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4.xml" ContentType="application/vnd.openxmlformats-officedocument.spreadsheetml.pivotCacheDefinition+xml"/>
  <Override PartName="/xl/pivotTables/pivotTable1.xml" ContentType="application/vnd.openxmlformats-officedocument.spreadsheetml.pivotTabl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ables/table3.xml" ContentType="application/vnd.openxmlformats-officedocument.spreadsheetml.table+xml"/>
  <Override PartName="/xl/queryTables/queryTable3.xml" ContentType="application/vnd.openxmlformats-officedocument.spreadsheetml.queryTable+xml"/>
  <Override PartName="/xl/pivotTables/pivotTable4.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hidePivotFieldList="1"/>
  <mc:AlternateContent xmlns:mc="http://schemas.openxmlformats.org/markup-compatibility/2006">
    <mc:Choice Requires="x15">
      <x15ac:absPath xmlns:x15ac="http://schemas.microsoft.com/office/spreadsheetml/2010/11/ac" url="C:\Users\cirod\Desktop\Epicode\Esame_modulo_1\"/>
    </mc:Choice>
  </mc:AlternateContent>
  <xr:revisionPtr revIDLastSave="0" documentId="13_ncr:1_{CD030AA0-D197-46C8-AB4B-93810B08ACFD}" xr6:coauthVersionLast="47" xr6:coauthVersionMax="47" xr10:uidLastSave="{00000000-0000-0000-0000-000000000000}"/>
  <bookViews>
    <workbookView xWindow="-108" yWindow="-108" windowWidth="23256" windowHeight="12456" tabRatio="900" xr2:uid="{00000000-000D-0000-FFFF-FFFF00000000}"/>
  </bookViews>
  <sheets>
    <sheet name="Consegna" sheetId="6" r:id="rId1"/>
    <sheet name="Svolgimento" sheetId="11" r:id="rId2"/>
    <sheet name="Strutture ricettive" sheetId="2" r:id="rId3"/>
    <sheet name="Prezzi" sheetId="3" r:id="rId4"/>
    <sheet name="RICERCA" sheetId="4" r:id="rId5"/>
    <sheet name="Analisi_n° strutture_categoria" sheetId="7" r:id="rId6"/>
    <sheet name="Analisi_prezzi_strutture" sheetId="8" r:id="rId7"/>
    <sheet name="Analisi_prezzi medi" sheetId="9" r:id="rId8"/>
    <sheet name="Analisi_categoria_prezzi medi" sheetId="10" r:id="rId9"/>
  </sheets>
  <externalReferences>
    <externalReference r:id="rId10"/>
  </externalReferences>
  <definedNames>
    <definedName name="_xlcn.WorksheetConnection_Esame_modulo_1.xlsxMerge_città_categorie1" hidden="1">Merge_città_categorie[]</definedName>
    <definedName name="_xlcn.WorksheetConnection_Esame_modulo_1.xlsxprezzi1" hidden="1">prezzi[]</definedName>
    <definedName name="_xlcn.WorksheetConnection_Esame_modulo_1.xlsxStrutture_ricettive1" hidden="1">Strutture_ricettive[]</definedName>
    <definedName name="Cerca_Città">IF(Località&lt;&gt;"",_xlfn.XLOOKUP(_xlfn.CONCAT(Località,"-",Nome),Strutture_ricettive[Codice aggregato II livello],Strutture_ricettive[Città],"Non presente",0),"")</definedName>
    <definedName name="Cerca_Indirizzo">IF(Località&lt;&gt;"",_xlfn.XLOOKUP(_xlfn.CONCAT(Località,"-",Nome),Strutture_ricettive[Codice aggregato II livello],Strutture_ricettive[Indirizzo],"Non presente",0),"")</definedName>
    <definedName name="Cerca_mail">IF(Località&lt;&gt;"",_xlfn.XLOOKUP(_xlfn.CONCAT(Località,"-",Nome),Strutture_ricettive[Codice aggregato II livello],Strutture_ricettive[Indirizzo mail completo],"Non presente",0),"")</definedName>
    <definedName name="Cerca_web">IF(Località&lt;&gt;"",_xlfn.XLOOKUP(_xlfn.CONCAT(Località,"-",Nome),Strutture_ricettive[Codice aggregato II livello],Strutture_ricettive[Indirizzo internet completo],"Non presente",0),"")</definedName>
    <definedName name="DatiEsterni_1" localSheetId="2" hidden="1">'Strutture ricettive'!$A$1:$J$6259</definedName>
    <definedName name="DatiEsterni_2" localSheetId="3" hidden="1">Prezzi!$A$1:$B$235</definedName>
    <definedName name="DatiEsterni_3" localSheetId="7" hidden="1">'Analisi_prezzi medi'!$A$1:$C$1197</definedName>
    <definedName name="Località">RICERCA!$D$3</definedName>
    <definedName name="Nome">RICERCA!$C$3</definedName>
    <definedName name="Nome_Struttura">'[1]Strutture ricettive'!$B$2:$B$1048576</definedName>
  </definedNames>
  <calcPr calcId="191029"/>
  <pivotCaches>
    <pivotCache cacheId="64" r:id="rId11"/>
    <pivotCache cacheId="77" r:id="rId12"/>
    <pivotCache cacheId="88" r:id="rId13"/>
  </pivotCaches>
  <extLst>
    <ext xmlns:x15="http://schemas.microsoft.com/office/spreadsheetml/2010/11/main" uri="{841E416B-1EF1-43b6-AB56-02D37102CBD5}">
      <x15:pivotCaches>
        <pivotCache cacheId="83" r:id="rId14"/>
      </x15:pivotCaches>
    </ext>
    <ext xmlns:x15="http://schemas.microsoft.com/office/spreadsheetml/2010/11/main" uri="{983426D0-5260-488c-9760-48F4B6AC55F4}">
      <x15:pivotTableReferences>
        <x15:pivotTableReference r:id="rId15"/>
      </x15:pivotTableReferenc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trutture_ricettive" name="Strutture_ricettive" connection="WorksheetConnection_Esame_modulo_1.xlsx!Strutture_ricettive"/>
          <x15:modelTable id="prezzi" name="prezzi" connection="WorksheetConnection_Esame_modulo_1.xlsx!prezzi"/>
          <x15:modelTable id="Merge_città_categorie" name="Merge_città_categorie" connection="WorksheetConnection_Esame_modulo_1.xlsx!Merge_città_categorie"/>
        </x15:modelTables>
        <x15:modelRelationships>
          <x15:modelRelationship fromTable="Strutture_ricettive" fromColumn="Città" toTable="prezzi" toColumn="CITTA'"/>
          <x15:modelRelationship fromTable="Merge_città_categorie" fromColumn="CITTA'" toTable="prezzi" toColumn="CITTA'"/>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2" i="9" l="1"/>
  <c r="D3" i="9"/>
  <c r="D4" i="9"/>
  <c r="D5" i="9"/>
  <c r="D6" i="9"/>
  <c r="D7" i="9"/>
  <c r="D8" i="9"/>
  <c r="D9" i="9"/>
  <c r="D10" i="9"/>
  <c r="D11" i="9"/>
  <c r="D12" i="9"/>
  <c r="D13" i="9"/>
  <c r="D14" i="9"/>
  <c r="D15" i="9"/>
  <c r="D16" i="9"/>
  <c r="D17" i="9"/>
  <c r="D18" i="9"/>
  <c r="E18" i="9" s="1"/>
  <c r="F18" i="9" s="1"/>
  <c r="D19" i="9"/>
  <c r="D20" i="9"/>
  <c r="D21" i="9"/>
  <c r="D22" i="9"/>
  <c r="D23" i="9"/>
  <c r="D24" i="9"/>
  <c r="D25" i="9"/>
  <c r="D26" i="9"/>
  <c r="D27" i="9"/>
  <c r="D28" i="9"/>
  <c r="D29" i="9"/>
  <c r="D30" i="9"/>
  <c r="D31" i="9"/>
  <c r="D32" i="9"/>
  <c r="D33" i="9"/>
  <c r="D34" i="9"/>
  <c r="D35" i="9"/>
  <c r="D36" i="9"/>
  <c r="D37" i="9"/>
  <c r="D38" i="9"/>
  <c r="D39" i="9"/>
  <c r="D40" i="9"/>
  <c r="D41" i="9"/>
  <c r="D42" i="9"/>
  <c r="D43" i="9"/>
  <c r="D44" i="9"/>
  <c r="D45" i="9"/>
  <c r="D46" i="9"/>
  <c r="D47" i="9"/>
  <c r="D48" i="9"/>
  <c r="D49" i="9"/>
  <c r="D50" i="9"/>
  <c r="D51" i="9"/>
  <c r="D52" i="9"/>
  <c r="D53" i="9"/>
  <c r="D54" i="9"/>
  <c r="D55" i="9"/>
  <c r="D56" i="9"/>
  <c r="D57" i="9"/>
  <c r="D58" i="9"/>
  <c r="D59" i="9"/>
  <c r="D60" i="9"/>
  <c r="D61" i="9"/>
  <c r="D62" i="9"/>
  <c r="D63" i="9"/>
  <c r="D64" i="9"/>
  <c r="D65" i="9"/>
  <c r="E65" i="9" s="1"/>
  <c r="F65" i="9" s="1"/>
  <c r="D66" i="9"/>
  <c r="D67" i="9"/>
  <c r="D68" i="9"/>
  <c r="D69" i="9"/>
  <c r="D70" i="9"/>
  <c r="D71" i="9"/>
  <c r="D72" i="9"/>
  <c r="D73" i="9"/>
  <c r="D74" i="9"/>
  <c r="D75" i="9"/>
  <c r="D76" i="9"/>
  <c r="D77" i="9"/>
  <c r="E74" i="9" s="1"/>
  <c r="F74" i="9" s="1"/>
  <c r="D78" i="9"/>
  <c r="D79" i="9"/>
  <c r="D80" i="9"/>
  <c r="D81" i="9"/>
  <c r="D82" i="9"/>
  <c r="D83" i="9"/>
  <c r="D84" i="9"/>
  <c r="D85" i="9"/>
  <c r="D86" i="9"/>
  <c r="D87" i="9"/>
  <c r="D88" i="9"/>
  <c r="D89" i="9"/>
  <c r="D90" i="9"/>
  <c r="D91" i="9"/>
  <c r="D92" i="9"/>
  <c r="D93" i="9"/>
  <c r="D94" i="9"/>
  <c r="D95" i="9"/>
  <c r="D96" i="9"/>
  <c r="D97" i="9"/>
  <c r="D98" i="9"/>
  <c r="D99" i="9"/>
  <c r="D100" i="9"/>
  <c r="D101" i="9"/>
  <c r="D102" i="9"/>
  <c r="D103" i="9"/>
  <c r="D104" i="9"/>
  <c r="D105" i="9"/>
  <c r="D106" i="9"/>
  <c r="D107" i="9"/>
  <c r="D108" i="9"/>
  <c r="D109" i="9"/>
  <c r="D110" i="9"/>
  <c r="D111" i="9"/>
  <c r="D112" i="9"/>
  <c r="D113" i="9"/>
  <c r="D114" i="9"/>
  <c r="D115" i="9"/>
  <c r="D116" i="9"/>
  <c r="D117" i="9"/>
  <c r="D118" i="9"/>
  <c r="D119" i="9"/>
  <c r="D120" i="9"/>
  <c r="D121" i="9"/>
  <c r="D122" i="9"/>
  <c r="D123" i="9"/>
  <c r="D124" i="9"/>
  <c r="D125" i="9"/>
  <c r="D126" i="9"/>
  <c r="D127" i="9"/>
  <c r="D128" i="9"/>
  <c r="D129" i="9"/>
  <c r="D130" i="9"/>
  <c r="D131" i="9"/>
  <c r="D132" i="9"/>
  <c r="D133" i="9"/>
  <c r="D134" i="9"/>
  <c r="D135" i="9"/>
  <c r="D136" i="9"/>
  <c r="D137" i="9"/>
  <c r="D138" i="9"/>
  <c r="D139" i="9"/>
  <c r="D140" i="9"/>
  <c r="D141" i="9"/>
  <c r="D142" i="9"/>
  <c r="D143" i="9"/>
  <c r="D144" i="9"/>
  <c r="D145" i="9"/>
  <c r="D146" i="9"/>
  <c r="D147" i="9"/>
  <c r="D148" i="9"/>
  <c r="D149" i="9"/>
  <c r="D150" i="9"/>
  <c r="D151" i="9"/>
  <c r="D152" i="9"/>
  <c r="D153" i="9"/>
  <c r="D154" i="9"/>
  <c r="D155" i="9"/>
  <c r="D156" i="9"/>
  <c r="D157" i="9"/>
  <c r="D158" i="9"/>
  <c r="D159" i="9"/>
  <c r="D160" i="9"/>
  <c r="D161" i="9"/>
  <c r="D162" i="9"/>
  <c r="D163" i="9"/>
  <c r="D164" i="9"/>
  <c r="E164" i="9" s="1"/>
  <c r="F164" i="9" s="1"/>
  <c r="D165" i="9"/>
  <c r="D166" i="9"/>
  <c r="D167" i="9"/>
  <c r="D168" i="9"/>
  <c r="D169" i="9"/>
  <c r="D170" i="9"/>
  <c r="D171" i="9"/>
  <c r="D172" i="9"/>
  <c r="D173" i="9"/>
  <c r="D174" i="9"/>
  <c r="D175" i="9"/>
  <c r="D176" i="9"/>
  <c r="D177" i="9"/>
  <c r="D178" i="9"/>
  <c r="D179" i="9"/>
  <c r="D180" i="9"/>
  <c r="D181" i="9"/>
  <c r="D182" i="9"/>
  <c r="D183" i="9"/>
  <c r="D184" i="9"/>
  <c r="D185" i="9"/>
  <c r="D186" i="9"/>
  <c r="D187" i="9"/>
  <c r="D188" i="9"/>
  <c r="E188" i="9" s="1"/>
  <c r="F188" i="9" s="1"/>
  <c r="D189" i="9"/>
  <c r="D190" i="9"/>
  <c r="D191" i="9"/>
  <c r="D192" i="9"/>
  <c r="D193" i="9"/>
  <c r="D194" i="9"/>
  <c r="D195" i="9"/>
  <c r="D196" i="9"/>
  <c r="D197" i="9"/>
  <c r="D198" i="9"/>
  <c r="D199" i="9"/>
  <c r="D200" i="9"/>
  <c r="E200" i="9" s="1"/>
  <c r="F200" i="9" s="1"/>
  <c r="D201" i="9"/>
  <c r="D202" i="9"/>
  <c r="D203" i="9"/>
  <c r="D204" i="9"/>
  <c r="D205" i="9"/>
  <c r="D206" i="9"/>
  <c r="D207" i="9"/>
  <c r="D208" i="9"/>
  <c r="D209" i="9"/>
  <c r="D210" i="9"/>
  <c r="D211" i="9"/>
  <c r="D212" i="9"/>
  <c r="E212" i="9" s="1"/>
  <c r="F212" i="9" s="1"/>
  <c r="D213" i="9"/>
  <c r="D214" i="9"/>
  <c r="D215" i="9"/>
  <c r="D216" i="9"/>
  <c r="D217" i="9"/>
  <c r="D218" i="9"/>
  <c r="D219" i="9"/>
  <c r="D220" i="9"/>
  <c r="D221" i="9"/>
  <c r="D222" i="9"/>
  <c r="D223" i="9"/>
  <c r="D224" i="9"/>
  <c r="E224" i="9" s="1"/>
  <c r="F224" i="9" s="1"/>
  <c r="D225" i="9"/>
  <c r="D226" i="9"/>
  <c r="D227" i="9"/>
  <c r="D228" i="9"/>
  <c r="D229" i="9"/>
  <c r="D230" i="9"/>
  <c r="D231" i="9"/>
  <c r="D232" i="9"/>
  <c r="D233" i="9"/>
  <c r="D234" i="9"/>
  <c r="D235" i="9"/>
  <c r="D236" i="9"/>
  <c r="D237" i="9"/>
  <c r="D238" i="9"/>
  <c r="D239" i="9"/>
  <c r="D240" i="9"/>
  <c r="D241" i="9"/>
  <c r="D242" i="9"/>
  <c r="D243" i="9"/>
  <c r="D244" i="9"/>
  <c r="D245" i="9"/>
  <c r="D246" i="9"/>
  <c r="D247" i="9"/>
  <c r="D248" i="9"/>
  <c r="D249" i="9"/>
  <c r="D250" i="9"/>
  <c r="D251" i="9"/>
  <c r="D252" i="9"/>
  <c r="D253" i="9"/>
  <c r="D254" i="9"/>
  <c r="D255" i="9"/>
  <c r="D256" i="9"/>
  <c r="D257" i="9"/>
  <c r="D258" i="9"/>
  <c r="D259" i="9"/>
  <c r="D260" i="9"/>
  <c r="E260" i="9" s="1"/>
  <c r="F260" i="9" s="1"/>
  <c r="D261" i="9"/>
  <c r="D262" i="9"/>
  <c r="D263" i="9"/>
  <c r="D264" i="9"/>
  <c r="D265" i="9"/>
  <c r="D266" i="9"/>
  <c r="D267" i="9"/>
  <c r="D268" i="9"/>
  <c r="D269" i="9"/>
  <c r="D270" i="9"/>
  <c r="D271" i="9"/>
  <c r="D272" i="9"/>
  <c r="D273" i="9"/>
  <c r="D274" i="9"/>
  <c r="D275" i="9"/>
  <c r="D276" i="9"/>
  <c r="D277" i="9"/>
  <c r="D278" i="9"/>
  <c r="D279" i="9"/>
  <c r="D280" i="9"/>
  <c r="D281" i="9"/>
  <c r="D282" i="9"/>
  <c r="D283" i="9"/>
  <c r="D284" i="9"/>
  <c r="D285" i="9"/>
  <c r="D286" i="9"/>
  <c r="D287" i="9"/>
  <c r="D288" i="9"/>
  <c r="D289" i="9"/>
  <c r="D290" i="9"/>
  <c r="D291" i="9"/>
  <c r="D292" i="9"/>
  <c r="D293" i="9"/>
  <c r="D294" i="9"/>
  <c r="D295" i="9"/>
  <c r="D296" i="9"/>
  <c r="D297" i="9"/>
  <c r="D298" i="9"/>
  <c r="D299" i="9"/>
  <c r="D300" i="9"/>
  <c r="D301" i="9"/>
  <c r="D302" i="9"/>
  <c r="D303" i="9"/>
  <c r="D304" i="9"/>
  <c r="D305" i="9"/>
  <c r="D306" i="9"/>
  <c r="D307" i="9"/>
  <c r="D308" i="9"/>
  <c r="D309" i="9"/>
  <c r="D310" i="9"/>
  <c r="D311" i="9"/>
  <c r="D312" i="9"/>
  <c r="D313" i="9"/>
  <c r="D314" i="9"/>
  <c r="D315" i="9"/>
  <c r="D316" i="9"/>
  <c r="D317" i="9"/>
  <c r="D318" i="9"/>
  <c r="D319" i="9"/>
  <c r="D320" i="9"/>
  <c r="D321" i="9"/>
  <c r="D322" i="9"/>
  <c r="D323" i="9"/>
  <c r="D324" i="9"/>
  <c r="D325" i="9"/>
  <c r="D326" i="9"/>
  <c r="D327" i="9"/>
  <c r="D328" i="9"/>
  <c r="D329" i="9"/>
  <c r="D330" i="9"/>
  <c r="D331" i="9"/>
  <c r="D332" i="9"/>
  <c r="D333" i="9"/>
  <c r="D334" i="9"/>
  <c r="D335" i="9"/>
  <c r="D336" i="9"/>
  <c r="D337" i="9"/>
  <c r="D338" i="9"/>
  <c r="D339" i="9"/>
  <c r="D340" i="9"/>
  <c r="D341" i="9"/>
  <c r="D342" i="9"/>
  <c r="D343" i="9"/>
  <c r="D344" i="9"/>
  <c r="D345" i="9"/>
  <c r="D346" i="9"/>
  <c r="D347" i="9"/>
  <c r="D348" i="9"/>
  <c r="D349" i="9"/>
  <c r="D350" i="9"/>
  <c r="D351" i="9"/>
  <c r="D352" i="9"/>
  <c r="D353" i="9"/>
  <c r="D354" i="9"/>
  <c r="D355" i="9"/>
  <c r="D356" i="9"/>
  <c r="D357" i="9"/>
  <c r="D358" i="9"/>
  <c r="D359" i="9"/>
  <c r="D360" i="9"/>
  <c r="D361" i="9"/>
  <c r="D362" i="9"/>
  <c r="D363" i="9"/>
  <c r="D364" i="9"/>
  <c r="D365" i="9"/>
  <c r="D366" i="9"/>
  <c r="D367" i="9"/>
  <c r="D368" i="9"/>
  <c r="D369" i="9"/>
  <c r="D370" i="9"/>
  <c r="E370" i="9" s="1"/>
  <c r="F370" i="9" s="1"/>
  <c r="D371" i="9"/>
  <c r="D372" i="9"/>
  <c r="D373" i="9"/>
  <c r="D374" i="9"/>
  <c r="D375" i="9"/>
  <c r="D376" i="9"/>
  <c r="E376" i="9" s="1"/>
  <c r="F376" i="9" s="1"/>
  <c r="D377" i="9"/>
  <c r="D378" i="9"/>
  <c r="D379" i="9"/>
  <c r="D380" i="9"/>
  <c r="D381" i="9"/>
  <c r="D382" i="9"/>
  <c r="D383" i="9"/>
  <c r="D384" i="9"/>
  <c r="D385" i="9"/>
  <c r="D386" i="9"/>
  <c r="D387" i="9"/>
  <c r="D388" i="9"/>
  <c r="E388" i="9" s="1"/>
  <c r="F388" i="9" s="1"/>
  <c r="D389" i="9"/>
  <c r="D390" i="9"/>
  <c r="D391" i="9"/>
  <c r="D392" i="9"/>
  <c r="D393" i="9"/>
  <c r="D394" i="9"/>
  <c r="D395" i="9"/>
  <c r="D396" i="9"/>
  <c r="D397" i="9"/>
  <c r="D398" i="9"/>
  <c r="D399" i="9"/>
  <c r="D400" i="9"/>
  <c r="D401" i="9"/>
  <c r="D402" i="9"/>
  <c r="D403" i="9"/>
  <c r="D404" i="9"/>
  <c r="D405" i="9"/>
  <c r="D406" i="9"/>
  <c r="D407" i="9"/>
  <c r="D408" i="9"/>
  <c r="D409" i="9"/>
  <c r="D410" i="9"/>
  <c r="D411" i="9"/>
  <c r="D412" i="9"/>
  <c r="D413" i="9"/>
  <c r="D414" i="9"/>
  <c r="D415" i="9"/>
  <c r="D416" i="9"/>
  <c r="D417" i="9"/>
  <c r="D418" i="9"/>
  <c r="D419" i="9"/>
  <c r="D420" i="9"/>
  <c r="D421" i="9"/>
  <c r="D422" i="9"/>
  <c r="D423" i="9"/>
  <c r="D424" i="9"/>
  <c r="D425" i="9"/>
  <c r="D426" i="9"/>
  <c r="D427" i="9"/>
  <c r="D428" i="9"/>
  <c r="D429" i="9"/>
  <c r="D430" i="9"/>
  <c r="D431" i="9"/>
  <c r="D432" i="9"/>
  <c r="D433" i="9"/>
  <c r="D434" i="9"/>
  <c r="D435" i="9"/>
  <c r="D436" i="9"/>
  <c r="D437" i="9"/>
  <c r="D438" i="9"/>
  <c r="D439" i="9"/>
  <c r="D440" i="9"/>
  <c r="D441" i="9"/>
  <c r="D442" i="9"/>
  <c r="D443" i="9"/>
  <c r="D444" i="9"/>
  <c r="D445" i="9"/>
  <c r="D446" i="9"/>
  <c r="D447" i="9"/>
  <c r="D448" i="9"/>
  <c r="E448" i="9" s="1"/>
  <c r="F448" i="9" s="1"/>
  <c r="D449" i="9"/>
  <c r="D450" i="9"/>
  <c r="D451" i="9"/>
  <c r="D452" i="9"/>
  <c r="D453" i="9"/>
  <c r="D454" i="9"/>
  <c r="D455" i="9"/>
  <c r="D456" i="9"/>
  <c r="D457" i="9"/>
  <c r="D458" i="9"/>
  <c r="D459" i="9"/>
  <c r="D460" i="9"/>
  <c r="D461" i="9"/>
  <c r="D462" i="9"/>
  <c r="D463" i="9"/>
  <c r="D464" i="9"/>
  <c r="D465" i="9"/>
  <c r="D466" i="9"/>
  <c r="D467" i="9"/>
  <c r="D468" i="9"/>
  <c r="D469" i="9"/>
  <c r="D470" i="9"/>
  <c r="D471" i="9"/>
  <c r="D472" i="9"/>
  <c r="D473" i="9"/>
  <c r="E473" i="9" s="1"/>
  <c r="F473" i="9" s="1"/>
  <c r="D474" i="9"/>
  <c r="D475" i="9"/>
  <c r="D476" i="9"/>
  <c r="D477" i="9"/>
  <c r="D478" i="9"/>
  <c r="D479" i="9"/>
  <c r="D480" i="9"/>
  <c r="D481" i="9"/>
  <c r="D482" i="9"/>
  <c r="D483" i="9"/>
  <c r="D484" i="9"/>
  <c r="D485" i="9"/>
  <c r="D486" i="9"/>
  <c r="D487" i="9"/>
  <c r="E487" i="9" s="1"/>
  <c r="F487" i="9" s="1"/>
  <c r="D488" i="9"/>
  <c r="D489" i="9"/>
  <c r="D490" i="9"/>
  <c r="D491" i="9"/>
  <c r="D492" i="9"/>
  <c r="D493" i="9"/>
  <c r="D494" i="9"/>
  <c r="D495" i="9"/>
  <c r="D496" i="9"/>
  <c r="D497" i="9"/>
  <c r="D498" i="9"/>
  <c r="D499" i="9"/>
  <c r="D500" i="9"/>
  <c r="D501" i="9"/>
  <c r="D502" i="9"/>
  <c r="D503" i="9"/>
  <c r="D504" i="9"/>
  <c r="D505" i="9"/>
  <c r="D506" i="9"/>
  <c r="D507" i="9"/>
  <c r="D508" i="9"/>
  <c r="D509" i="9"/>
  <c r="D510" i="9"/>
  <c r="D511" i="9"/>
  <c r="D512" i="9"/>
  <c r="E512" i="9" s="1"/>
  <c r="F512" i="9" s="1"/>
  <c r="D513" i="9"/>
  <c r="D514" i="9"/>
  <c r="D515" i="9"/>
  <c r="D516" i="9"/>
  <c r="D517" i="9"/>
  <c r="D518" i="9"/>
  <c r="D519" i="9"/>
  <c r="D520" i="9"/>
  <c r="D521" i="9"/>
  <c r="D522" i="9"/>
  <c r="D523" i="9"/>
  <c r="D524" i="9"/>
  <c r="D525" i="9"/>
  <c r="D526" i="9"/>
  <c r="D527" i="9"/>
  <c r="D528" i="9"/>
  <c r="D529" i="9"/>
  <c r="D530" i="9"/>
  <c r="D531" i="9"/>
  <c r="D532" i="9"/>
  <c r="D533" i="9"/>
  <c r="D534" i="9"/>
  <c r="D535" i="9"/>
  <c r="D536" i="9"/>
  <c r="D537" i="9"/>
  <c r="D538" i="9"/>
  <c r="D539" i="9"/>
  <c r="D540" i="9"/>
  <c r="D541" i="9"/>
  <c r="D542" i="9"/>
  <c r="D543" i="9"/>
  <c r="D544" i="9"/>
  <c r="D545" i="9"/>
  <c r="D546" i="9"/>
  <c r="D547" i="9"/>
  <c r="D548" i="9"/>
  <c r="D549" i="9"/>
  <c r="D550" i="9"/>
  <c r="D551" i="9"/>
  <c r="D552" i="9"/>
  <c r="D553" i="9"/>
  <c r="D554" i="9"/>
  <c r="D555" i="9"/>
  <c r="D556" i="9"/>
  <c r="D557" i="9"/>
  <c r="D558" i="9"/>
  <c r="D559" i="9"/>
  <c r="D560" i="9"/>
  <c r="D561" i="9"/>
  <c r="D562" i="9"/>
  <c r="D563" i="9"/>
  <c r="D564" i="9"/>
  <c r="D565" i="9"/>
  <c r="E565" i="9" s="1"/>
  <c r="F565" i="9" s="1"/>
  <c r="D566" i="9"/>
  <c r="D567" i="9"/>
  <c r="D568" i="9"/>
  <c r="E566" i="9" s="1"/>
  <c r="F566" i="9" s="1"/>
  <c r="D569" i="9"/>
  <c r="D570" i="9"/>
  <c r="D571" i="9"/>
  <c r="D572" i="9"/>
  <c r="D573" i="9"/>
  <c r="D574" i="9"/>
  <c r="D575" i="9"/>
  <c r="D576" i="9"/>
  <c r="D577" i="9"/>
  <c r="D578" i="9"/>
  <c r="D579" i="9"/>
  <c r="D580" i="9"/>
  <c r="D581" i="9"/>
  <c r="D582" i="9"/>
  <c r="D583" i="9"/>
  <c r="D584" i="9"/>
  <c r="E584" i="9" s="1"/>
  <c r="F584" i="9" s="1"/>
  <c r="D585" i="9"/>
  <c r="D586" i="9"/>
  <c r="D587" i="9"/>
  <c r="D588" i="9"/>
  <c r="D589" i="9"/>
  <c r="D590" i="9"/>
  <c r="D591" i="9"/>
  <c r="D592" i="9"/>
  <c r="D593" i="9"/>
  <c r="D594" i="9"/>
  <c r="D595" i="9"/>
  <c r="D596" i="9"/>
  <c r="D597" i="9"/>
  <c r="D598" i="9"/>
  <c r="D599" i="9"/>
  <c r="D600" i="9"/>
  <c r="D601" i="9"/>
  <c r="D602" i="9"/>
  <c r="D603" i="9"/>
  <c r="D604" i="9"/>
  <c r="D605" i="9"/>
  <c r="D606" i="9"/>
  <c r="D607" i="9"/>
  <c r="D608" i="9"/>
  <c r="D609" i="9"/>
  <c r="D610" i="9"/>
  <c r="D611" i="9"/>
  <c r="D612" i="9"/>
  <c r="D613" i="9"/>
  <c r="D614" i="9"/>
  <c r="D615" i="9"/>
  <c r="D616" i="9"/>
  <c r="D617" i="9"/>
  <c r="D618" i="9"/>
  <c r="D619" i="9"/>
  <c r="D620" i="9"/>
  <c r="E620" i="9" s="1"/>
  <c r="F620" i="9" s="1"/>
  <c r="D621" i="9"/>
  <c r="D622" i="9"/>
  <c r="D623" i="9"/>
  <c r="D624" i="9"/>
  <c r="D625" i="9"/>
  <c r="D626" i="9"/>
  <c r="D627" i="9"/>
  <c r="D628" i="9"/>
  <c r="D629" i="9"/>
  <c r="D630" i="9"/>
  <c r="D631" i="9"/>
  <c r="D632" i="9"/>
  <c r="D633" i="9"/>
  <c r="D634" i="9"/>
  <c r="D635" i="9"/>
  <c r="D636" i="9"/>
  <c r="D637" i="9"/>
  <c r="D638" i="9"/>
  <c r="D639" i="9"/>
  <c r="D640" i="9"/>
  <c r="D641" i="9"/>
  <c r="D642" i="9"/>
  <c r="D643" i="9"/>
  <c r="D644" i="9"/>
  <c r="D645" i="9"/>
  <c r="D646" i="9"/>
  <c r="D647" i="9"/>
  <c r="D648" i="9"/>
  <c r="D649" i="9"/>
  <c r="D650" i="9"/>
  <c r="D651" i="9"/>
  <c r="D652" i="9"/>
  <c r="D653" i="9"/>
  <c r="D654" i="9"/>
  <c r="D655" i="9"/>
  <c r="D656" i="9"/>
  <c r="D657" i="9"/>
  <c r="D658" i="9"/>
  <c r="D659" i="9"/>
  <c r="D660" i="9"/>
  <c r="D661" i="9"/>
  <c r="D662" i="9"/>
  <c r="D663" i="9"/>
  <c r="D664" i="9"/>
  <c r="D665" i="9"/>
  <c r="D666" i="9"/>
  <c r="D667" i="9"/>
  <c r="D668" i="9"/>
  <c r="D669" i="9"/>
  <c r="D670" i="9"/>
  <c r="D671" i="9"/>
  <c r="D672" i="9"/>
  <c r="D673" i="9"/>
  <c r="D674" i="9"/>
  <c r="D675" i="9"/>
  <c r="D676" i="9"/>
  <c r="D677" i="9"/>
  <c r="D678" i="9"/>
  <c r="D679" i="9"/>
  <c r="D680" i="9"/>
  <c r="E680" i="9" s="1"/>
  <c r="F680" i="9" s="1"/>
  <c r="D681" i="9"/>
  <c r="D682" i="9"/>
  <c r="D683" i="9"/>
  <c r="D684" i="9"/>
  <c r="D685" i="9"/>
  <c r="D686" i="9"/>
  <c r="E686" i="9" s="1"/>
  <c r="F686" i="9" s="1"/>
  <c r="D687" i="9"/>
  <c r="D688" i="9"/>
  <c r="D689" i="9"/>
  <c r="D690" i="9"/>
  <c r="D691" i="9"/>
  <c r="D692" i="9"/>
  <c r="D693" i="9"/>
  <c r="D694" i="9"/>
  <c r="D695" i="9"/>
  <c r="D696" i="9"/>
  <c r="D697" i="9"/>
  <c r="D698" i="9"/>
  <c r="D699" i="9"/>
  <c r="D700" i="9"/>
  <c r="D701" i="9"/>
  <c r="D702" i="9"/>
  <c r="D703" i="9"/>
  <c r="D704" i="9"/>
  <c r="E704" i="9" s="1"/>
  <c r="F704" i="9" s="1"/>
  <c r="D705" i="9"/>
  <c r="D706" i="9"/>
  <c r="D707" i="9"/>
  <c r="D708" i="9"/>
  <c r="D709" i="9"/>
  <c r="D710" i="9"/>
  <c r="D711" i="9"/>
  <c r="D712" i="9"/>
  <c r="D713" i="9"/>
  <c r="D714" i="9"/>
  <c r="D715" i="9"/>
  <c r="D716" i="9"/>
  <c r="D717" i="9"/>
  <c r="D718" i="9"/>
  <c r="D719" i="9"/>
  <c r="D720" i="9"/>
  <c r="D721" i="9"/>
  <c r="D722" i="9"/>
  <c r="D723" i="9"/>
  <c r="D724" i="9"/>
  <c r="D725" i="9"/>
  <c r="D726" i="9"/>
  <c r="D727" i="9"/>
  <c r="D728" i="9"/>
  <c r="D729" i="9"/>
  <c r="D730" i="9"/>
  <c r="D731" i="9"/>
  <c r="D732" i="9"/>
  <c r="D733" i="9"/>
  <c r="D734" i="9"/>
  <c r="D735" i="9"/>
  <c r="D736" i="9"/>
  <c r="D737" i="9"/>
  <c r="D738" i="9"/>
  <c r="D739" i="9"/>
  <c r="D740" i="9"/>
  <c r="D741" i="9"/>
  <c r="D742" i="9"/>
  <c r="D743" i="9"/>
  <c r="D744" i="9"/>
  <c r="D745" i="9"/>
  <c r="D746" i="9"/>
  <c r="D747" i="9"/>
  <c r="D748" i="9"/>
  <c r="D749" i="9"/>
  <c r="D750" i="9"/>
  <c r="D751" i="9"/>
  <c r="D752" i="9"/>
  <c r="D753" i="9"/>
  <c r="D754" i="9"/>
  <c r="D755" i="9"/>
  <c r="D756" i="9"/>
  <c r="D757" i="9"/>
  <c r="D758" i="9"/>
  <c r="D759" i="9"/>
  <c r="D760" i="9"/>
  <c r="D761" i="9"/>
  <c r="D762" i="9"/>
  <c r="D763" i="9"/>
  <c r="D764" i="9"/>
  <c r="D765" i="9"/>
  <c r="D766" i="9"/>
  <c r="D767" i="9"/>
  <c r="D768" i="9"/>
  <c r="D769" i="9"/>
  <c r="D770" i="9"/>
  <c r="D771" i="9"/>
  <c r="D772" i="9"/>
  <c r="D773" i="9"/>
  <c r="D774" i="9"/>
  <c r="D775" i="9"/>
  <c r="D776" i="9"/>
  <c r="D777" i="9"/>
  <c r="D778" i="9"/>
  <c r="D779" i="9"/>
  <c r="D780" i="9"/>
  <c r="D781" i="9"/>
  <c r="D782" i="9"/>
  <c r="D783" i="9"/>
  <c r="D784" i="9"/>
  <c r="D785" i="9"/>
  <c r="D786" i="9"/>
  <c r="D787" i="9"/>
  <c r="D788" i="9"/>
  <c r="D789" i="9"/>
  <c r="D790" i="9"/>
  <c r="D791" i="9"/>
  <c r="D792" i="9"/>
  <c r="D793" i="9"/>
  <c r="D794" i="9"/>
  <c r="D795" i="9"/>
  <c r="D796" i="9"/>
  <c r="D797" i="9"/>
  <c r="D798" i="9"/>
  <c r="E798" i="9" s="1"/>
  <c r="F798" i="9" s="1"/>
  <c r="D799" i="9"/>
  <c r="D800" i="9"/>
  <c r="D801" i="9"/>
  <c r="D802" i="9"/>
  <c r="D803" i="9"/>
  <c r="D804" i="9"/>
  <c r="D805" i="9"/>
  <c r="D806" i="9"/>
  <c r="D807" i="9"/>
  <c r="D808" i="9"/>
  <c r="D809" i="9"/>
  <c r="D810" i="9"/>
  <c r="D811" i="9"/>
  <c r="D812" i="9"/>
  <c r="E812" i="9" s="1"/>
  <c r="F812" i="9" s="1"/>
  <c r="D813" i="9"/>
  <c r="D814" i="9"/>
  <c r="D815" i="9"/>
  <c r="D816" i="9"/>
  <c r="D817" i="9"/>
  <c r="D818" i="9"/>
  <c r="D819" i="9"/>
  <c r="D820" i="9"/>
  <c r="D821" i="9"/>
  <c r="D822" i="9"/>
  <c r="D823" i="9"/>
  <c r="D824" i="9"/>
  <c r="D825" i="9"/>
  <c r="D826" i="9"/>
  <c r="D827" i="9"/>
  <c r="D828" i="9"/>
  <c r="D829" i="9"/>
  <c r="D830" i="9"/>
  <c r="D831" i="9"/>
  <c r="D832" i="9"/>
  <c r="D833" i="9"/>
  <c r="E833" i="9" s="1"/>
  <c r="F833" i="9" s="1"/>
  <c r="D834" i="9"/>
  <c r="D835" i="9"/>
  <c r="D836" i="9"/>
  <c r="D837" i="9"/>
  <c r="D838" i="9"/>
  <c r="D839" i="9"/>
  <c r="D840" i="9"/>
  <c r="D841" i="9"/>
  <c r="D842" i="9"/>
  <c r="D843" i="9"/>
  <c r="D844" i="9"/>
  <c r="D845" i="9"/>
  <c r="D846" i="9"/>
  <c r="D847" i="9"/>
  <c r="D848" i="9"/>
  <c r="E848" i="9" s="1"/>
  <c r="F848" i="9" s="1"/>
  <c r="D849" i="9"/>
  <c r="D850" i="9"/>
  <c r="D851" i="9"/>
  <c r="D852" i="9"/>
  <c r="D853" i="9"/>
  <c r="D854" i="9"/>
  <c r="D855" i="9"/>
  <c r="D856" i="9"/>
  <c r="D857" i="9"/>
  <c r="D858" i="9"/>
  <c r="D859" i="9"/>
  <c r="D860" i="9"/>
  <c r="D861" i="9"/>
  <c r="D862" i="9"/>
  <c r="D863" i="9"/>
  <c r="D864" i="9"/>
  <c r="D865" i="9"/>
  <c r="D866" i="9"/>
  <c r="D867" i="9"/>
  <c r="D868" i="9"/>
  <c r="E867" i="9" s="1"/>
  <c r="F867" i="9" s="1"/>
  <c r="D869" i="9"/>
  <c r="E869" i="9" s="1"/>
  <c r="F869" i="9" s="1"/>
  <c r="D870" i="9"/>
  <c r="D871" i="9"/>
  <c r="D872" i="9"/>
  <c r="D873" i="9"/>
  <c r="D874" i="9"/>
  <c r="D875" i="9"/>
  <c r="D876" i="9"/>
  <c r="D877" i="9"/>
  <c r="D878" i="9"/>
  <c r="E878" i="9" s="1"/>
  <c r="F878" i="9" s="1"/>
  <c r="D879" i="9"/>
  <c r="D880" i="9"/>
  <c r="D881" i="9"/>
  <c r="D882" i="9"/>
  <c r="D883" i="9"/>
  <c r="D884" i="9"/>
  <c r="D885" i="9"/>
  <c r="D886" i="9"/>
  <c r="D887" i="9"/>
  <c r="D888" i="9"/>
  <c r="D889" i="9"/>
  <c r="D890" i="9"/>
  <c r="D891" i="9"/>
  <c r="D892" i="9"/>
  <c r="D893" i="9"/>
  <c r="D894" i="9"/>
  <c r="D895" i="9"/>
  <c r="D896" i="9"/>
  <c r="D897" i="9"/>
  <c r="D898" i="9"/>
  <c r="D899" i="9"/>
  <c r="D900" i="9"/>
  <c r="D901" i="9"/>
  <c r="D902" i="9"/>
  <c r="D903" i="9"/>
  <c r="D904" i="9"/>
  <c r="D905" i="9"/>
  <c r="D906" i="9"/>
  <c r="D907" i="9"/>
  <c r="D908" i="9"/>
  <c r="D909" i="9"/>
  <c r="D910" i="9"/>
  <c r="D911" i="9"/>
  <c r="D912" i="9"/>
  <c r="D913" i="9"/>
  <c r="D914" i="9"/>
  <c r="D915" i="9"/>
  <c r="D916" i="9"/>
  <c r="D917" i="9"/>
  <c r="D918" i="9"/>
  <c r="D919" i="9"/>
  <c r="D920" i="9"/>
  <c r="D921" i="9"/>
  <c r="D922" i="9"/>
  <c r="D923" i="9"/>
  <c r="D924" i="9"/>
  <c r="D925" i="9"/>
  <c r="D926" i="9"/>
  <c r="D927" i="9"/>
  <c r="D928" i="9"/>
  <c r="D929" i="9"/>
  <c r="D930" i="9"/>
  <c r="D931" i="9"/>
  <c r="D932" i="9"/>
  <c r="D933" i="9"/>
  <c r="D934" i="9"/>
  <c r="D935" i="9"/>
  <c r="D936" i="9"/>
  <c r="D937" i="9"/>
  <c r="D938" i="9"/>
  <c r="D939" i="9"/>
  <c r="D940" i="9"/>
  <c r="D941" i="9"/>
  <c r="D942" i="9"/>
  <c r="D943" i="9"/>
  <c r="D944" i="9"/>
  <c r="D945" i="9"/>
  <c r="D946" i="9"/>
  <c r="D947" i="9"/>
  <c r="D948" i="9"/>
  <c r="D949" i="9"/>
  <c r="D950" i="9"/>
  <c r="D951" i="9"/>
  <c r="D952" i="9"/>
  <c r="D953" i="9"/>
  <c r="D954" i="9"/>
  <c r="D955" i="9"/>
  <c r="D956" i="9"/>
  <c r="D957" i="9"/>
  <c r="D958" i="9"/>
  <c r="D959" i="9"/>
  <c r="D960" i="9"/>
  <c r="D961" i="9"/>
  <c r="D962" i="9"/>
  <c r="D963" i="9"/>
  <c r="D964" i="9"/>
  <c r="D965" i="9"/>
  <c r="D966" i="9"/>
  <c r="D967" i="9"/>
  <c r="D968" i="9"/>
  <c r="D969" i="9"/>
  <c r="D970" i="9"/>
  <c r="D971" i="9"/>
  <c r="D972" i="9"/>
  <c r="D973" i="9"/>
  <c r="D974" i="9"/>
  <c r="D975" i="9"/>
  <c r="D976" i="9"/>
  <c r="D977" i="9"/>
  <c r="D978" i="9"/>
  <c r="D979" i="9"/>
  <c r="D980" i="9"/>
  <c r="D981" i="9"/>
  <c r="D982" i="9"/>
  <c r="D983" i="9"/>
  <c r="D984" i="9"/>
  <c r="D985" i="9"/>
  <c r="D986" i="9"/>
  <c r="D987" i="9"/>
  <c r="D988" i="9"/>
  <c r="E988" i="9" s="1"/>
  <c r="F988" i="9" s="1"/>
  <c r="D989" i="9"/>
  <c r="D990" i="9"/>
  <c r="D991" i="9"/>
  <c r="D992" i="9"/>
  <c r="D993" i="9"/>
  <c r="D994" i="9"/>
  <c r="D995" i="9"/>
  <c r="D996" i="9"/>
  <c r="D997" i="9"/>
  <c r="D1006" i="9"/>
  <c r="D1007" i="9"/>
  <c r="D1008" i="9"/>
  <c r="D1009" i="9"/>
  <c r="D1010" i="9"/>
  <c r="D1011" i="9"/>
  <c r="D1012" i="9"/>
  <c r="D1013" i="9"/>
  <c r="D1014" i="9"/>
  <c r="D1015" i="9"/>
  <c r="D1016" i="9"/>
  <c r="D1017" i="9"/>
  <c r="D1018" i="9"/>
  <c r="D1019" i="9"/>
  <c r="D1020" i="9"/>
  <c r="D1021" i="9"/>
  <c r="D1022" i="9"/>
  <c r="D1023" i="9"/>
  <c r="D998" i="9"/>
  <c r="D999" i="9"/>
  <c r="D1000" i="9"/>
  <c r="D1001" i="9"/>
  <c r="D1002" i="9"/>
  <c r="D1003" i="9"/>
  <c r="D1004" i="9"/>
  <c r="D1005" i="9"/>
  <c r="D1024" i="9"/>
  <c r="D1025" i="9"/>
  <c r="D1026" i="9"/>
  <c r="D1027" i="9"/>
  <c r="D1028" i="9"/>
  <c r="D1029" i="9"/>
  <c r="D1030" i="9"/>
  <c r="D1031" i="9"/>
  <c r="D1032" i="9"/>
  <c r="D1033" i="9"/>
  <c r="D1034" i="9"/>
  <c r="D1035" i="9"/>
  <c r="D1036" i="9"/>
  <c r="D1037" i="9"/>
  <c r="D1038" i="9"/>
  <c r="D1039" i="9"/>
  <c r="D1040" i="9"/>
  <c r="D1041" i="9"/>
  <c r="D1042" i="9"/>
  <c r="D1043" i="9"/>
  <c r="D1044" i="9"/>
  <c r="D1045" i="9"/>
  <c r="D1046" i="9"/>
  <c r="D1047" i="9"/>
  <c r="D1048" i="9"/>
  <c r="D1049" i="9"/>
  <c r="D1050" i="9"/>
  <c r="D1051" i="9"/>
  <c r="D1052" i="9"/>
  <c r="D1053" i="9"/>
  <c r="D1054" i="9"/>
  <c r="D1055" i="9"/>
  <c r="D1056" i="9"/>
  <c r="D1057" i="9"/>
  <c r="D1058" i="9"/>
  <c r="D1059" i="9"/>
  <c r="D1060" i="9"/>
  <c r="D1061" i="9"/>
  <c r="D1062" i="9"/>
  <c r="D1063" i="9"/>
  <c r="D1064" i="9"/>
  <c r="D1065" i="9"/>
  <c r="D1066" i="9"/>
  <c r="D1067" i="9"/>
  <c r="D1068" i="9"/>
  <c r="D1069" i="9"/>
  <c r="D1070" i="9"/>
  <c r="D1071" i="9"/>
  <c r="D1072" i="9"/>
  <c r="D1073" i="9"/>
  <c r="D1074" i="9"/>
  <c r="D1075" i="9"/>
  <c r="D1076" i="9"/>
  <c r="D1077" i="9"/>
  <c r="D1078" i="9"/>
  <c r="D1079" i="9"/>
  <c r="D1080" i="9"/>
  <c r="D1081" i="9"/>
  <c r="D1082" i="9"/>
  <c r="D1083" i="9"/>
  <c r="D1084" i="9"/>
  <c r="D1085" i="9"/>
  <c r="D1086" i="9"/>
  <c r="D1087" i="9"/>
  <c r="E1087" i="9" s="1"/>
  <c r="F1087" i="9" s="1"/>
  <c r="D1088" i="9"/>
  <c r="D1089" i="9"/>
  <c r="D1090" i="9"/>
  <c r="D1091" i="9"/>
  <c r="D1092" i="9"/>
  <c r="D1093" i="9"/>
  <c r="D1094" i="9"/>
  <c r="D1095" i="9"/>
  <c r="D1096" i="9"/>
  <c r="D1097" i="9"/>
  <c r="D1098" i="9"/>
  <c r="D1099" i="9"/>
  <c r="D1100" i="9"/>
  <c r="D1101" i="9"/>
  <c r="D1102" i="9"/>
  <c r="D1103" i="9"/>
  <c r="D1104" i="9"/>
  <c r="D1105" i="9"/>
  <c r="D1106" i="9"/>
  <c r="D1107" i="9"/>
  <c r="D1108" i="9"/>
  <c r="D1109" i="9"/>
  <c r="D1110" i="9"/>
  <c r="D1111" i="9"/>
  <c r="D1112" i="9"/>
  <c r="D1113" i="9"/>
  <c r="D1114" i="9"/>
  <c r="D1115" i="9"/>
  <c r="D1116" i="9"/>
  <c r="D1117" i="9"/>
  <c r="D1118" i="9"/>
  <c r="D1119" i="9"/>
  <c r="D1120" i="9"/>
  <c r="D1121" i="9"/>
  <c r="D1122" i="9"/>
  <c r="D1123" i="9"/>
  <c r="D1124" i="9"/>
  <c r="D1125" i="9"/>
  <c r="D1126" i="9"/>
  <c r="D1127" i="9"/>
  <c r="D1128" i="9"/>
  <c r="D1129" i="9"/>
  <c r="D1130" i="9"/>
  <c r="D1131" i="9"/>
  <c r="D1132" i="9"/>
  <c r="D1133" i="9"/>
  <c r="D1134" i="9"/>
  <c r="D1135" i="9"/>
  <c r="D1136" i="9"/>
  <c r="D1137" i="9"/>
  <c r="D1138" i="9"/>
  <c r="D1139" i="9"/>
  <c r="E1139" i="9" s="1"/>
  <c r="F1139" i="9" s="1"/>
  <c r="D1140" i="9"/>
  <c r="D1141" i="9"/>
  <c r="D1142" i="9"/>
  <c r="D1143" i="9"/>
  <c r="D1144" i="9"/>
  <c r="D1145" i="9"/>
  <c r="D1146" i="9"/>
  <c r="D1147" i="9"/>
  <c r="D1148" i="9"/>
  <c r="D1149" i="9"/>
  <c r="D1150" i="9"/>
  <c r="D1151" i="9"/>
  <c r="D1152" i="9"/>
  <c r="D1153" i="9"/>
  <c r="D1154" i="9"/>
  <c r="D1155" i="9"/>
  <c r="D1156" i="9"/>
  <c r="D1157" i="9"/>
  <c r="D1158" i="9"/>
  <c r="D1159" i="9"/>
  <c r="D1160" i="9"/>
  <c r="D1161" i="9"/>
  <c r="D1162" i="9"/>
  <c r="D1163" i="9"/>
  <c r="D1164" i="9"/>
  <c r="D1165" i="9"/>
  <c r="D1166" i="9"/>
  <c r="D1167" i="9"/>
  <c r="D1168" i="9"/>
  <c r="D1169" i="9"/>
  <c r="D1170" i="9"/>
  <c r="D1171" i="9"/>
  <c r="D1172" i="9"/>
  <c r="D1173" i="9"/>
  <c r="D1174" i="9"/>
  <c r="D1175" i="9"/>
  <c r="D1176" i="9"/>
  <c r="D1177" i="9"/>
  <c r="D1178" i="9"/>
  <c r="D1179" i="9"/>
  <c r="D1180" i="9"/>
  <c r="D1181" i="9"/>
  <c r="D1182" i="9"/>
  <c r="D1183" i="9"/>
  <c r="D1184" i="9"/>
  <c r="D1185" i="9"/>
  <c r="D1186" i="9"/>
  <c r="D1187" i="9"/>
  <c r="E1187" i="9" s="1"/>
  <c r="F1187" i="9" s="1"/>
  <c r="D1188" i="9"/>
  <c r="D1189" i="9"/>
  <c r="D1190" i="9"/>
  <c r="D1191" i="9"/>
  <c r="D1192" i="9"/>
  <c r="D1193" i="9"/>
  <c r="D1194" i="9"/>
  <c r="D1195" i="9"/>
  <c r="D1196" i="9"/>
  <c r="D1197" i="9"/>
  <c r="E2" i="9"/>
  <c r="F2" i="9" s="1"/>
  <c r="E3" i="9"/>
  <c r="F3" i="9" s="1"/>
  <c r="E254" i="9"/>
  <c r="F254" i="9" s="1"/>
  <c r="E255" i="9"/>
  <c r="F255" i="9" s="1"/>
  <c r="E256" i="9"/>
  <c r="F256" i="9" s="1"/>
  <c r="E387" i="9"/>
  <c r="F387" i="9" s="1"/>
  <c r="E447" i="9"/>
  <c r="F447" i="9" s="1"/>
  <c r="E494" i="9"/>
  <c r="F494" i="9" s="1"/>
  <c r="E567" i="9"/>
  <c r="F567" i="9" s="1"/>
  <c r="E568" i="9"/>
  <c r="F568" i="9" s="1"/>
  <c r="E579" i="9"/>
  <c r="F579" i="9" s="1"/>
  <c r="E914" i="9"/>
  <c r="F914" i="9" s="1"/>
  <c r="E915" i="9"/>
  <c r="F915" i="9" s="1"/>
  <c r="E1049" i="9"/>
  <c r="F1049" i="9" s="1"/>
  <c r="C4" i="4"/>
  <c r="C5" i="4"/>
  <c r="C7" i="4"/>
  <c r="C6" i="4"/>
  <c r="C9" i="4"/>
  <c r="C8" i="4"/>
  <c r="G3" i="4" a="1"/>
  <c r="G3" i="4" s="1"/>
  <c r="E1174" i="9" l="1"/>
  <c r="F1174" i="9" s="1"/>
  <c r="E1114" i="9"/>
  <c r="F1114" i="9" s="1"/>
  <c r="E1000" i="9"/>
  <c r="F1000" i="9" s="1"/>
  <c r="E946" i="9"/>
  <c r="F946" i="9" s="1"/>
  <c r="E934" i="9"/>
  <c r="F934" i="9" s="1"/>
  <c r="E886" i="9"/>
  <c r="F886" i="9" s="1"/>
  <c r="E838" i="9"/>
  <c r="F838" i="9" s="1"/>
  <c r="E778" i="9"/>
  <c r="F778" i="9" s="1"/>
  <c r="E670" i="9"/>
  <c r="F670" i="9" s="1"/>
  <c r="E526" i="9"/>
  <c r="F526" i="9" s="1"/>
  <c r="E274" i="9"/>
  <c r="F274" i="9" s="1"/>
  <c r="E548" i="9"/>
  <c r="F548" i="9" s="1"/>
  <c r="E64" i="9"/>
  <c r="F64" i="9" s="1"/>
  <c r="E1190" i="9"/>
  <c r="F1190" i="9" s="1"/>
  <c r="E1086" i="9"/>
  <c r="F1086" i="9" s="1"/>
  <c r="E916" i="9"/>
  <c r="F916" i="9" s="1"/>
  <c r="E748" i="9"/>
  <c r="F748" i="9" s="1"/>
  <c r="E1007" i="9"/>
  <c r="F1007" i="9" s="1"/>
  <c r="E1009" i="9"/>
  <c r="F1009" i="9" s="1"/>
  <c r="E687" i="9"/>
  <c r="F687" i="9" s="1"/>
  <c r="E1111" i="9"/>
  <c r="F1111" i="9" s="1"/>
  <c r="E1023" i="9"/>
  <c r="F1023" i="9" s="1"/>
  <c r="E967" i="9"/>
  <c r="F967" i="9" s="1"/>
  <c r="E763" i="9"/>
  <c r="F763" i="9" s="1"/>
  <c r="E739" i="9"/>
  <c r="F739" i="9" s="1"/>
  <c r="E391" i="9"/>
  <c r="F391" i="9" s="1"/>
  <c r="E307" i="9"/>
  <c r="F307" i="9" s="1"/>
  <c r="E233" i="9"/>
  <c r="F233" i="9" s="1"/>
  <c r="E89" i="9"/>
  <c r="F89" i="9" s="1"/>
  <c r="E1047" i="9"/>
  <c r="F1047" i="9" s="1"/>
  <c r="E642" i="9"/>
  <c r="F642" i="9" s="1"/>
  <c r="E606" i="9"/>
  <c r="F606" i="9" s="1"/>
  <c r="E582" i="9"/>
  <c r="F582" i="9" s="1"/>
  <c r="E1006" i="9"/>
  <c r="F1006" i="9" s="1"/>
  <c r="E497" i="9"/>
  <c r="F497" i="9" s="1"/>
  <c r="E208" i="9"/>
  <c r="F208" i="9" s="1"/>
  <c r="E1193" i="9"/>
  <c r="F1193" i="9" s="1"/>
  <c r="E832" i="9"/>
  <c r="F832" i="9" s="1"/>
  <c r="E472" i="9"/>
  <c r="F472" i="9" s="1"/>
  <c r="E375" i="9"/>
  <c r="F375" i="9" s="1"/>
  <c r="E374" i="9"/>
  <c r="F374" i="9" s="1"/>
  <c r="E1031" i="9"/>
  <c r="F1031" i="9" s="1"/>
  <c r="E1015" i="9"/>
  <c r="F1015" i="9" s="1"/>
  <c r="E983" i="9"/>
  <c r="F983" i="9" s="1"/>
  <c r="E863" i="9"/>
  <c r="F863" i="9" s="1"/>
  <c r="E827" i="9"/>
  <c r="F827" i="9" s="1"/>
  <c r="E731" i="9"/>
  <c r="F731" i="9" s="1"/>
  <c r="E491" i="9"/>
  <c r="F491" i="9" s="1"/>
  <c r="E203" i="9"/>
  <c r="F203" i="9" s="1"/>
  <c r="E831" i="9"/>
  <c r="F831" i="9" s="1"/>
  <c r="E4" i="9"/>
  <c r="F4" i="9" s="1"/>
  <c r="E500" i="9"/>
  <c r="F500" i="9" s="1"/>
  <c r="E91" i="9"/>
  <c r="F91" i="9" s="1"/>
  <c r="E377" i="9"/>
  <c r="F377" i="9" s="1"/>
  <c r="E77" i="9"/>
  <c r="F77" i="9" s="1"/>
  <c r="E440" i="9"/>
  <c r="F440" i="9" s="1"/>
  <c r="E619" i="9"/>
  <c r="F619" i="9" s="1"/>
  <c r="E941" i="9"/>
  <c r="F941" i="9" s="1"/>
  <c r="E605" i="9"/>
  <c r="F605" i="9" s="1"/>
  <c r="E1152" i="9"/>
  <c r="F1152" i="9" s="1"/>
  <c r="E1092" i="9"/>
  <c r="F1092" i="9" s="1"/>
  <c r="E924" i="9"/>
  <c r="F924" i="9" s="1"/>
  <c r="E840" i="9"/>
  <c r="F840" i="9" s="1"/>
  <c r="E804" i="9"/>
  <c r="F804" i="9" s="1"/>
  <c r="E792" i="9"/>
  <c r="F792" i="9" s="1"/>
  <c r="E8" i="9"/>
  <c r="F8" i="9" s="1"/>
  <c r="E58" i="9"/>
  <c r="F58" i="9" s="1"/>
  <c r="E34" i="9"/>
  <c r="F34" i="9" s="1"/>
  <c r="E495" i="9"/>
  <c r="F495" i="9" s="1"/>
  <c r="E1197" i="9"/>
  <c r="F1197" i="9" s="1"/>
  <c r="E1137" i="9"/>
  <c r="F1137" i="9" s="1"/>
  <c r="E1125" i="9"/>
  <c r="F1125" i="9" s="1"/>
  <c r="E1077" i="9"/>
  <c r="F1077" i="9" s="1"/>
  <c r="E811" i="9"/>
  <c r="F811" i="9" s="1"/>
  <c r="E813" i="9"/>
  <c r="F813" i="9" s="1"/>
  <c r="E729" i="9"/>
  <c r="F729" i="9" s="1"/>
  <c r="E441" i="9"/>
  <c r="F441" i="9" s="1"/>
  <c r="E316" i="9"/>
  <c r="F316" i="9" s="1"/>
  <c r="E880" i="9"/>
  <c r="F880" i="9" s="1"/>
  <c r="E979" i="9"/>
  <c r="F979" i="9" s="1"/>
  <c r="E879" i="9"/>
  <c r="F879" i="9" s="1"/>
  <c r="E737" i="9"/>
  <c r="F737" i="9" s="1"/>
  <c r="E749" i="9"/>
  <c r="F749" i="9" s="1"/>
  <c r="E557" i="9"/>
  <c r="F557" i="9" s="1"/>
  <c r="E496" i="9"/>
  <c r="F496" i="9" s="1"/>
  <c r="E221" i="9"/>
  <c r="F221" i="9" s="1"/>
  <c r="E5" i="9"/>
  <c r="F5" i="9" s="1"/>
  <c r="E76" i="9"/>
  <c r="F76" i="9" s="1"/>
  <c r="E1008" i="9"/>
  <c r="F1008" i="9" s="1"/>
  <c r="E75" i="9"/>
  <c r="F75" i="9" s="1"/>
  <c r="E559" i="9"/>
  <c r="F559" i="9" s="1"/>
  <c r="E977" i="9"/>
  <c r="F977" i="9" s="1"/>
  <c r="E736" i="9"/>
  <c r="F736" i="9" s="1"/>
  <c r="E209" i="9"/>
  <c r="F209" i="9" s="1"/>
  <c r="E15" i="9"/>
  <c r="F15" i="9" s="1"/>
  <c r="E1189" i="9"/>
  <c r="F1189" i="9" s="1"/>
  <c r="E1177" i="9"/>
  <c r="F1177" i="9" s="1"/>
  <c r="E1165" i="9"/>
  <c r="F1165" i="9" s="1"/>
  <c r="E1141" i="9"/>
  <c r="F1141" i="9" s="1"/>
  <c r="E1129" i="9"/>
  <c r="F1129" i="9" s="1"/>
  <c r="E1117" i="9"/>
  <c r="F1117" i="9" s="1"/>
  <c r="E1105" i="9"/>
  <c r="F1105" i="9" s="1"/>
  <c r="E1081" i="9"/>
  <c r="F1081" i="9" s="1"/>
  <c r="E1069" i="9"/>
  <c r="F1069" i="9" s="1"/>
  <c r="E1057" i="9"/>
  <c r="F1057" i="9" s="1"/>
  <c r="E1045" i="9"/>
  <c r="F1045" i="9" s="1"/>
  <c r="E1033" i="9"/>
  <c r="F1033" i="9" s="1"/>
  <c r="E1017" i="9"/>
  <c r="F1017" i="9" s="1"/>
  <c r="E997" i="9"/>
  <c r="F997" i="9" s="1"/>
  <c r="E985" i="9"/>
  <c r="F985" i="9" s="1"/>
  <c r="E973" i="9"/>
  <c r="F973" i="9" s="1"/>
  <c r="E961" i="9"/>
  <c r="F961" i="9" s="1"/>
  <c r="E949" i="9"/>
  <c r="F949" i="9" s="1"/>
  <c r="E937" i="9"/>
  <c r="F937" i="9" s="1"/>
  <c r="E913" i="9"/>
  <c r="F913" i="9" s="1"/>
  <c r="E901" i="9"/>
  <c r="F901" i="9" s="1"/>
  <c r="E889" i="9"/>
  <c r="F889" i="9" s="1"/>
  <c r="E877" i="9"/>
  <c r="F877" i="9" s="1"/>
  <c r="E865" i="9"/>
  <c r="F865" i="9" s="1"/>
  <c r="E853" i="9"/>
  <c r="F853" i="9" s="1"/>
  <c r="E829" i="9"/>
  <c r="F829" i="9" s="1"/>
  <c r="E817" i="9"/>
  <c r="F817" i="9" s="1"/>
  <c r="E781" i="9"/>
  <c r="F781" i="9" s="1"/>
  <c r="E769" i="9"/>
  <c r="F769" i="9" s="1"/>
  <c r="E757" i="9"/>
  <c r="F757" i="9" s="1"/>
  <c r="E745" i="9"/>
  <c r="F745" i="9" s="1"/>
  <c r="E733" i="9"/>
  <c r="F733" i="9" s="1"/>
  <c r="E709" i="9"/>
  <c r="F709" i="9" s="1"/>
  <c r="E697" i="9"/>
  <c r="F697" i="9" s="1"/>
  <c r="E685" i="9"/>
  <c r="F685" i="9" s="1"/>
  <c r="E673" i="9"/>
  <c r="F673" i="9" s="1"/>
  <c r="E661" i="9"/>
  <c r="F661" i="9" s="1"/>
  <c r="E637" i="9"/>
  <c r="F637" i="9" s="1"/>
  <c r="E577" i="9"/>
  <c r="F577" i="9" s="1"/>
  <c r="E541" i="9"/>
  <c r="F541" i="9" s="1"/>
  <c r="E529" i="9"/>
  <c r="F529" i="9" s="1"/>
  <c r="E517" i="9"/>
  <c r="F517" i="9" s="1"/>
  <c r="E505" i="9"/>
  <c r="F505" i="9" s="1"/>
  <c r="E493" i="9"/>
  <c r="F493" i="9" s="1"/>
  <c r="E469" i="9"/>
  <c r="F469" i="9" s="1"/>
  <c r="E457" i="9"/>
  <c r="F457" i="9" s="1"/>
  <c r="E445" i="9"/>
  <c r="F445" i="9" s="1"/>
  <c r="E433" i="9"/>
  <c r="F433" i="9" s="1"/>
  <c r="E421" i="9"/>
  <c r="F421" i="9" s="1"/>
  <c r="E409" i="9"/>
  <c r="F409" i="9" s="1"/>
  <c r="E397" i="9"/>
  <c r="F397" i="9" s="1"/>
  <c r="E385" i="9"/>
  <c r="F385" i="9" s="1"/>
  <c r="E373" i="9"/>
  <c r="F373" i="9" s="1"/>
  <c r="E361" i="9"/>
  <c r="F361" i="9" s="1"/>
  <c r="E349" i="9"/>
  <c r="F349" i="9" s="1"/>
  <c r="E337" i="9"/>
  <c r="F337" i="9" s="1"/>
  <c r="E325" i="9"/>
  <c r="F325" i="9" s="1"/>
  <c r="E313" i="9"/>
  <c r="F313" i="9" s="1"/>
  <c r="E301" i="9"/>
  <c r="F301" i="9" s="1"/>
  <c r="E289" i="9"/>
  <c r="F289" i="9" s="1"/>
  <c r="E277" i="9"/>
  <c r="F277" i="9" s="1"/>
  <c r="E265" i="9"/>
  <c r="F265" i="9" s="1"/>
  <c r="E253" i="9"/>
  <c r="F253" i="9" s="1"/>
  <c r="E241" i="9"/>
  <c r="F241" i="9" s="1"/>
  <c r="E217" i="9"/>
  <c r="F217" i="9" s="1"/>
  <c r="E205" i="9"/>
  <c r="F205" i="9" s="1"/>
  <c r="E193" i="9"/>
  <c r="F193" i="9" s="1"/>
  <c r="E181" i="9"/>
  <c r="F181" i="9" s="1"/>
  <c r="E169" i="9"/>
  <c r="F169" i="9" s="1"/>
  <c r="E157" i="9"/>
  <c r="F157" i="9" s="1"/>
  <c r="E133" i="9"/>
  <c r="F133" i="9" s="1"/>
  <c r="E121" i="9"/>
  <c r="F121" i="9" s="1"/>
  <c r="E85" i="9"/>
  <c r="F85" i="9" s="1"/>
  <c r="E73" i="9"/>
  <c r="F73" i="9" s="1"/>
  <c r="E61" i="9"/>
  <c r="F61" i="9" s="1"/>
  <c r="E49" i="9"/>
  <c r="F49" i="9" s="1"/>
  <c r="E37" i="9"/>
  <c r="F37" i="9" s="1"/>
  <c r="E25" i="9"/>
  <c r="F25" i="9" s="1"/>
  <c r="E13" i="9"/>
  <c r="F13" i="9" s="1"/>
  <c r="E720" i="9"/>
  <c r="F720" i="9" s="1"/>
  <c r="E648" i="9"/>
  <c r="F648" i="9" s="1"/>
  <c r="E624" i="9"/>
  <c r="F624" i="9" s="1"/>
  <c r="E612" i="9"/>
  <c r="F612" i="9" s="1"/>
  <c r="E600" i="9"/>
  <c r="F600" i="9" s="1"/>
  <c r="E588" i="9"/>
  <c r="F588" i="9" s="1"/>
  <c r="E564" i="9"/>
  <c r="F564" i="9" s="1"/>
  <c r="E552" i="9"/>
  <c r="F552" i="9" s="1"/>
  <c r="E480" i="9"/>
  <c r="F480" i="9" s="1"/>
  <c r="E228" i="9"/>
  <c r="F228" i="9" s="1"/>
  <c r="E144" i="9"/>
  <c r="F144" i="9" s="1"/>
  <c r="E108" i="9"/>
  <c r="F108" i="9" s="1"/>
  <c r="E96" i="9"/>
  <c r="F96" i="9" s="1"/>
  <c r="E220" i="9"/>
  <c r="F220" i="9" s="1"/>
  <c r="E16" i="9"/>
  <c r="F16" i="9" s="1"/>
  <c r="E1181" i="9"/>
  <c r="F1181" i="9" s="1"/>
  <c r="E1003" i="9"/>
  <c r="F1003" i="9" s="1"/>
  <c r="E984" i="9"/>
  <c r="F984" i="9" s="1"/>
  <c r="E728" i="9"/>
  <c r="F728" i="9" s="1"/>
  <c r="E656" i="9"/>
  <c r="F656" i="9" s="1"/>
  <c r="E632" i="9"/>
  <c r="F632" i="9" s="1"/>
  <c r="E608" i="9"/>
  <c r="F608" i="9" s="1"/>
  <c r="E560" i="9"/>
  <c r="F560" i="9" s="1"/>
  <c r="E536" i="9"/>
  <c r="F536" i="9" s="1"/>
  <c r="E464" i="9"/>
  <c r="F464" i="9" s="1"/>
  <c r="E368" i="9"/>
  <c r="F368" i="9" s="1"/>
  <c r="E320" i="9"/>
  <c r="F320" i="9" s="1"/>
  <c r="E128" i="9"/>
  <c r="F128" i="9" s="1"/>
  <c r="E1071" i="9"/>
  <c r="F1071" i="9" s="1"/>
  <c r="E699" i="9"/>
  <c r="F699" i="9" s="1"/>
  <c r="E458" i="9"/>
  <c r="F458" i="9" s="1"/>
  <c r="E17" i="9"/>
  <c r="F17" i="9" s="1"/>
  <c r="E868" i="9"/>
  <c r="F868" i="9" s="1"/>
  <c r="E106" i="9"/>
  <c r="F106" i="9" s="1"/>
  <c r="E1014" i="9"/>
  <c r="F1014" i="9" s="1"/>
  <c r="E692" i="9"/>
  <c r="F692" i="9" s="1"/>
  <c r="E668" i="9"/>
  <c r="F668" i="9" s="1"/>
  <c r="E596" i="9"/>
  <c r="F596" i="9" s="1"/>
  <c r="E572" i="9"/>
  <c r="F572" i="9" s="1"/>
  <c r="E452" i="9"/>
  <c r="F452" i="9" s="1"/>
  <c r="E404" i="9"/>
  <c r="F404" i="9" s="1"/>
  <c r="E380" i="9"/>
  <c r="F380" i="9" s="1"/>
  <c r="E284" i="9"/>
  <c r="F284" i="9" s="1"/>
  <c r="E140" i="9"/>
  <c r="F140" i="9" s="1"/>
  <c r="E451" i="9"/>
  <c r="F451" i="9" s="1"/>
  <c r="E1131" i="9"/>
  <c r="F1131" i="9" s="1"/>
  <c r="E532" i="9"/>
  <c r="F532" i="9" s="1"/>
  <c r="E501" i="9"/>
  <c r="F501" i="9" s="1"/>
  <c r="E499" i="9"/>
  <c r="F499" i="9" s="1"/>
  <c r="E1156" i="9"/>
  <c r="F1156" i="9" s="1"/>
  <c r="E1157" i="9"/>
  <c r="F1157" i="9" s="1"/>
  <c r="E1154" i="9"/>
  <c r="F1154" i="9" s="1"/>
  <c r="E1155" i="9"/>
  <c r="F1155" i="9" s="1"/>
  <c r="E1153" i="9"/>
  <c r="F1153" i="9" s="1"/>
  <c r="E1094" i="9"/>
  <c r="F1094" i="9" s="1"/>
  <c r="E1096" i="9"/>
  <c r="F1096" i="9" s="1"/>
  <c r="E1093" i="9"/>
  <c r="F1093" i="9" s="1"/>
  <c r="E1097" i="9"/>
  <c r="F1097" i="9" s="1"/>
  <c r="E925" i="9"/>
  <c r="F925" i="9" s="1"/>
  <c r="E926" i="9"/>
  <c r="F926" i="9" s="1"/>
  <c r="E927" i="9"/>
  <c r="F927" i="9" s="1"/>
  <c r="E928" i="9"/>
  <c r="F928" i="9" s="1"/>
  <c r="E929" i="9"/>
  <c r="F929" i="9" s="1"/>
  <c r="E805" i="9"/>
  <c r="F805" i="9" s="1"/>
  <c r="E808" i="9"/>
  <c r="F808" i="9" s="1"/>
  <c r="E806" i="9"/>
  <c r="F806" i="9" s="1"/>
  <c r="E807" i="9"/>
  <c r="F807" i="9" s="1"/>
  <c r="E809" i="9"/>
  <c r="F809" i="9" s="1"/>
  <c r="E651" i="9"/>
  <c r="F651" i="9" s="1"/>
  <c r="E649" i="9"/>
  <c r="F649" i="9" s="1"/>
  <c r="E650" i="9"/>
  <c r="F650" i="9" s="1"/>
  <c r="E652" i="9"/>
  <c r="F652" i="9" s="1"/>
  <c r="E589" i="9"/>
  <c r="F589" i="9" s="1"/>
  <c r="E590" i="9"/>
  <c r="F590" i="9" s="1"/>
  <c r="E591" i="9"/>
  <c r="F591" i="9" s="1"/>
  <c r="E592" i="9"/>
  <c r="F592" i="9" s="1"/>
  <c r="E1128" i="9"/>
  <c r="F1128" i="9" s="1"/>
  <c r="E1068" i="9"/>
  <c r="F1068" i="9" s="1"/>
  <c r="E1035" i="9"/>
  <c r="F1035" i="9" s="1"/>
  <c r="E1036" i="9"/>
  <c r="F1036" i="9" s="1"/>
  <c r="E1032" i="9"/>
  <c r="F1032" i="9" s="1"/>
  <c r="E1034" i="9"/>
  <c r="F1034" i="9" s="1"/>
  <c r="E972" i="9"/>
  <c r="F972" i="9" s="1"/>
  <c r="E912" i="9"/>
  <c r="F912" i="9" s="1"/>
  <c r="E744" i="9"/>
  <c r="F744" i="9" s="1"/>
  <c r="E327" i="9"/>
  <c r="F327" i="9" s="1"/>
  <c r="E170" i="9"/>
  <c r="F170" i="9" s="1"/>
  <c r="E790" i="9"/>
  <c r="F790" i="9" s="1"/>
  <c r="E1182" i="9"/>
  <c r="F1182" i="9" s="1"/>
  <c r="E625" i="9"/>
  <c r="F625" i="9" s="1"/>
  <c r="E627" i="9"/>
  <c r="F627" i="9" s="1"/>
  <c r="E626" i="9"/>
  <c r="F626" i="9" s="1"/>
  <c r="E111" i="9"/>
  <c r="F111" i="9" s="1"/>
  <c r="E112" i="9"/>
  <c r="F112" i="9" s="1"/>
  <c r="E109" i="9"/>
  <c r="F109" i="9" s="1"/>
  <c r="E110" i="9"/>
  <c r="F110" i="9" s="1"/>
  <c r="E1164" i="9"/>
  <c r="F1164" i="9" s="1"/>
  <c r="E996" i="9"/>
  <c r="F996" i="9" s="1"/>
  <c r="E936" i="9"/>
  <c r="F936" i="9" s="1"/>
  <c r="E876" i="9"/>
  <c r="F876" i="9" s="1"/>
  <c r="E816" i="9"/>
  <c r="F816" i="9" s="1"/>
  <c r="E329" i="9"/>
  <c r="F329" i="9" s="1"/>
  <c r="E795" i="9"/>
  <c r="F795" i="9" s="1"/>
  <c r="E794" i="9"/>
  <c r="F794" i="9" s="1"/>
  <c r="E797" i="9"/>
  <c r="F797" i="9" s="1"/>
  <c r="E796" i="9"/>
  <c r="F796" i="9" s="1"/>
  <c r="E793" i="9"/>
  <c r="F793" i="9" s="1"/>
  <c r="E615" i="9"/>
  <c r="F615" i="9" s="1"/>
  <c r="E613" i="9"/>
  <c r="F613" i="9" s="1"/>
  <c r="E614" i="9"/>
  <c r="F614" i="9" s="1"/>
  <c r="E98" i="9"/>
  <c r="F98" i="9" s="1"/>
  <c r="E97" i="9"/>
  <c r="F97" i="9" s="1"/>
  <c r="E1176" i="9"/>
  <c r="F1176" i="9" s="1"/>
  <c r="E1116" i="9"/>
  <c r="F1116" i="9" s="1"/>
  <c r="E1056" i="9"/>
  <c r="F1056" i="9" s="1"/>
  <c r="E1054" i="9"/>
  <c r="F1054" i="9" s="1"/>
  <c r="E1016" i="9"/>
  <c r="F1016" i="9" s="1"/>
  <c r="E1018" i="9"/>
  <c r="F1018" i="9" s="1"/>
  <c r="E1019" i="9"/>
  <c r="F1019" i="9" s="1"/>
  <c r="E948" i="9"/>
  <c r="F948" i="9" s="1"/>
  <c r="E888" i="9"/>
  <c r="F888" i="9" s="1"/>
  <c r="E828" i="9"/>
  <c r="F828" i="9" s="1"/>
  <c r="E830" i="9"/>
  <c r="F830" i="9" s="1"/>
  <c r="E768" i="9"/>
  <c r="F768" i="9" s="1"/>
  <c r="E732" i="9"/>
  <c r="F732" i="9" s="1"/>
  <c r="E734" i="9"/>
  <c r="F734" i="9" s="1"/>
  <c r="E264" i="9"/>
  <c r="F264" i="9" s="1"/>
  <c r="E1151" i="9"/>
  <c r="F1151" i="9" s="1"/>
  <c r="E844" i="9"/>
  <c r="F844" i="9" s="1"/>
  <c r="E842" i="9"/>
  <c r="F842" i="9" s="1"/>
  <c r="E843" i="9"/>
  <c r="F843" i="9" s="1"/>
  <c r="E841" i="9"/>
  <c r="F841" i="9" s="1"/>
  <c r="E723" i="9"/>
  <c r="F723" i="9" s="1"/>
  <c r="E724" i="9"/>
  <c r="F724" i="9" s="1"/>
  <c r="E721" i="9"/>
  <c r="F721" i="9" s="1"/>
  <c r="E722" i="9"/>
  <c r="F722" i="9" s="1"/>
  <c r="E601" i="9"/>
  <c r="F601" i="9" s="1"/>
  <c r="E602" i="9"/>
  <c r="F602" i="9" s="1"/>
  <c r="E603" i="9"/>
  <c r="F603" i="9" s="1"/>
  <c r="E604" i="9"/>
  <c r="F604" i="9" s="1"/>
  <c r="E556" i="9"/>
  <c r="F556" i="9" s="1"/>
  <c r="E553" i="9"/>
  <c r="F553" i="9" s="1"/>
  <c r="E554" i="9"/>
  <c r="F554" i="9" s="1"/>
  <c r="E555" i="9"/>
  <c r="F555" i="9" s="1"/>
  <c r="E229" i="9"/>
  <c r="F229" i="9" s="1"/>
  <c r="E231" i="9"/>
  <c r="F231" i="9" s="1"/>
  <c r="E230" i="9"/>
  <c r="F230" i="9" s="1"/>
  <c r="E1188" i="9"/>
  <c r="F1188" i="9" s="1"/>
  <c r="E1144" i="9"/>
  <c r="F1144" i="9" s="1"/>
  <c r="E1140" i="9"/>
  <c r="F1140" i="9" s="1"/>
  <c r="E1142" i="9"/>
  <c r="F1142" i="9" s="1"/>
  <c r="E1143" i="9"/>
  <c r="F1143" i="9" s="1"/>
  <c r="E1080" i="9"/>
  <c r="F1080" i="9" s="1"/>
  <c r="E1002" i="9"/>
  <c r="F1002" i="9" s="1"/>
  <c r="E960" i="9"/>
  <c r="F960" i="9" s="1"/>
  <c r="E900" i="9"/>
  <c r="F900" i="9" s="1"/>
  <c r="E866" i="9"/>
  <c r="F866" i="9" s="1"/>
  <c r="E864" i="9"/>
  <c r="F864" i="9" s="1"/>
  <c r="E780" i="9"/>
  <c r="F780" i="9" s="1"/>
  <c r="E708" i="9"/>
  <c r="F708" i="9" s="1"/>
  <c r="E971" i="9"/>
  <c r="F971" i="9" s="1"/>
  <c r="E1062" i="9"/>
  <c r="F1062" i="9" s="1"/>
  <c r="E481" i="9"/>
  <c r="F481" i="9" s="1"/>
  <c r="E485" i="9"/>
  <c r="F485" i="9" s="1"/>
  <c r="E482" i="9"/>
  <c r="F482" i="9" s="1"/>
  <c r="E483" i="9"/>
  <c r="F483" i="9" s="1"/>
  <c r="E484" i="9"/>
  <c r="F484" i="9" s="1"/>
  <c r="E147" i="9"/>
  <c r="F147" i="9" s="1"/>
  <c r="E148" i="9"/>
  <c r="F148" i="9" s="1"/>
  <c r="E149" i="9"/>
  <c r="F149" i="9" s="1"/>
  <c r="E146" i="9"/>
  <c r="F146" i="9" s="1"/>
  <c r="E145" i="9"/>
  <c r="F145" i="9" s="1"/>
  <c r="E152" i="9"/>
  <c r="F152" i="9" s="1"/>
  <c r="E1104" i="9"/>
  <c r="F1104" i="9" s="1"/>
  <c r="E1044" i="9"/>
  <c r="F1044" i="9" s="1"/>
  <c r="E986" i="9"/>
  <c r="F986" i="9" s="1"/>
  <c r="E987" i="9"/>
  <c r="F987" i="9" s="1"/>
  <c r="E852" i="9"/>
  <c r="F852" i="9" s="1"/>
  <c r="E756" i="9"/>
  <c r="F756" i="9" s="1"/>
  <c r="E672" i="9"/>
  <c r="F672" i="9" s="1"/>
  <c r="E43" i="9"/>
  <c r="F43" i="9" s="1"/>
  <c r="E328" i="9"/>
  <c r="F328" i="9" s="1"/>
  <c r="E684" i="9"/>
  <c r="F684" i="9" s="1"/>
  <c r="E636" i="9"/>
  <c r="F636" i="9" s="1"/>
  <c r="E576" i="9"/>
  <c r="F576" i="9" s="1"/>
  <c r="E516" i="9"/>
  <c r="F516" i="9" s="1"/>
  <c r="E456" i="9"/>
  <c r="F456" i="9" s="1"/>
  <c r="E396" i="9"/>
  <c r="F396" i="9" s="1"/>
  <c r="E348" i="9"/>
  <c r="F348" i="9" s="1"/>
  <c r="E288" i="9"/>
  <c r="F288" i="9" s="1"/>
  <c r="E168" i="9"/>
  <c r="F168" i="9" s="1"/>
  <c r="E120" i="9"/>
  <c r="F120" i="9" s="1"/>
  <c r="E60" i="9"/>
  <c r="F60" i="9" s="1"/>
  <c r="E1127" i="9"/>
  <c r="F1127" i="9" s="1"/>
  <c r="E1067" i="9"/>
  <c r="F1067" i="9" s="1"/>
  <c r="E528" i="9"/>
  <c r="F528" i="9" s="1"/>
  <c r="E468" i="9"/>
  <c r="F468" i="9" s="1"/>
  <c r="E408" i="9"/>
  <c r="F408" i="9" s="1"/>
  <c r="E324" i="9"/>
  <c r="F324" i="9" s="1"/>
  <c r="E240" i="9"/>
  <c r="F240" i="9" s="1"/>
  <c r="E180" i="9"/>
  <c r="F180" i="9" s="1"/>
  <c r="E48" i="9"/>
  <c r="F48" i="9" s="1"/>
  <c r="E1079" i="9"/>
  <c r="F1079" i="9" s="1"/>
  <c r="E1001" i="9"/>
  <c r="F1001" i="9" s="1"/>
  <c r="E1004" i="9"/>
  <c r="F1004" i="9" s="1"/>
  <c r="E947" i="9"/>
  <c r="F947" i="9" s="1"/>
  <c r="E951" i="9"/>
  <c r="F951" i="9" s="1"/>
  <c r="E952" i="9"/>
  <c r="F952" i="9" s="1"/>
  <c r="E950" i="9"/>
  <c r="F950" i="9" s="1"/>
  <c r="E899" i="9"/>
  <c r="F899" i="9" s="1"/>
  <c r="E851" i="9"/>
  <c r="F851" i="9" s="1"/>
  <c r="E854" i="9"/>
  <c r="F854" i="9" s="1"/>
  <c r="E803" i="9"/>
  <c r="F803" i="9" s="1"/>
  <c r="E719" i="9"/>
  <c r="F719" i="9" s="1"/>
  <c r="E674" i="9"/>
  <c r="F674" i="9" s="1"/>
  <c r="E671" i="9"/>
  <c r="F671" i="9" s="1"/>
  <c r="E623" i="9"/>
  <c r="F623" i="9" s="1"/>
  <c r="E575" i="9"/>
  <c r="F575" i="9" s="1"/>
  <c r="E530" i="9"/>
  <c r="F530" i="9" s="1"/>
  <c r="E527" i="9"/>
  <c r="F527" i="9" s="1"/>
  <c r="E467" i="9"/>
  <c r="F467" i="9" s="1"/>
  <c r="E395" i="9"/>
  <c r="F395" i="9" s="1"/>
  <c r="E347" i="9"/>
  <c r="F347" i="9" s="1"/>
  <c r="E287" i="9"/>
  <c r="F287" i="9" s="1"/>
  <c r="E239" i="9"/>
  <c r="F239" i="9" s="1"/>
  <c r="E155" i="9"/>
  <c r="F155" i="9" s="1"/>
  <c r="E47" i="9"/>
  <c r="F47" i="9" s="1"/>
  <c r="E1066" i="9"/>
  <c r="F1066" i="9" s="1"/>
  <c r="E718" i="9"/>
  <c r="F718" i="9" s="1"/>
  <c r="E392" i="9"/>
  <c r="F392" i="9" s="1"/>
  <c r="E908" i="9"/>
  <c r="F908" i="9" s="1"/>
  <c r="E50" i="9"/>
  <c r="F50" i="9" s="1"/>
  <c r="E1113" i="9"/>
  <c r="F1113" i="9" s="1"/>
  <c r="E107" i="9"/>
  <c r="F107" i="9" s="1"/>
  <c r="E38" i="9"/>
  <c r="F38" i="9" s="1"/>
  <c r="E540" i="9"/>
  <c r="F540" i="9" s="1"/>
  <c r="E432" i="9"/>
  <c r="F432" i="9" s="1"/>
  <c r="E360" i="9"/>
  <c r="F360" i="9" s="1"/>
  <c r="E312" i="9"/>
  <c r="F312" i="9" s="1"/>
  <c r="E216" i="9"/>
  <c r="F216" i="9" s="1"/>
  <c r="E84" i="9"/>
  <c r="F84" i="9" s="1"/>
  <c r="E36" i="9"/>
  <c r="F36" i="9" s="1"/>
  <c r="E1091" i="9"/>
  <c r="F1091" i="9" s="1"/>
  <c r="E935" i="9"/>
  <c r="F935" i="9" s="1"/>
  <c r="E938" i="9"/>
  <c r="F938" i="9" s="1"/>
  <c r="E911" i="9"/>
  <c r="F911" i="9" s="1"/>
  <c r="E875" i="9"/>
  <c r="F875" i="9" s="1"/>
  <c r="E767" i="9"/>
  <c r="F767" i="9" s="1"/>
  <c r="E707" i="9"/>
  <c r="F707" i="9" s="1"/>
  <c r="E635" i="9"/>
  <c r="F635" i="9" s="1"/>
  <c r="E587" i="9"/>
  <c r="F587" i="9" s="1"/>
  <c r="E539" i="9"/>
  <c r="F539" i="9" s="1"/>
  <c r="E455" i="9"/>
  <c r="F455" i="9" s="1"/>
  <c r="E419" i="9"/>
  <c r="F419" i="9" s="1"/>
  <c r="E359" i="9"/>
  <c r="F359" i="9" s="1"/>
  <c r="E311" i="9"/>
  <c r="F311" i="9" s="1"/>
  <c r="E263" i="9"/>
  <c r="F263" i="9" s="1"/>
  <c r="E227" i="9"/>
  <c r="F227" i="9" s="1"/>
  <c r="E191" i="9"/>
  <c r="F191" i="9" s="1"/>
  <c r="E143" i="9"/>
  <c r="F143" i="9" s="1"/>
  <c r="E95" i="9"/>
  <c r="F95" i="9" s="1"/>
  <c r="E59" i="9"/>
  <c r="F59" i="9" s="1"/>
  <c r="E62" i="9"/>
  <c r="F62" i="9" s="1"/>
  <c r="E63" i="9"/>
  <c r="F63" i="9" s="1"/>
  <c r="E23" i="9"/>
  <c r="F23" i="9" s="1"/>
  <c r="E675" i="9"/>
  <c r="F675" i="9" s="1"/>
  <c r="E1162" i="9"/>
  <c r="F1162" i="9" s="1"/>
  <c r="E1130" i="9"/>
  <c r="F1130" i="9" s="1"/>
  <c r="E1126" i="9"/>
  <c r="F1126" i="9" s="1"/>
  <c r="E1078" i="9"/>
  <c r="F1078" i="9" s="1"/>
  <c r="E1042" i="9"/>
  <c r="F1042" i="9" s="1"/>
  <c r="E982" i="9"/>
  <c r="F982" i="9" s="1"/>
  <c r="E958" i="9"/>
  <c r="F958" i="9" s="1"/>
  <c r="E910" i="9"/>
  <c r="F910" i="9" s="1"/>
  <c r="E862" i="9"/>
  <c r="F862" i="9" s="1"/>
  <c r="E802" i="9"/>
  <c r="F802" i="9" s="1"/>
  <c r="E766" i="9"/>
  <c r="F766" i="9" s="1"/>
  <c r="E730" i="9"/>
  <c r="F730" i="9" s="1"/>
  <c r="E418" i="9"/>
  <c r="F418" i="9" s="1"/>
  <c r="E621" i="9"/>
  <c r="F621" i="9" s="1"/>
  <c r="E1005" i="9"/>
  <c r="F1005" i="9" s="1"/>
  <c r="E1172" i="9"/>
  <c r="F1172" i="9" s="1"/>
  <c r="E944" i="9"/>
  <c r="F944" i="9" s="1"/>
  <c r="E764" i="9"/>
  <c r="F764" i="9" s="1"/>
  <c r="E644" i="9"/>
  <c r="F644" i="9" s="1"/>
  <c r="E68" i="9"/>
  <c r="F68" i="9" s="1"/>
  <c r="E153" i="9"/>
  <c r="F153" i="9" s="1"/>
  <c r="E943" i="9"/>
  <c r="F943" i="9" s="1"/>
  <c r="E902" i="9"/>
  <c r="F902" i="9" s="1"/>
  <c r="E855" i="9"/>
  <c r="F855" i="9" s="1"/>
  <c r="E660" i="9"/>
  <c r="F660" i="9" s="1"/>
  <c r="E492" i="9"/>
  <c r="F492" i="9" s="1"/>
  <c r="E444" i="9"/>
  <c r="F444" i="9" s="1"/>
  <c r="E384" i="9"/>
  <c r="F384" i="9" s="1"/>
  <c r="E300" i="9"/>
  <c r="F300" i="9" s="1"/>
  <c r="E252" i="9"/>
  <c r="F252" i="9" s="1"/>
  <c r="E206" i="9"/>
  <c r="F206" i="9" s="1"/>
  <c r="E207" i="9"/>
  <c r="F207" i="9" s="1"/>
  <c r="E204" i="9"/>
  <c r="F204" i="9" s="1"/>
  <c r="E156" i="9"/>
  <c r="F156" i="9" s="1"/>
  <c r="E24" i="9"/>
  <c r="F24" i="9" s="1"/>
  <c r="E1163" i="9"/>
  <c r="F1163" i="9" s="1"/>
  <c r="E1103" i="9"/>
  <c r="F1103" i="9" s="1"/>
  <c r="E1043" i="9"/>
  <c r="F1043" i="9" s="1"/>
  <c r="E959" i="9"/>
  <c r="F959" i="9" s="1"/>
  <c r="E815" i="9"/>
  <c r="F815" i="9" s="1"/>
  <c r="E779" i="9"/>
  <c r="F779" i="9" s="1"/>
  <c r="E782" i="9"/>
  <c r="F782" i="9" s="1"/>
  <c r="E783" i="9"/>
  <c r="F783" i="9" s="1"/>
  <c r="E784" i="9"/>
  <c r="F784" i="9" s="1"/>
  <c r="E785" i="9"/>
  <c r="F785" i="9" s="1"/>
  <c r="E743" i="9"/>
  <c r="F743" i="9" s="1"/>
  <c r="E695" i="9"/>
  <c r="F695" i="9" s="1"/>
  <c r="E647" i="9"/>
  <c r="F647" i="9" s="1"/>
  <c r="E599" i="9"/>
  <c r="F599" i="9" s="1"/>
  <c r="E551" i="9"/>
  <c r="F551" i="9" s="1"/>
  <c r="E503" i="9"/>
  <c r="F503" i="9" s="1"/>
  <c r="E443" i="9"/>
  <c r="F443" i="9" s="1"/>
  <c r="E407" i="9"/>
  <c r="F407" i="9" s="1"/>
  <c r="E371" i="9"/>
  <c r="F371" i="9" s="1"/>
  <c r="E323" i="9"/>
  <c r="F323" i="9" s="1"/>
  <c r="E275" i="9"/>
  <c r="F275" i="9" s="1"/>
  <c r="E278" i="9"/>
  <c r="F278" i="9" s="1"/>
  <c r="E279" i="9"/>
  <c r="F279" i="9" s="1"/>
  <c r="E215" i="9"/>
  <c r="F215" i="9" s="1"/>
  <c r="E179" i="9"/>
  <c r="F179" i="9" s="1"/>
  <c r="E131" i="9"/>
  <c r="F131" i="9" s="1"/>
  <c r="E83" i="9"/>
  <c r="F83" i="9" s="1"/>
  <c r="E39" i="9"/>
  <c r="F39" i="9" s="1"/>
  <c r="E40" i="9"/>
  <c r="F40" i="9" s="1"/>
  <c r="E41" i="9"/>
  <c r="F41" i="9" s="1"/>
  <c r="E35" i="9"/>
  <c r="F35" i="9" s="1"/>
  <c r="E45" i="9"/>
  <c r="F45" i="9" s="1"/>
  <c r="E1186" i="9"/>
  <c r="F1186" i="9" s="1"/>
  <c r="E1138" i="9"/>
  <c r="F1138" i="9" s="1"/>
  <c r="E1090" i="9"/>
  <c r="F1090" i="9" s="1"/>
  <c r="E1030" i="9"/>
  <c r="F1030" i="9" s="1"/>
  <c r="E970" i="9"/>
  <c r="F970" i="9" s="1"/>
  <c r="E969" i="9"/>
  <c r="F969" i="9" s="1"/>
  <c r="E968" i="9"/>
  <c r="F968" i="9" s="1"/>
  <c r="E922" i="9"/>
  <c r="F922" i="9" s="1"/>
  <c r="E873" i="9"/>
  <c r="F873" i="9" s="1"/>
  <c r="E874" i="9"/>
  <c r="F874" i="9" s="1"/>
  <c r="E826" i="9"/>
  <c r="F826" i="9" s="1"/>
  <c r="E754" i="9"/>
  <c r="F754" i="9" s="1"/>
  <c r="E578" i="9"/>
  <c r="F578" i="9" s="1"/>
  <c r="E1024" i="9"/>
  <c r="F1024" i="9" s="1"/>
  <c r="E266" i="9"/>
  <c r="F266" i="9" s="1"/>
  <c r="E1089" i="9"/>
  <c r="F1089" i="9" s="1"/>
  <c r="E1028" i="9"/>
  <c r="F1028" i="9" s="1"/>
  <c r="E824" i="9"/>
  <c r="F824" i="9" s="1"/>
  <c r="E356" i="9"/>
  <c r="F356" i="9" s="1"/>
  <c r="E236" i="9"/>
  <c r="F236" i="9" s="1"/>
  <c r="E859" i="9"/>
  <c r="F859" i="9" s="1"/>
  <c r="E856" i="9"/>
  <c r="F856" i="9" s="1"/>
  <c r="E696" i="9"/>
  <c r="F696" i="9" s="1"/>
  <c r="E504" i="9"/>
  <c r="F504" i="9" s="1"/>
  <c r="E420" i="9"/>
  <c r="F420" i="9" s="1"/>
  <c r="E372" i="9"/>
  <c r="F372" i="9" s="1"/>
  <c r="E336" i="9"/>
  <c r="F336" i="9" s="1"/>
  <c r="E276" i="9"/>
  <c r="F276" i="9" s="1"/>
  <c r="E192" i="9"/>
  <c r="F192" i="9" s="1"/>
  <c r="E132" i="9"/>
  <c r="F132" i="9" s="1"/>
  <c r="E72" i="9"/>
  <c r="F72" i="9" s="1"/>
  <c r="E12" i="9"/>
  <c r="F12" i="9" s="1"/>
  <c r="E1175" i="9"/>
  <c r="F1175" i="9" s="1"/>
  <c r="E1178" i="9"/>
  <c r="F1178" i="9" s="1"/>
  <c r="E1179" i="9"/>
  <c r="F1179" i="9" s="1"/>
  <c r="E1180" i="9"/>
  <c r="F1180" i="9" s="1"/>
  <c r="E1120" i="9"/>
  <c r="F1120" i="9" s="1"/>
  <c r="E1115" i="9"/>
  <c r="F1115" i="9" s="1"/>
  <c r="E1119" i="9"/>
  <c r="F1119" i="9" s="1"/>
  <c r="E1118" i="9"/>
  <c r="F1118" i="9" s="1"/>
  <c r="E1055" i="9"/>
  <c r="F1055" i="9" s="1"/>
  <c r="E995" i="9"/>
  <c r="F995" i="9" s="1"/>
  <c r="E923" i="9"/>
  <c r="F923" i="9" s="1"/>
  <c r="E890" i="9"/>
  <c r="F890" i="9" s="1"/>
  <c r="E887" i="9"/>
  <c r="F887" i="9" s="1"/>
  <c r="E891" i="9"/>
  <c r="F891" i="9" s="1"/>
  <c r="E892" i="9"/>
  <c r="F892" i="9" s="1"/>
  <c r="E893" i="9"/>
  <c r="F893" i="9" s="1"/>
  <c r="E839" i="9"/>
  <c r="F839" i="9" s="1"/>
  <c r="E791" i="9"/>
  <c r="F791" i="9" s="1"/>
  <c r="E755" i="9"/>
  <c r="F755" i="9" s="1"/>
  <c r="E683" i="9"/>
  <c r="F683" i="9" s="1"/>
  <c r="E659" i="9"/>
  <c r="F659" i="9" s="1"/>
  <c r="E611" i="9"/>
  <c r="F611" i="9" s="1"/>
  <c r="E563" i="9"/>
  <c r="F563" i="9" s="1"/>
  <c r="E520" i="9"/>
  <c r="F520" i="9" s="1"/>
  <c r="E521" i="9"/>
  <c r="F521" i="9" s="1"/>
  <c r="E515" i="9"/>
  <c r="F515" i="9" s="1"/>
  <c r="E518" i="9"/>
  <c r="F518" i="9" s="1"/>
  <c r="E519" i="9"/>
  <c r="F519" i="9" s="1"/>
  <c r="E479" i="9"/>
  <c r="F479" i="9" s="1"/>
  <c r="E431" i="9"/>
  <c r="F431" i="9" s="1"/>
  <c r="E383" i="9"/>
  <c r="F383" i="9" s="1"/>
  <c r="E335" i="9"/>
  <c r="F335" i="9" s="1"/>
  <c r="E299" i="9"/>
  <c r="F299" i="9" s="1"/>
  <c r="E251" i="9"/>
  <c r="F251" i="9" s="1"/>
  <c r="E167" i="9"/>
  <c r="F167" i="9" s="1"/>
  <c r="E119" i="9"/>
  <c r="F119" i="9" s="1"/>
  <c r="E71" i="9"/>
  <c r="F71" i="9" s="1"/>
  <c r="E11" i="9"/>
  <c r="F11" i="9" s="1"/>
  <c r="E1149" i="9"/>
  <c r="F1149" i="9" s="1"/>
  <c r="E1102" i="9"/>
  <c r="F1102" i="9" s="1"/>
  <c r="E1053" i="9"/>
  <c r="F1053" i="9" s="1"/>
  <c r="E994" i="9"/>
  <c r="F994" i="9" s="1"/>
  <c r="E898" i="9"/>
  <c r="F898" i="9" s="1"/>
  <c r="E849" i="9"/>
  <c r="F849" i="9" s="1"/>
  <c r="E850" i="9"/>
  <c r="F850" i="9" s="1"/>
  <c r="E818" i="9"/>
  <c r="F818" i="9" s="1"/>
  <c r="E814" i="9"/>
  <c r="F814" i="9" s="1"/>
  <c r="E742" i="9"/>
  <c r="F742" i="9" s="1"/>
  <c r="E1145" i="9"/>
  <c r="F1145" i="9" s="1"/>
  <c r="E1150" i="9"/>
  <c r="F1150" i="9" s="1"/>
  <c r="E1088" i="9"/>
  <c r="F1088" i="9" s="1"/>
  <c r="E860" i="9"/>
  <c r="F860" i="9" s="1"/>
  <c r="E248" i="9"/>
  <c r="F248" i="9" s="1"/>
  <c r="E1065" i="9"/>
  <c r="F1065" i="9" s="1"/>
  <c r="E225" i="9"/>
  <c r="F225" i="9" s="1"/>
  <c r="E694" i="9"/>
  <c r="F694" i="9" s="1"/>
  <c r="E664" i="9"/>
  <c r="F664" i="9" s="1"/>
  <c r="E662" i="9"/>
  <c r="F662" i="9" s="1"/>
  <c r="E663" i="9"/>
  <c r="F663" i="9" s="1"/>
  <c r="E658" i="9"/>
  <c r="F658" i="9" s="1"/>
  <c r="E610" i="9"/>
  <c r="F610" i="9" s="1"/>
  <c r="E562" i="9"/>
  <c r="F562" i="9" s="1"/>
  <c r="E514" i="9"/>
  <c r="F514" i="9" s="1"/>
  <c r="E513" i="9"/>
  <c r="F513" i="9" s="1"/>
  <c r="E454" i="9"/>
  <c r="F454" i="9" s="1"/>
  <c r="E412" i="9"/>
  <c r="F412" i="9" s="1"/>
  <c r="E411" i="9"/>
  <c r="F411" i="9" s="1"/>
  <c r="E406" i="9"/>
  <c r="F406" i="9" s="1"/>
  <c r="E363" i="9"/>
  <c r="F363" i="9" s="1"/>
  <c r="E362" i="9"/>
  <c r="F362" i="9" s="1"/>
  <c r="E364" i="9"/>
  <c r="F364" i="9" s="1"/>
  <c r="E310" i="9"/>
  <c r="F310" i="9" s="1"/>
  <c r="E261" i="9"/>
  <c r="F261" i="9" s="1"/>
  <c r="E262" i="9"/>
  <c r="F262" i="9" s="1"/>
  <c r="E213" i="9"/>
  <c r="F213" i="9" s="1"/>
  <c r="E218" i="9"/>
  <c r="F218" i="9" s="1"/>
  <c r="E214" i="9"/>
  <c r="F214" i="9" s="1"/>
  <c r="E165" i="9"/>
  <c r="F165" i="9" s="1"/>
  <c r="E166" i="9"/>
  <c r="F166" i="9" s="1"/>
  <c r="E171" i="9"/>
  <c r="F171" i="9" s="1"/>
  <c r="E134" i="9"/>
  <c r="F134" i="9" s="1"/>
  <c r="E135" i="9"/>
  <c r="F135" i="9" s="1"/>
  <c r="E130" i="9"/>
  <c r="F130" i="9" s="1"/>
  <c r="E82" i="9"/>
  <c r="F82" i="9" s="1"/>
  <c r="E26" i="9"/>
  <c r="F26" i="9" s="1"/>
  <c r="E1161" i="9"/>
  <c r="F1161" i="9" s="1"/>
  <c r="E861" i="9"/>
  <c r="F861" i="9" s="1"/>
  <c r="E669" i="9"/>
  <c r="F669" i="9" s="1"/>
  <c r="E1160" i="9"/>
  <c r="F1160" i="9" s="1"/>
  <c r="E1166" i="9"/>
  <c r="F1166" i="9" s="1"/>
  <c r="E1167" i="9"/>
  <c r="F1167" i="9" s="1"/>
  <c r="E1112" i="9"/>
  <c r="F1112" i="9" s="1"/>
  <c r="E1052" i="9"/>
  <c r="F1052" i="9" s="1"/>
  <c r="E992" i="9"/>
  <c r="F992" i="9" s="1"/>
  <c r="E932" i="9"/>
  <c r="F932" i="9" s="1"/>
  <c r="E933" i="9"/>
  <c r="F933" i="9" s="1"/>
  <c r="E872" i="9"/>
  <c r="F872" i="9" s="1"/>
  <c r="E716" i="9"/>
  <c r="F716" i="9" s="1"/>
  <c r="E488" i="9"/>
  <c r="F488" i="9" s="1"/>
  <c r="E489" i="9"/>
  <c r="F489" i="9" s="1"/>
  <c r="E399" i="9"/>
  <c r="F399" i="9" s="1"/>
  <c r="E398" i="9"/>
  <c r="F398" i="9" s="1"/>
  <c r="E393" i="9"/>
  <c r="F393" i="9" s="1"/>
  <c r="E332" i="9"/>
  <c r="F332" i="9" s="1"/>
  <c r="E272" i="9"/>
  <c r="F272" i="9" s="1"/>
  <c r="E93" i="9"/>
  <c r="F93" i="9" s="1"/>
  <c r="E92" i="9"/>
  <c r="F92" i="9" s="1"/>
  <c r="E1171" i="9"/>
  <c r="F1171" i="9" s="1"/>
  <c r="E1123" i="9"/>
  <c r="F1123" i="9" s="1"/>
  <c r="E1063" i="9"/>
  <c r="F1063" i="9" s="1"/>
  <c r="E1011" i="9"/>
  <c r="F1011" i="9" s="1"/>
  <c r="E931" i="9"/>
  <c r="F931" i="9" s="1"/>
  <c r="E883" i="9"/>
  <c r="F883" i="9" s="1"/>
  <c r="E835" i="9"/>
  <c r="F835" i="9" s="1"/>
  <c r="E775" i="9"/>
  <c r="F775" i="9" s="1"/>
  <c r="E777" i="9"/>
  <c r="F777" i="9" s="1"/>
  <c r="E715" i="9"/>
  <c r="F715" i="9" s="1"/>
  <c r="E655" i="9"/>
  <c r="F655" i="9" s="1"/>
  <c r="E595" i="9"/>
  <c r="F595" i="9" s="1"/>
  <c r="E547" i="9"/>
  <c r="F547" i="9" s="1"/>
  <c r="E429" i="9"/>
  <c r="F429" i="9" s="1"/>
  <c r="E427" i="9"/>
  <c r="F427" i="9" s="1"/>
  <c r="E434" i="9"/>
  <c r="F434" i="9" s="1"/>
  <c r="E435" i="9"/>
  <c r="F435" i="9" s="1"/>
  <c r="E436" i="9"/>
  <c r="F436" i="9" s="1"/>
  <c r="E437" i="9"/>
  <c r="F437" i="9" s="1"/>
  <c r="E367" i="9"/>
  <c r="F367" i="9" s="1"/>
  <c r="E247" i="9"/>
  <c r="F247" i="9" s="1"/>
  <c r="E249" i="9"/>
  <c r="F249" i="9" s="1"/>
  <c r="E184" i="9"/>
  <c r="F184" i="9" s="1"/>
  <c r="E115" i="9"/>
  <c r="F115" i="9" s="1"/>
  <c r="E113" i="9"/>
  <c r="F113" i="9" s="1"/>
  <c r="E55" i="9"/>
  <c r="F55" i="9" s="1"/>
  <c r="E57" i="9"/>
  <c r="F57" i="9" s="1"/>
  <c r="E1158" i="9"/>
  <c r="F1158" i="9" s="1"/>
  <c r="E1109" i="9"/>
  <c r="F1109" i="9" s="1"/>
  <c r="E1072" i="9"/>
  <c r="F1072" i="9" s="1"/>
  <c r="E993" i="9"/>
  <c r="F993" i="9" s="1"/>
  <c r="E964" i="9"/>
  <c r="F964" i="9" s="1"/>
  <c r="E681" i="9"/>
  <c r="F681" i="9" s="1"/>
  <c r="E682" i="9"/>
  <c r="F682" i="9" s="1"/>
  <c r="E638" i="9"/>
  <c r="F638" i="9" s="1"/>
  <c r="E634" i="9"/>
  <c r="F634" i="9" s="1"/>
  <c r="E586" i="9"/>
  <c r="F586" i="9" s="1"/>
  <c r="E585" i="9"/>
  <c r="F585" i="9" s="1"/>
  <c r="E543" i="9"/>
  <c r="F543" i="9" s="1"/>
  <c r="E538" i="9"/>
  <c r="F538" i="9" s="1"/>
  <c r="E542" i="9"/>
  <c r="F542" i="9" s="1"/>
  <c r="E544" i="9"/>
  <c r="F544" i="9" s="1"/>
  <c r="E545" i="9"/>
  <c r="F545" i="9" s="1"/>
  <c r="E490" i="9"/>
  <c r="F490" i="9" s="1"/>
  <c r="E442" i="9"/>
  <c r="F442" i="9" s="1"/>
  <c r="E446" i="9"/>
  <c r="F446" i="9" s="1"/>
  <c r="E394" i="9"/>
  <c r="F394" i="9" s="1"/>
  <c r="E334" i="9"/>
  <c r="F334" i="9" s="1"/>
  <c r="E298" i="9"/>
  <c r="F298" i="9" s="1"/>
  <c r="E303" i="9"/>
  <c r="F303" i="9" s="1"/>
  <c r="E302" i="9"/>
  <c r="F302" i="9" s="1"/>
  <c r="E297" i="9"/>
  <c r="F297" i="9" s="1"/>
  <c r="E250" i="9"/>
  <c r="F250" i="9" s="1"/>
  <c r="E201" i="9"/>
  <c r="F201" i="9" s="1"/>
  <c r="E202" i="9"/>
  <c r="F202" i="9" s="1"/>
  <c r="E154" i="9"/>
  <c r="F154" i="9" s="1"/>
  <c r="E158" i="9"/>
  <c r="F158" i="9" s="1"/>
  <c r="E159" i="9"/>
  <c r="F159" i="9" s="1"/>
  <c r="E160" i="9"/>
  <c r="F160" i="9" s="1"/>
  <c r="E315" i="9"/>
  <c r="F315" i="9" s="1"/>
  <c r="E79" i="9"/>
  <c r="F79" i="9" s="1"/>
  <c r="E1029" i="9"/>
  <c r="F1029" i="9" s="1"/>
  <c r="E1196" i="9"/>
  <c r="F1196" i="9" s="1"/>
  <c r="E1136" i="9"/>
  <c r="F1136" i="9" s="1"/>
  <c r="E980" i="9"/>
  <c r="F980" i="9" s="1"/>
  <c r="E920" i="9"/>
  <c r="F920" i="9" s="1"/>
  <c r="E800" i="9"/>
  <c r="F800" i="9" s="1"/>
  <c r="E740" i="9"/>
  <c r="F740" i="9" s="1"/>
  <c r="E741" i="9"/>
  <c r="F741" i="9" s="1"/>
  <c r="E350" i="9"/>
  <c r="F350" i="9" s="1"/>
  <c r="E351" i="9"/>
  <c r="F351" i="9" s="1"/>
  <c r="E352" i="9"/>
  <c r="F352" i="9" s="1"/>
  <c r="E353" i="9"/>
  <c r="F353" i="9" s="1"/>
  <c r="E344" i="9"/>
  <c r="F344" i="9" s="1"/>
  <c r="E345" i="9"/>
  <c r="F345" i="9" s="1"/>
  <c r="E20" i="9"/>
  <c r="F20" i="9" s="1"/>
  <c r="E19" i="9"/>
  <c r="F19" i="9" s="1"/>
  <c r="E21" i="9"/>
  <c r="F21" i="9" s="1"/>
  <c r="E909" i="9"/>
  <c r="F909" i="9" s="1"/>
  <c r="E1159" i="9"/>
  <c r="F1159" i="9" s="1"/>
  <c r="E1051" i="9"/>
  <c r="F1051" i="9" s="1"/>
  <c r="E1058" i="9"/>
  <c r="F1058" i="9" s="1"/>
  <c r="E1059" i="9"/>
  <c r="F1059" i="9" s="1"/>
  <c r="E1060" i="9"/>
  <c r="F1060" i="9" s="1"/>
  <c r="E1061" i="9"/>
  <c r="F1061" i="9" s="1"/>
  <c r="E991" i="9"/>
  <c r="F991" i="9" s="1"/>
  <c r="E871" i="9"/>
  <c r="F871" i="9" s="1"/>
  <c r="E823" i="9"/>
  <c r="F823" i="9" s="1"/>
  <c r="E643" i="9"/>
  <c r="F643" i="9" s="1"/>
  <c r="E583" i="9"/>
  <c r="F583" i="9" s="1"/>
  <c r="E523" i="9"/>
  <c r="F523" i="9" s="1"/>
  <c r="E475" i="9"/>
  <c r="F475" i="9" s="1"/>
  <c r="E415" i="9"/>
  <c r="F415" i="9" s="1"/>
  <c r="E355" i="9"/>
  <c r="F355" i="9" s="1"/>
  <c r="E319" i="9"/>
  <c r="F319" i="9" s="1"/>
  <c r="E317" i="9"/>
  <c r="F317" i="9" s="1"/>
  <c r="E259" i="9"/>
  <c r="F259" i="9" s="1"/>
  <c r="E257" i="9"/>
  <c r="F257" i="9" s="1"/>
  <c r="E196" i="9"/>
  <c r="F196" i="9" s="1"/>
  <c r="E197" i="9"/>
  <c r="F197" i="9" s="1"/>
  <c r="E199" i="9"/>
  <c r="F199" i="9" s="1"/>
  <c r="E136" i="9"/>
  <c r="F136" i="9" s="1"/>
  <c r="E139" i="9"/>
  <c r="F139" i="9" s="1"/>
  <c r="E69" i="9"/>
  <c r="F69" i="9" s="1"/>
  <c r="E1192" i="9"/>
  <c r="F1192" i="9" s="1"/>
  <c r="E1191" i="9"/>
  <c r="F1191" i="9" s="1"/>
  <c r="E1194" i="9"/>
  <c r="F1194" i="9" s="1"/>
  <c r="E1169" i="9"/>
  <c r="F1169" i="9" s="1"/>
  <c r="E703" i="9"/>
  <c r="F703" i="9" s="1"/>
  <c r="E535" i="9"/>
  <c r="F535" i="9" s="1"/>
  <c r="E410" i="9"/>
  <c r="F410" i="9" s="1"/>
  <c r="E358" i="9"/>
  <c r="F358" i="9" s="1"/>
  <c r="E22" i="9"/>
  <c r="F22" i="9" s="1"/>
  <c r="E710" i="9"/>
  <c r="F710" i="9" s="1"/>
  <c r="E711" i="9"/>
  <c r="F711" i="9" s="1"/>
  <c r="E712" i="9"/>
  <c r="F712" i="9" s="1"/>
  <c r="E706" i="9"/>
  <c r="F706" i="9" s="1"/>
  <c r="E646" i="9"/>
  <c r="F646" i="9" s="1"/>
  <c r="E598" i="9"/>
  <c r="F598" i="9" s="1"/>
  <c r="E549" i="9"/>
  <c r="F549" i="9" s="1"/>
  <c r="E550" i="9"/>
  <c r="F550" i="9" s="1"/>
  <c r="E507" i="9"/>
  <c r="F507" i="9" s="1"/>
  <c r="E506" i="9"/>
  <c r="F506" i="9" s="1"/>
  <c r="E502" i="9"/>
  <c r="F502" i="9" s="1"/>
  <c r="E466" i="9"/>
  <c r="F466" i="9" s="1"/>
  <c r="E470" i="9"/>
  <c r="F470" i="9" s="1"/>
  <c r="E471" i="9"/>
  <c r="F471" i="9" s="1"/>
  <c r="E430" i="9"/>
  <c r="F430" i="9" s="1"/>
  <c r="E386" i="9"/>
  <c r="F386" i="9" s="1"/>
  <c r="E382" i="9"/>
  <c r="F382" i="9" s="1"/>
  <c r="E322" i="9"/>
  <c r="F322" i="9" s="1"/>
  <c r="E290" i="9"/>
  <c r="F290" i="9" s="1"/>
  <c r="E292" i="9"/>
  <c r="F292" i="9" s="1"/>
  <c r="E293" i="9"/>
  <c r="F293" i="9" s="1"/>
  <c r="E238" i="9"/>
  <c r="F238" i="9" s="1"/>
  <c r="E190" i="9"/>
  <c r="F190" i="9" s="1"/>
  <c r="E189" i="9"/>
  <c r="F189" i="9" s="1"/>
  <c r="E142" i="9"/>
  <c r="F142" i="9" s="1"/>
  <c r="E94" i="9"/>
  <c r="F94" i="9" s="1"/>
  <c r="E1185" i="9"/>
  <c r="F1185" i="9" s="1"/>
  <c r="E999" i="9"/>
  <c r="F999" i="9" s="1"/>
  <c r="E314" i="9"/>
  <c r="F314" i="9" s="1"/>
  <c r="E29" i="9"/>
  <c r="F29" i="9" s="1"/>
  <c r="E1148" i="9"/>
  <c r="F1148" i="9" s="1"/>
  <c r="E1076" i="9"/>
  <c r="F1076" i="9" s="1"/>
  <c r="E998" i="9"/>
  <c r="F998" i="9" s="1"/>
  <c r="E956" i="9"/>
  <c r="F956" i="9" s="1"/>
  <c r="E896" i="9"/>
  <c r="F896" i="9" s="1"/>
  <c r="E788" i="9"/>
  <c r="F788" i="9" s="1"/>
  <c r="E524" i="9"/>
  <c r="F524" i="9" s="1"/>
  <c r="E476" i="9"/>
  <c r="F476" i="9" s="1"/>
  <c r="E416" i="9"/>
  <c r="F416" i="9" s="1"/>
  <c r="E296" i="9"/>
  <c r="F296" i="9" s="1"/>
  <c r="E242" i="9"/>
  <c r="F242" i="9" s="1"/>
  <c r="E243" i="9"/>
  <c r="F243" i="9" s="1"/>
  <c r="E244" i="9"/>
  <c r="F244" i="9" s="1"/>
  <c r="E80" i="9"/>
  <c r="F80" i="9" s="1"/>
  <c r="E31" i="9"/>
  <c r="F31" i="9" s="1"/>
  <c r="E32" i="9"/>
  <c r="F32" i="9" s="1"/>
  <c r="E1132" i="9"/>
  <c r="F1132" i="9" s="1"/>
  <c r="E28" i="9"/>
  <c r="F28" i="9" s="1"/>
  <c r="E1147" i="9"/>
  <c r="F1147" i="9" s="1"/>
  <c r="E1039" i="9"/>
  <c r="F1039" i="9" s="1"/>
  <c r="E1046" i="9"/>
  <c r="F1046" i="9" s="1"/>
  <c r="E981" i="9"/>
  <c r="F981" i="9" s="1"/>
  <c r="E919" i="9"/>
  <c r="F919" i="9" s="1"/>
  <c r="E847" i="9"/>
  <c r="F847" i="9" s="1"/>
  <c r="E787" i="9"/>
  <c r="F787" i="9" s="1"/>
  <c r="E727" i="9"/>
  <c r="F727" i="9" s="1"/>
  <c r="E679" i="9"/>
  <c r="F679" i="9" s="1"/>
  <c r="E403" i="9"/>
  <c r="F403" i="9" s="1"/>
  <c r="E341" i="9"/>
  <c r="F341" i="9" s="1"/>
  <c r="E343" i="9"/>
  <c r="F343" i="9" s="1"/>
  <c r="E339" i="9"/>
  <c r="F339" i="9" s="1"/>
  <c r="E340" i="9"/>
  <c r="F340" i="9" s="1"/>
  <c r="E280" i="9"/>
  <c r="F280" i="9" s="1"/>
  <c r="E283" i="9"/>
  <c r="F283" i="9" s="1"/>
  <c r="E223" i="9"/>
  <c r="F223" i="9" s="1"/>
  <c r="E163" i="9"/>
  <c r="F163" i="9" s="1"/>
  <c r="E161" i="9"/>
  <c r="F161" i="9" s="1"/>
  <c r="E100" i="9"/>
  <c r="F100" i="9" s="1"/>
  <c r="E103" i="9"/>
  <c r="F103" i="9" s="1"/>
  <c r="E99" i="9"/>
  <c r="F99" i="9" s="1"/>
  <c r="E86" i="9"/>
  <c r="F86" i="9" s="1"/>
  <c r="E87" i="9"/>
  <c r="F87" i="9" s="1"/>
  <c r="E81" i="9"/>
  <c r="F81" i="9" s="1"/>
  <c r="E657" i="9"/>
  <c r="F657" i="9" s="1"/>
  <c r="E291" i="9"/>
  <c r="F291" i="9" s="1"/>
  <c r="E237" i="9"/>
  <c r="F237" i="9" s="1"/>
  <c r="E27" i="9"/>
  <c r="F27" i="9" s="1"/>
  <c r="E1168" i="9"/>
  <c r="F1168" i="9" s="1"/>
  <c r="E945" i="9"/>
  <c r="F945" i="9" s="1"/>
  <c r="E825" i="9"/>
  <c r="F825" i="9" s="1"/>
  <c r="E765" i="9"/>
  <c r="F765" i="9" s="1"/>
  <c r="E701" i="9"/>
  <c r="F701" i="9" s="1"/>
  <c r="E645" i="9"/>
  <c r="F645" i="9" s="1"/>
  <c r="E357" i="9"/>
  <c r="F357" i="9" s="1"/>
  <c r="E286" i="9"/>
  <c r="F286" i="9" s="1"/>
  <c r="E235" i="9"/>
  <c r="F235" i="9" s="1"/>
  <c r="E194" i="9"/>
  <c r="F194" i="9" s="1"/>
  <c r="E46" i="9"/>
  <c r="F46" i="9" s="1"/>
  <c r="E51" i="9"/>
  <c r="F51" i="9" s="1"/>
  <c r="E52" i="9"/>
  <c r="F52" i="9" s="1"/>
  <c r="E53" i="9"/>
  <c r="F53" i="9" s="1"/>
  <c r="E1100" i="9"/>
  <c r="F1100" i="9" s="1"/>
  <c r="E1040" i="9"/>
  <c r="F1040" i="9" s="1"/>
  <c r="E975" i="9"/>
  <c r="F975" i="9" s="1"/>
  <c r="E974" i="9"/>
  <c r="F974" i="9" s="1"/>
  <c r="E884" i="9"/>
  <c r="F884" i="9" s="1"/>
  <c r="E752" i="9"/>
  <c r="F752" i="9" s="1"/>
  <c r="E177" i="9"/>
  <c r="F177" i="9" s="1"/>
  <c r="E182" i="9"/>
  <c r="F182" i="9" s="1"/>
  <c r="E176" i="9"/>
  <c r="F176" i="9" s="1"/>
  <c r="E183" i="9"/>
  <c r="F183" i="9" s="1"/>
  <c r="E117" i="9"/>
  <c r="F117" i="9" s="1"/>
  <c r="E116" i="9"/>
  <c r="F116" i="9" s="1"/>
  <c r="E122" i="9"/>
  <c r="F122" i="9" s="1"/>
  <c r="E56" i="9"/>
  <c r="F56" i="9" s="1"/>
  <c r="E1183" i="9"/>
  <c r="F1183" i="9" s="1"/>
  <c r="E1099" i="9"/>
  <c r="F1099" i="9" s="1"/>
  <c r="E1027" i="9"/>
  <c r="F1027" i="9" s="1"/>
  <c r="E955" i="9"/>
  <c r="F955" i="9" s="1"/>
  <c r="E903" i="9"/>
  <c r="F903" i="9" s="1"/>
  <c r="E895" i="9"/>
  <c r="F895" i="9" s="1"/>
  <c r="E667" i="9"/>
  <c r="F667" i="9" s="1"/>
  <c r="E609" i="9"/>
  <c r="F609" i="9" s="1"/>
  <c r="E607" i="9"/>
  <c r="F607" i="9" s="1"/>
  <c r="E439" i="9"/>
  <c r="F439" i="9" s="1"/>
  <c r="E379" i="9"/>
  <c r="F379" i="9" s="1"/>
  <c r="E295" i="9"/>
  <c r="F295" i="9" s="1"/>
  <c r="E211" i="9"/>
  <c r="F211" i="9" s="1"/>
  <c r="E151" i="9"/>
  <c r="F151" i="9" s="1"/>
  <c r="E705" i="9"/>
  <c r="F705" i="9" s="1"/>
  <c r="E417" i="9"/>
  <c r="F417" i="9" s="1"/>
  <c r="E1026" i="9"/>
  <c r="F1026" i="9" s="1"/>
  <c r="E463" i="9"/>
  <c r="F463" i="9" s="1"/>
  <c r="E187" i="9"/>
  <c r="F187" i="9" s="1"/>
  <c r="E67" i="9"/>
  <c r="F67" i="9" s="1"/>
  <c r="E622" i="9"/>
  <c r="F622" i="9" s="1"/>
  <c r="E574" i="9"/>
  <c r="F574" i="9" s="1"/>
  <c r="E478" i="9"/>
  <c r="F478" i="9" s="1"/>
  <c r="E346" i="9"/>
  <c r="F346" i="9" s="1"/>
  <c r="E226" i="9"/>
  <c r="F226" i="9" s="1"/>
  <c r="E178" i="9"/>
  <c r="F178" i="9" s="1"/>
  <c r="E118" i="9"/>
  <c r="F118" i="9" s="1"/>
  <c r="E70" i="9"/>
  <c r="F70" i="9" s="1"/>
  <c r="E10" i="9"/>
  <c r="F10" i="9" s="1"/>
  <c r="E9" i="9"/>
  <c r="F9" i="9" s="1"/>
  <c r="E14" i="9"/>
  <c r="F14" i="9" s="1"/>
  <c r="E1173" i="9"/>
  <c r="F1173" i="9" s="1"/>
  <c r="E1101" i="9"/>
  <c r="F1101" i="9" s="1"/>
  <c r="E1041" i="9"/>
  <c r="F1041" i="9" s="1"/>
  <c r="E1184" i="9"/>
  <c r="F1184" i="9" s="1"/>
  <c r="E1124" i="9"/>
  <c r="F1124" i="9" s="1"/>
  <c r="E1064" i="9"/>
  <c r="F1064" i="9" s="1"/>
  <c r="E1012" i="9"/>
  <c r="F1012" i="9" s="1"/>
  <c r="E836" i="9"/>
  <c r="F836" i="9" s="1"/>
  <c r="E776" i="9"/>
  <c r="F776" i="9" s="1"/>
  <c r="E428" i="9"/>
  <c r="F428" i="9" s="1"/>
  <c r="E308" i="9"/>
  <c r="F308" i="9" s="1"/>
  <c r="E309" i="9"/>
  <c r="F309" i="9" s="1"/>
  <c r="E104" i="9"/>
  <c r="F104" i="9" s="1"/>
  <c r="E105" i="9"/>
  <c r="F105" i="9" s="1"/>
  <c r="E44" i="9"/>
  <c r="F44" i="9" s="1"/>
  <c r="E1195" i="9"/>
  <c r="F1195" i="9" s="1"/>
  <c r="E1135" i="9"/>
  <c r="F1135" i="9" s="1"/>
  <c r="E1075" i="9"/>
  <c r="F1075" i="9" s="1"/>
  <c r="E907" i="9"/>
  <c r="F907" i="9" s="1"/>
  <c r="E799" i="9"/>
  <c r="F799" i="9" s="1"/>
  <c r="E801" i="9"/>
  <c r="F801" i="9" s="1"/>
  <c r="E753" i="9"/>
  <c r="F753" i="9" s="1"/>
  <c r="E758" i="9"/>
  <c r="F758" i="9" s="1"/>
  <c r="E751" i="9"/>
  <c r="F751" i="9" s="1"/>
  <c r="E759" i="9"/>
  <c r="F759" i="9" s="1"/>
  <c r="E760" i="9"/>
  <c r="F760" i="9" s="1"/>
  <c r="E691" i="9"/>
  <c r="F691" i="9" s="1"/>
  <c r="E631" i="9"/>
  <c r="F631" i="9" s="1"/>
  <c r="E573" i="9"/>
  <c r="F573" i="9" s="1"/>
  <c r="E571" i="9"/>
  <c r="F571" i="9" s="1"/>
  <c r="E511" i="9"/>
  <c r="F511" i="9" s="1"/>
  <c r="E326" i="9"/>
  <c r="F326" i="9" s="1"/>
  <c r="E333" i="9"/>
  <c r="F333" i="9" s="1"/>
  <c r="E269" i="9"/>
  <c r="F269" i="9" s="1"/>
  <c r="E271" i="9"/>
  <c r="F271" i="9" s="1"/>
  <c r="E175" i="9"/>
  <c r="F175" i="9" s="1"/>
  <c r="E172" i="9"/>
  <c r="F172" i="9" s="1"/>
  <c r="E173" i="9"/>
  <c r="F173" i="9" s="1"/>
  <c r="E125" i="9"/>
  <c r="F125" i="9" s="1"/>
  <c r="E127" i="9"/>
  <c r="F127" i="9" s="1"/>
  <c r="E129" i="9"/>
  <c r="F129" i="9" s="1"/>
  <c r="E123" i="9"/>
  <c r="F123" i="9" s="1"/>
  <c r="E1170" i="9"/>
  <c r="F1170" i="9" s="1"/>
  <c r="E1070" i="9"/>
  <c r="F1070" i="9" s="1"/>
  <c r="E1025" i="9"/>
  <c r="F1025" i="9" s="1"/>
  <c r="E881" i="9"/>
  <c r="F881" i="9" s="1"/>
  <c r="E698" i="9"/>
  <c r="F698" i="9" s="1"/>
  <c r="E401" i="9"/>
  <c r="F401" i="9" s="1"/>
  <c r="E331" i="9"/>
  <c r="F331" i="9" s="1"/>
  <c r="E267" i="9"/>
  <c r="F267" i="9" s="1"/>
  <c r="E185" i="9"/>
  <c r="F185" i="9" s="1"/>
  <c r="E1146" i="9"/>
  <c r="F1146" i="9" s="1"/>
  <c r="E1082" i="9"/>
  <c r="F1082" i="9" s="1"/>
  <c r="E1083" i="9"/>
  <c r="F1083" i="9" s="1"/>
  <c r="E1084" i="9"/>
  <c r="F1084" i="9" s="1"/>
  <c r="E1085" i="9"/>
  <c r="F1085" i="9" s="1"/>
  <c r="E978" i="9"/>
  <c r="F978" i="9" s="1"/>
  <c r="E976" i="9"/>
  <c r="F976" i="9" s="1"/>
  <c r="E918" i="9"/>
  <c r="F918" i="9" s="1"/>
  <c r="E917" i="9"/>
  <c r="F917" i="9" s="1"/>
  <c r="E858" i="9"/>
  <c r="F858" i="9" s="1"/>
  <c r="E857" i="9"/>
  <c r="F857" i="9" s="1"/>
  <c r="E750" i="9"/>
  <c r="F750" i="9" s="1"/>
  <c r="E746" i="9"/>
  <c r="F746" i="9" s="1"/>
  <c r="E747" i="9"/>
  <c r="F747" i="9" s="1"/>
  <c r="E690" i="9"/>
  <c r="F690" i="9" s="1"/>
  <c r="E693" i="9"/>
  <c r="F693" i="9" s="1"/>
  <c r="E688" i="9"/>
  <c r="F688" i="9" s="1"/>
  <c r="E689" i="9"/>
  <c r="F689" i="9" s="1"/>
  <c r="E630" i="9"/>
  <c r="F630" i="9" s="1"/>
  <c r="E633" i="9"/>
  <c r="F633" i="9" s="1"/>
  <c r="E628" i="9"/>
  <c r="F628" i="9" s="1"/>
  <c r="E629" i="9"/>
  <c r="F629" i="9" s="1"/>
  <c r="E570" i="9"/>
  <c r="F570" i="9" s="1"/>
  <c r="E569" i="9"/>
  <c r="F569" i="9" s="1"/>
  <c r="E522" i="9"/>
  <c r="F522" i="9" s="1"/>
  <c r="E462" i="9"/>
  <c r="F462" i="9" s="1"/>
  <c r="E465" i="9"/>
  <c r="F465" i="9" s="1"/>
  <c r="E459" i="9"/>
  <c r="F459" i="9" s="1"/>
  <c r="E460" i="9"/>
  <c r="F460" i="9" s="1"/>
  <c r="E461" i="9"/>
  <c r="F461" i="9" s="1"/>
  <c r="E450" i="9"/>
  <c r="F450" i="9" s="1"/>
  <c r="E449" i="9"/>
  <c r="F449" i="9" s="1"/>
  <c r="E453" i="9"/>
  <c r="F453" i="9" s="1"/>
  <c r="E438" i="9"/>
  <c r="F438" i="9" s="1"/>
  <c r="E1134" i="9"/>
  <c r="F1134" i="9" s="1"/>
  <c r="E1022" i="9"/>
  <c r="F1022" i="9" s="1"/>
  <c r="E1020" i="9"/>
  <c r="F1020" i="9" s="1"/>
  <c r="E1021" i="9"/>
  <c r="F1021" i="9" s="1"/>
  <c r="E930" i="9"/>
  <c r="F930" i="9" s="1"/>
  <c r="E906" i="9"/>
  <c r="F906" i="9" s="1"/>
  <c r="E904" i="9"/>
  <c r="F904" i="9" s="1"/>
  <c r="E905" i="9"/>
  <c r="F905" i="9" s="1"/>
  <c r="E846" i="9"/>
  <c r="F846" i="9" s="1"/>
  <c r="E845" i="9"/>
  <c r="F845" i="9" s="1"/>
  <c r="E762" i="9"/>
  <c r="F762" i="9" s="1"/>
  <c r="E702" i="9"/>
  <c r="F702" i="9" s="1"/>
  <c r="E700" i="9"/>
  <c r="F700" i="9" s="1"/>
  <c r="E594" i="9"/>
  <c r="F594" i="9" s="1"/>
  <c r="E597" i="9"/>
  <c r="F597" i="9" s="1"/>
  <c r="E534" i="9"/>
  <c r="F534" i="9" s="1"/>
  <c r="E533" i="9"/>
  <c r="F533" i="9" s="1"/>
  <c r="E537" i="9"/>
  <c r="F537" i="9" s="1"/>
  <c r="E531" i="9"/>
  <c r="F531" i="9" s="1"/>
  <c r="E474" i="9"/>
  <c r="F474" i="9" s="1"/>
  <c r="E477" i="9"/>
  <c r="F477" i="9" s="1"/>
  <c r="E1110" i="9"/>
  <c r="F1110" i="9" s="1"/>
  <c r="E965" i="9"/>
  <c r="F965" i="9" s="1"/>
  <c r="E593" i="9"/>
  <c r="F593" i="9" s="1"/>
  <c r="E525" i="9"/>
  <c r="F525" i="9" s="1"/>
  <c r="E1121" i="9"/>
  <c r="F1121" i="9" s="1"/>
  <c r="E1122" i="9"/>
  <c r="F1122" i="9" s="1"/>
  <c r="E1010" i="9"/>
  <c r="F1010" i="9" s="1"/>
  <c r="E1013" i="9"/>
  <c r="F1013" i="9" s="1"/>
  <c r="E954" i="9"/>
  <c r="F954" i="9" s="1"/>
  <c r="E962" i="9"/>
  <c r="F962" i="9" s="1"/>
  <c r="E953" i="9"/>
  <c r="F953" i="9" s="1"/>
  <c r="E957" i="9"/>
  <c r="F957" i="9" s="1"/>
  <c r="E963" i="9"/>
  <c r="F963" i="9" s="1"/>
  <c r="E894" i="9"/>
  <c r="F894" i="9" s="1"/>
  <c r="E834" i="9"/>
  <c r="F834" i="9" s="1"/>
  <c r="E837" i="9"/>
  <c r="F837" i="9" s="1"/>
  <c r="E786" i="9"/>
  <c r="F786" i="9" s="1"/>
  <c r="E789" i="9"/>
  <c r="F789" i="9" s="1"/>
  <c r="E726" i="9"/>
  <c r="F726" i="9" s="1"/>
  <c r="E725" i="9"/>
  <c r="F725" i="9" s="1"/>
  <c r="E678" i="9"/>
  <c r="F678" i="9" s="1"/>
  <c r="E677" i="9"/>
  <c r="F677" i="9" s="1"/>
  <c r="E546" i="9"/>
  <c r="F546" i="9" s="1"/>
  <c r="E486" i="9"/>
  <c r="F486" i="9" s="1"/>
  <c r="E1074" i="9"/>
  <c r="F1074" i="9" s="1"/>
  <c r="E761" i="9"/>
  <c r="F761" i="9" s="1"/>
  <c r="E641" i="9"/>
  <c r="F641" i="9" s="1"/>
  <c r="E1098" i="9"/>
  <c r="F1098" i="9" s="1"/>
  <c r="E1037" i="9"/>
  <c r="F1037" i="9" s="1"/>
  <c r="E1038" i="9"/>
  <c r="F1038" i="9" s="1"/>
  <c r="E966" i="9"/>
  <c r="F966" i="9" s="1"/>
  <c r="E882" i="9"/>
  <c r="F882" i="9" s="1"/>
  <c r="E885" i="9"/>
  <c r="F885" i="9" s="1"/>
  <c r="E810" i="9"/>
  <c r="F810" i="9" s="1"/>
  <c r="E738" i="9"/>
  <c r="F738" i="9" s="1"/>
  <c r="E735" i="9"/>
  <c r="F735" i="9" s="1"/>
  <c r="E654" i="9"/>
  <c r="F654" i="9" s="1"/>
  <c r="E653" i="9"/>
  <c r="F653" i="9" s="1"/>
  <c r="E498" i="9"/>
  <c r="F498" i="9" s="1"/>
  <c r="E1106" i="9"/>
  <c r="F1106" i="9" s="1"/>
  <c r="E581" i="9"/>
  <c r="F581" i="9" s="1"/>
  <c r="E1108" i="9"/>
  <c r="F1108" i="9" s="1"/>
  <c r="E1048" i="9"/>
  <c r="F1048" i="9" s="1"/>
  <c r="E1050" i="9"/>
  <c r="F1050" i="9" s="1"/>
  <c r="E990" i="9"/>
  <c r="F990" i="9" s="1"/>
  <c r="E989" i="9"/>
  <c r="F989" i="9" s="1"/>
  <c r="E942" i="9"/>
  <c r="F942" i="9" s="1"/>
  <c r="E939" i="9"/>
  <c r="F939" i="9" s="1"/>
  <c r="E940" i="9"/>
  <c r="F940" i="9" s="1"/>
  <c r="E870" i="9"/>
  <c r="F870" i="9" s="1"/>
  <c r="E822" i="9"/>
  <c r="F822" i="9" s="1"/>
  <c r="E821" i="9"/>
  <c r="F821" i="9" s="1"/>
  <c r="E819" i="9"/>
  <c r="F819" i="9" s="1"/>
  <c r="E820" i="9"/>
  <c r="F820" i="9" s="1"/>
  <c r="E774" i="9"/>
  <c r="F774" i="9" s="1"/>
  <c r="E771" i="9"/>
  <c r="F771" i="9" s="1"/>
  <c r="E772" i="9"/>
  <c r="F772" i="9" s="1"/>
  <c r="E773" i="9"/>
  <c r="F773" i="9" s="1"/>
  <c r="E770" i="9"/>
  <c r="F770" i="9" s="1"/>
  <c r="E714" i="9"/>
  <c r="F714" i="9" s="1"/>
  <c r="E713" i="9"/>
  <c r="F713" i="9" s="1"/>
  <c r="E717" i="9"/>
  <c r="F717" i="9" s="1"/>
  <c r="E666" i="9"/>
  <c r="F666" i="9" s="1"/>
  <c r="E665" i="9"/>
  <c r="F665" i="9" s="1"/>
  <c r="E618" i="9"/>
  <c r="F618" i="9" s="1"/>
  <c r="E616" i="9"/>
  <c r="F616" i="9" s="1"/>
  <c r="E617" i="9"/>
  <c r="F617" i="9" s="1"/>
  <c r="E558" i="9"/>
  <c r="F558" i="9" s="1"/>
  <c r="E510" i="9"/>
  <c r="F510" i="9" s="1"/>
  <c r="E508" i="9"/>
  <c r="F508" i="9" s="1"/>
  <c r="E509" i="9"/>
  <c r="F509" i="9" s="1"/>
  <c r="E1073" i="9"/>
  <c r="F1073" i="9" s="1"/>
  <c r="E640" i="9"/>
  <c r="F640" i="9" s="1"/>
  <c r="E921" i="9"/>
  <c r="F921" i="9" s="1"/>
  <c r="E676" i="9"/>
  <c r="F676" i="9" s="1"/>
  <c r="E639" i="9"/>
  <c r="F639" i="9" s="1"/>
  <c r="E580" i="9"/>
  <c r="F580" i="9" s="1"/>
  <c r="E561" i="9"/>
  <c r="F561" i="9" s="1"/>
  <c r="E426" i="9"/>
  <c r="F426" i="9" s="1"/>
  <c r="E425" i="9"/>
  <c r="F425" i="9" s="1"/>
  <c r="E422" i="9"/>
  <c r="F422" i="9" s="1"/>
  <c r="E423" i="9"/>
  <c r="F423" i="9" s="1"/>
  <c r="E424" i="9"/>
  <c r="F424" i="9" s="1"/>
  <c r="E414" i="9"/>
  <c r="F414" i="9" s="1"/>
  <c r="E413" i="9"/>
  <c r="F413" i="9" s="1"/>
  <c r="E402" i="9"/>
  <c r="F402" i="9" s="1"/>
  <c r="E405" i="9"/>
  <c r="F405" i="9" s="1"/>
  <c r="E390" i="9"/>
  <c r="F390" i="9" s="1"/>
  <c r="E389" i="9"/>
  <c r="F389" i="9" s="1"/>
  <c r="E400" i="9"/>
  <c r="F400" i="9" s="1"/>
  <c r="E378" i="9"/>
  <c r="F378" i="9" s="1"/>
  <c r="E381" i="9"/>
  <c r="F381" i="9" s="1"/>
  <c r="E366" i="9"/>
  <c r="F366" i="9" s="1"/>
  <c r="E369" i="9"/>
  <c r="F369" i="9" s="1"/>
  <c r="E354" i="9"/>
  <c r="F354" i="9" s="1"/>
  <c r="E342" i="9"/>
  <c r="F342" i="9" s="1"/>
  <c r="E338" i="9"/>
  <c r="F338" i="9" s="1"/>
  <c r="E330" i="9"/>
  <c r="F330" i="9" s="1"/>
  <c r="E365" i="9"/>
  <c r="F365" i="9" s="1"/>
  <c r="E1133" i="9"/>
  <c r="F1133" i="9" s="1"/>
  <c r="E1107" i="9"/>
  <c r="F1107" i="9" s="1"/>
  <c r="E1095" i="9"/>
  <c r="F1095" i="9" s="1"/>
  <c r="E897" i="9"/>
  <c r="F897" i="9" s="1"/>
  <c r="E7" i="9"/>
  <c r="F7" i="9" s="1"/>
  <c r="E318" i="9"/>
  <c r="F318" i="9" s="1"/>
  <c r="E321" i="9"/>
  <c r="F321" i="9" s="1"/>
  <c r="E306" i="9"/>
  <c r="F306" i="9" s="1"/>
  <c r="E294" i="9"/>
  <c r="F294" i="9" s="1"/>
  <c r="E282" i="9"/>
  <c r="F282" i="9" s="1"/>
  <c r="E281" i="9"/>
  <c r="F281" i="9" s="1"/>
  <c r="E285" i="9"/>
  <c r="F285" i="9" s="1"/>
  <c r="E270" i="9"/>
  <c r="F270" i="9" s="1"/>
  <c r="E268" i="9"/>
  <c r="F268" i="9" s="1"/>
  <c r="E258" i="9"/>
  <c r="F258" i="9" s="1"/>
  <c r="E246" i="9"/>
  <c r="F246" i="9" s="1"/>
  <c r="E245" i="9"/>
  <c r="F245" i="9" s="1"/>
  <c r="E234" i="9"/>
  <c r="F234" i="9" s="1"/>
  <c r="E232" i="9"/>
  <c r="F232" i="9" s="1"/>
  <c r="E222" i="9"/>
  <c r="F222" i="9" s="1"/>
  <c r="E219" i="9"/>
  <c r="F219" i="9" s="1"/>
  <c r="E210" i="9"/>
  <c r="F210" i="9" s="1"/>
  <c r="E198" i="9"/>
  <c r="F198" i="9" s="1"/>
  <c r="E186" i="9"/>
  <c r="F186" i="9" s="1"/>
  <c r="E174" i="9"/>
  <c r="F174" i="9" s="1"/>
  <c r="E162" i="9"/>
  <c r="F162" i="9" s="1"/>
  <c r="E150" i="9"/>
  <c r="F150" i="9" s="1"/>
  <c r="E138" i="9"/>
  <c r="F138" i="9" s="1"/>
  <c r="E305" i="9"/>
  <c r="F305" i="9" s="1"/>
  <c r="E304" i="9"/>
  <c r="F304" i="9" s="1"/>
  <c r="E273" i="9"/>
  <c r="F273" i="9" s="1"/>
  <c r="E195" i="9"/>
  <c r="F195" i="9" s="1"/>
  <c r="E126" i="9"/>
  <c r="F126" i="9" s="1"/>
  <c r="E114" i="9"/>
  <c r="F114" i="9" s="1"/>
  <c r="E102" i="9"/>
  <c r="F102" i="9" s="1"/>
  <c r="E90" i="9"/>
  <c r="F90" i="9" s="1"/>
  <c r="E78" i="9"/>
  <c r="F78" i="9" s="1"/>
  <c r="E66" i="9"/>
  <c r="F66" i="9" s="1"/>
  <c r="E54" i="9"/>
  <c r="F54" i="9" s="1"/>
  <c r="E42" i="9"/>
  <c r="F42" i="9" s="1"/>
  <c r="E30" i="9"/>
  <c r="F30" i="9" s="1"/>
  <c r="E6" i="9"/>
  <c r="F6" i="9" s="1"/>
  <c r="E141" i="9"/>
  <c r="F141" i="9" s="1"/>
  <c r="E101" i="9"/>
  <c r="F101" i="9" s="1"/>
  <c r="E88" i="9"/>
  <c r="F88" i="9" s="1"/>
  <c r="E137" i="9"/>
  <c r="F137" i="9" s="1"/>
  <c r="E124" i="9"/>
  <c r="F124" i="9" s="1"/>
  <c r="E33" i="9"/>
  <c r="F33" i="9"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73BADED-1096-412B-81CA-8B276ECF9D9C}" keepAlive="1" name="Query - Merge città/categorie" description="Connessione alla query 'Merge città/categorie' nella cartella di lavoro." type="5" refreshedVersion="8" background="1" saveData="1">
    <dbPr connection="Provider=Microsoft.Mashup.OleDb.1;Data Source=$Workbook$;Location=&quot;Merge città/categorie&quot;;Extended Properties=&quot;&quot;" command="SELECT * FROM [Merge città/categorie]"/>
  </connection>
  <connection id="2" xr16:uid="{26F0D7B3-EEB4-4422-904B-771E74D9DFA5}" keepAlive="1" name="Query - prezzi" description="Connessione alla query 'prezzi' nella cartella di lavoro." type="5" refreshedVersion="8" background="1" saveData="1">
    <dbPr connection="Provider=Microsoft.Mashup.OleDb.1;Data Source=$Workbook$;Location=prezzi;Extended Properties=&quot;&quot;" command="SELECT * FROM [prezzi]"/>
  </connection>
  <connection id="3" xr16:uid="{2215C977-C17C-4931-9175-F24F5F942462}" keepAlive="1" name="Query - Strutture ricettive" description="Connessione alla query 'Strutture ricettive' nella cartella di lavoro." type="5" refreshedVersion="8" background="1" saveData="1">
    <dbPr connection="Provider=Microsoft.Mashup.OleDb.1;Data Source=$Workbook$;Location=&quot;Strutture ricettive&quot;;Extended Properties=&quot;&quot;" command="SELECT * FROM [Strutture ricettive]"/>
  </connection>
  <connection id="4" xr16:uid="{5D8DE412-86ED-4995-BE08-F1E0ED4A1082}" keepAlive="1" name="ThisWorkbookDataModel" description="Modello di dati"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5" xr16:uid="{D38A29BD-902B-4E7C-AD34-A7755237C100}" name="WorksheetConnection_Esame_modulo_1.xlsx!Merge_città_categorie" type="102" refreshedVersion="8" minRefreshableVersion="5">
    <extLst>
      <ext xmlns:x15="http://schemas.microsoft.com/office/spreadsheetml/2010/11/main" uri="{DE250136-89BD-433C-8126-D09CA5730AF9}">
        <x15:connection id="Merge_città_categorie">
          <x15:rangePr sourceName="_xlcn.WorksheetConnection_Esame_modulo_1.xlsxMerge_città_categorie1"/>
        </x15:connection>
      </ext>
    </extLst>
  </connection>
  <connection id="6" xr16:uid="{4AC97C01-2DBA-4A24-96A4-6996DDFF7AA9}" name="WorksheetConnection_Esame_modulo_1.xlsx!prezzi" type="102" refreshedVersion="8" minRefreshableVersion="5">
    <extLst>
      <ext xmlns:x15="http://schemas.microsoft.com/office/spreadsheetml/2010/11/main" uri="{DE250136-89BD-433C-8126-D09CA5730AF9}">
        <x15:connection id="prezzi">
          <x15:rangePr sourceName="_xlcn.WorksheetConnection_Esame_modulo_1.xlsxprezzi1"/>
        </x15:connection>
      </ext>
    </extLst>
  </connection>
  <connection id="7" xr16:uid="{7DF35F6F-450D-416B-9F45-ED0A49194F3F}" name="WorksheetConnection_Esame_modulo_1.xlsx!Strutture_ricettive" type="102" refreshedVersion="8" minRefreshableVersion="5">
    <extLst>
      <ext xmlns:x15="http://schemas.microsoft.com/office/spreadsheetml/2010/11/main" uri="{DE250136-89BD-433C-8126-D09CA5730AF9}">
        <x15:connection id="Strutture_ricettive">
          <x15:rangePr sourceName="_xlcn.WorksheetConnection_Esame_modulo_1.xlsxStrutture_ricettive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<sst xmlns="http://schemas.openxmlformats.org/spreadsheetml/2006/main" count="58868" uniqueCount="32041">
  <si>
    <t>Categoria</t>
  </si>
  <si>
    <t>Denominazione</t>
  </si>
  <si>
    <t>Indirizzo</t>
  </si>
  <si>
    <t>Città</t>
  </si>
  <si>
    <t>TURISMO RURALE</t>
  </si>
  <si>
    <t>COUNTRY HOUSE LOCALITA' GIROFALCO</t>
  </si>
  <si>
    <t>VIA GIRFALCO, 26</t>
  </si>
  <si>
    <t>URBINO</t>
  </si>
  <si>
    <t>www.girfalco.it</t>
  </si>
  <si>
    <t>info@girfalco.it</t>
  </si>
  <si>
    <t>ALTRI ALLOGGI PRIVATI</t>
  </si>
  <si>
    <t>STAGNOZZI STEFANIA</t>
  </si>
  <si>
    <t>VIA CANDIGLIANO  5</t>
  </si>
  <si>
    <t>ACQUALAGNA</t>
  </si>
  <si>
    <t>ND</t>
  </si>
  <si>
    <t>gigliovitto@libero.it</t>
  </si>
  <si>
    <t>GORGOLINI ALESSANDRO</t>
  </si>
  <si>
    <t>VIA SAN GREGORIO 9</t>
  </si>
  <si>
    <t>ale.gorgolini@gmail.com</t>
  </si>
  <si>
    <t>ALBERGHI</t>
  </si>
  <si>
    <t>LEON D'ORO</t>
  </si>
  <si>
    <t>VIA FLAMINIA 213</t>
  </si>
  <si>
    <t>ALBERGO DOMUS MARIAE</t>
  </si>
  <si>
    <t>VIALE EZIO SCAGLIONI 17</t>
  </si>
  <si>
    <t>giulianaspini@gmail.com</t>
  </si>
  <si>
    <t>TORRE COLOMBARA DI FRONTINO</t>
  </si>
  <si>
    <t>STRADA FRONTINO 24/B</t>
  </si>
  <si>
    <t>luccardi.sandro@gmail.com</t>
  </si>
  <si>
    <t>BED &amp; BREAKFAST</t>
  </si>
  <si>
    <t>B&amp;B AQUILEGIA</t>
  </si>
  <si>
    <t>VIA FURLO 12</t>
  </si>
  <si>
    <t>FURLO</t>
  </si>
  <si>
    <t>www.aquilegiabeb.com</t>
  </si>
  <si>
    <t>info@aquilegiabeb.com</t>
  </si>
  <si>
    <t>ALLOGGI AGRITURISTICI</t>
  </si>
  <si>
    <t>DEL FRONTINO</t>
  </si>
  <si>
    <t>STRADA FRONTINO 23</t>
  </si>
  <si>
    <t>LA GINESTRA</t>
  </si>
  <si>
    <t>VIA FURLO 17</t>
  </si>
  <si>
    <t>www.ginestrafurlo.it</t>
  </si>
  <si>
    <t>info@ginestrafurlo.it</t>
  </si>
  <si>
    <t>BIRRA AL POZZO</t>
  </si>
  <si>
    <t>VIA PIANACCE 12</t>
  </si>
  <si>
    <t>www.birraalpozzo.it</t>
  </si>
  <si>
    <t>info@birraalpozzo.it</t>
  </si>
  <si>
    <t>B&amp;B CRISTINI CRISTINA</t>
  </si>
  <si>
    <t>cri.cristini@alice.it</t>
  </si>
  <si>
    <t>B&amp;B MARTELLONI CESARE</t>
  </si>
  <si>
    <t>VIA PIANACCE 67</t>
  </si>
  <si>
    <t>www.lalocandadellabbazia.it</t>
  </si>
  <si>
    <t>info@lalocandadellabbazia.it</t>
  </si>
  <si>
    <t>ALBERGO MEUBLE' SHINE</t>
  </si>
  <si>
    <t>VIA ALDO GAMBA 54</t>
  </si>
  <si>
    <t>AGRITURISMO CASTELLAGO</t>
  </si>
  <si>
    <t>STRADA CASTELLARO 18</t>
  </si>
  <si>
    <t>castellago@virgilio.it</t>
  </si>
  <si>
    <t>ALBERGO ANTICO FURLO</t>
  </si>
  <si>
    <t>VIA FLAMINIA 66</t>
  </si>
  <si>
    <t>www.anticofurlo.it</t>
  </si>
  <si>
    <t>info@anticofurlo.it</t>
  </si>
  <si>
    <t>CA' GARAVANO</t>
  </si>
  <si>
    <t>STRADA FRONTINO 21</t>
  </si>
  <si>
    <t>www.cagaravano.com</t>
  </si>
  <si>
    <t>urbini.alessandro@alice.it</t>
  </si>
  <si>
    <t>IL CONIO DI DI GIOVANNI FEDERICO</t>
  </si>
  <si>
    <t>STRADA PIETRALATRA 1</t>
  </si>
  <si>
    <t>AGRITURISMO I CONTI</t>
  </si>
  <si>
    <t>VIA PIEVE DEL COLLE 11 B</t>
  </si>
  <si>
    <t>PIEVE DEL COLLE</t>
  </si>
  <si>
    <t>www.agriturismoiconti.it</t>
  </si>
  <si>
    <t>info@agriturismoiconti.it</t>
  </si>
  <si>
    <t>LA COLOMBARA</t>
  </si>
  <si>
    <t>STRADA FRONTINO 24</t>
  </si>
  <si>
    <t>STROPPA GIUSEPPE</t>
  </si>
  <si>
    <t>STRADA SAN GREGORIO 12</t>
  </si>
  <si>
    <t>http://lapanoramicadastroppa.webstarts.com/</t>
  </si>
  <si>
    <t>stroppag@libero.it</t>
  </si>
  <si>
    <t>SERAFINI GIORGIA</t>
  </si>
  <si>
    <t>BETTI VINCENZO</t>
  </si>
  <si>
    <t>VIA POLE 69</t>
  </si>
  <si>
    <t>ALLOGGI IN AFFITTO</t>
  </si>
  <si>
    <t>MARCHEHOLIDAY - CASALE DEGLI ULIVI</t>
  </si>
  <si>
    <t>STRADA SAN GREGORIO 1</t>
  </si>
  <si>
    <t>LOC.CA DONNINO</t>
  </si>
  <si>
    <t>www.marcheholiday.it/ulivi</t>
  </si>
  <si>
    <t>info@marcheholiday.it</t>
  </si>
  <si>
    <t>AREE DI SOSTA (PLEIN AIR)</t>
  </si>
  <si>
    <t>AREA SOSTA CAMPER PARCO LE QUERCE</t>
  </si>
  <si>
    <t>VIA PIANACCE 1</t>
  </si>
  <si>
    <t>RISERVA NATURALE STATALE GOLA DEL FURLO</t>
  </si>
  <si>
    <t>parcodelfurlo.it</t>
  </si>
  <si>
    <t>info@parcodelfurlo.it</t>
  </si>
  <si>
    <t>BACCHIOCCHI MARIA ELISA</t>
  </si>
  <si>
    <t>VIA SAN GREGORIO 17</t>
  </si>
  <si>
    <t>remigio.battistelli@gmail.com</t>
  </si>
  <si>
    <t>MARCHETTI LORENZA</t>
  </si>
  <si>
    <t>VIA FOSSATO 37/B</t>
  </si>
  <si>
    <t>thomas.clementi@hotmail.it</t>
  </si>
  <si>
    <t>B&amp;B BISCUBIO</t>
  </si>
  <si>
    <t>VIA CIRCONVALLAZIONE 46</t>
  </si>
  <si>
    <t>APECCHIO</t>
  </si>
  <si>
    <t>marcellamartinelli17@gmail.com</t>
  </si>
  <si>
    <t>GHIGHETTA</t>
  </si>
  <si>
    <t>VIA BORGO MAZZINI 40</t>
  </si>
  <si>
    <t>doradimaggio@libero.it</t>
  </si>
  <si>
    <t>AGRITURISMO LA ROCCA</t>
  </si>
  <si>
    <t>LOCALITÀ LA ROCCA</t>
  </si>
  <si>
    <t>a.parlani@alice.it</t>
  </si>
  <si>
    <t>AGRITURISMO CA' PIERPAOLI</t>
  </si>
  <si>
    <t>LOCALITÀ CA' PIERPAOLI</t>
  </si>
  <si>
    <t>www.chipierpaoli.it</t>
  </si>
  <si>
    <t>info@chipierpaoli.it</t>
  </si>
  <si>
    <t>AGRITURISMO PIANDIMOLINO</t>
  </si>
  <si>
    <t>LOCALITÀ PIAN DI MOLINO 16</t>
  </si>
  <si>
    <t>PIAN DI MOLINO</t>
  </si>
  <si>
    <t>www.agriturismopiandimolino.it</t>
  </si>
  <si>
    <t>info@agriturismopiandimolino.it</t>
  </si>
  <si>
    <t>B&amp;B GRANCI MARIA GRAZIA</t>
  </si>
  <si>
    <t>VIA MARTIRI DELLA LIBERTA' 20</t>
  </si>
  <si>
    <t>LE CIOCCHE</t>
  </si>
  <si>
    <t>ale_cipi@live.it</t>
  </si>
  <si>
    <t>FONTE SOMMA</t>
  </si>
  <si>
    <t>LOC.FONTESOMMA</t>
  </si>
  <si>
    <t>www.fontesomma.it</t>
  </si>
  <si>
    <t>info@fontesomma.it</t>
  </si>
  <si>
    <t>COL ALPI</t>
  </si>
  <si>
    <t>VIA CIRCONVALLAZIONE 40</t>
  </si>
  <si>
    <t>ilaesimo@virgilio.it</t>
  </si>
  <si>
    <t>COUNTRY HOUSE CACCIABOCCA</t>
  </si>
  <si>
    <t>VOCABOLO CASELLE 100</t>
  </si>
  <si>
    <t>www.countryhousechiciabocca.it</t>
  </si>
  <si>
    <t>info@countryhousechiciabocca.it</t>
  </si>
  <si>
    <t>B&amp;B MOCHI EDMONDO ADOLFO FEDERICO</t>
  </si>
  <si>
    <t>VIA DANTE ALIGHIERI 41</t>
  </si>
  <si>
    <t>elenamochi@hotmail.it</t>
  </si>
  <si>
    <t>AREA DI SOSTA CAMPER</t>
  </si>
  <si>
    <t>AFFITTACAMERE APPENNINO</t>
  </si>
  <si>
    <t>VIA GARIBALDI 9</t>
  </si>
  <si>
    <t>AGRITURISMO PIEVE DI SAN PAOLO</t>
  </si>
  <si>
    <t>SAN PAOLO DI FAGNILLE 29</t>
  </si>
  <si>
    <t>SAN PAOLO DI FAGNILLE</t>
  </si>
  <si>
    <t>www.pievesp.it</t>
  </si>
  <si>
    <t>info@pievesp.it</t>
  </si>
  <si>
    <t>CASA DELLE ROSE</t>
  </si>
  <si>
    <t>www.valguerriera.it</t>
  </si>
  <si>
    <t>info@valguerriera.it</t>
  </si>
  <si>
    <t>VECCHIA FORNACE</t>
  </si>
  <si>
    <t>VOCABOLO CHIGNUCCI 1</t>
  </si>
  <si>
    <t>ESSICCATOIO</t>
  </si>
  <si>
    <t>VOCABOLO VAL D' ACQUA 1</t>
  </si>
  <si>
    <t>COUNTRY HOUSE LA SPINA</t>
  </si>
  <si>
    <t>VOCABOLO SPINA 1</t>
  </si>
  <si>
    <t>www.countryhouselaspina.it</t>
  </si>
  <si>
    <t>info@countryhouselaspina.it</t>
  </si>
  <si>
    <t>CA' QUATTROCCHI</t>
  </si>
  <si>
    <t>VIA ROMA 1</t>
  </si>
  <si>
    <t>LUCARAIA</t>
  </si>
  <si>
    <t>LOCALITA' LUCARAIA 1</t>
  </si>
  <si>
    <t>lpraziendaagricola@gmail.com</t>
  </si>
  <si>
    <t>MONTENERONE</t>
  </si>
  <si>
    <t>LOCALITA' PIAN DI TREBBIO 81</t>
  </si>
  <si>
    <t>www.hotelmontenerone.it</t>
  </si>
  <si>
    <t>info@hotelmontenerone.it</t>
  </si>
  <si>
    <t>COL DI FIORE</t>
  </si>
  <si>
    <t>LOC COL DI FIORE SNC</t>
  </si>
  <si>
    <t>CASELLINA</t>
  </si>
  <si>
    <t>LOC. LA CASELLINA 1</t>
  </si>
  <si>
    <t>TAVERNA</t>
  </si>
  <si>
    <t>VOCABOLO CASELLE 1</t>
  </si>
  <si>
    <t>marialaura@jumpi.it;</t>
  </si>
  <si>
    <t>CHIGNONI</t>
  </si>
  <si>
    <t>VOCABOLO CHIGNONI 1</t>
  </si>
  <si>
    <t>www.chignoni.it</t>
  </si>
  <si>
    <t>info@chignoni.it</t>
  </si>
  <si>
    <t>CA' CIRIGIOLO</t>
  </si>
  <si>
    <t>LOC. CASA NUOVA DI CIRIGIOLO  S/N</t>
  </si>
  <si>
    <t>www.cacirigiolo.it</t>
  </si>
  <si>
    <t>info@cacirigiolo.it</t>
  </si>
  <si>
    <t>VAL DEL LAGO</t>
  </si>
  <si>
    <t>VOCABOLO ACQUAPARTITA 1</t>
  </si>
  <si>
    <t>LOC. VAL DEL LAGO</t>
  </si>
  <si>
    <t>CASELLE</t>
  </si>
  <si>
    <t>marialaura@jumpi.it</t>
  </si>
  <si>
    <t>OSTELLI PER LA GIOVENTU'</t>
  </si>
  <si>
    <t>OSTELLO DELLA GIOVENTU' LA CHIUSURA (CUCCHIARINI ALDO LORIS)</t>
  </si>
  <si>
    <t>VIA DANTE ALIGHIERI 1</t>
  </si>
  <si>
    <t>cooplamacina@info-net.it</t>
  </si>
  <si>
    <t>CASE PER FERIE</t>
  </si>
  <si>
    <t>VILLA SANTA MARIA</t>
  </si>
  <si>
    <t>VIA CAGLI 89</t>
  </si>
  <si>
    <t>FRAZ. SERRAVALLE</t>
  </si>
  <si>
    <t>B&amp;B IL BORGO</t>
  </si>
  <si>
    <t>BORGO MAZZINI 28</t>
  </si>
  <si>
    <t>stevemugs@gmail.com</t>
  </si>
  <si>
    <t>IL POGGIO DI D'ANGELI LIDIA AFFITTACAMERE</t>
  </si>
  <si>
    <t>VIA POGGIO SAN GIOVANNI 17</t>
  </si>
  <si>
    <t>AUDITORE</t>
  </si>
  <si>
    <t>info@baita7nani.com</t>
  </si>
  <si>
    <t>IL POGGIO DI D'ANGELI LIDIA</t>
  </si>
  <si>
    <t>VIA POGGIO SAN GIOVANNI 9</t>
  </si>
  <si>
    <t>B&amp;B IL GIARDINO DELLE NOCI</t>
  </si>
  <si>
    <t>LOCALITÀ MOLINO CA' GUERRA 48</t>
  </si>
  <si>
    <t>LOC. CASININA</t>
  </si>
  <si>
    <t>ilariasanti89@libero.it</t>
  </si>
  <si>
    <t>IL TORRIONE</t>
  </si>
  <si>
    <t>VIA CIRCONVALLAZIONE 14</t>
  </si>
  <si>
    <t>www.albergoiltorrione.it</t>
  </si>
  <si>
    <t>info@albergoiltorrione.it</t>
  </si>
  <si>
    <t>ANTICA OSTERIA DA ORESTE</t>
  </si>
  <si>
    <t>VIA RISORGIMENTO  4</t>
  </si>
  <si>
    <t>FRAZIONE CASININA</t>
  </si>
  <si>
    <t>www.osteria-daoreste.it</t>
  </si>
  <si>
    <t>info@osteria-daoreste.it</t>
  </si>
  <si>
    <t>COUNTRY HOUSE VILLA CISCA</t>
  </si>
  <si>
    <t>LOCALITA' MOLINO FULVI 14</t>
  </si>
  <si>
    <t>www.villacisca.com</t>
  </si>
  <si>
    <t>info@villacisca.com</t>
  </si>
  <si>
    <t>B&amp;B TELE GIANNA</t>
  </si>
  <si>
    <t>VIA G. LEOPARDI 6</t>
  </si>
  <si>
    <t>CASININA</t>
  </si>
  <si>
    <t>www.bb.telegianna.it</t>
  </si>
  <si>
    <t>carla2009@alice.it</t>
  </si>
  <si>
    <t>LA LUNA NELL'ORTO</t>
  </si>
  <si>
    <t>VIA MADONNA RAFANETO 18</t>
  </si>
  <si>
    <t>BARCHI</t>
  </si>
  <si>
    <t>LOC.RAFANETO</t>
  </si>
  <si>
    <t>www.lalunanellorto.it</t>
  </si>
  <si>
    <t>petrabartels@libero.it</t>
  </si>
  <si>
    <t>LA GIRAVOLTA</t>
  </si>
  <si>
    <t>VIA G. CAMPIOLI 10</t>
  </si>
  <si>
    <t>www.lagiravolta.eu</t>
  </si>
  <si>
    <t>info@lagiravolta.eu</t>
  </si>
  <si>
    <t>VILLA RODI</t>
  </si>
  <si>
    <t>VIA MONTESOFFIO 45</t>
  </si>
  <si>
    <t>d.falcinelli@cia.it</t>
  </si>
  <si>
    <t>VILLA AGAPANTUS</t>
  </si>
  <si>
    <t>VIA VILLA DI MONTE CAMPAGNA 27</t>
  </si>
  <si>
    <t>francini_m@hotmail.com</t>
  </si>
  <si>
    <t>FONTE PAROLLA AGRITURISMO</t>
  </si>
  <si>
    <t>VIA VILLA DEL MONTE CAMPAGNA 13</t>
  </si>
  <si>
    <t>LOC. VILLA DEL MONTE</t>
  </si>
  <si>
    <t>www.fonteparolla.it</t>
  </si>
  <si>
    <t>info@fonteparolla.it</t>
  </si>
  <si>
    <t>FORESTERIA AGRITURISTICA STRADA DEI CAMPIOLI</t>
  </si>
  <si>
    <t>VIA GIARDINO CAMPIOLI 31</t>
  </si>
  <si>
    <t>www.stradadeicampioli.it</t>
  </si>
  <si>
    <t>info@stradadeicampioli.it</t>
  </si>
  <si>
    <t>COUNTRY HOUSE MONTESOFFIO</t>
  </si>
  <si>
    <t>LOCALITA' MONTESOFFIO 5</t>
  </si>
  <si>
    <t>www.montesoffio.com</t>
  </si>
  <si>
    <t>info@montesoffio.com</t>
  </si>
  <si>
    <t>CAL FATTORE</t>
  </si>
  <si>
    <t>VIA CASE SPARSE SNC</t>
  </si>
  <si>
    <t>BELFORTE ALL'ISAURO</t>
  </si>
  <si>
    <t>elebarbie@hotmail.it</t>
  </si>
  <si>
    <t>ROSSI ROSSANO</t>
  </si>
  <si>
    <t>VIA ANGELINI 4</t>
  </si>
  <si>
    <t>rossanorossi@hotmail.com</t>
  </si>
  <si>
    <t>CASALE FATTORIA GOSTOLI</t>
  </si>
  <si>
    <t>VIA MOLINO 16</t>
  </si>
  <si>
    <t>ilenia.battiato@tiscali.it</t>
  </si>
  <si>
    <t>HOTEL LA RUPE</t>
  </si>
  <si>
    <t>VIA META 76</t>
  </si>
  <si>
    <t>BORGO PACE</t>
  </si>
  <si>
    <t>elisa@emtur.it</t>
  </si>
  <si>
    <t>B&amp;B QUIETE SUL META</t>
  </si>
  <si>
    <t>VIA PAPA CLEMENTE XI 4</t>
  </si>
  <si>
    <t>www.quietesulmeta.com</t>
  </si>
  <si>
    <t>info@quietesulmeta.com</t>
  </si>
  <si>
    <t>B&amp;B VALDERICARTE</t>
  </si>
  <si>
    <t>LOC. VALDERICA 8</t>
  </si>
  <si>
    <t>LAMOLI</t>
  </si>
  <si>
    <t>www.valdericarte.com</t>
  </si>
  <si>
    <t>stella@valdericarte.com</t>
  </si>
  <si>
    <t>AGRITURISMO MORETTI MARCO</t>
  </si>
  <si>
    <t>LOCALITA' CAMPOVECCHIO 1</t>
  </si>
  <si>
    <t>ALBERGO OASI SAN BENEDETTO</t>
  </si>
  <si>
    <t>VIA DELL'ABBAZIA 7</t>
  </si>
  <si>
    <t>coloriappennino@libero.it</t>
  </si>
  <si>
    <t>RANCO FABBRO</t>
  </si>
  <si>
    <t>PARCHIULE</t>
  </si>
  <si>
    <t>prenotazioni@lamacina.it</t>
  </si>
  <si>
    <t>LOC. LAMOLI</t>
  </si>
  <si>
    <t>AGRITURISMO SANTI GILBERTO</t>
  </si>
  <si>
    <t>VIA LAME 18</t>
  </si>
  <si>
    <t>LOC. PARCHIULE</t>
  </si>
  <si>
    <t>B&amp;B AURO di BERNARDINI IVO</t>
  </si>
  <si>
    <t>LOC. MOLINO 19</t>
  </si>
  <si>
    <t>ivobernardini@libero.it</t>
  </si>
  <si>
    <t>AGRITURISMO ALPE DELLA LUNA</t>
  </si>
  <si>
    <t>VILDONNINO</t>
  </si>
  <si>
    <t>http://www.alpedellaluna.it/</t>
  </si>
  <si>
    <t>agr@alpedellaluna.it</t>
  </si>
  <si>
    <t>LA DILIGENZA</t>
  </si>
  <si>
    <t>PIAZZA DEL PINO 9</t>
  </si>
  <si>
    <t>www.anticalocandaladiligenza.it</t>
  </si>
  <si>
    <t>info@centrobebladiligenza.it</t>
  </si>
  <si>
    <t>RIFUGI</t>
  </si>
  <si>
    <t>OASI SAN BENEDETTO</t>
  </si>
  <si>
    <t>VIA DELL' ABBAZIA 13</t>
  </si>
  <si>
    <t>trabaria@libero.it</t>
  </si>
  <si>
    <t>OSTELLO PER LA GIOVENTU'</t>
  </si>
  <si>
    <t>VIA DELL' ABBAZIA 40</t>
  </si>
  <si>
    <t>lamoli@oasisanbenedetto.it</t>
  </si>
  <si>
    <t>AGRITURISMO IL GINEPRO</t>
  </si>
  <si>
    <t>LOCALITA' FIGGIANO 46</t>
  </si>
  <si>
    <t>info@ilgineprofigiano.com</t>
  </si>
  <si>
    <t>AGRITURISMO SACCHIA ART FARM</t>
  </si>
  <si>
    <t>LOC. SACCHIA</t>
  </si>
  <si>
    <t>www.sacchiafarm.com</t>
  </si>
  <si>
    <t>info@sacchiafarm.com</t>
  </si>
  <si>
    <t>PAOLO CANGINI</t>
  </si>
  <si>
    <t>LOC. ACQUAVIVA 25</t>
  </si>
  <si>
    <t>CAGLI</t>
  </si>
  <si>
    <t>PAVONI LUCIO</t>
  </si>
  <si>
    <t>VIA DON MINZONI, 66 66/A</t>
  </si>
  <si>
    <t>lucia.pavoni.18@gmail.com</t>
  </si>
  <si>
    <t>GIUNTI FRANCESCO</t>
  </si>
  <si>
    <t>VIA CASE SPARSE 85</t>
  </si>
  <si>
    <t>LOC. NARO</t>
  </si>
  <si>
    <t>B&amp;B VILLA ADA</t>
  </si>
  <si>
    <t>VIA B.BUOZZI 37</t>
  </si>
  <si>
    <t>http://villaadacagli.tumblr.com/</t>
  </si>
  <si>
    <t>villaadacagli@gmail.com</t>
  </si>
  <si>
    <t>COUNTRY HOUSE IL GIORDANO,SASSO DELLA ROCCA</t>
  </si>
  <si>
    <t>VIA CENTRO PIEIA 16,45</t>
  </si>
  <si>
    <t>CENTRO PIEIA 16; CENTRO PIEIA 45</t>
  </si>
  <si>
    <t>www.pieiavacanze.it</t>
  </si>
  <si>
    <t>info@pieiavacanze.it</t>
  </si>
  <si>
    <t>B&amp;B LA VILLA DEGLI ORTI</t>
  </si>
  <si>
    <t>VIA FLAMINIA NORD 153</t>
  </si>
  <si>
    <t>m.tassi@libero.it</t>
  </si>
  <si>
    <t>L'ONCIA</t>
  </si>
  <si>
    <t>LOC. CA' SERRA</t>
  </si>
  <si>
    <t>zio.mele@libero.it</t>
  </si>
  <si>
    <t>VILLA DEGLI ORTI</t>
  </si>
  <si>
    <t>VIA FLAMINIA NORD  153</t>
  </si>
  <si>
    <t>info@ortiamo.it</t>
  </si>
  <si>
    <t>LA PIAZZA</t>
  </si>
  <si>
    <t>P.ZZA MATTEOTTI 6</t>
  </si>
  <si>
    <t>www.casavacanzelapiazza.it</t>
  </si>
  <si>
    <t>info@casavacanzelapiazza.it</t>
  </si>
  <si>
    <t>B&amp;B MORETTI GIUSEPPE</t>
  </si>
  <si>
    <t>VIA PIAN DEL VESCOVO 16</t>
  </si>
  <si>
    <t>giusep.moretti@gmail.com</t>
  </si>
  <si>
    <t>B&amp;B LOCANDA DEGLI ANGELI</t>
  </si>
  <si>
    <t>CASE SPARSE 143</t>
  </si>
  <si>
    <t>FRAZ. ABBADIA DI NARO</t>
  </si>
  <si>
    <t>locandadegliangelidirita@gmail.com</t>
  </si>
  <si>
    <t>WOERNLE BETTINA</t>
  </si>
  <si>
    <t>mail@bewoernle.de</t>
  </si>
  <si>
    <t>RADI MILENA</t>
  </si>
  <si>
    <t>VIA FAETO 7</t>
  </si>
  <si>
    <t>FRONTONE</t>
  </si>
  <si>
    <t>milenaradi7@gmail.com</t>
  </si>
  <si>
    <t>CASA MARIAA</t>
  </si>
  <si>
    <t>VICOLO PINO 9</t>
  </si>
  <si>
    <t>www.casamariaa.it</t>
  </si>
  <si>
    <t>contact@casamariaa.it</t>
  </si>
  <si>
    <t>DE RERUM NATURA</t>
  </si>
  <si>
    <t>LOCALITÀ FORNACI DI PARAVENTO  123</t>
  </si>
  <si>
    <t>www.coopdererumnatura.it</t>
  </si>
  <si>
    <t>cesare@ilpostodelleviole.it</t>
  </si>
  <si>
    <t>IL POSTO DELLE VIOLE</t>
  </si>
  <si>
    <t>LOCALITÀ FORNACI DI PARAVENTO 123</t>
  </si>
  <si>
    <t>www.ilpostodelleviole.it</t>
  </si>
  <si>
    <t>RICCI MARCO</t>
  </si>
  <si>
    <t>FRAZIONE SAN SAVINO - STRADA PROVINCIALE 424 SNC</t>
  </si>
  <si>
    <t>SAN SAVINO</t>
  </si>
  <si>
    <t>casalecanneto@libero.it</t>
  </si>
  <si>
    <t>RELAIS DRUDA</t>
  </si>
  <si>
    <t>ATANAGI 37</t>
  </si>
  <si>
    <t>AZIENDA AGRITURISTICA F.LLI FULVI</t>
  </si>
  <si>
    <t>STRADA CA' RIO 1</t>
  </si>
  <si>
    <t>CA' BELVEDERE</t>
  </si>
  <si>
    <t>STRADA PIGNO MONTE MARTELLO 103</t>
  </si>
  <si>
    <t>www.cabelvedere.it</t>
  </si>
  <si>
    <t>info@cabelvedere.it</t>
  </si>
  <si>
    <t>AGRITURISMO FRESCINA</t>
  </si>
  <si>
    <t>LOCALITA' FRESCINA ABBADIA DI NARO  1</t>
  </si>
  <si>
    <t>www.frescina.com</t>
  </si>
  <si>
    <t>info@frescina.com</t>
  </si>
  <si>
    <t>CA' LE SUORE</t>
  </si>
  <si>
    <t>STRADA MONTE PERUZZO 57</t>
  </si>
  <si>
    <t>www.calesuore.it</t>
  </si>
  <si>
    <t>info@calesuore.it</t>
  </si>
  <si>
    <t>SAN SILVESTRO</t>
  </si>
  <si>
    <t>LOCALITA' MONTE SCATTO 1</t>
  </si>
  <si>
    <t>info@agriturismo-sansilvestro.it</t>
  </si>
  <si>
    <t>AGRITURISMO CHE CELLO</t>
  </si>
  <si>
    <t>STRADA SANT' ANGELO IN MAIANO 5</t>
  </si>
  <si>
    <t>maddalena.scotti@virgilio.it</t>
  </si>
  <si>
    <t>CAPOCCIA LUIGINA</t>
  </si>
  <si>
    <t>STRADA MONTE PETRANO 1</t>
  </si>
  <si>
    <t>B&amp;B GIANPAOLO LUCHINI</t>
  </si>
  <si>
    <t>LOCALITA' SECCHIANO STRADA CAGLI PIANELLO 123</t>
  </si>
  <si>
    <t>LA FERRAIA</t>
  </si>
  <si>
    <t>STRADA CASALE 10</t>
  </si>
  <si>
    <t>www.laferraia.it</t>
  </si>
  <si>
    <t>info@laferraia.it</t>
  </si>
  <si>
    <t>RESIDENZE TURISTICO ALBERGHIERE</t>
  </si>
  <si>
    <t>LA COLLINETTA</t>
  </si>
  <si>
    <t>VIA CA' LUPO 27</t>
  </si>
  <si>
    <t>info@residencelacollinetta.com</t>
  </si>
  <si>
    <t>HOTEL PINETA</t>
  </si>
  <si>
    <t>VIALE DELLA VITTORIA 15</t>
  </si>
  <si>
    <t>info@hpineta.com</t>
  </si>
  <si>
    <t>INTERNATIONAL CAGLI HOTEL SRL</t>
  </si>
  <si>
    <t>STRADA CIVITA  5</t>
  </si>
  <si>
    <t>info@internationalcaglihotel.it</t>
  </si>
  <si>
    <t>BORGO FRESCINA</t>
  </si>
  <si>
    <t>ABBADIA DI NARO 118</t>
  </si>
  <si>
    <t>FRESCINA - CAGLI</t>
  </si>
  <si>
    <t>VILLA FONTALBA</t>
  </si>
  <si>
    <t>VIA FLAMINIA NORD 123</t>
  </si>
  <si>
    <t>www.villafontalba.it</t>
  </si>
  <si>
    <t>villafontalba@gmail.com</t>
  </si>
  <si>
    <t>LE RIPE DI BELIGNI IVO</t>
  </si>
  <si>
    <t>FRAZ. CÀ RIO</t>
  </si>
  <si>
    <t>RANCO DI SOPRA</t>
  </si>
  <si>
    <t>STRADA CAIMARINI 79</t>
  </si>
  <si>
    <t>www.rancodisopra.it</t>
  </si>
  <si>
    <t>info@rancodisopra.it</t>
  </si>
  <si>
    <t>LA COLTICCIOLA DI CANCELLIERI AUGUSTO</t>
  </si>
  <si>
    <t>STRADA CAGLI PERGOLA 120</t>
  </si>
  <si>
    <t>aziendaagrituristicacancellieri.com</t>
  </si>
  <si>
    <t>cancellieri75@virgilio.it</t>
  </si>
  <si>
    <t>BONCLERICI HOUSE</t>
  </si>
  <si>
    <t>VIA TIRANNI 23</t>
  </si>
  <si>
    <t>www.bonclericihouse.it</t>
  </si>
  <si>
    <t>info@bonclericihouse.it</t>
  </si>
  <si>
    <t>B&amp;B PALADINI ROBERTO</t>
  </si>
  <si>
    <t>VIA BENCIVENNE PAGANUCCI 23</t>
  </si>
  <si>
    <t>robertopaladini56@gmail.com</t>
  </si>
  <si>
    <t>LA CONTESA di BERTOZZI MAFALDA</t>
  </si>
  <si>
    <t>LOC. ACQUAVIVA 126</t>
  </si>
  <si>
    <t>ACQUAVIVA</t>
  </si>
  <si>
    <t>www.lacontesa.it</t>
  </si>
  <si>
    <t>info@lacontesa.it</t>
  </si>
  <si>
    <t>B&amp;B SAN PIETRO FUORI LE MURA</t>
  </si>
  <si>
    <t>VIA SAN PIETRO 14</t>
  </si>
  <si>
    <t>mhlpieri@gmail.com</t>
  </si>
  <si>
    <t>B&amp;B TORRE D'ACQUAVIVA</t>
  </si>
  <si>
    <t>VIA MOLLEONE 5</t>
  </si>
  <si>
    <t>www.torreacquaviva.it</t>
  </si>
  <si>
    <t>amichelinitocci@yahoo.it</t>
  </si>
  <si>
    <t>AGRITURISMO COLLE DELLE GINESTRELLE DI CAPOCCIA CARLO</t>
  </si>
  <si>
    <t>VIA FLAMINIA NORD 23</t>
  </si>
  <si>
    <t>www.agriturcagli.it</t>
  </si>
  <si>
    <t>info@agriturcagli.it</t>
  </si>
  <si>
    <t>B&amp;B MONSERCHIO</t>
  </si>
  <si>
    <t>PIGNO MONTE MARTELLO  52</t>
  </si>
  <si>
    <t>k.strian@esaway.it</t>
  </si>
  <si>
    <t>LA TENUTA CA' GIONE DI NUCCI VALERIO E GIANMARCO</t>
  </si>
  <si>
    <t>STRADA SAN MARTINO CASTELL'ONESTO, 41 41</t>
  </si>
  <si>
    <t>STRADA SAN MARTINO</t>
  </si>
  <si>
    <t>www.tenutacagione.it</t>
  </si>
  <si>
    <t>info@tenutacagione.it</t>
  </si>
  <si>
    <t>VELLANETA</t>
  </si>
  <si>
    <t>STRADA PIGNO MONTE MARTELLO 82</t>
  </si>
  <si>
    <t>www.vellaneta.com</t>
  </si>
  <si>
    <t>agriturismo.vellaneta@esaway.it</t>
  </si>
  <si>
    <t>LE STANZE DI CLOTILDE</t>
  </si>
  <si>
    <t>VIA PURGOTTI 64-66</t>
  </si>
  <si>
    <t>B&amp;B CA' MAGGIO NUOVO</t>
  </si>
  <si>
    <t>STRADA MONTE PERUZZO 63</t>
  </si>
  <si>
    <t>www.camaggio.com</t>
  </si>
  <si>
    <t>info@camaggio.com</t>
  </si>
  <si>
    <t>AGRITURISMO MOLLEONE</t>
  </si>
  <si>
    <t>STRADA MOLLEONE 1</t>
  </si>
  <si>
    <t>AGRITURISMO BUFANO</t>
  </si>
  <si>
    <t>STRADA SAN FIORANO 48</t>
  </si>
  <si>
    <t>www.agriturismobufano.it</t>
  </si>
  <si>
    <t>info@agriturismobufano.it</t>
  </si>
  <si>
    <t>COUNTRY HOUSE CA' BUCARINI</t>
  </si>
  <si>
    <t>CASE SPARSE NARO 3</t>
  </si>
  <si>
    <t>bucarinilucia@gmail.com</t>
  </si>
  <si>
    <t>B&amp;B DEL TEATRO</t>
  </si>
  <si>
    <t>VIA GIACOMO LEOPARDI 28</t>
  </si>
  <si>
    <t>www.bbdelteatro.it</t>
  </si>
  <si>
    <t>info@bbdelteatro.it</t>
  </si>
  <si>
    <t>B&amp;B LA ROSA ROSSA</t>
  </si>
  <si>
    <t>VIA DEL BURANO 1</t>
  </si>
  <si>
    <t>teresin@live.it</t>
  </si>
  <si>
    <t>RAGGIO DI SOLE</t>
  </si>
  <si>
    <t>LOCALITA' ACQUAVIVA 1</t>
  </si>
  <si>
    <t>AGRITURISMO CAMPAGNA</t>
  </si>
  <si>
    <t>STRADA PIGNO MONTE MARTELLO 1</t>
  </si>
  <si>
    <t>CA' MAGGIO NUOVO</t>
  </si>
  <si>
    <t>FONTE DELL'OLMO</t>
  </si>
  <si>
    <t>STRADA MONTE PERUZZO 1</t>
  </si>
  <si>
    <t>purgotti2@virgilio.it</t>
  </si>
  <si>
    <t>RESIDENCE TORRE DEL SASSO</t>
  </si>
  <si>
    <t>LOCALITA' VIA STRATTA 1</t>
  </si>
  <si>
    <t>AGRITURISMO IL BORGHETTO AL POGGIO</t>
  </si>
  <si>
    <t>LOC. POGGIO SAN CRISTOFORO</t>
  </si>
  <si>
    <t>www.ilborghettoalpoggio.it</t>
  </si>
  <si>
    <t>info@ilborghettoalpoggio.it</t>
  </si>
  <si>
    <t>GREENE PETER ANDREW</t>
  </si>
  <si>
    <t>STRADA SANTA BARBARA 5</t>
  </si>
  <si>
    <t>www.sancristoforo.info</t>
  </si>
  <si>
    <t>mail@le-marche.com</t>
  </si>
  <si>
    <t>B&amp;B VIABENAMATI</t>
  </si>
  <si>
    <t>VIA BENAMATI 13</t>
  </si>
  <si>
    <t>viabenamati@virgilio.it</t>
  </si>
  <si>
    <t>AGRITURISMO CA' BATTISTA</t>
  </si>
  <si>
    <t>STRADA VALUBBIO 29</t>
  </si>
  <si>
    <t>cabattista@hotmail.it</t>
  </si>
  <si>
    <t>CIANCAMERLA ROBERTA</t>
  </si>
  <si>
    <t>STRADA SAN MARTINO CASTELL'ONESTO  27/A</t>
  </si>
  <si>
    <t>SMIRRA DI CAGLI</t>
  </si>
  <si>
    <t>www.castellonesto.com</t>
  </si>
  <si>
    <t>info@castellonesto.com</t>
  </si>
  <si>
    <t>PIO BRACCO</t>
  </si>
  <si>
    <t>SAN PATERNIANO 36</t>
  </si>
  <si>
    <t>SMIRRA</t>
  </si>
  <si>
    <t>www.lamaestade.it</t>
  </si>
  <si>
    <t>explorer@teletu.it ; piobracco@alice.it</t>
  </si>
  <si>
    <t>PACINI MARIA GABRIELLA</t>
  </si>
  <si>
    <t>LOCALITA' PARAVENTO 84</t>
  </si>
  <si>
    <t>LOCALITA' PARAVENTO</t>
  </si>
  <si>
    <t>lincantosullavalle@gmail.com</t>
  </si>
  <si>
    <t>MAGGIOLI GIUSEPPE E SERAFINI DORIANA</t>
  </si>
  <si>
    <t>info@dream-holidays.it</t>
  </si>
  <si>
    <t>AGRITURISMO SERRA CANINA</t>
  </si>
  <si>
    <t>LOC.SERRA CANINA SNC</t>
  </si>
  <si>
    <t>AMADUZZI GIOVANNA</t>
  </si>
  <si>
    <t>LOCALITÀ LE PIEIE TARUGO</t>
  </si>
  <si>
    <t>www.cadeinoci.com</t>
  </si>
  <si>
    <t>bonazelli6@libero.it</t>
  </si>
  <si>
    <t>ACQUABATTIGLIA</t>
  </si>
  <si>
    <t>VIA FOSSATO 5</t>
  </si>
  <si>
    <t>CANTIANO</t>
  </si>
  <si>
    <t>ACQUABATTAGLIA</t>
  </si>
  <si>
    <t>www.acquabattaglia.com</t>
  </si>
  <si>
    <t>picorri@gmail.com</t>
  </si>
  <si>
    <t>VILLA ANTICA</t>
  </si>
  <si>
    <t>VIA FINOCCHIETO 60</t>
  </si>
  <si>
    <t>LOCALITÀ FOSSATO</t>
  </si>
  <si>
    <t>http://www.villaantica.eu/</t>
  </si>
  <si>
    <t>ddgiamb@alice.it</t>
  </si>
  <si>
    <t>B&amp;B CA' PARAVENTO</t>
  </si>
  <si>
    <t>VIA DELLA FORNACE 73</t>
  </si>
  <si>
    <t>TRANQUILLO</t>
  </si>
  <si>
    <t>www.caparavento.it</t>
  </si>
  <si>
    <t>info@caparavento.it</t>
  </si>
  <si>
    <t>CA' PARAVENTO COUNTRY HOUSE</t>
  </si>
  <si>
    <t>COL D'AGELLO</t>
  </si>
  <si>
    <t>LOCALITA' SAN ROCCO 1</t>
  </si>
  <si>
    <t>LA LOCANDA DEL BROLIO</t>
  </si>
  <si>
    <t>VIA G. MAZZINI 8</t>
  </si>
  <si>
    <t>www.locandadelbrolio.it</t>
  </si>
  <si>
    <t>info@locandadelbrolio.it</t>
  </si>
  <si>
    <t>OSTELLO SAN GIOVANNI BATTISTA</t>
  </si>
  <si>
    <t>VIA DEL MERCATO 4</t>
  </si>
  <si>
    <t>www.lamacina.it</t>
  </si>
  <si>
    <t>valerio@lamacina.it</t>
  </si>
  <si>
    <t>ALBERGO I CORDELLI</t>
  </si>
  <si>
    <t>VIA CORDELLI 38</t>
  </si>
  <si>
    <t>FRAZIONE CHIASERNA</t>
  </si>
  <si>
    <t>SANT'APOLLINARE FARMHOUSE RESORT</t>
  </si>
  <si>
    <t>LOCALITÀ SANT'APOLLINARE VIA SAN CRECENTINO  5</t>
  </si>
  <si>
    <t>SANT'APOLLINARE</t>
  </si>
  <si>
    <t>www.farmhouseresort.it</t>
  </si>
  <si>
    <t>marcoramberti@gmail.com</t>
  </si>
  <si>
    <t>B&amp;B LUCHETTI DANILA</t>
  </si>
  <si>
    <t>VIA DELLA BADIA 2</t>
  </si>
  <si>
    <t>studioquattro@studioquattromail.it</t>
  </si>
  <si>
    <t>CAMPEGGI</t>
  </si>
  <si>
    <t>CAMPING LE GINESTRE DEL CATRIA</t>
  </si>
  <si>
    <t>VIA FOSSATO SNC</t>
  </si>
  <si>
    <t>LOC. CHIASERNA</t>
  </si>
  <si>
    <t>www.camping-leginestredelcatria.it</t>
  </si>
  <si>
    <t>info@camping-leginestredelcatria.it</t>
  </si>
  <si>
    <t>B&amp;B LOVE SUITE NIDO D'AMORE</t>
  </si>
  <si>
    <t>LOC. CANTONIERA 12</t>
  </si>
  <si>
    <t>CARPEGNA</t>
  </si>
  <si>
    <t>www.lovesuites.it</t>
  </si>
  <si>
    <t>riccibr1@virgilio.it</t>
  </si>
  <si>
    <t>RESIDENCE HOTEL SAN MICHELE</t>
  </si>
  <si>
    <t>VIA AMADUCCI 51</t>
  </si>
  <si>
    <t>www.hotelsmichele.com</t>
  </si>
  <si>
    <t>info@euromtour.it</t>
  </si>
  <si>
    <t>HOTEL SAN MICHELE</t>
  </si>
  <si>
    <t>PARADISO</t>
  </si>
  <si>
    <t>VIALE PARADISO 36</t>
  </si>
  <si>
    <t>www.campeggioparadisocarpegna.com</t>
  </si>
  <si>
    <t>info@campeggioparadiso.com</t>
  </si>
  <si>
    <t>RESIDENCE LE TERRAZZE di FILIPPETTI  GIULIANA</t>
  </si>
  <si>
    <t>VIA CIPPO 38</t>
  </si>
  <si>
    <t>www.leterrazzecarpegna.it</t>
  </si>
  <si>
    <t>info@leterrazzecarpegna.it</t>
  </si>
  <si>
    <t>IL MANDRIANO</t>
  </si>
  <si>
    <t>VIA CANTONIERA 76</t>
  </si>
  <si>
    <t>as_studio@libero.it</t>
  </si>
  <si>
    <t>HOTEL ANNA</t>
  </si>
  <si>
    <t>VICOLO FRANCIONI 4</t>
  </si>
  <si>
    <t>www.hotelannacarpegna.it</t>
  </si>
  <si>
    <t>info@hotelannacarpegna.it</t>
  </si>
  <si>
    <t>ULISSE</t>
  </si>
  <si>
    <t>VIA AMADUCCI, 16 16</t>
  </si>
  <si>
    <t>www.hotelulisse.it</t>
  </si>
  <si>
    <t>info@hotelulisse.it</t>
  </si>
  <si>
    <t>AZIENDA AGRITURISTICA LE VILLE</t>
  </si>
  <si>
    <t>VIA LE VILLE 1</t>
  </si>
  <si>
    <t>LOC. LE VILLE DI CARPEGNA</t>
  </si>
  <si>
    <t>www.levilleagriturismo.it</t>
  </si>
  <si>
    <t>info@levilleagriturismo.it</t>
  </si>
  <si>
    <t>LAURA GIOVAGNOLI</t>
  </si>
  <si>
    <t>DAVIDE ROSATI</t>
  </si>
  <si>
    <t>ROSATI FEDERICO</t>
  </si>
  <si>
    <t>B&amp;B IL BUGHETTO</t>
  </si>
  <si>
    <t>VIA POGGIALE 16</t>
  </si>
  <si>
    <t>www.ilbughetto.it</t>
  </si>
  <si>
    <t>info@ilbughetto.it</t>
  </si>
  <si>
    <t>OSTELLO DELLA GIOVENTU'</t>
  </si>
  <si>
    <t>VIA RIO MAGGIO 1</t>
  </si>
  <si>
    <t>HOTEL IL POGGIO</t>
  </si>
  <si>
    <t>VIA POGGIO 22</t>
  </si>
  <si>
    <t>www.hotelilpoggio.it</t>
  </si>
  <si>
    <t>info@hotelilpoggio.it</t>
  </si>
  <si>
    <t>B&amp;B LA PACE</t>
  </si>
  <si>
    <t>VIA BOTTEGNO  1</t>
  </si>
  <si>
    <t>CAMPO C/O BELFORTE ALL'ISAURO</t>
  </si>
  <si>
    <t>www.la-pace.it</t>
  </si>
  <si>
    <t>info@la-pace.it</t>
  </si>
  <si>
    <t>IL MONTE</t>
  </si>
  <si>
    <t>VIA MONTEPARTEMIO 10</t>
  </si>
  <si>
    <t>CARTOCETO</t>
  </si>
  <si>
    <t>www.casapartemio.it</t>
  </si>
  <si>
    <t>casapartemio@gmail.com</t>
  </si>
  <si>
    <t>B&amp;B TRE CIVETTE SUL COMO'</t>
  </si>
  <si>
    <t>VIA S. BERNARDINO 12</t>
  </si>
  <si>
    <t>didi.adri@libero.it</t>
  </si>
  <si>
    <t>LOCANDA BORGOGNINA</t>
  </si>
  <si>
    <t>VIA BORGOGNINA 31</t>
  </si>
  <si>
    <t>www.locandaborgognina.it</t>
  </si>
  <si>
    <t>locandaborgognina@libero.it</t>
  </si>
  <si>
    <t>LA ROSA</t>
  </si>
  <si>
    <t>VIA MOROLA 21</t>
  </si>
  <si>
    <t>www.agriturismolarosacartoceto.it</t>
  </si>
  <si>
    <t>info@agriturismolarosacartoceto.it</t>
  </si>
  <si>
    <t>B&amp;B BORGHI DELLA ROCCA</t>
  </si>
  <si>
    <t>VIA GIACOMO ROSSINI 4</t>
  </si>
  <si>
    <t>www.borghidellarocca.it</t>
  </si>
  <si>
    <t>info@borghidellarocca.it</t>
  </si>
  <si>
    <t>AGLI ULIVI DI RIPALTA</t>
  </si>
  <si>
    <t>VIA PIANA 10</t>
  </si>
  <si>
    <t>info@affittacamereripalta.it</t>
  </si>
  <si>
    <t>CASA MONTEFIORE</t>
  </si>
  <si>
    <t>VIA MONTEFIORE 3</t>
  </si>
  <si>
    <t>www.casamontefiore.it</t>
  </si>
  <si>
    <t>catia.capodagli@libero.it</t>
  </si>
  <si>
    <t>B&amp;B RIVA DEGLI OLIVI</t>
  </si>
  <si>
    <t>VIA BOTTACCIO 14</t>
  </si>
  <si>
    <t>rivadegliolivi@gmail.com</t>
  </si>
  <si>
    <t>B&amp;B AILANTO</t>
  </si>
  <si>
    <t>VIA D.BERLONI  3</t>
  </si>
  <si>
    <t>www.ailanto-beb.com</t>
  </si>
  <si>
    <t>emiliano.eusepi@hotmail.com</t>
  </si>
  <si>
    <t>CASALE TALEVI</t>
  </si>
  <si>
    <t>ALBERONE 5</t>
  </si>
  <si>
    <t>www.casaletalevi.it</t>
  </si>
  <si>
    <t>info@casaletalevi.it</t>
  </si>
  <si>
    <t>AGRITURISMO LA LOCANDA DEL GELSO</t>
  </si>
  <si>
    <t>VIA MOROLA 12</t>
  </si>
  <si>
    <t>www.lalocandadelgelso.it</t>
  </si>
  <si>
    <t>info@lalocandadelgelso.it</t>
  </si>
  <si>
    <t>CASA MONTEFIORE II</t>
  </si>
  <si>
    <t>CASA SGARZI'N</t>
  </si>
  <si>
    <t>VIA SETTEMBRINI 12</t>
  </si>
  <si>
    <t>LUCREZIA</t>
  </si>
  <si>
    <t>taddeicarmen@libero.it</t>
  </si>
  <si>
    <t>STABILIMENTI BALNEARI</t>
  </si>
  <si>
    <t>ISLAMORADA DOG-BEACH</t>
  </si>
  <si>
    <t>VIA FAA DI BRUNO SN</t>
  </si>
  <si>
    <t>FANO</t>
  </si>
  <si>
    <t>PONTE SASSO</t>
  </si>
  <si>
    <t>www.islamorada.it</t>
  </si>
  <si>
    <t>info@islamorada.it</t>
  </si>
  <si>
    <t>PRIMAVERA MARIELLA</t>
  </si>
  <si>
    <t>VIA RAFFAELE JOZZINO 1</t>
  </si>
  <si>
    <t>mariellaboiani@yahoo.it</t>
  </si>
  <si>
    <t>CURINA PAOLA</t>
  </si>
  <si>
    <t>VIA CAMPIONI 3</t>
  </si>
  <si>
    <t>giolun70@gmail.com</t>
  </si>
  <si>
    <t>ESPOSITO MARIACHIARA</t>
  </si>
  <si>
    <t>VIALE ROMAGNA 45</t>
  </si>
  <si>
    <t>telematico@renierassociati.com</t>
  </si>
  <si>
    <t>GASPARONI LUIGI APP.TO VIA DE GASPERI 18</t>
  </si>
  <si>
    <t>VIA DE GASPERI 18</t>
  </si>
  <si>
    <t>segreteria@consulgest.eu</t>
  </si>
  <si>
    <t>MAGRINI INES</t>
  </si>
  <si>
    <t>VIA DELLA MARINA 34</t>
  </si>
  <si>
    <t>ghinocelani@email.it</t>
  </si>
  <si>
    <t>IL GRECALE</t>
  </si>
  <si>
    <t>VIA SAS 459</t>
  </si>
  <si>
    <t>c.vitali62@gmail.com</t>
  </si>
  <si>
    <t>IL GRECALE 2</t>
  </si>
  <si>
    <t>VIA SNAS  461</t>
  </si>
  <si>
    <t>BONANOMI GRETA</t>
  </si>
  <si>
    <t>VIA CAMINATE 31</t>
  </si>
  <si>
    <t>bbtanadellupo@gmail.com</t>
  </si>
  <si>
    <t>HOTEL SOLE RESORT</t>
  </si>
  <si>
    <t>VIA FAA' DI BRUNO 103</t>
  </si>
  <si>
    <t>www.hotelsole-marotta.it</t>
  </si>
  <si>
    <t>info@hotelsole-marotta.it</t>
  </si>
  <si>
    <t>DELLASANTA MASSIMO</t>
  </si>
  <si>
    <t>VIA CAVAZZOTTI 7</t>
  </si>
  <si>
    <t>massimo.dellasanta@libero.it</t>
  </si>
  <si>
    <t>BETTINI MARIA LUISA</t>
  </si>
  <si>
    <t>VIA NAZARIO SAURO 266/B</t>
  </si>
  <si>
    <t>goffredodonini@katamail.com</t>
  </si>
  <si>
    <t>BORGOGELLI OTTAVIANI MARCO</t>
  </si>
  <si>
    <t>VICOLO ALAVOLINI 9</t>
  </si>
  <si>
    <t>borgomarco@libero.it</t>
  </si>
  <si>
    <t>BIAGIOTTI GIACOMO</t>
  </si>
  <si>
    <t>VIA GIACOMO PUCCINI 14/A</t>
  </si>
  <si>
    <t>biagiotti.giacomo@gmail.com</t>
  </si>
  <si>
    <t>CRESTINI GIANFRANCESCO</t>
  </si>
  <si>
    <t>VIA DEL PIETRISCO 30</t>
  </si>
  <si>
    <t>IACCHINI ISABELLA</t>
  </si>
  <si>
    <t>VIA GIACOMO PUCCINI 18</t>
  </si>
  <si>
    <t>MANCINELLI SERENELLA</t>
  </si>
  <si>
    <t>VIA L. D. AURELIANO 17</t>
  </si>
  <si>
    <t>serimancinelli31@gmail.com</t>
  </si>
  <si>
    <t>ORCIANI MARSINO</t>
  </si>
  <si>
    <t>VIA TRIESTE 10</t>
  </si>
  <si>
    <t>VITALI CARMEN</t>
  </si>
  <si>
    <t>VIA DEI MILLE  15/A PU</t>
  </si>
  <si>
    <t>vitali1952@gmail.com</t>
  </si>
  <si>
    <t>BORGHESI ELVIO</t>
  </si>
  <si>
    <t>VIA DEGLI SCHIAVONI 17</t>
  </si>
  <si>
    <t>elvio.bor@gmail.com</t>
  </si>
  <si>
    <t>L'EREMO AFFITTACAMERE</t>
  </si>
  <si>
    <t>VIA PRELATO 14</t>
  </si>
  <si>
    <t>carnaroli.m@libero.it</t>
  </si>
  <si>
    <t>CENCI ROBERTO</t>
  </si>
  <si>
    <t>VIALE ADRIATICO 16/A</t>
  </si>
  <si>
    <t>VERNA STEFANO</t>
  </si>
  <si>
    <t>VIA ADRIATICO 108</t>
  </si>
  <si>
    <t>VILLA MAURO MARE</t>
  </si>
  <si>
    <t>VIA A. CAPPELLINI 58-60</t>
  </si>
  <si>
    <t>info@villamaurosanmartino.it</t>
  </si>
  <si>
    <t>B&amp;B IL TIGLIO</t>
  </si>
  <si>
    <t>VIA LUCIANO MANARA 23</t>
  </si>
  <si>
    <t>iltigliofano.altervista.org</t>
  </si>
  <si>
    <t>bbiltiglio@libero.it</t>
  </si>
  <si>
    <t>AGRITURISMO PETTIROSSO</t>
  </si>
  <si>
    <t>LOC. MADONNA PONTE 89/A</t>
  </si>
  <si>
    <t>http://www.agriturismopettirosso.it/</t>
  </si>
  <si>
    <t>info@agriturismopettirosso.it</t>
  </si>
  <si>
    <t>SCIPLINO MARIA TERESA</t>
  </si>
  <si>
    <t>VICOLO ALAVOLINI 6</t>
  </si>
  <si>
    <t>m.teresasciplino@virgilio.it</t>
  </si>
  <si>
    <t>SANTINI SERENELLA APP.TO 210/C</t>
  </si>
  <si>
    <t>SS. ADRIATICA SUD  210/C</t>
  </si>
  <si>
    <t>SANTINI SERENELLA APP.TO 210/A</t>
  </si>
  <si>
    <t>SS. ADRIATICA SUD  210/A</t>
  </si>
  <si>
    <t>SANTINI SERENELLA APP.TO 210/B</t>
  </si>
  <si>
    <t>SS. ADRIATICA SUD 210/B</t>
  </si>
  <si>
    <t>SANTINI SERENELLA APP.TO 212/C</t>
  </si>
  <si>
    <t>SS. ADRIATICA SUD 212/C</t>
  </si>
  <si>
    <t>SANTINI SERENELLA APP.TO 212/B</t>
  </si>
  <si>
    <t>SS. ADRIATICA SUD 212/B</t>
  </si>
  <si>
    <t>SANTINI SERENELLA APP.TO 212/A</t>
  </si>
  <si>
    <t>SS. ADRIATICA SUD 212/A</t>
  </si>
  <si>
    <t>LA DARSENA</t>
  </si>
  <si>
    <t>VIA NAZARIO SAURO 24</t>
  </si>
  <si>
    <t>daquinox@libero.it</t>
  </si>
  <si>
    <t>SPIAGGIA DEI TALENTI</t>
  </si>
  <si>
    <t>ilgermogliocooperativa@gmail.com</t>
  </si>
  <si>
    <t>AIUDI ALBERTO</t>
  </si>
  <si>
    <t>VIA GORIZIA 11</t>
  </si>
  <si>
    <t>aiudisnc@libero.it</t>
  </si>
  <si>
    <t>COSTANZA</t>
  </si>
  <si>
    <t>MARTINO DA FANO  36</t>
  </si>
  <si>
    <t>FANO ZONA CENTRO</t>
  </si>
  <si>
    <t>schiaroli.luciano@gmail.com</t>
  </si>
  <si>
    <t>CASA RELIGIOSA DI OSPITALITA' MAESTRE PIE VENERINI</t>
  </si>
  <si>
    <t>MONTEVECCHIO  51</t>
  </si>
  <si>
    <t>maestrepie.venerini1@gmail.com</t>
  </si>
  <si>
    <t>B&amp;B CASA SGARIA</t>
  </si>
  <si>
    <t>DEL MULINO  44</t>
  </si>
  <si>
    <t>FENILE</t>
  </si>
  <si>
    <t>www.casasgaria.it</t>
  </si>
  <si>
    <t>serfetanto@gmail.com</t>
  </si>
  <si>
    <t>ZIA LELLY B&amp;B</t>
  </si>
  <si>
    <t>VIA VITTORIO VENETO 80/B</t>
  </si>
  <si>
    <t>elenapatrizi@gmail.com</t>
  </si>
  <si>
    <t>BIAGIOTTI ENNIO (9/13)</t>
  </si>
  <si>
    <t>VIA TRIESTE 9/13</t>
  </si>
  <si>
    <t>gest-service@pec.it</t>
  </si>
  <si>
    <t>CANESTRARI FRANCO</t>
  </si>
  <si>
    <t>VIA NIGUSANTI E VIALE PRIMO MAGGIO 25/41</t>
  </si>
  <si>
    <t>canestrari89@hotmail.it</t>
  </si>
  <si>
    <t>CICERCHIA MARIA (11)</t>
  </si>
  <si>
    <t>VIA TRIESTE 11</t>
  </si>
  <si>
    <t>FIORELLI ATTILIO</t>
  </si>
  <si>
    <t>VIALE TRIESTE 4</t>
  </si>
  <si>
    <t>r.andrea@sed84.com</t>
  </si>
  <si>
    <t>VILLA AUGUSTA</t>
  </si>
  <si>
    <t>LOCALITA' SAN BIAGIO 43</t>
  </si>
  <si>
    <t>SAN BIAGIO</t>
  </si>
  <si>
    <t>villa.augusta.fano@gmail.com</t>
  </si>
  <si>
    <t>MENACCINI DIEGO</t>
  </si>
  <si>
    <t>VIA NAZARIO SAURO 22</t>
  </si>
  <si>
    <t>MOLINO MONACELLI COUNTRY HOUSE</t>
  </si>
  <si>
    <t>LOCALITÀ FENILE  88</t>
  </si>
  <si>
    <t>LOCALITÀ FENILE</t>
  </si>
  <si>
    <t>www.molinomonacelli.it</t>
  </si>
  <si>
    <t>info@molinomonacelli.it; ludochan@hotmail.it</t>
  </si>
  <si>
    <t>B&amp;B LA CASA DI FANO</t>
  </si>
  <si>
    <t>CORSO MATTEOTTI 173</t>
  </si>
  <si>
    <t>info@lacasadifano.it</t>
  </si>
  <si>
    <t>CAMPING MADONNA PONTE</t>
  </si>
  <si>
    <t>VIA DELLE BRECCE 25</t>
  </si>
  <si>
    <t>www.campingmadonnaponte.it</t>
  </si>
  <si>
    <t>info@campingmadonnaponte.it</t>
  </si>
  <si>
    <t>ALBERGO EURO</t>
  </si>
  <si>
    <t>B&amp;B AL VILLINO DEL SOLE</t>
  </si>
  <si>
    <t>VIA LOC.CHIARUCCIA 78</t>
  </si>
  <si>
    <t>BELLOCCHI</t>
  </si>
  <si>
    <t>www.alvillinodelsole.it</t>
  </si>
  <si>
    <t>info@alvillinodelsole.it</t>
  </si>
  <si>
    <t>BIONDI AGNESE</t>
  </si>
  <si>
    <t>VIA SNASS 447</t>
  </si>
  <si>
    <t>mircobiondi@libero.it</t>
  </si>
  <si>
    <t>BENCIVENNI CESARE</t>
  </si>
  <si>
    <t>VIA BELLAVISTA 1</t>
  </si>
  <si>
    <t>cesarebencivenni@tiscali.it</t>
  </si>
  <si>
    <t>BENCIVENNI SOFIA</t>
  </si>
  <si>
    <t>B&amp;B VERDAZZURRO di FILIPPETTI ELISABETTA</t>
  </si>
  <si>
    <t>VIA POGGI 17</t>
  </si>
  <si>
    <t>www.bnbverdazzurro.it</t>
  </si>
  <si>
    <t>info@bnbverdazzurro.it</t>
  </si>
  <si>
    <t>VILLA GIULIA</t>
  </si>
  <si>
    <t>www.relaisvillagiulia.com</t>
  </si>
  <si>
    <t>info@relaisvillagiulia.com</t>
  </si>
  <si>
    <t>B&amp;B A 2 PASSI</t>
  </si>
  <si>
    <t>VIA DEL PONTE 15</t>
  </si>
  <si>
    <t>breakaduepassi@gmail.com</t>
  </si>
  <si>
    <t>B&amp;B TERRAZZA SUL MARE</t>
  </si>
  <si>
    <t>VIA MARZABOTTO 12</t>
  </si>
  <si>
    <t>mei-pla1965@hotmail.it</t>
  </si>
  <si>
    <t>SACCHI FERNANDA</t>
  </si>
  <si>
    <t>AURELIANO 9</t>
  </si>
  <si>
    <t>inesistente@regione.marche.it</t>
  </si>
  <si>
    <t>MACCARI DANILO</t>
  </si>
  <si>
    <t>VIA LUCIO DOMIZIO AURELIANO 12</t>
  </si>
  <si>
    <t>danilo.maccari@gmail.com</t>
  </si>
  <si>
    <t>PIERETTI SILVIA</t>
  </si>
  <si>
    <t>LAGO DI PILATO 5</t>
  </si>
  <si>
    <t>DEL VECCHIO VILMA</t>
  </si>
  <si>
    <t>VIA FERRETTO  21</t>
  </si>
  <si>
    <t>B&amp;B BIGOTTI 3</t>
  </si>
  <si>
    <t>VIA FLAMINIA 444/F</t>
  </si>
  <si>
    <t>www.bigotti.it</t>
  </si>
  <si>
    <t>infobigotti@gmail.com</t>
  </si>
  <si>
    <t>GIROLAMETTI DANIELA</t>
  </si>
  <si>
    <t>VIA E.STORTI 2</t>
  </si>
  <si>
    <t>B&amp;B MERY'S HOUSE</t>
  </si>
  <si>
    <t>VIALE ROMAGNA 28</t>
  </si>
  <si>
    <t>www.meyhouse.it</t>
  </si>
  <si>
    <t>maria.arias@hotmail.it</t>
  </si>
  <si>
    <t>QUATTRO STAGIONI</t>
  </si>
  <si>
    <t>VIA CAMINATE 75</t>
  </si>
  <si>
    <t>ramonanecsoi@gmail.com</t>
  </si>
  <si>
    <t>MONTANARI LEONELLO</t>
  </si>
  <si>
    <t>VIA FAA DI BRUNO 118</t>
  </si>
  <si>
    <t>NARDINI BRUNO</t>
  </si>
  <si>
    <t>VIA VANVITELLI 27</t>
  </si>
  <si>
    <t>BIAGIOTTI PATRIZIA</t>
  </si>
  <si>
    <t>VIA DEI MANDORLI 1</t>
  </si>
  <si>
    <t>BIAGIOTTI EVELINA</t>
  </si>
  <si>
    <t>VIA FAA' DI BRUNO 136/B</t>
  </si>
  <si>
    <t>OLIVA GIULIA</t>
  </si>
  <si>
    <t>TRENTO 13</t>
  </si>
  <si>
    <t>luigicanestrari49@gmail.com</t>
  </si>
  <si>
    <t>BIAGIOTTI EUGENIO (136/b)</t>
  </si>
  <si>
    <t>info@fanoaffitti.it</t>
  </si>
  <si>
    <t>B&amp;B LE QUATTRO STAGIONI</t>
  </si>
  <si>
    <t>bblequattrostagioni@gmail.com</t>
  </si>
  <si>
    <t>B&amp;B GRETA</t>
  </si>
  <si>
    <t>LOC. CARIGNANO 57</t>
  </si>
  <si>
    <t>CARIGNANO</t>
  </si>
  <si>
    <t>giovannigiommi@alice.it</t>
  </si>
  <si>
    <t>B&amp;B CAVALIER GENTILE</t>
  </si>
  <si>
    <t>VIA CAVALIER GENTILE 161</t>
  </si>
  <si>
    <t>www.cavaliergentile.it</t>
  </si>
  <si>
    <t>info@cavaliergentile.it</t>
  </si>
  <si>
    <t>B&amp;B SANT'ANDREA</t>
  </si>
  <si>
    <t>VIA SANT'ANDREA 50</t>
  </si>
  <si>
    <t>S. ANDREA IN VILLIS</t>
  </si>
  <si>
    <t>www.santandreabb.it</t>
  </si>
  <si>
    <t>info@santandreabb.it</t>
  </si>
  <si>
    <t>B&amp;B IL GIARDINO RITROVATO</t>
  </si>
  <si>
    <t>VIA VI STRADA 40</t>
  </si>
  <si>
    <t>BELLOCCHI DI FANO</t>
  </si>
  <si>
    <t>info@ilgiardinoritrovato.it</t>
  </si>
  <si>
    <t>B&amp;B A CASA DI ERNESTO</t>
  </si>
  <si>
    <t>VIA GUARNIERI 7</t>
  </si>
  <si>
    <t>acasadiernesto.fano@gmail.com</t>
  </si>
  <si>
    <t>B&amp;B LA CARDINELLA</t>
  </si>
  <si>
    <t>LOCALITA' FENILE 11/A</t>
  </si>
  <si>
    <t>www.lacardinella.it</t>
  </si>
  <si>
    <t>info@lacardinella.it</t>
  </si>
  <si>
    <t>OMICCIOLI ALESSANDRO</t>
  </si>
  <si>
    <t>VIA G.FATTORI 3</t>
  </si>
  <si>
    <t>aleomiccioli@alice.it</t>
  </si>
  <si>
    <t>SOTTO LE STELLE</t>
  </si>
  <si>
    <t>IX STRADA  34</t>
  </si>
  <si>
    <t>bb.sottolestelle@gmail.com</t>
  </si>
  <si>
    <t>B&amp;B VITRUVIO</t>
  </si>
  <si>
    <t>PIAZZA AMIANI  4</t>
  </si>
  <si>
    <t>iantognozzi72@gmail.com</t>
  </si>
  <si>
    <t>B&amp;B VILLINO ELISABETTA</t>
  </si>
  <si>
    <t>ABRUZZI  4</t>
  </si>
  <si>
    <t>carmar@gmail.com</t>
  </si>
  <si>
    <t>FURLANI MAGDA</t>
  </si>
  <si>
    <t>VIA NAZARIO SAURO SNC</t>
  </si>
  <si>
    <t>magdalenafurlani@gmail.com</t>
  </si>
  <si>
    <t>IL COLLE DELLE TERRAZZE</t>
  </si>
  <si>
    <t>VIA RONCOSAMBACCIO 118</t>
  </si>
  <si>
    <t>RONCOSAMBACCIO</t>
  </si>
  <si>
    <t>mchiaragiovanetti@gmail.com</t>
  </si>
  <si>
    <t>VERNELLI ALESSIA</t>
  </si>
  <si>
    <t>VIA BUONINCONTRI 19</t>
  </si>
  <si>
    <t>AL COLLE SAN GIOVANNI</t>
  </si>
  <si>
    <t>STRADA COMUNALE DI MONTEGIOVE 104</t>
  </si>
  <si>
    <t>serefabiani@libero.it</t>
  </si>
  <si>
    <t>ASTORIA GOURMET &amp; RELAX</t>
  </si>
  <si>
    <t>VIALE CAIROLI 86</t>
  </si>
  <si>
    <t>www.hotelastoriafano.it</t>
  </si>
  <si>
    <t>info@hotelastoriafano.it</t>
  </si>
  <si>
    <t>AFFITTACAMERE OASI</t>
  </si>
  <si>
    <t>VIA BELSITO 17</t>
  </si>
  <si>
    <t>hotel.oasi@gostec.net</t>
  </si>
  <si>
    <t>B&amp;B SASSONIA</t>
  </si>
  <si>
    <t>VIA RUGGERO RUGGERI 20</t>
  </si>
  <si>
    <t>bbsassonia@yahoo.it</t>
  </si>
  <si>
    <t>B&amp;B BAJOCCHI GIANCARLA</t>
  </si>
  <si>
    <t>PETRARCA 6</t>
  </si>
  <si>
    <t>dacarla.fano@gmail.com</t>
  </si>
  <si>
    <t>PALM BEACH</t>
  </si>
  <si>
    <t>STRADA NAZIONALE ADRIATICA SUD 1 1</t>
  </si>
  <si>
    <t>BAGNI CAMPING MIMOSA</t>
  </si>
  <si>
    <t>VIA BUONINCONTRI 1 1</t>
  </si>
  <si>
    <t>info@campinglamimosa.it</t>
  </si>
  <si>
    <t>www.campinglamimosa.it</t>
  </si>
  <si>
    <t>B&amp;B A CASA DA MATILDE</t>
  </si>
  <si>
    <t>STRADA NAZIONALE FLAMINIA 124</t>
  </si>
  <si>
    <t>www.acasadamatilde.it</t>
  </si>
  <si>
    <t>info@acasadamatilde.it</t>
  </si>
  <si>
    <t>CA' DORALE</t>
  </si>
  <si>
    <t>LOCALITA' FENILE 81</t>
  </si>
  <si>
    <t>www.agriturismocadorale.it</t>
  </si>
  <si>
    <t>cadorale@gmail.com</t>
  </si>
  <si>
    <t>CAMERE IN AFFITTO DA FARINA</t>
  </si>
  <si>
    <t>VIA TICINO T 1 D</t>
  </si>
  <si>
    <t>CARRARA DI FANO</t>
  </si>
  <si>
    <t>mori-2004@libero.it</t>
  </si>
  <si>
    <t>B&amp;B VILLA ROSABELLA</t>
  </si>
  <si>
    <t>VIA DEL COLLE 26</t>
  </si>
  <si>
    <t>www.villarosabella.it</t>
  </si>
  <si>
    <t>catiacento@libero.it</t>
  </si>
  <si>
    <t>DA CARIGNANO</t>
  </si>
  <si>
    <t>LOCALITA' BEVANO 70</t>
  </si>
  <si>
    <t>www.dacarignano.it</t>
  </si>
  <si>
    <t>info@dacarignano.it</t>
  </si>
  <si>
    <t>COUNTRY HOUSE ISOLA BELGATTO</t>
  </si>
  <si>
    <t>LOCALITÀ BELGATTO 87</t>
  </si>
  <si>
    <t>www.isolabelgatto.it</t>
  </si>
  <si>
    <t>planet@isolabelgatto.it</t>
  </si>
  <si>
    <t>COUNTRY HOUSE CASTELLO DI MONTEGIOVE</t>
  </si>
  <si>
    <t>VIA FORCOLO 26</t>
  </si>
  <si>
    <t>www.castellomontegiovehotel.com</t>
  </si>
  <si>
    <t>info@castellomontegiove.it</t>
  </si>
  <si>
    <t>MARINA</t>
  </si>
  <si>
    <t>VIALE ADRIATICO 15</t>
  </si>
  <si>
    <t>info@hotelmarinafano.it</t>
  </si>
  <si>
    <t>www.hotelmarinafano.it</t>
  </si>
  <si>
    <t>HOTEL IMPERIAL</t>
  </si>
  <si>
    <t>VIA FAA' DI BRUNO 119 119</t>
  </si>
  <si>
    <t>BAGNI ARZILLA DI MONTALBINI E TANFANI S.N.C.</t>
  </si>
  <si>
    <t>VIA DEL MOLETTO 1 1</t>
  </si>
  <si>
    <t>BAGNI MARINO DI ALBERTINI ILARIO &amp; C.</t>
  </si>
  <si>
    <t>VIA FAA' DI BRUNO 1 1</t>
  </si>
  <si>
    <t>BAR SPIAGGIA DEI FIORI</t>
  </si>
  <si>
    <t>VIA DELLE NASSE 1 1</t>
  </si>
  <si>
    <t>spiaggiadeifiori@pec.it</t>
  </si>
  <si>
    <t>BAGNI FRANCO (Conc. N° 56) DI GAUDENZI GIANFRANCO</t>
  </si>
  <si>
    <t>VIA SNAN - FOSSO SEJORE - FANO 2 2</t>
  </si>
  <si>
    <t>FOSSO SEIORE - FANO</t>
  </si>
  <si>
    <t>info@bagnifranco.it</t>
  </si>
  <si>
    <t>www.bagnifranco.it</t>
  </si>
  <si>
    <t>BAGNI ELSA DI TOMBARI ELSA ISOLA</t>
  </si>
  <si>
    <t>FOSSO SEJORE - FANO</t>
  </si>
  <si>
    <t>BAGNI LIDO 1 di CECCONI MATTEO &amp; C. s.n.c. (Conc. N° 235)</t>
  </si>
  <si>
    <t>VIA C. SIMONETTI 235 235</t>
  </si>
  <si>
    <t>BAGNI 5 - TAM TAM BEACH</t>
  </si>
  <si>
    <t>VIA DELLA BAIA 5 5</t>
  </si>
  <si>
    <t>BAGNI LIDO 2 di FRANCHINI FRANCO (Conc. N° 18)</t>
  </si>
  <si>
    <t>VIA C. SIMONETTI 18 18</t>
  </si>
  <si>
    <t>g.gianca@libero.it</t>
  </si>
  <si>
    <t>HOTEL PLAYA PRINCIPE</t>
  </si>
  <si>
    <t>LA META BEACH DI FERRI MAURO</t>
  </si>
  <si>
    <t>METAURILIA - FANO</t>
  </si>
  <si>
    <t>bastia71@hotmail.com</t>
  </si>
  <si>
    <t>HOTEL RUHIG DI CILINA MARE SRL</t>
  </si>
  <si>
    <t>VIA FAA' DI BRUNO 165 165</t>
  </si>
  <si>
    <t>info@hotelruhig.com</t>
  </si>
  <si>
    <t>www.hotelruhig.com</t>
  </si>
  <si>
    <t>BAGNI CLAUDIA (Conc. N° 17)</t>
  </si>
  <si>
    <t>VIA CAPPELLINI 17 17</t>
  </si>
  <si>
    <t>BAGNI CLAUDIA (Conc. N° 140)</t>
  </si>
  <si>
    <t>VIA CAPPELLINI 140 140</t>
  </si>
  <si>
    <t>FANTASY BEACH DI TONELLI EMANUELE</t>
  </si>
  <si>
    <t>BAGNI AZZURRA</t>
  </si>
  <si>
    <t>VIA CAPPELLINI 1 1</t>
  </si>
  <si>
    <t>pinciodes@gmail.com</t>
  </si>
  <si>
    <t>BAGNI CARMEN DI BATTISTI LEONELLO E BATTISTONI CARMEN LUISA</t>
  </si>
  <si>
    <t>BAGNI CARAVEL DI CUICCHI MARINO &amp; C. SAS</t>
  </si>
  <si>
    <t>VIA FAA' DI BRUNO 135 135</t>
  </si>
  <si>
    <t>MAROTTA DI FANO</t>
  </si>
  <si>
    <t>info@hotel-caravel.it</t>
  </si>
  <si>
    <t>www.hotel-caravel.it</t>
  </si>
  <si>
    <t>BAGNI SOLEADO DI DIOTALLEVI DAVIDE &amp; C.</t>
  </si>
  <si>
    <t>BAGNI SERGIO DI CIAVAGLIA ADAMO</t>
  </si>
  <si>
    <t>VIALE ADRIATICO 1 1</t>
  </si>
  <si>
    <t>BAGNI LORY DI CASAGRANDE BACCHIOCCHI FABIO</t>
  </si>
  <si>
    <t>VIA CAPPELLINI 21 21</t>
  </si>
  <si>
    <t>BAGNI CAMPING METAURO</t>
  </si>
  <si>
    <t>TORRETTE</t>
  </si>
  <si>
    <t>BAGNI CARLO DI LISOTTI GABRIELLA (Conc N° 48)</t>
  </si>
  <si>
    <t>VIALE ADRIATICO 48 48</t>
  </si>
  <si>
    <t>LIDO 3 DI GAMBINI GIANFRANCA &amp; C. S.A.S.</t>
  </si>
  <si>
    <t>VIA C. SIMONETTI 7 7</t>
  </si>
  <si>
    <t>lidodifano@alice.it</t>
  </si>
  <si>
    <t>REGINA BEACH DI BACCHIOCCHI SILVIA E CIACCI SIRIANA</t>
  </si>
  <si>
    <t>BAGNI ERMETE DI GLORI MAURIZIO</t>
  </si>
  <si>
    <t>VIA STELLE DI MARE 1 1</t>
  </si>
  <si>
    <t>IL LIDO DELLE PALME DI BATTISTI FRANCESCA &amp; C. S.N.C.</t>
  </si>
  <si>
    <t>SPIAGGIA DEI GABBIANI DI STAFOGGIA WALTER</t>
  </si>
  <si>
    <t>VIA LUCIO DOMIZIO AURELIANO 1 1</t>
  </si>
  <si>
    <t>BAGNI PEPPE DI TARINI GIUSEPPE</t>
  </si>
  <si>
    <t>info@bagnipeppe.it</t>
  </si>
  <si>
    <t>www.bagnipeppe.it</t>
  </si>
  <si>
    <t>BAGNI MAURIZIO di GABBIANELLI IRIDE</t>
  </si>
  <si>
    <t>info@bagnimaurizio.it</t>
  </si>
  <si>
    <t>www.bagnimaurizio.it</t>
  </si>
  <si>
    <t>BAGNI CRIDA DI BARTOLUCCI PAOLO E DAVIDE</t>
  </si>
  <si>
    <t>KENDWA BEACH DI CURSI MASSIMO</t>
  </si>
  <si>
    <t>VIA DELLA BAIA 1 1</t>
  </si>
  <si>
    <t>BAGNI GABRIELE DI BARBINI GABRIELE</t>
  </si>
  <si>
    <t>BAGNI ALDA DI MASTROGIACOMI MARCO</t>
  </si>
  <si>
    <t>info@bagnialda.it</t>
  </si>
  <si>
    <t>BAGNI TORRETTE DI MANDOLINI MAURO E MARCO</t>
  </si>
  <si>
    <t>BLU BEACH</t>
  </si>
  <si>
    <t>STRADA NAZIONALE ADRIATICA SUD 203 203</t>
  </si>
  <si>
    <t>info@campingmareblu.net</t>
  </si>
  <si>
    <t>BAGNI ERMES DI ZAGAGLIA ERMES</t>
  </si>
  <si>
    <t>CAMPING STELLA MARIS DI TARSI AMEDEO</t>
  </si>
  <si>
    <t>BOIANI BEACH DI BOIANI OMAR</t>
  </si>
  <si>
    <t>BAGNI OASI</t>
  </si>
  <si>
    <t>BAGNI CAMPING VERDE LUNA</t>
  </si>
  <si>
    <t>LA PRIMASECCA DI DE FRANCESCO PATRIZIA</t>
  </si>
  <si>
    <t>VIA CAPPELLINI 7 7</t>
  </si>
  <si>
    <t>VERNI MARIO</t>
  </si>
  <si>
    <t>BAGNI NELLA di CARBONI CARMEN E NELLA SNC</t>
  </si>
  <si>
    <t>romeof2010@hotmail.it</t>
  </si>
  <si>
    <t>CAMPING METAURO</t>
  </si>
  <si>
    <t>STRADA NAZIONALE ADRIATICA SUD 241</t>
  </si>
  <si>
    <t>www.campingmetauro.it</t>
  </si>
  <si>
    <t>info@campingmetauro.it</t>
  </si>
  <si>
    <t>CAFE' &amp; RESTAURANT BUENA VISTA</t>
  </si>
  <si>
    <t>VIA FAA' DI BRUNO 1</t>
  </si>
  <si>
    <t>lucachef17@gmail.com</t>
  </si>
  <si>
    <t>VERNELLI ANDREA</t>
  </si>
  <si>
    <t>VIA BELSITO 19</t>
  </si>
  <si>
    <t>DA FARINA</t>
  </si>
  <si>
    <t>S.N. FLAMINIA 379 O 379</t>
  </si>
  <si>
    <t>CARRARA</t>
  </si>
  <si>
    <t>B&amp;B MERISTELLA</t>
  </si>
  <si>
    <t>STRADA NAZIONALE ADRIATICA SUD 1</t>
  </si>
  <si>
    <t>ligima@infinito.it</t>
  </si>
  <si>
    <t>LOR.CYN. di RENZONI SILVIO &amp; C. S.A.S</t>
  </si>
  <si>
    <t>VIA VANVITELLI 39</t>
  </si>
  <si>
    <t>cristina@studioghiandoni.it</t>
  </si>
  <si>
    <t>AUGUSTUS</t>
  </si>
  <si>
    <t>VIA GIACOMO PUCCINI 2</t>
  </si>
  <si>
    <t>hotelaugustus.it</t>
  </si>
  <si>
    <t>augustus@hotelaugustus.it</t>
  </si>
  <si>
    <t>ELISABETH DUE</t>
  </si>
  <si>
    <t>PIAZZALE AMENDOLA 2</t>
  </si>
  <si>
    <t>www.hotelelisabethdue.it</t>
  </si>
  <si>
    <t>info@hotelelisabethdue.it</t>
  </si>
  <si>
    <t>ALLA LANTERNA</t>
  </si>
  <si>
    <t>STRADA NAZIONALE ADRIATICA SUD 78</t>
  </si>
  <si>
    <t>www.allalanterna.com</t>
  </si>
  <si>
    <t>info@allalanterna.com</t>
  </si>
  <si>
    <t>AMELIA</t>
  </si>
  <si>
    <t>VIALE CAIROLI 80</t>
  </si>
  <si>
    <t>www.hotelamelia.it</t>
  </si>
  <si>
    <t>info@hotelamelia.it</t>
  </si>
  <si>
    <t>ANGELA</t>
  </si>
  <si>
    <t>VIALE ADRIATICO 13</t>
  </si>
  <si>
    <t>www.hotelangela.it</t>
  </si>
  <si>
    <t>info@hotelangela.it</t>
  </si>
  <si>
    <t>BEAURIVAGE</t>
  </si>
  <si>
    <t>VIALE ADRIATICO 124</t>
  </si>
  <si>
    <t>CORALLO</t>
  </si>
  <si>
    <t>VIA LEONARDO DA VINCI 3</t>
  </si>
  <si>
    <t>www.hotelcorallo-fano.it</t>
  </si>
  <si>
    <t>info@hotelcorallo-fano.it</t>
  </si>
  <si>
    <t>CRISTALLO</t>
  </si>
  <si>
    <t>VIALE CESARE BATTISTI 49</t>
  </si>
  <si>
    <t>www.hotelcristallo-fano.it</t>
  </si>
  <si>
    <t>info@hotelcristallo-fano.it</t>
  </si>
  <si>
    <t>EXCELSIOR</t>
  </si>
  <si>
    <t>VIA C. SIMONETTI 57</t>
  </si>
  <si>
    <t>HOTEL MARINA</t>
  </si>
  <si>
    <t>ORFEO</t>
  </si>
  <si>
    <t>CORSO GIACOMO MATTEOTTI 5</t>
  </si>
  <si>
    <t>www.hotelorfeo-fano.it</t>
  </si>
  <si>
    <t>info@hotelorfeo.it</t>
  </si>
  <si>
    <t>PARADISE</t>
  </si>
  <si>
    <t>VIALE ADRIATICO 126</t>
  </si>
  <si>
    <t>www.hotel-paradise.it</t>
  </si>
  <si>
    <t>info@hotel-paradise.it</t>
  </si>
  <si>
    <t>PLAZA</t>
  </si>
  <si>
    <t>VIALE CAIROLI 114</t>
  </si>
  <si>
    <t>www.plazahotelfano.it</t>
  </si>
  <si>
    <t>info@plazahotelfano.it</t>
  </si>
  <si>
    <t>SIRI HOTEL</t>
  </si>
  <si>
    <t>VIALE BRUNO BUOZZI 69</t>
  </si>
  <si>
    <t>http://www.sirihotelfano.it</t>
  </si>
  <si>
    <t>info@sirihotelfano.it</t>
  </si>
  <si>
    <t>MARINELLA</t>
  </si>
  <si>
    <t>STRADA NAZIONALE ADRIATICA NORD 107</t>
  </si>
  <si>
    <t>www.hotelristorantemarinella.it</t>
  </si>
  <si>
    <t>info@hotelristorantemarinella.it</t>
  </si>
  <si>
    <t>ALBERGO METAURO</t>
  </si>
  <si>
    <t>VIALE PICENO 178</t>
  </si>
  <si>
    <t>albemetauro@libero.it</t>
  </si>
  <si>
    <t>SASSONIA</t>
  </si>
  <si>
    <t>VIALE ADRIATICO 88</t>
  </si>
  <si>
    <t>www.pensionesassonia.it</t>
  </si>
  <si>
    <t>info@pensionesassonia.it</t>
  </si>
  <si>
    <t>CASADEI</t>
  </si>
  <si>
    <t>VIA CAPPELLINI 53</t>
  </si>
  <si>
    <t>www.hotelcasadei.it</t>
  </si>
  <si>
    <t>info@hotelcasadei.it</t>
  </si>
  <si>
    <t>EKO</t>
  </si>
  <si>
    <t>VIA BELVEDERE 4</t>
  </si>
  <si>
    <t>www.hoteleko.it</t>
  </si>
  <si>
    <t>info@hoteleko.it</t>
  </si>
  <si>
    <t>PLAYA PRINCIPE RESORT</t>
  </si>
  <si>
    <t>VIA BUONINCONTRI 65</t>
  </si>
  <si>
    <t>www.hotelplayaprincipe.it</t>
  </si>
  <si>
    <t>info@hotelplayaprincipe.it</t>
  </si>
  <si>
    <t>MARIA</t>
  </si>
  <si>
    <t>VIA BELVEDERE 5</t>
  </si>
  <si>
    <t>TORRETTE DI FANO</t>
  </si>
  <si>
    <t>www.hotelwerther.com</t>
  </si>
  <si>
    <t>pensionemaria@email.it</t>
  </si>
  <si>
    <t>OASI</t>
  </si>
  <si>
    <t>VIA STELLE DI MARE  10</t>
  </si>
  <si>
    <t>www.hoteloasitorrette.it</t>
  </si>
  <si>
    <t>info@hoteloasitorrette.it</t>
  </si>
  <si>
    <t>WERTHER</t>
  </si>
  <si>
    <t>VIA STELLE DI MARE 14</t>
  </si>
  <si>
    <t>hotelwerther@email.it</t>
  </si>
  <si>
    <t>EDELWEISS</t>
  </si>
  <si>
    <t>VIA BUONINCONTRI 27</t>
  </si>
  <si>
    <t>www.hoteledelweissfano.it</t>
  </si>
  <si>
    <t>info@hoteledelweissfano.it</t>
  </si>
  <si>
    <t>CARAVEL</t>
  </si>
  <si>
    <t>VIA FAA' DI BRUNO 135</t>
  </si>
  <si>
    <t>PONTE SASSO DI FANO</t>
  </si>
  <si>
    <t>RUHIG</t>
  </si>
  <si>
    <t>VIA FAA' DI BRUNO 165</t>
  </si>
  <si>
    <t>VIA S.N.A.S. DIR. SUD 1</t>
  </si>
  <si>
    <t>www.campingfano.it</t>
  </si>
  <si>
    <t>info@campingfano.it</t>
  </si>
  <si>
    <t>MAREBLU'</t>
  </si>
  <si>
    <t>STRADA NAZIONALE ADRIATICA SUD 203</t>
  </si>
  <si>
    <t>www.campingmareblu.net</t>
  </si>
  <si>
    <t>CAMPING TORRETTE</t>
  </si>
  <si>
    <t>VIA BUONINCONTRI 50</t>
  </si>
  <si>
    <t>ALTRI ESERCIZI RICETTIVI</t>
  </si>
  <si>
    <t>FILIPPETTI DANTE - AGRICAMPEGGIO</t>
  </si>
  <si>
    <t>LOCALITA' METAURILIA 46</t>
  </si>
  <si>
    <t>FILIPPETTI CLAUDIO - AGRICAMPEGGIO</t>
  </si>
  <si>
    <t>SANTA CRISTINA</t>
  </si>
  <si>
    <t>LOCALITA' ROSCIANO 4</t>
  </si>
  <si>
    <t>info@agriturismosantacristina.it</t>
  </si>
  <si>
    <t>ROMANI ENNIO - AGRICAMPEGGIO</t>
  </si>
  <si>
    <t>LOCALITÀ METAURILIA 39</t>
  </si>
  <si>
    <t>LA GROTTA</t>
  </si>
  <si>
    <t>VIA SANT'ANGELO IN FERRIANO 16</t>
  </si>
  <si>
    <t>www.agriturlagrotta.it</t>
  </si>
  <si>
    <t>info@agriturlagrotta.it</t>
  </si>
  <si>
    <t>IL PRATO DEI GRILLI - AGRICAMPEGGIO</t>
  </si>
  <si>
    <t>LOCALITA' BELGATTO 75</t>
  </si>
  <si>
    <t>www.pratodeigrilli.it</t>
  </si>
  <si>
    <t>pratodeigrilli@libero.it</t>
  </si>
  <si>
    <t>FILIPPETTI NANDO - AGRICAMPEGGIO</t>
  </si>
  <si>
    <t>IL PRATO - AGRICAMPEGGIO</t>
  </si>
  <si>
    <t>LOCALITA' METAURILIA 81</t>
  </si>
  <si>
    <t>IL PARADISO - AGRICAMPEGGIO</t>
  </si>
  <si>
    <t>LOCALITA' MAGLIANO 29</t>
  </si>
  <si>
    <t>www.agriturismoilparadiso.altervista.org</t>
  </si>
  <si>
    <t>ilparadisoagriturismo@gmail.com</t>
  </si>
  <si>
    <t>CA' RAMARRA</t>
  </si>
  <si>
    <t>LOCALITA' SAN BIAGIO 50</t>
  </si>
  <si>
    <t>info@caramarra.it</t>
  </si>
  <si>
    <t>AGRITURISMO MONTE GIOVE</t>
  </si>
  <si>
    <t>agrimontegiove@libero.it</t>
  </si>
  <si>
    <t>STELLA MARIS</t>
  </si>
  <si>
    <t>VIA CAPPELLINI 5</t>
  </si>
  <si>
    <t>LOC.TORRETTE DI FANO</t>
  </si>
  <si>
    <t>www.campingstellamaris.it</t>
  </si>
  <si>
    <t>stellamaris@camping.it</t>
  </si>
  <si>
    <t>CAMPEGGIO-CENTRO VACANZE VERDE LUNA</t>
  </si>
  <si>
    <t>STRADA NAZIONALE ADRIATICA SUD 251</t>
  </si>
  <si>
    <t>www.campingverdeluna.it</t>
  </si>
  <si>
    <t>info@campingverdeluna.it</t>
  </si>
  <si>
    <t>CASA DI SOGGIORNO ENAM - CONVITTO VITTORIO COLONNA</t>
  </si>
  <si>
    <t>VIA MONTEGRAPPA 19</t>
  </si>
  <si>
    <t>DON ORIONE</t>
  </si>
  <si>
    <t>VIA IV NOVEMBRE 47</t>
  </si>
  <si>
    <t>donorionefano@virgilio.it</t>
  </si>
  <si>
    <t>EREMO DI MONTE GIOVE</t>
  </si>
  <si>
    <t>STRADA COMUNALE DI MONTEGIOVE 90</t>
  </si>
  <si>
    <t>ROSCIANO</t>
  </si>
  <si>
    <t>VILLA ALTA PRELATO</t>
  </si>
  <si>
    <t>VIA DEL PRELATO 3</t>
  </si>
  <si>
    <t>dongiu56@hotmail.it</t>
  </si>
  <si>
    <t>LA MIMOSA</t>
  </si>
  <si>
    <t>STRADA NAZIONALE ADRIATICA SUD 259</t>
  </si>
  <si>
    <t>CONTINENTAL</t>
  </si>
  <si>
    <t>VIALE ADRIATICO 148</t>
  </si>
  <si>
    <t>www.hotelcontinental-fano.it</t>
  </si>
  <si>
    <t>info@hotelcontinental-fano.it</t>
  </si>
  <si>
    <t>MARE</t>
  </si>
  <si>
    <t>LUNGOMARE CRISTOFORO COLOMBO 20</t>
  </si>
  <si>
    <t>HOTEL DE LA VILLE</t>
  </si>
  <si>
    <t>VIALE CAIROLI 1</t>
  </si>
  <si>
    <t>www.hoteldelavillefano.com</t>
  </si>
  <si>
    <t>info@hoteldelavillefano.com</t>
  </si>
  <si>
    <t>IMPERIAL</t>
  </si>
  <si>
    <t>VIA FAA' DI BRUNO 119</t>
  </si>
  <si>
    <t>PONTE SASSO MAROTTA</t>
  </si>
  <si>
    <t>www.hotel-imperial.it</t>
  </si>
  <si>
    <t>info@hotel-imperial.it</t>
  </si>
  <si>
    <t>HOTEL INTERNAZIONALE</t>
  </si>
  <si>
    <t>VIA CAPPELLINI 85</t>
  </si>
  <si>
    <t>www.hotel-internazionale.net</t>
  </si>
  <si>
    <t>perkins.james@libero.it</t>
  </si>
  <si>
    <t>EL FUNTANON</t>
  </si>
  <si>
    <t>VIA CERQUELLE 70</t>
  </si>
  <si>
    <t>info@elfuntanon.com</t>
  </si>
  <si>
    <t>BIGOTTI STEFANO</t>
  </si>
  <si>
    <t>STRADA NAZIONALE FLAMINIA 444</t>
  </si>
  <si>
    <t>tommaso_bigotti@alice.it</t>
  </si>
  <si>
    <t>ARCA DI NOE'</t>
  </si>
  <si>
    <t>VIA DEL FIUME 39</t>
  </si>
  <si>
    <t>www.wix.com/miskull/arca-di-noe</t>
  </si>
  <si>
    <t>beb.arcadinoe@gmail.com</t>
  </si>
  <si>
    <t>B&amp;B MAREVISTA</t>
  </si>
  <si>
    <t>VIALE ROMAGNA 1/A</t>
  </si>
  <si>
    <t>www.marevista.it</t>
  </si>
  <si>
    <t>a_monni@yahoo.it</t>
  </si>
  <si>
    <t>B&amp;B LA CASA DELLE FATE</t>
  </si>
  <si>
    <t>VIA CARIGNANO  69</t>
  </si>
  <si>
    <t>fenixginnastica@gmail.com</t>
  </si>
  <si>
    <t>B&amp;B VILLA DEA</t>
  </si>
  <si>
    <t>STRADA COMUNALE CENTINAROLA 37</t>
  </si>
  <si>
    <t>CENTINAROLA</t>
  </si>
  <si>
    <t>www.bedandbreakfastvilladeafano.wordpress.com</t>
  </si>
  <si>
    <t>villadeafano@libero.it</t>
  </si>
  <si>
    <t>OSTELLO DON ORIONE</t>
  </si>
  <si>
    <t>www.donorionefano.it</t>
  </si>
  <si>
    <t>CASA JOLANDA</t>
  </si>
  <si>
    <t>LOC.CAMINATE 34/A</t>
  </si>
  <si>
    <t>CAMINATE</t>
  </si>
  <si>
    <t>casajolandafano@gmail.com</t>
  </si>
  <si>
    <t>B&amp;B COUNTRY HOUSE VIEWS</t>
  </si>
  <si>
    <t>LAGO DI BOLSENA 7</t>
  </si>
  <si>
    <t>PONTESASSO</t>
  </si>
  <si>
    <t>lrapa@inasitalianwelfare.co.uk</t>
  </si>
  <si>
    <t>IL PORTICO</t>
  </si>
  <si>
    <t>TOSI 9</t>
  </si>
  <si>
    <t>LE TORRETTE</t>
  </si>
  <si>
    <t>www.ilportico-fano.it</t>
  </si>
  <si>
    <t>info@ilportico-fano.it</t>
  </si>
  <si>
    <t>B&amp;B MADONNA DEGLI ANGELI</t>
  </si>
  <si>
    <t>STRADA COM.LE MADONNA DEGLI ANGELI 90</t>
  </si>
  <si>
    <t>BORGO DELLA LUCA</t>
  </si>
  <si>
    <t>www.madonnadegliangeli.it</t>
  </si>
  <si>
    <t>info@madonnadegliangeli.it</t>
  </si>
  <si>
    <t>CASA AURORA</t>
  </si>
  <si>
    <t>VIA S.N.A.S. 102/A</t>
  </si>
  <si>
    <t>METAURILIA</t>
  </si>
  <si>
    <t>www.casaaurorafano.it</t>
  </si>
  <si>
    <t>casa_aurora@hotmail.it</t>
  </si>
  <si>
    <t>B&amp;B IL CASALE DI GIOVE</t>
  </si>
  <si>
    <t>LOC.MAGLIANO 44</t>
  </si>
  <si>
    <t>MAGLIANO</t>
  </si>
  <si>
    <t>info@ilcasaledigiove.it</t>
  </si>
  <si>
    <t>CAMPO NUNZIA</t>
  </si>
  <si>
    <t>STRADA STATALE ADRIATICA SUD 257/A</t>
  </si>
  <si>
    <t>www.camponunzia.it</t>
  </si>
  <si>
    <t>info@camponunzia.it</t>
  </si>
  <si>
    <t>BAGNI LA BAIA</t>
  </si>
  <si>
    <t>VIA ALCIDE DE GASPERI 33</t>
  </si>
  <si>
    <t>maurotalamelli@gmail.com</t>
  </si>
  <si>
    <t>VILLA RINALDUCCI</t>
  </si>
  <si>
    <t>VIA ROSCIANO  24</t>
  </si>
  <si>
    <t>www.villarinalducci.it</t>
  </si>
  <si>
    <t>info@villarinalducci.it</t>
  </si>
  <si>
    <t>B&amp;B ARIA DI CASA MIA</t>
  </si>
  <si>
    <t>VIA A. BIANCHINI 6</t>
  </si>
  <si>
    <t>tonucci.maurizio@libero.it</t>
  </si>
  <si>
    <t>S.N. FLAMINIA 369 369/A B 369</t>
  </si>
  <si>
    <t>AL GIRASOLE B&amp;B</t>
  </si>
  <si>
    <t>VIA STEFANO TOMANI AMIANI 33</t>
  </si>
  <si>
    <t>www.bbgirasolefano.it</t>
  </si>
  <si>
    <t>algirasolebandb@libero.it</t>
  </si>
  <si>
    <t>B&amp;B MATRIOSKA</t>
  </si>
  <si>
    <t>VIA ANDREA DE GABRIELLI 49</t>
  </si>
  <si>
    <t>CITTÀ</t>
  </si>
  <si>
    <t>matrioska.italy@gmail.com</t>
  </si>
  <si>
    <t>B&amp;B LE RONDINI</t>
  </si>
  <si>
    <t>VIA LEONARDO DA VINCI 2</t>
  </si>
  <si>
    <t>gmagna@libero.it</t>
  </si>
  <si>
    <t>LE SOFORE</t>
  </si>
  <si>
    <t>LOCALITA' SANT' ANDREA 1</t>
  </si>
  <si>
    <t>www.agriturismolesofore.it</t>
  </si>
  <si>
    <t>info@agriturismolesofore.it</t>
  </si>
  <si>
    <t>B&amp;B CITTA' DELLA FORTUNA</t>
  </si>
  <si>
    <t>VIA ALESSANDRINI 43</t>
  </si>
  <si>
    <t>www.cittadellafortuna.it</t>
  </si>
  <si>
    <t>cittadellafortuna@gmail.com</t>
  </si>
  <si>
    <t>B&amp;B CITTA' DELLA FORTUNA/AURORA</t>
  </si>
  <si>
    <t>VIA ALESSANDRINI 43/E</t>
  </si>
  <si>
    <t>B&amp;B CITTA' DELLA FORTUNA/APOLLO</t>
  </si>
  <si>
    <t>VIA ALESSANDRINI 43/D</t>
  </si>
  <si>
    <t>B&amp;B CHEZ CLEO</t>
  </si>
  <si>
    <t>VIA DELLA FORNACE 41</t>
  </si>
  <si>
    <t>simo.vince@libero.it</t>
  </si>
  <si>
    <t>RESIDENZA DELLO SQUERO</t>
  </si>
  <si>
    <t>VIA DELLO SQUERO 22/A</t>
  </si>
  <si>
    <t>www.losquero-bb.it</t>
  </si>
  <si>
    <t>info@losquero-bb.it</t>
  </si>
  <si>
    <t>AFFITTACAMERE DA ALDO</t>
  </si>
  <si>
    <t>VIALE DANTE ALIGHIERI 104</t>
  </si>
  <si>
    <t>aldo@tagliatesta.it</t>
  </si>
  <si>
    <t>B&amp;B SIVIERO FEDERICA</t>
  </si>
  <si>
    <t>VIALE ANTONIO GRAMSCI 51</t>
  </si>
  <si>
    <t>fede.vita15@libero.it</t>
  </si>
  <si>
    <t>B&amp;B IL FIENILE DI UGUCCIONI RENATO</t>
  </si>
  <si>
    <t>VIA SANT' ANDREA IN VILLIS 62</t>
  </si>
  <si>
    <t>renaterry@libero.it</t>
  </si>
  <si>
    <t>B&amp;B VILLA COSETTA</t>
  </si>
  <si>
    <t>LOCALITA' CHIARUCCIA 51</t>
  </si>
  <si>
    <t>info@villacosetta.com</t>
  </si>
  <si>
    <t>STABILIMENTO "BAR RENZONI" di RENZONI ROBERTO</t>
  </si>
  <si>
    <t>VIA CAPPELLINI 83 83</t>
  </si>
  <si>
    <t>ARZILLA BEACH VILLAGE DI VINCENZI GIANLUCA</t>
  </si>
  <si>
    <t>VIA DEL MOLETTO 7 7</t>
  </si>
  <si>
    <t>www.arzillabeach.it</t>
  </si>
  <si>
    <t>AREA DI SOSTA ADRIATICO</t>
  </si>
  <si>
    <t>STRADA NAZIONALE ADRIATICA SUD 233</t>
  </si>
  <si>
    <t>mariot57@gmail.com</t>
  </si>
  <si>
    <t>BAGNI PELO</t>
  </si>
  <si>
    <t>VIA FRATELLI ZUCCARI 1 1</t>
  </si>
  <si>
    <t>francesca@studioghiandoni.it</t>
  </si>
  <si>
    <t>B&amp;B LA MAGNOLIA</t>
  </si>
  <si>
    <t>LOCALITA' CHIARUCCIA 84</t>
  </si>
  <si>
    <t>www.bedandbreakfastlamagnolia.it</t>
  </si>
  <si>
    <t>magnoliafano@virgilio.it</t>
  </si>
  <si>
    <t>B&amp;B di LUCARELLI PAOLO</t>
  </si>
  <si>
    <t>VIA DELLA RESISTENZA 3</t>
  </si>
  <si>
    <t>lucarellipaolo1@tin.it</t>
  </si>
  <si>
    <t>BAGNI LIDO VERDE</t>
  </si>
  <si>
    <t>BAIA METAURO</t>
  </si>
  <si>
    <t>info@studiocappellini.com</t>
  </si>
  <si>
    <t>B&amp;B LA CASINA CELESTE</t>
  </si>
  <si>
    <t>VIA FANELLA 47</t>
  </si>
  <si>
    <t>esposito.raffaella@alice.it</t>
  </si>
  <si>
    <t>CASALE DELLE ROSE</t>
  </si>
  <si>
    <t>LOCALITA' CAMINATE 103</t>
  </si>
  <si>
    <t>www.fanocasaledellerose.com</t>
  </si>
  <si>
    <t>info@fanocasaledellerose.com</t>
  </si>
  <si>
    <t>VIA BUONINCONTRI 25</t>
  </si>
  <si>
    <t>www.residenceedelweiss.com</t>
  </si>
  <si>
    <t>info@residenceedelweiss.com</t>
  </si>
  <si>
    <t>B&amp;B LA CASA DEL SOLE</t>
  </si>
  <si>
    <t>VIA DEL BERSAGLIO 33</t>
  </si>
  <si>
    <t>lacasadelsole@hotmail.it</t>
  </si>
  <si>
    <t>KALAVERDE DI BALDINI CLAUDIO</t>
  </si>
  <si>
    <t>mauroeoretta@alice.it</t>
  </si>
  <si>
    <t>RESIDENCE PRESTIGE</t>
  </si>
  <si>
    <t>VIA CAPPELLINI 90</t>
  </si>
  <si>
    <t>www.hotel-prestige.com</t>
  </si>
  <si>
    <t>info@hotel-prestige.com</t>
  </si>
  <si>
    <t>AGRITURISMO AGRICAMPEGGIO SBREGA</t>
  </si>
  <si>
    <t>VIA PAPIRIA 87</t>
  </si>
  <si>
    <t>http://www.agriturismosbrega.com/</t>
  </si>
  <si>
    <t>agriturismo.sbrega@gmail.com</t>
  </si>
  <si>
    <t>CASA PER FERIE PARROCCHIA OSSANESGA</t>
  </si>
  <si>
    <t>VIA CAPPELLINI 9</t>
  </si>
  <si>
    <t>colonia.torrette@hotmail.it</t>
  </si>
  <si>
    <t>ITALO BOIANI</t>
  </si>
  <si>
    <t>VIA RAFFAELLO JOZZINO 1 E 25</t>
  </si>
  <si>
    <t>BERTOZZI PATRIZIA</t>
  </si>
  <si>
    <t>VIA PRIMO MAGGIO 88</t>
  </si>
  <si>
    <t>patrizia.bertozzi1950@gmail.com</t>
  </si>
  <si>
    <t>MONTANARI MARZIO</t>
  </si>
  <si>
    <t>VIA FAA' DI BRUNO 118</t>
  </si>
  <si>
    <t>marzio.montanari@libero.it</t>
  </si>
  <si>
    <t>MARINI MARIA GRAZIA</t>
  </si>
  <si>
    <t>VIA DAMIANO CHIESA 50</t>
  </si>
  <si>
    <t>STORONI VANDA</t>
  </si>
  <si>
    <t>VIA A. CAPPELLINI 3</t>
  </si>
  <si>
    <t>MARIO D'AGATA</t>
  </si>
  <si>
    <t>VIA F. MAGNANINI 2</t>
  </si>
  <si>
    <t>dadaump@gmail.com</t>
  </si>
  <si>
    <t>BED BEACH &amp; BIKE DEI TALENTI</t>
  </si>
  <si>
    <t>VIA DI VILLA GIULIA  12</t>
  </si>
  <si>
    <t>www.italenti.info</t>
  </si>
  <si>
    <t>bbb@italenti.info</t>
  </si>
  <si>
    <t>B&amp;B CASA DI LUCE</t>
  </si>
  <si>
    <t>VIA MONALDI 20</t>
  </si>
  <si>
    <t>www.casadiluce.it</t>
  </si>
  <si>
    <t>valeria.anandaveda@gmail.com</t>
  </si>
  <si>
    <t>PIGHIN FRANCESCA</t>
  </si>
  <si>
    <t>VIA DELLE VELE 4</t>
  </si>
  <si>
    <t>BARBADORO VITTORIO</t>
  </si>
  <si>
    <t>VIA IPPOLITO NIEVO 2</t>
  </si>
  <si>
    <t>MAROTTA</t>
  </si>
  <si>
    <t>cesare.barbadoro@alice.it</t>
  </si>
  <si>
    <t>ALESSANDRINI MANUELA</t>
  </si>
  <si>
    <t>VIA CAPPELLINI 60</t>
  </si>
  <si>
    <t>le_roby@hotmail.it</t>
  </si>
  <si>
    <t>MARCHIONNI GIUSEPPINA</t>
  </si>
  <si>
    <t>VIA S. TOMANI AMIANI 33</t>
  </si>
  <si>
    <t>TAG HOTEL</t>
  </si>
  <si>
    <t>EINAUDI  2/A</t>
  </si>
  <si>
    <t>www.taghotelfano.com</t>
  </si>
  <si>
    <t>direzione@taghotelfano.com</t>
  </si>
  <si>
    <t>B&amp;B FATTORINI SAURO</t>
  </si>
  <si>
    <t>VIA BRIGATA MESSINA 12/A</t>
  </si>
  <si>
    <t>marilena.spadoni@gmail.com</t>
  </si>
  <si>
    <t>GASPARINI TARCISIO</t>
  </si>
  <si>
    <t>VIA A. CAPPELLINI 60/B</t>
  </si>
  <si>
    <t>ALESSANDRINI DANIELE</t>
  </si>
  <si>
    <t>VIA A. CAPPELLINI 60/A</t>
  </si>
  <si>
    <t>SIMONCINI RITA</t>
  </si>
  <si>
    <t>VIA FAÀ DI BRUNO 113</t>
  </si>
  <si>
    <t>sim.rita.mail@gmail.com</t>
  </si>
  <si>
    <t>SIMONCINI EUGENIO MARIA</t>
  </si>
  <si>
    <t>VIA CAPPELLINI 180</t>
  </si>
  <si>
    <t>B&amp;B VILLETTA AL MARE</t>
  </si>
  <si>
    <t>VIA DELL'ARZILLA 3D</t>
  </si>
  <si>
    <t>www.gardenofitaly/villettaalmare</t>
  </si>
  <si>
    <t>acecco@tin.it</t>
  </si>
  <si>
    <t>TONNINI TATIANA</t>
  </si>
  <si>
    <t>VIA BELGATTO 89/90</t>
  </si>
  <si>
    <t>tatianatonnini@gmail.com</t>
  </si>
  <si>
    <t>MENCACCINI BRUNO</t>
  </si>
  <si>
    <t>VIA DELLA MARINA 40</t>
  </si>
  <si>
    <t>GIORGI MARA</t>
  </si>
  <si>
    <t>VIA MADONNA MARE 25</t>
  </si>
  <si>
    <t>GUIDARELLI GUIDO</t>
  </si>
  <si>
    <t>VIA FAÀ DI BRUNO 148/F</t>
  </si>
  <si>
    <t>LOC. PONTE BASSO</t>
  </si>
  <si>
    <t>BIAGIOTTI ENNIO (136/b)</t>
  </si>
  <si>
    <t>BIAGIOTTI EUGENIO</t>
  </si>
  <si>
    <t>CICERCHIA MARIA (136/B)</t>
  </si>
  <si>
    <t>VIA FAÀ DI BRUNO 136/B</t>
  </si>
  <si>
    <t>GRILLI FRANCO</t>
  </si>
  <si>
    <t>VIA ROSSETTI 2</t>
  </si>
  <si>
    <t>grillifrank@libero.it</t>
  </si>
  <si>
    <t>COSIMO CORRADO BARBATO</t>
  </si>
  <si>
    <t>VIA A. CAPPELLINI 57</t>
  </si>
  <si>
    <t>BIAGIOTTI GIULIANO</t>
  </si>
  <si>
    <t>VIALE CAIROLI 147</t>
  </si>
  <si>
    <t>giuliano.biagiotti@fastwebnet.it</t>
  </si>
  <si>
    <t>B&amp;B BIGOTTI 2</t>
  </si>
  <si>
    <t>STRADA NAZIONALE FLAMINIA 444/BE</t>
  </si>
  <si>
    <t>DE BENEDICTIS FIORANGELO</t>
  </si>
  <si>
    <t>VIALE CAIROLI 95</t>
  </si>
  <si>
    <t>db.fiorangelo@libero.it</t>
  </si>
  <si>
    <t>DE BENEDICTIS CARLO</t>
  </si>
  <si>
    <t>STANGONI IDA</t>
  </si>
  <si>
    <t>AFFITTACAMERE DA TINA</t>
  </si>
  <si>
    <t>VIA RONCOSANBACCIO 71</t>
  </si>
  <si>
    <t>ennio.and@libero.it</t>
  </si>
  <si>
    <t>PELLEGRINI ANTONELLA</t>
  </si>
  <si>
    <t>VIA DEL PERUGINO 7</t>
  </si>
  <si>
    <t>simo610@libero.it</t>
  </si>
  <si>
    <t>VITALI MERIS</t>
  </si>
  <si>
    <t>VIA SNAS  449</t>
  </si>
  <si>
    <t>VIA SNAS  449/A</t>
  </si>
  <si>
    <t>PAGNONI GIULIANA</t>
  </si>
  <si>
    <t>mauroc@email.it</t>
  </si>
  <si>
    <t>ROSSETTI MARIA LUISA</t>
  </si>
  <si>
    <t>vernagianni@libero.it</t>
  </si>
  <si>
    <t>VERNA GIOVANNI</t>
  </si>
  <si>
    <t>VIALE CAIROLI 83/56</t>
  </si>
  <si>
    <t>FRANCOLINI MARINELLI RITA</t>
  </si>
  <si>
    <t>guglielmogiovannelli@gmail.com</t>
  </si>
  <si>
    <t>VERNA LUCIA</t>
  </si>
  <si>
    <t>VIA SPONTINI 2</t>
  </si>
  <si>
    <t>ORDONSELLI SEVERINO</t>
  </si>
  <si>
    <t>VIA STELLE DI MARE 13</t>
  </si>
  <si>
    <t>eurolightillumina@gmail.com</t>
  </si>
  <si>
    <t>PALAZZI FLORIANA</t>
  </si>
  <si>
    <t>STRANA NAZIONALE ADRIATICA SUD 129/B</t>
  </si>
  <si>
    <t>floriana.palazzi@libero.it</t>
  </si>
  <si>
    <t>TEODORI PAOLO</t>
  </si>
  <si>
    <t>VIA BELGATTO 96</t>
  </si>
  <si>
    <t>gianluca.tagliatesta@ingpec.eu</t>
  </si>
  <si>
    <t>TOMASSONI LUIGINO</t>
  </si>
  <si>
    <t>VIA SCHIAVONI 1</t>
  </si>
  <si>
    <t>a.tomassoni91@gmail.com</t>
  </si>
  <si>
    <t>B&amp;B VILLA LA PALEOTTA</t>
  </si>
  <si>
    <t>VIA DEL DOMENICHINO 3</t>
  </si>
  <si>
    <t>info@villalapaleotta.it</t>
  </si>
  <si>
    <t>OMICCIOLI PIERINO</t>
  </si>
  <si>
    <t>VIA SIMONETTI 47</t>
  </si>
  <si>
    <t>pieromic@hotmail.com</t>
  </si>
  <si>
    <t>OMICCIOLI FRANCESCO</t>
  </si>
  <si>
    <t>VIA RONCOSANBACCIO 114</t>
  </si>
  <si>
    <t>PAOLETTI MAURA</t>
  </si>
  <si>
    <t>VIA N. SAURO 208</t>
  </si>
  <si>
    <t>BIANCA MARIA LEONARDI</t>
  </si>
  <si>
    <t>VIALE CAIROLI 110</t>
  </si>
  <si>
    <t>bm13@libero.it</t>
  </si>
  <si>
    <t>BELOGI CARLO</t>
  </si>
  <si>
    <t>VIA SIMONETTI 41</t>
  </si>
  <si>
    <t>giulianagiorgi@gmail.com</t>
  </si>
  <si>
    <t>ARCECI DAVIDE</t>
  </si>
  <si>
    <t>VIA DAMIANO CHIESA 33</t>
  </si>
  <si>
    <t>PATRIK LIVI</t>
  </si>
  <si>
    <t>STRADA NAZIONALE ADRIATICA NORD 103</t>
  </si>
  <si>
    <t>patlivi@tin.it</t>
  </si>
  <si>
    <t>CIAMPELLI ANTONELLO</t>
  </si>
  <si>
    <t>VIA BUONINCONTRI 14</t>
  </si>
  <si>
    <t>antonello.ciampelli@gmail.com</t>
  </si>
  <si>
    <t>B&amp;B VILLA LIBERTY</t>
  </si>
  <si>
    <t>VIALE R. MARIOTTI 8</t>
  </si>
  <si>
    <t>http://villalibertyfano.it/</t>
  </si>
  <si>
    <t>info@villalibertyfano.it</t>
  </si>
  <si>
    <t>BODINI FRANCESCO</t>
  </si>
  <si>
    <t>VIA CAPPELLINI 63/A</t>
  </si>
  <si>
    <t>GASPARONI LUIGI APP.TO VIA DE GASPERI 22</t>
  </si>
  <si>
    <t>VIA DE GASPERI 22</t>
  </si>
  <si>
    <t>GASPARONI LUIGI APP.TO VIA DE GASPERI 16</t>
  </si>
  <si>
    <t>VIA DE GASPERI 16</t>
  </si>
  <si>
    <t>GAGLIARDINI LUISELLA</t>
  </si>
  <si>
    <t>VIA FAÀ DI BRUNO 51</t>
  </si>
  <si>
    <t>elimolinari@gmail.com</t>
  </si>
  <si>
    <t>MONTESARCHIO MARIO</t>
  </si>
  <si>
    <t>VIA A. CAPPELLINI 68</t>
  </si>
  <si>
    <t>HOTEL PRESTIGE</t>
  </si>
  <si>
    <t>VIA CAPPELLINI 94</t>
  </si>
  <si>
    <t>www.hprestige.it</t>
  </si>
  <si>
    <t>info@hprestige.it</t>
  </si>
  <si>
    <t>PALAZZO ROTATI</t>
  </si>
  <si>
    <t>VIA NOLFI 49</t>
  </si>
  <si>
    <t>www.palazzorotati.com</t>
  </si>
  <si>
    <t>info@palazzorotati.com</t>
  </si>
  <si>
    <t>BACCHIOCCHI ANGELA</t>
  </si>
  <si>
    <t>VIA A.CAPPELLINI 60/A</t>
  </si>
  <si>
    <t>MORELLI PEPPINO</t>
  </si>
  <si>
    <t>VIA LAGO DI ALBANO 12</t>
  </si>
  <si>
    <t>CIANI OMERE</t>
  </si>
  <si>
    <t>VIA LUIGI MOTTA  33</t>
  </si>
  <si>
    <t>cianiomere@hotmail.it</t>
  </si>
  <si>
    <t>MAGGIOLI GIULIANA</t>
  </si>
  <si>
    <t>VIA FERRETTO 6</t>
  </si>
  <si>
    <t>LOC. FERRETTO</t>
  </si>
  <si>
    <t>EBE UBALDI</t>
  </si>
  <si>
    <t>VIA G. RUFFINI  6</t>
  </si>
  <si>
    <t>MONDOLFO</t>
  </si>
  <si>
    <t>ebe.ubi@alice.it</t>
  </si>
  <si>
    <t>MARCO KINDT</t>
  </si>
  <si>
    <t>VIA SANT' ANNA 46</t>
  </si>
  <si>
    <t>FENILE DI FANO</t>
  </si>
  <si>
    <t>marco.kindt@gmail.com</t>
  </si>
  <si>
    <t>BUSCA MARIA DEA</t>
  </si>
  <si>
    <t>VIA MONTESANTO  5</t>
  </si>
  <si>
    <t>vacanzefano@libero.it</t>
  </si>
  <si>
    <t>B&amp;B LE VIOLE</t>
  </si>
  <si>
    <t>VIA BRIGATA MESSINA 207</t>
  </si>
  <si>
    <t>francesco.pezzolesi@virgilio.it</t>
  </si>
  <si>
    <t>CASA DI SPIRITUALITA' VILLA SAN BIAGIO</t>
  </si>
  <si>
    <t>VILLA SAN BIAGIO 17</t>
  </si>
  <si>
    <t>villa@sanbiagiofano.it</t>
  </si>
  <si>
    <t>B&amp;B TERRAZZA IN COLLINA</t>
  </si>
  <si>
    <t>STRADA COMUNALE CARIGNANO 27/B</t>
  </si>
  <si>
    <t>danyasfur@hotmail.com</t>
  </si>
  <si>
    <t>VIA FLAMINIA 369 INT 3 N 369/3</t>
  </si>
  <si>
    <t>ANTONIO VIA</t>
  </si>
  <si>
    <t>VIA FAÀ DI BRUNO 120</t>
  </si>
  <si>
    <t>LOC. PONTE SASSO</t>
  </si>
  <si>
    <t>antoniovia@libero.it</t>
  </si>
  <si>
    <t>SELIS GIOVANNA</t>
  </si>
  <si>
    <t>STRADA NAZIONALE ADRIATICA SUD 117/F</t>
  </si>
  <si>
    <t>DANIELE TALAMELLI E GASPARINI CINZIA</t>
  </si>
  <si>
    <t>VIA AMMIRAGLIO CAPPELLINI 43,44</t>
  </si>
  <si>
    <t>info@affittoalmare.com</t>
  </si>
  <si>
    <t>VITALI FRANCESCA</t>
  </si>
  <si>
    <t>VIA BELLAVISTA 3</t>
  </si>
  <si>
    <t>inesistente@regione.it</t>
  </si>
  <si>
    <t>CASA REGINA</t>
  </si>
  <si>
    <t>VIA DELLA SCUOLA 9</t>
  </si>
  <si>
    <t>www.casareginafano.com</t>
  </si>
  <si>
    <t>casareginafano@libero.it</t>
  </si>
  <si>
    <t>B&amp;B ARZILLA</t>
  </si>
  <si>
    <t>VIA CENTINAROLA  9</t>
  </si>
  <si>
    <t>info@bbarzilla.it</t>
  </si>
  <si>
    <t>DA QUINTA</t>
  </si>
  <si>
    <t>VIA ADRIATICO 42</t>
  </si>
  <si>
    <t>www.trattorialaquinta.com</t>
  </si>
  <si>
    <t>rengababy@gmail.com</t>
  </si>
  <si>
    <t>B&amp;B LA CASETTA ROSA</t>
  </si>
  <si>
    <t>VIA DI VILLA GIULIA 51/D</t>
  </si>
  <si>
    <t>lacasettarosa@yahoo.it</t>
  </si>
  <si>
    <t>VIA A.CAPPELLINI 58/A</t>
  </si>
  <si>
    <t>AGRITURISMO VILLA FURLO</t>
  </si>
  <si>
    <t>LOC. PAGINO 100</t>
  </si>
  <si>
    <t>FERMIGNANO</t>
  </si>
  <si>
    <t>www.agriturismovillafurlo.it</t>
  </si>
  <si>
    <t>info@agriturismovillafurlo.it</t>
  </si>
  <si>
    <t>B&amp;B CARGANICO MARIA SILVIA</t>
  </si>
  <si>
    <t>VIA MANZONI 7</t>
  </si>
  <si>
    <t>paolotenti@tin.it</t>
  </si>
  <si>
    <t>TRATTOSTERIA DI DE MARCHI ROMINA</t>
  </si>
  <si>
    <t>VIALE VITTORIO VENETO 54</t>
  </si>
  <si>
    <t>trattosteria@gmail.com</t>
  </si>
  <si>
    <t>RELAIS SERRA ALTA</t>
  </si>
  <si>
    <t>VIA SERRA ALTA 28</t>
  </si>
  <si>
    <t>www.serraalta.it</t>
  </si>
  <si>
    <t>info@serraalta.it</t>
  </si>
  <si>
    <t>AZIENDA AGRICOLA "CA' MADDALENA"</t>
  </si>
  <si>
    <t>VIA GIUSEPPE MAZZINI 1</t>
  </si>
  <si>
    <t>www.camaddalena.com</t>
  </si>
  <si>
    <t>info@camaddalena.com</t>
  </si>
  <si>
    <t>AZIENDA AGRITURISTICA "CA' VERDESELLE"</t>
  </si>
  <si>
    <t>VIA SAN GREGORIO 22</t>
  </si>
  <si>
    <t>www.caverdeselle.it</t>
  </si>
  <si>
    <t>info@caverdeselle.it</t>
  </si>
  <si>
    <t>AZIENDA AGRITURISTICA IL VERZIERE</t>
  </si>
  <si>
    <t>LOC. VERZIERE CÀ L'AGOSTINA SNC</t>
  </si>
  <si>
    <t>www.verziere.it</t>
  </si>
  <si>
    <t>info@verziere.it</t>
  </si>
  <si>
    <t>B&amp;B CA' LA CORNACCHIA</t>
  </si>
  <si>
    <t>VIA SERRA ALTA 16</t>
  </si>
  <si>
    <t>www.calacornacchia.it</t>
  </si>
  <si>
    <t>bedcorn@gmail.com</t>
  </si>
  <si>
    <t>B&amp;B CA' I SEVERI</t>
  </si>
  <si>
    <t>VIA PAGINO CASTELLO 1</t>
  </si>
  <si>
    <t>www.bbcaiseveri.it</t>
  </si>
  <si>
    <t>caiseveri@libero.it</t>
  </si>
  <si>
    <t>B&amp;B CA' DEL PINO</t>
  </si>
  <si>
    <t>VIA DEGLI ORTI  1</t>
  </si>
  <si>
    <t>cadelpino@libero.it</t>
  </si>
  <si>
    <t>B&amp;B VILLA MARTINA</t>
  </si>
  <si>
    <t>LOC.ZACCAGNA SNC</t>
  </si>
  <si>
    <t>LOCALITA' ZACCAGNA</t>
  </si>
  <si>
    <t>villamartina@hotmail.it</t>
  </si>
  <si>
    <t>IL GIRASOLE</t>
  </si>
  <si>
    <t>VIA PAGINO 40</t>
  </si>
  <si>
    <t>PAGINO</t>
  </si>
  <si>
    <t>HOTEL BUCCI DI PARLATO CLAUDIA</t>
  </si>
  <si>
    <t>VIA DELL' INDUSTRIA 13</t>
  </si>
  <si>
    <t>hotel.bucci@libero.it</t>
  </si>
  <si>
    <t>LOCANDA DELLA VALLE NUOVA</t>
  </si>
  <si>
    <t>LA CAPPELLA 14</t>
  </si>
  <si>
    <t>http://vallenuova.it</t>
  </si>
  <si>
    <t>info@vallenuova.it</t>
  </si>
  <si>
    <t>B&amp;B GARDEN</t>
  </si>
  <si>
    <t>VIA MARTIN LUTHER KING 35</t>
  </si>
  <si>
    <t>www.bbgarden.it</t>
  </si>
  <si>
    <t>bedandbreakfastgarden@gmail.com</t>
  </si>
  <si>
    <t>OASI DELLA PACE</t>
  </si>
  <si>
    <t>LOC. CA' PANDOLFO 30</t>
  </si>
  <si>
    <t>FRAZ. SAN SILVESTRO</t>
  </si>
  <si>
    <t>B&amp;B TOC TOC</t>
  </si>
  <si>
    <t>TASSO  62</t>
  </si>
  <si>
    <t>B&amp;B FALASCONI MARCO</t>
  </si>
  <si>
    <t>VIA R. SANZIO 11</t>
  </si>
  <si>
    <t>benniroberta@virgilio.it</t>
  </si>
  <si>
    <t>CA' SA BARTOCCIO</t>
  </si>
  <si>
    <t>VIA TICINO 15</t>
  </si>
  <si>
    <t>casabartoccio@libero.it</t>
  </si>
  <si>
    <t>B&amp;B IL BICICLO</t>
  </si>
  <si>
    <t>VIA DANTE ALIGHIERI 3</t>
  </si>
  <si>
    <t>gostolialessandro@gmail.com</t>
  </si>
  <si>
    <t>B&amp;B CAMERA CON VISTA</t>
  </si>
  <si>
    <t>VIA UMBERTO I 18</t>
  </si>
  <si>
    <t>FOSSOMBRONE</t>
  </si>
  <si>
    <t>santisamuele@libero.it</t>
  </si>
  <si>
    <t>LA COLLINA DEGLI OLIVI</t>
  </si>
  <si>
    <t>VIA MONTE AGUZZO  29</t>
  </si>
  <si>
    <t>collinadegliolivi@libero.it</t>
  </si>
  <si>
    <t>B&amp;B CORTE ROSSA</t>
  </si>
  <si>
    <t>CESARE BATTISTI 28</t>
  </si>
  <si>
    <t>bbcorterossa@libero.it</t>
  </si>
  <si>
    <t>RANCO</t>
  </si>
  <si>
    <t>IN ALLESTIMENTO</t>
  </si>
  <si>
    <t>INFO.RANCO@LIBERO.IT</t>
  </si>
  <si>
    <t>SANT'ALDEBRANDO BED&amp;BREAKFAST</t>
  </si>
  <si>
    <t>VIA S. ALDEBRANDO 23</t>
  </si>
  <si>
    <t>www.bebsantaldebrando.com</t>
  </si>
  <si>
    <t>info@bebsantaldebrando.com</t>
  </si>
  <si>
    <t>B&amp;B AL MULINO</t>
  </si>
  <si>
    <t>VIA MOLINO DELLE GINESTRE 29</t>
  </si>
  <si>
    <t>www.bbalmulino.it</t>
  </si>
  <si>
    <t>info@bbalmulino.it</t>
  </si>
  <si>
    <t>EL GATAREL</t>
  </si>
  <si>
    <t>VIA PANTANETO 10</t>
  </si>
  <si>
    <t>www.elgatarel.it</t>
  </si>
  <si>
    <t>elgatarel@tiscali.it</t>
  </si>
  <si>
    <t>EL MOR</t>
  </si>
  <si>
    <t>VIA MOLINO DELLE GINESTRE 21</t>
  </si>
  <si>
    <t>VALLETARUGO DI PARADISI TERENZIO</t>
  </si>
  <si>
    <t>CAMPAGNA PARROCCHIA CASPESSA 1</t>
  </si>
  <si>
    <t>www.valletarugo.it</t>
  </si>
  <si>
    <t>webmaster@valletarugo.it</t>
  </si>
  <si>
    <t>AL LAGO</t>
  </si>
  <si>
    <t>PARROCCHIA CATTEDRALE 124</t>
  </si>
  <si>
    <t>albergoristoranteallago.com</t>
  </si>
  <si>
    <t>info@albergoristoranteallago.com</t>
  </si>
  <si>
    <t>DA MARCO</t>
  </si>
  <si>
    <t>VIA G.GIGANTI 20</t>
  </si>
  <si>
    <t>www.albergodamarco.it</t>
  </si>
  <si>
    <t>info@albergodamarco.it</t>
  </si>
  <si>
    <t>MANCINELLI LUCIANO</t>
  </si>
  <si>
    <t>PIAZZA OTTAVIANO PETRUCCI 5</t>
  </si>
  <si>
    <t>www.albergomancinelli.it</t>
  </si>
  <si>
    <t>mancinelli52@libero.it</t>
  </si>
  <si>
    <t>LOC. LE MOSSE</t>
  </si>
  <si>
    <t>VILLA CERBARA</t>
  </si>
  <si>
    <t>STRADA SAN PIERO IN TAMBIS 33</t>
  </si>
  <si>
    <t>lacerbara@libero.it</t>
  </si>
  <si>
    <t>CASAL SAN SERGIO</t>
  </si>
  <si>
    <t>VIA SAN SERGIO 11 SNC</t>
  </si>
  <si>
    <t>www.casalsansergio.it</t>
  </si>
  <si>
    <t>info@casalsansergio.it</t>
  </si>
  <si>
    <t>IL GINEPRO</t>
  </si>
  <si>
    <t>VIA FRATI CAPPUCCINI 19</t>
  </si>
  <si>
    <t>www.ilginepro.net</t>
  </si>
  <si>
    <t>info@ilginepro.net</t>
  </si>
  <si>
    <t>B&amp;B LA FINESTRA SUL FIUME</t>
  </si>
  <si>
    <t>VIA UMBERTO I  30</t>
  </si>
  <si>
    <t>www.ritarinci.com</t>
  </si>
  <si>
    <t>rita.rinci@gmail.com</t>
  </si>
  <si>
    <t>B&amp;B ROMAGNOLI EDMEO</t>
  </si>
  <si>
    <t>A. NEGRI 7</t>
  </si>
  <si>
    <t>bedandbreakfast.romagnoli@gmail.com</t>
  </si>
  <si>
    <t>LA CAPINERA</t>
  </si>
  <si>
    <t>LOCALITA' SAN MARTINO DEI MURI 1</t>
  </si>
  <si>
    <t>www.lacapinera.com</t>
  </si>
  <si>
    <t>info@lacapinera.com</t>
  </si>
  <si>
    <t>AGRITURISMO CASCINA MARIANNA</t>
  </si>
  <si>
    <t>VIA DEI MOLINI 32</t>
  </si>
  <si>
    <t>ISOLA DI FANO</t>
  </si>
  <si>
    <t>www.camarianna.it</t>
  </si>
  <si>
    <t>cascinamarianna@hotmail.com</t>
  </si>
  <si>
    <t>SOCIETA' AGRICOLA FRATTE ROSA</t>
  </si>
  <si>
    <t>VIA DELLE SERRE 28</t>
  </si>
  <si>
    <t>FRATTE ROSA</t>
  </si>
  <si>
    <t>agriturismo@terracruda.it</t>
  </si>
  <si>
    <t>AGRITURISMO CASALE DEL PODESTA' DI BONIFAZI ROBERTO</t>
  </si>
  <si>
    <t>VIA DEI LUBACHI 1</t>
  </si>
  <si>
    <t>info@bonifaziassicurazioni.it</t>
  </si>
  <si>
    <t>LOCANDA DELLA RAVIGNANA</t>
  </si>
  <si>
    <t>PRIMO MAGGIO S.N.C.</t>
  </si>
  <si>
    <t>www.locandadellaravignana.it</t>
  </si>
  <si>
    <t>alessandra@studiospallacci.it</t>
  </si>
  <si>
    <t>GREGORI GIUSEPPINA</t>
  </si>
  <si>
    <t>VIA CARDUCCI 24</t>
  </si>
  <si>
    <t>giungagreg@gmail.com</t>
  </si>
  <si>
    <t>AGRITURISMO DAI DU BOURDEI</t>
  </si>
  <si>
    <t>VIA CÀ MARCHINO SNC</t>
  </si>
  <si>
    <t>FRONTINO</t>
  </si>
  <si>
    <t>info@daidubourdei.com</t>
  </si>
  <si>
    <t>LA PALAZZINA</t>
  </si>
  <si>
    <t>carmen@sistivenanzio.it</t>
  </si>
  <si>
    <t>SOTTO LA TORRE</t>
  </si>
  <si>
    <t>VIA EUROPA UNITA 7</t>
  </si>
  <si>
    <t>bbsottolatorre@libero.it</t>
  </si>
  <si>
    <t>CORRADO CALIENDI</t>
  </si>
  <si>
    <t>LOCALITA' PIAN DEI PRATI SN</t>
  </si>
  <si>
    <t>LA SPIGA D'ORO</t>
  </si>
  <si>
    <t>VIA SAN GIROLAMO SN</t>
  </si>
  <si>
    <t>www.laspigadoro.eu</t>
  </si>
  <si>
    <t>mail@lasipgadoro.eu</t>
  </si>
  <si>
    <t>IL MUTINO</t>
  </si>
  <si>
    <t>VIA DEL MUTINO 57</t>
  </si>
  <si>
    <t>CENTRO SERVIZIO POLIVALENTE DEL MONTEFELTRO</t>
  </si>
  <si>
    <t>CORSO GIOVANNI XXIII 1</t>
  </si>
  <si>
    <t>AGRITURISMO MONTEFIORENTINO</t>
  </si>
  <si>
    <t>LOC. MONTEFIORENTINO 174</t>
  </si>
  <si>
    <t>LOC. MONTEFIORENTINO</t>
  </si>
  <si>
    <t>www.montefiorentino.it</t>
  </si>
  <si>
    <t>info@montefiorentino.it</t>
  </si>
  <si>
    <t>RESIDENZA SAN GIROLAMO</t>
  </si>
  <si>
    <t>SAN GIROLAMO 1</t>
  </si>
  <si>
    <t>SAN GIROLAMO</t>
  </si>
  <si>
    <t>www.sangirolamo.com</t>
  </si>
  <si>
    <t>info@sangirolamo.com</t>
  </si>
  <si>
    <t>LE QUERCE</t>
  </si>
  <si>
    <t>LOC. CALMUGNANO 103</t>
  </si>
  <si>
    <t>CALMUGNANO</t>
  </si>
  <si>
    <t>www.locandalequerce.com</t>
  </si>
  <si>
    <t>lequerce32@hotmail.com</t>
  </si>
  <si>
    <t>LA ROCCA DEI MALATESTA</t>
  </si>
  <si>
    <t>www.laroccadeimalatesta.com</t>
  </si>
  <si>
    <t>info@laroccadeimalatesta.com</t>
  </si>
  <si>
    <t>PIAN DEI PRATI</t>
  </si>
  <si>
    <t>www.campingpiandeiprati.com</t>
  </si>
  <si>
    <t>info@campingpiandeiprati.com</t>
  </si>
  <si>
    <t>CALIENDI CORRADO</t>
  </si>
  <si>
    <t>PIAN DEI PRATI - FRONTINO</t>
  </si>
  <si>
    <t>B&amp;B BORGO CASANOVA di ERCOLANI LUCIANA</t>
  </si>
  <si>
    <t>LOC. CASANOVA 1</t>
  </si>
  <si>
    <t>www.borgocasanova.it</t>
  </si>
  <si>
    <t>B&amp;B CA' GIORGETTO</t>
  </si>
  <si>
    <t>LOCALITA' CA' GIORGETTO 216</t>
  </si>
  <si>
    <t>www.bedandbreakfastcagiorgetto.com</t>
  </si>
  <si>
    <t>paxismith@libero.it</t>
  </si>
  <si>
    <t>CALIENDI CORRADO 1</t>
  </si>
  <si>
    <t>B&amp;B LA TANA</t>
  </si>
  <si>
    <t>VIA BUONCONSIGLIO 9</t>
  </si>
  <si>
    <t>ferdinando.raggi@libero.it; info@latanabed.it</t>
  </si>
  <si>
    <t>IL POGGIO</t>
  </si>
  <si>
    <t>FRAZIONE POGGIO 6</t>
  </si>
  <si>
    <t>ANCONA</t>
  </si>
  <si>
    <t>LOCANDA DEL CASTELLO</t>
  </si>
  <si>
    <t>PIAZZALE DELLA ROCCA 5</t>
  </si>
  <si>
    <t>www.locandadelcastello.it</t>
  </si>
  <si>
    <t>locandadelcastello@liberto.it</t>
  </si>
  <si>
    <t>IL DAINO</t>
  </si>
  <si>
    <t>VIA ROMA 19 19</t>
  </si>
  <si>
    <t>info@hotelildaino.it</t>
  </si>
  <si>
    <t>IL CINISCO</t>
  </si>
  <si>
    <t>VIA CINISCO SNC</t>
  </si>
  <si>
    <t>www.ilcinisco.it/informazioni.html</t>
  </si>
  <si>
    <t>info@ilcinisco.it</t>
  </si>
  <si>
    <t>CASA VACANZE OSTERIACCIO</t>
  </si>
  <si>
    <t>VIA OSTERIACCIO 3</t>
  </si>
  <si>
    <t>MONTE SAN VITO</t>
  </si>
  <si>
    <t>www.osteriaccio.it</t>
  </si>
  <si>
    <t>info@osteriaccio.it</t>
  </si>
  <si>
    <t>B&amp;B IL GIBBO</t>
  </si>
  <si>
    <t>VIA FONTE AVELLANA 37</t>
  </si>
  <si>
    <t>FOCE</t>
  </si>
  <si>
    <t>giuly.bartocci@virgilio.it</t>
  </si>
  <si>
    <t>B&amp;B AI PIEDI DEL CATRIA</t>
  </si>
  <si>
    <t>VIA STRADA DEL CAPRILE 2</t>
  </si>
  <si>
    <t>www.aipiedidelcatria.it</t>
  </si>
  <si>
    <t>pmorbi@tin.it</t>
  </si>
  <si>
    <t>CASA VACANZE IL CAPRILE</t>
  </si>
  <si>
    <t>CAPRILE</t>
  </si>
  <si>
    <t>www.edilmartino.com</t>
  </si>
  <si>
    <t>brunarossi1976@virgilio.it</t>
  </si>
  <si>
    <t>B&amp;B LA FOCE</t>
  </si>
  <si>
    <t>VIA FONTE AVELLANA 19</t>
  </si>
  <si>
    <t>www.beblafoce.it</t>
  </si>
  <si>
    <t>cinisco@alice.it; info@beblafoce.it</t>
  </si>
  <si>
    <t>AGRITURISMO PIAN DI GALLO</t>
  </si>
  <si>
    <t>STRADA DELLA CONTEA 15</t>
  </si>
  <si>
    <t>coopag3a@gmail.com</t>
  </si>
  <si>
    <t>CASA VACANZE EDILFRONTONE</t>
  </si>
  <si>
    <t>VIA COLOMBARA SN</t>
  </si>
  <si>
    <t>RIFUGIO MONTE CATRIA COTALINE 1400</t>
  </si>
  <si>
    <t>MONTE ACUTO</t>
  </si>
  <si>
    <t>cupadellecotaline@gmail.com</t>
  </si>
  <si>
    <t>NADIA ROSSI</t>
  </si>
  <si>
    <t>VIA MEDAGLIA D'ORO 18</t>
  </si>
  <si>
    <t>GABICCE MARE</t>
  </si>
  <si>
    <t>rnadia73.nr@gmail.com; alan.grassi@alice.it</t>
  </si>
  <si>
    <t>BAGNI N 45</t>
  </si>
  <si>
    <t>rosmarchini@gmail.com</t>
  </si>
  <si>
    <t>BAGNI N 46</t>
  </si>
  <si>
    <t>FORONCHI GIUSEPPE</t>
  </si>
  <si>
    <t>VIA TRIESTE 25/B</t>
  </si>
  <si>
    <t>FORONCHI ELVIRA</t>
  </si>
  <si>
    <t>VIA TRIESTE, VIA TRENTO 25,20</t>
  </si>
  <si>
    <t>monica_vincenzo@virgilio.it</t>
  </si>
  <si>
    <t>HOTEL LOSANNA</t>
  </si>
  <si>
    <t>PIAZZA GIARDINI UNITA' D' ITALIA 7</t>
  </si>
  <si>
    <t>www.hotellosanna.info</t>
  </si>
  <si>
    <t>info@hotellosanna.info</t>
  </si>
  <si>
    <t>HOTEL ATHENA</t>
  </si>
  <si>
    <t>VIA PANORAMICA 9</t>
  </si>
  <si>
    <t>www.hotelathena.eu</t>
  </si>
  <si>
    <t>direzione@hotelathena.eu;</t>
  </si>
  <si>
    <t>VICHI MALVINA</t>
  </si>
  <si>
    <t>VIA CIRCONVALLAZIONE 6</t>
  </si>
  <si>
    <t>GAUDENZI VENERINA</t>
  </si>
  <si>
    <t>VIA G.PASCOLI 5</t>
  </si>
  <si>
    <t>LEONARDI CLAUDIO</t>
  </si>
  <si>
    <t>VIA G. PASCOLI 12</t>
  </si>
  <si>
    <t>SARTORI SUSANNA</t>
  </si>
  <si>
    <t>VIA TRIESTE 2</t>
  </si>
  <si>
    <t>GALLI MARIA PIA, FILIPPINI MARIA</t>
  </si>
  <si>
    <t>VIA NINO BIXIO 4</t>
  </si>
  <si>
    <t>VANZOLINI GIULIANO</t>
  </si>
  <si>
    <t>VIA TRENTO 14</t>
  </si>
  <si>
    <t>BERTUCCIOLI SILVANO</t>
  </si>
  <si>
    <t>VIA G. D'ANNUZIO 4</t>
  </si>
  <si>
    <t>DEL CHIERICO GILBERTO</t>
  </si>
  <si>
    <t>VIA MADONNA DI LORETO 16</t>
  </si>
  <si>
    <t>BETTY AFFITTACAMERE</t>
  </si>
  <si>
    <t>VIA PANORAMICA 98</t>
  </si>
  <si>
    <t>www.hotelgabiccemonte.com</t>
  </si>
  <si>
    <t>bettys@gabiccemare.com</t>
  </si>
  <si>
    <t>CAMPING GABICCE MONTE</t>
  </si>
  <si>
    <t>maioli.giacomo@libero.it</t>
  </si>
  <si>
    <t>VIA VITTORIO VENETO 73</t>
  </si>
  <si>
    <t>hotelexcelsiorgabicce.com</t>
  </si>
  <si>
    <t>info@hotelexcelsiorgabicce.com</t>
  </si>
  <si>
    <t>MEETING</t>
  </si>
  <si>
    <t>VIA PANORAMICA 13</t>
  </si>
  <si>
    <t>www.residencemeeting.it</t>
  </si>
  <si>
    <t>info@residencemeeting.it</t>
  </si>
  <si>
    <t>VILLE E APPARTAMENTI ARCOBALENO</t>
  </si>
  <si>
    <t>VIA GIOVANNI PASCOLI 25</t>
  </si>
  <si>
    <t>www.villeappartamentigabicce.com</t>
  </si>
  <si>
    <t>info@villeappartamentigabicce.com</t>
  </si>
  <si>
    <t>B&amp;B MAISON d'O</t>
  </si>
  <si>
    <t>VIA PANORAMICA 1</t>
  </si>
  <si>
    <t>paolamichelacci@michelacci.com</t>
  </si>
  <si>
    <t>HOTEL EUROPA</t>
  </si>
  <si>
    <t>VIA VITTORIO VENETO 5</t>
  </si>
  <si>
    <t>www.hoteleuropagabicce.com</t>
  </si>
  <si>
    <t>info@hoteleuropagabicce.com</t>
  </si>
  <si>
    <t>HOTEL LIDIA</t>
  </si>
  <si>
    <t>VIA EDMONDO DE AMICIS 28</t>
  </si>
  <si>
    <t>www.hotellidiagabiccemare.com</t>
  </si>
  <si>
    <t>info@hotellidiagabiccemare.com</t>
  </si>
  <si>
    <t>HOTEL ATLAS</t>
  </si>
  <si>
    <t>VIA EDMONDO DE AMICIS 6</t>
  </si>
  <si>
    <t>www.gabiccemare.com/atlas</t>
  </si>
  <si>
    <t>atlas@gabiccemare.com</t>
  </si>
  <si>
    <t>APPARTAMENTI FONTAINEBLEAU</t>
  </si>
  <si>
    <t>VIA PANORAMICA 92</t>
  </si>
  <si>
    <t>ab37rn@tin.it</t>
  </si>
  <si>
    <t>VENUS</t>
  </si>
  <si>
    <t>VIA PANORAMICA 29</t>
  </si>
  <si>
    <t>www.hotelvenus.it</t>
  </si>
  <si>
    <t>venus@gabiccemare.com</t>
  </si>
  <si>
    <t>VENUS DIPENDENZA</t>
  </si>
  <si>
    <t>VIALE MARE 26</t>
  </si>
  <si>
    <t>MY HOTEL MEUBLE' GARNI'</t>
  </si>
  <si>
    <t>VIA REDIPUGLIA 18</t>
  </si>
  <si>
    <t>www.myhotelgabicce.it</t>
  </si>
  <si>
    <t>info@myhotelgabicce.it</t>
  </si>
  <si>
    <t>APPARTAMENTI GRAZIELLA</t>
  </si>
  <si>
    <t>VIA PANORAMICA 26</t>
  </si>
  <si>
    <t>www.appartamentigabiccemare.it</t>
  </si>
  <si>
    <t>info@appartamentigabiccemare.it</t>
  </si>
  <si>
    <t>HOTEL LUX</t>
  </si>
  <si>
    <t>VIA ARIOSTO 8</t>
  </si>
  <si>
    <t>www.hotelluxgabicce.it</t>
  </si>
  <si>
    <t>info@hotelluxgabicce.it</t>
  </si>
  <si>
    <t>ANTONELLI NORMA</t>
  </si>
  <si>
    <t>VIA REDIPUGLIA 14</t>
  </si>
  <si>
    <t>BERTUCCIOLI QUINTA</t>
  </si>
  <si>
    <t>VIA PRIMO MAGGIO 23</t>
  </si>
  <si>
    <t>PALAZZI GIUSEPPINA</t>
  </si>
  <si>
    <t>VIA CAVOUR 15</t>
  </si>
  <si>
    <t>RICCI TIZIANA</t>
  </si>
  <si>
    <t>VICOLO MGELLANO 14</t>
  </si>
  <si>
    <t>CARICATO GIOVANNI</t>
  </si>
  <si>
    <t>VIA MARINA 9</t>
  </si>
  <si>
    <t>GAUDENZI MARCO</t>
  </si>
  <si>
    <t>VIA REDIPUGLIA 12</t>
  </si>
  <si>
    <t>GAUDENZI LUCIANO</t>
  </si>
  <si>
    <t>RESIDENCE AZZURRO</t>
  </si>
  <si>
    <t>VIA REDIPUGLIA 62</t>
  </si>
  <si>
    <t>VINCENZETTI MARCELLO</t>
  </si>
  <si>
    <t>VIA ERITREA 4/3</t>
  </si>
  <si>
    <t>LEONARDI VENERINO</t>
  </si>
  <si>
    <t>VIA TRENTO 34,38</t>
  </si>
  <si>
    <t>LEONARDI FABIO</t>
  </si>
  <si>
    <t>VIA TRENTO 34,36</t>
  </si>
  <si>
    <t>MASTRANGELO DARIO</t>
  </si>
  <si>
    <t>GAUDENZI MARIA LUISA</t>
  </si>
  <si>
    <t>RIDOLFI PAOLA</t>
  </si>
  <si>
    <t>VIA VITTORIO VENETO 72</t>
  </si>
  <si>
    <t>BRAGAGNA QUINTO</t>
  </si>
  <si>
    <t>VIA DE AMICIS 17</t>
  </si>
  <si>
    <t>BACCHINI ROBERTO</t>
  </si>
  <si>
    <t>VIALE DELLA REPUBBLICA 10</t>
  </si>
  <si>
    <t>PRIMAVERA MARIA</t>
  </si>
  <si>
    <t>VIA BELLAVISTA 9</t>
  </si>
  <si>
    <t>MICHELINI DINO</t>
  </si>
  <si>
    <t>VIA CESARE BATTISTI 67</t>
  </si>
  <si>
    <t>BACCHINI ORIANA</t>
  </si>
  <si>
    <t>VIALE DELLA REPUBBLICA, VIA VITTORIO VENETO 10,136</t>
  </si>
  <si>
    <t>RICCI ERNESTO</t>
  </si>
  <si>
    <t>VIA VITTORIO VENETO  135</t>
  </si>
  <si>
    <t>RICCI TERESA</t>
  </si>
  <si>
    <t>VIA MARCO POLO 3</t>
  </si>
  <si>
    <t>TERENZI GIORGIO</t>
  </si>
  <si>
    <t>VIA REDIPUGLIA  24</t>
  </si>
  <si>
    <t>GAUDENZI IVANA</t>
  </si>
  <si>
    <t>GAUDENZI ANNA MARIA</t>
  </si>
  <si>
    <t>VIA GIOVANNI PASCOLI 20</t>
  </si>
  <si>
    <t>BERTUCCIOLI REMIGIO</t>
  </si>
  <si>
    <t>VIA MADONNA DI LORETO 17</t>
  </si>
  <si>
    <t>BALDASSARRI VANDA</t>
  </si>
  <si>
    <t>VIA ERITREA 9</t>
  </si>
  <si>
    <t>SCOLA LUCIANO</t>
  </si>
  <si>
    <t>VIA REDIPUGLIA 37</t>
  </si>
  <si>
    <t>GIAGNOLINI GIOVANNI</t>
  </si>
  <si>
    <t>VIA DELL' ORIZZONTE 27</t>
  </si>
  <si>
    <t>PRIOLI ANTONIO</t>
  </si>
  <si>
    <t>VIA TRENTO 19</t>
  </si>
  <si>
    <t>FACONDINI MARINO</t>
  </si>
  <si>
    <t>VIA DE AMICIS 8</t>
  </si>
  <si>
    <t>BERTUCCIOLI LUCIANO</t>
  </si>
  <si>
    <t>VIA PRIMO MAGGIO 21</t>
  </si>
  <si>
    <t>PAGNINI GILBERTO</t>
  </si>
  <si>
    <t>RESIDENCE BEACH RESIDENCE</t>
  </si>
  <si>
    <t>VIA VITTORIO VENETO 180</t>
  </si>
  <si>
    <t>www.beachresidence.it/</t>
  </si>
  <si>
    <t>info@beachresidence.it</t>
  </si>
  <si>
    <t>SPORTING</t>
  </si>
  <si>
    <t>VIA PANORAMICA 37</t>
  </si>
  <si>
    <t>info@sportinghotelgabicce.it</t>
  </si>
  <si>
    <t>HOTEL NORD EST</t>
  </si>
  <si>
    <t>VIA VITTORIO VENETO 71</t>
  </si>
  <si>
    <t>www.nordesthotel.com</t>
  </si>
  <si>
    <t>info@nordesthotel.com</t>
  </si>
  <si>
    <t>CLUB HOTEL</t>
  </si>
  <si>
    <t>VIA PANORAMICA 33</t>
  </si>
  <si>
    <t>www.clubhotelgabicce.it</t>
  </si>
  <si>
    <t>info@clubhotelgabicce.it</t>
  </si>
  <si>
    <t>ACRUX</t>
  </si>
  <si>
    <t>VIA VITTORIO VENETO 146</t>
  </si>
  <si>
    <t>www.hotelacrux.com</t>
  </si>
  <si>
    <t>info@hotelacrux.com</t>
  </si>
  <si>
    <t>ADLER</t>
  </si>
  <si>
    <t>VIALE MARE 13</t>
  </si>
  <si>
    <t>www.adlerhotel.eu</t>
  </si>
  <si>
    <t>info@adlerhotel.eu</t>
  </si>
  <si>
    <t>ADRIA</t>
  </si>
  <si>
    <t>VIA VITTORIO VENETO 25</t>
  </si>
  <si>
    <t>www.hoteladriagabicce.it</t>
  </si>
  <si>
    <t>info@hoteladriagabicce.it</t>
  </si>
  <si>
    <t>ADRIATICO RESIDENCE</t>
  </si>
  <si>
    <t>VIA EDMONDO DE AMICIS 39</t>
  </si>
  <si>
    <t>www.adriaticoresidence.com</t>
  </si>
  <si>
    <t>info@adriaticoresidence.com</t>
  </si>
  <si>
    <t>ALEXANDER</t>
  </si>
  <si>
    <t>VIA PANORAMICA 35</t>
  </si>
  <si>
    <t>www.alexanderhotel.it</t>
  </si>
  <si>
    <t>info@alexanderhotel.it</t>
  </si>
  <si>
    <t>AMBRA</t>
  </si>
  <si>
    <t>VIA VITTORIO VENETO 20</t>
  </si>
  <si>
    <t>www.ambrahotel.eu</t>
  </si>
  <si>
    <t>info@ambrahotel.eu</t>
  </si>
  <si>
    <t>AUGUSTA</t>
  </si>
  <si>
    <t>VIA VITTORIO VENETO 77</t>
  </si>
  <si>
    <t>www.hotelaugustagabicce.com</t>
  </si>
  <si>
    <t>info@hotelaugustagabicce.com</t>
  </si>
  <si>
    <t>AURORA</t>
  </si>
  <si>
    <t>VIA CRISTOFORO COLOMBO 45</t>
  </si>
  <si>
    <t>www.gabiccemare.com/aurora</t>
  </si>
  <si>
    <t>aurora@gabiccemare.com</t>
  </si>
  <si>
    <t>BALTIC</t>
  </si>
  <si>
    <t>VIA PRIMO MAGGIO 14</t>
  </si>
  <si>
    <t>www.hotelbalticgabicce.com</t>
  </si>
  <si>
    <t>info@hotelbalticgabicce.com</t>
  </si>
  <si>
    <t>BELLAVISTA</t>
  </si>
  <si>
    <t>PIAZZA GIARDINI UNITA' D' ITALIA 9</t>
  </si>
  <si>
    <t>www.bellavistahtl.com</t>
  </si>
  <si>
    <t>bellavista@gabiccemare.com</t>
  </si>
  <si>
    <t>BELLEVUE</t>
  </si>
  <si>
    <t>VIA REDIPUGLIA 22</t>
  </si>
  <si>
    <t>www.bellevueresidence.it</t>
  </si>
  <si>
    <t>info@bellevueresidence.it</t>
  </si>
  <si>
    <t>BLU STAR HOTEL</t>
  </si>
  <si>
    <t>VIA REDIPUGLIA 6</t>
  </si>
  <si>
    <t>www.hotelblustar.com</t>
  </si>
  <si>
    <t>info@hotelblustar.com</t>
  </si>
  <si>
    <t>BREZZA MEUBLE'</t>
  </si>
  <si>
    <t>VIA VITTORIO VENETO 117</t>
  </si>
  <si>
    <t>BELLAVISTA DIPENDENZA</t>
  </si>
  <si>
    <t>VIA VITTORIO VENETO 192</t>
  </si>
  <si>
    <t>CAPO EST</t>
  </si>
  <si>
    <t>VIA PANORAMICA 123</t>
  </si>
  <si>
    <t>www.capoest.com</t>
  </si>
  <si>
    <t>capoest@capoest.com</t>
  </si>
  <si>
    <t>CAPRI</t>
  </si>
  <si>
    <t>VIALE DELLA REPUBBLICA 1</t>
  </si>
  <si>
    <t>www.gabiccemare.com/capri</t>
  </si>
  <si>
    <t>capri@gabiccemare.com</t>
  </si>
  <si>
    <t>HOTEL CAVALLUCCIO MARINO</t>
  </si>
  <si>
    <t>VIA VITTORIO VENETO 111</t>
  </si>
  <si>
    <t>www.hotelcavallucciomarino.it</t>
  </si>
  <si>
    <t>info@hotelcavallucciomarino.it</t>
  </si>
  <si>
    <t>VIA PRIMO MAGGIO 6</t>
  </si>
  <si>
    <t>www.continentalhotel.info</t>
  </si>
  <si>
    <t>continental@continentalhotel.info</t>
  </si>
  <si>
    <t>DU PARC</t>
  </si>
  <si>
    <t>VIA PANORAMICA 48</t>
  </si>
  <si>
    <t>www.duparchotel.it</t>
  </si>
  <si>
    <t>info@duparchotel.it</t>
  </si>
  <si>
    <t>EDEN</t>
  </si>
  <si>
    <t>VIALE DELLA VITTORIA 57</t>
  </si>
  <si>
    <t>www.residenceeden.it</t>
  </si>
  <si>
    <t>eden@residenceeden.it</t>
  </si>
  <si>
    <t>ALBERGO EVEREST MEUBLE' GARNI</t>
  </si>
  <si>
    <t>VIA ENRICO FILIBERTO 2</t>
  </si>
  <si>
    <t>www.hotel-everest.com</t>
  </si>
  <si>
    <t>heverest@libero.it</t>
  </si>
  <si>
    <t>HOTEL FABBRI</t>
  </si>
  <si>
    <t>VIA CESARE BATTISTI 48</t>
  </si>
  <si>
    <t>www.hotelfabbri.it</t>
  </si>
  <si>
    <t>info@hotelfabbri.it</t>
  </si>
  <si>
    <t>FULVIA</t>
  </si>
  <si>
    <t>VIA TRIESTE 23</t>
  </si>
  <si>
    <t>www.gabiccemare.com/fulvia; info@hotelfulvia.com</t>
  </si>
  <si>
    <t>GABICCE</t>
  </si>
  <si>
    <t>VIA TRENTO 24</t>
  </si>
  <si>
    <t>www.hotelgabicce.it</t>
  </si>
  <si>
    <t>info@hotelgabicce.it</t>
  </si>
  <si>
    <t>GARDEN</t>
  </si>
  <si>
    <t>VIA VITTORIO VENETO 31</t>
  </si>
  <si>
    <t>www.hotelgardengabicce.com</t>
  </si>
  <si>
    <t>info@hotelgardengabicce.com</t>
  </si>
  <si>
    <t>GIOVANNA REGINA</t>
  </si>
  <si>
    <t>VIA VITTORIO VENETO 173</t>
  </si>
  <si>
    <t>www.hotelgiovannaregina.com</t>
  </si>
  <si>
    <t>giovanna@gabiccemare.com</t>
  </si>
  <si>
    <t>GIUSEPPINA</t>
  </si>
  <si>
    <t>VIA EDMONDO DE AMICIS 46</t>
  </si>
  <si>
    <t>www.gabiccemare.com/giuseppina</t>
  </si>
  <si>
    <t>GLORIA</t>
  </si>
  <si>
    <t>VIA NICCOLO' MACHIAVELLI 1</t>
  </si>
  <si>
    <t>www.gloriahotel.net</t>
  </si>
  <si>
    <t>direzione@gloriahotel.net</t>
  </si>
  <si>
    <t>GRAND HOTEL MICHELACCI</t>
  </si>
  <si>
    <t>PIAZZA GIARDINI UNITÀ D'ITALIA 1</t>
  </si>
  <si>
    <t>www.michelacci.com</t>
  </si>
  <si>
    <t>info@michelacci.com</t>
  </si>
  <si>
    <t>ITALIA MEUBLE'</t>
  </si>
  <si>
    <t>VIA VITTORIO VENETO 132</t>
  </si>
  <si>
    <t>www.hotelitaliagabiccemare.com</t>
  </si>
  <si>
    <t>info@hotelitaliagabiccemare.com</t>
  </si>
  <si>
    <t>LIDO</t>
  </si>
  <si>
    <t>VIA ARMANDO DIAZ 6</t>
  </si>
  <si>
    <t>www.lidohotel.org</t>
  </si>
  <si>
    <t>lido@gabiccemare.com</t>
  </si>
  <si>
    <t>MADISON</t>
  </si>
  <si>
    <t>www.hotel-madison.it</t>
  </si>
  <si>
    <t>madison@hotel-madison.it</t>
  </si>
  <si>
    <t>MAJESTIC</t>
  </si>
  <si>
    <t>VIALE BALNEARE 10</t>
  </si>
  <si>
    <t>www.majestichotel.it</t>
  </si>
  <si>
    <t>majestic@gabiccemare.com</t>
  </si>
  <si>
    <t>MAJESTIC DIPENDENZA</t>
  </si>
  <si>
    <t>MAREMONTI</t>
  </si>
  <si>
    <t>VIA NINO BIXIO 1</t>
  </si>
  <si>
    <t>VIA VITTORIO VENETO 127</t>
  </si>
  <si>
    <t>www.hotel-marinella.it</t>
  </si>
  <si>
    <t>info@hotel-marinella.it</t>
  </si>
  <si>
    <t>MAXIM</t>
  </si>
  <si>
    <t>VIA CIRCONVALLAZIONE 12</t>
  </si>
  <si>
    <t>www.maximhotel.it</t>
  </si>
  <si>
    <t>maxim@gabiccemare.com</t>
  </si>
  <si>
    <t>MIRAMARE</t>
  </si>
  <si>
    <t>VIA VITTORIO VENETO 163</t>
  </si>
  <si>
    <t>www.miramarehtl.com</t>
  </si>
  <si>
    <t>info@miramarehtl.com</t>
  </si>
  <si>
    <t>NAPOLEON</t>
  </si>
  <si>
    <t>VIA VITTORIO VENETO 151</t>
  </si>
  <si>
    <t>www.hotel-napoleon.it</t>
  </si>
  <si>
    <t>napoleon@hotel-napoleon.it</t>
  </si>
  <si>
    <t>NOBEL</t>
  </si>
  <si>
    <t>VIA VITTORIO VENETO 99</t>
  </si>
  <si>
    <t>www.hotelnobel.it</t>
  </si>
  <si>
    <t>info@hotelnobel.it</t>
  </si>
  <si>
    <t>NUOVO FIORE</t>
  </si>
  <si>
    <t>VIA EDMONDO DE AMICIS 25</t>
  </si>
  <si>
    <t>www.gabiccemare.com/nuovofiore</t>
  </si>
  <si>
    <t>nuovofiore@gabiccemare.com</t>
  </si>
  <si>
    <t>NUOVO FIORE DIPENDENZA</t>
  </si>
  <si>
    <t>VIA EDMONDO DE AMICIS 18</t>
  </si>
  <si>
    <t>OLYMPIA</t>
  </si>
  <si>
    <t>VIA DEL PORTO 41</t>
  </si>
  <si>
    <t>www.olimpiagabicce.com</t>
  </si>
  <si>
    <t>info@olimpiagabicce.com</t>
  </si>
  <si>
    <t>PALAZZI</t>
  </si>
  <si>
    <t>VIA PANORAMICA 31</t>
  </si>
  <si>
    <t>www.hotelpalazzi.com</t>
  </si>
  <si>
    <t>info@hotelpalazzi.com</t>
  </si>
  <si>
    <t>PERLA</t>
  </si>
  <si>
    <t>VIA TRENTO 5</t>
  </si>
  <si>
    <t>www.hotel-perla.it</t>
  </si>
  <si>
    <t>info@hotel-perla.it</t>
  </si>
  <si>
    <t>VIA CIRCONVALLAZIONE 8</t>
  </si>
  <si>
    <t>www.hotelplazagabiccemare.com</t>
  </si>
  <si>
    <t>POSILLIPO</t>
  </si>
  <si>
    <t>VIALE DELL' ORIZZONTE 1</t>
  </si>
  <si>
    <t>www.hotelposillipo.com</t>
  </si>
  <si>
    <t>info@hotelposillipo.com</t>
  </si>
  <si>
    <t>PRINCIPE</t>
  </si>
  <si>
    <t>VIA CIRCONVALLAZIONE 24</t>
  </si>
  <si>
    <t>www.hotelprincipegabicce.com</t>
  </si>
  <si>
    <t>info@hotelprincipegabicce.com</t>
  </si>
  <si>
    <t>PROMENADE</t>
  </si>
  <si>
    <t>VIALE MARE 15</t>
  </si>
  <si>
    <t>www.hpromenade.it</t>
  </si>
  <si>
    <t>info@hpromenade.it</t>
  </si>
  <si>
    <t>RESIDENZA DEL GRAND HOTEL MICHELACCI</t>
  </si>
  <si>
    <t>VIA PANORAMICA 6</t>
  </si>
  <si>
    <t>REX</t>
  </si>
  <si>
    <t>VIA ERITREA 1</t>
  </si>
  <si>
    <t>www.hotelrex.com</t>
  </si>
  <si>
    <t>rex@gabiccemare.com</t>
  </si>
  <si>
    <t>ROCK CRYSTAL</t>
  </si>
  <si>
    <t>VIALE MARE 46</t>
  </si>
  <si>
    <t>www.gabiccemareturismo.com</t>
  </si>
  <si>
    <t>hotelrockcrystal@libero.it</t>
  </si>
  <si>
    <t>ROMANTICO K2</t>
  </si>
  <si>
    <t>VIA TRIESTE 8</t>
  </si>
  <si>
    <t>www.hotelromantico.it</t>
  </si>
  <si>
    <t>info@hotelromantico.it</t>
  </si>
  <si>
    <t>ROSA</t>
  </si>
  <si>
    <t>VIA VITTORIO VENETO 18</t>
  </si>
  <si>
    <t>www.gabiccemare.com/rosa</t>
  </si>
  <si>
    <t>rosa@gabiccemare.com</t>
  </si>
  <si>
    <t>ROSA MEUBLE' GARNI</t>
  </si>
  <si>
    <t>VIA EDMONDO DE AMICIS 42</t>
  </si>
  <si>
    <t>SAN MARCO</t>
  </si>
  <si>
    <t>VIA GIACOMO LEOPARDI 5</t>
  </si>
  <si>
    <t>www.sanmarcohotel.com</t>
  </si>
  <si>
    <t>info@sanmarcohotel.com</t>
  </si>
  <si>
    <t>HOTEL SAYONARA</t>
  </si>
  <si>
    <t>VIALE DELLA VITTORIA 12</t>
  </si>
  <si>
    <t>www.sayonarahotel.com</t>
  </si>
  <si>
    <t>info@sayonarahotel.com</t>
  </si>
  <si>
    <t>SIRENA</t>
  </si>
  <si>
    <t>VIA GABRIELE D' ANNUNZIO 14</t>
  </si>
  <si>
    <t>www.sirenahotel.com</t>
  </si>
  <si>
    <t>info@sirenahotel.com</t>
  </si>
  <si>
    <t>HOTEL SPLENDID</t>
  </si>
  <si>
    <t>VIA ARMANDO DIAZ 5</t>
  </si>
  <si>
    <t>www.hotelsplendidgabicce.it</t>
  </si>
  <si>
    <t>lucianapiermaria@libero.it</t>
  </si>
  <si>
    <t>STRAND HOTEL</t>
  </si>
  <si>
    <t>VIA VITTORIO VENETO 167</t>
  </si>
  <si>
    <t>www.strand-hotel.it</t>
  </si>
  <si>
    <t>info@strand-hotel.it</t>
  </si>
  <si>
    <t>HOTEL THEA</t>
  </si>
  <si>
    <t>VIA VITTORIO VENETO 7</t>
  </si>
  <si>
    <t>www.hotelthea.it</t>
  </si>
  <si>
    <t>info@hotelthea.it</t>
  </si>
  <si>
    <t>HOTEL THEA DIPENDENZA</t>
  </si>
  <si>
    <t>VIA VITTORIO VENETO 16</t>
  </si>
  <si>
    <t>TRE STELLE</t>
  </si>
  <si>
    <t>VIA GABRIELE D'ANNUNZIO 12</t>
  </si>
  <si>
    <t>www.trestellehotel.net</t>
  </si>
  <si>
    <t>info@trestellehotel.net</t>
  </si>
  <si>
    <t>VILLA MARE</t>
  </si>
  <si>
    <t>VIALE MARE 18</t>
  </si>
  <si>
    <t>www.villamarehotel.net</t>
  </si>
  <si>
    <t>villamare@gabiccemare.com</t>
  </si>
  <si>
    <t>ZEUS</t>
  </si>
  <si>
    <t>VIA GIUSEPPE MAZZINI 4</t>
  </si>
  <si>
    <t>www.gabiccemare.com/zeus</t>
  </si>
  <si>
    <t>zeus@gabiccemare.com</t>
  </si>
  <si>
    <t>M GLAMOUR HOTEL</t>
  </si>
  <si>
    <t>VIA PANORAMICA 4-6</t>
  </si>
  <si>
    <t>ALBA</t>
  </si>
  <si>
    <t>VIA VITTORIO VENETO 15</t>
  </si>
  <si>
    <t>www.hotel-alba.it</t>
  </si>
  <si>
    <t>info@hotel-alba.it</t>
  </si>
  <si>
    <t>ATLANTIC</t>
  </si>
  <si>
    <t>VIA PANORAMICA 22</t>
  </si>
  <si>
    <t>www.hatlantic.it</t>
  </si>
  <si>
    <t>info@hatlantic.it</t>
  </si>
  <si>
    <t>RESIDENCE CONTINENTAL RESORT</t>
  </si>
  <si>
    <t>VIA PRIMO MAGGIO 4</t>
  </si>
  <si>
    <t>info@residencecontinental.it</t>
  </si>
  <si>
    <t>INTERNATIONAL</t>
  </si>
  <si>
    <t>VIA VITTORIO VENETO 165</t>
  </si>
  <si>
    <t>www.internationalgabicce.com</t>
  </si>
  <si>
    <t>info@internationalgabicce.com</t>
  </si>
  <si>
    <t>LAURA</t>
  </si>
  <si>
    <t>VIA GIACOMO LEOPARDI 25</t>
  </si>
  <si>
    <t>www.hotellaura.it</t>
  </si>
  <si>
    <t>info@hotellaura.it</t>
  </si>
  <si>
    <t>MAJORCA</t>
  </si>
  <si>
    <t>VIA PRIMO MAGGIO 107</t>
  </si>
  <si>
    <t>www.majorcagabicce.com</t>
  </si>
  <si>
    <t>info@majorcagabicce.com</t>
  </si>
  <si>
    <t>PARIS MEUBLE' GARNI'</t>
  </si>
  <si>
    <t>VIA CESARE BATTISTI 78</t>
  </si>
  <si>
    <t>www.gabiccemare.com/paris</t>
  </si>
  <si>
    <t>HOTEL SANS SOUCI</t>
  </si>
  <si>
    <t>VIALE MARE 9</t>
  </si>
  <si>
    <t>www.parkhotels.it/sanssouci</t>
  </si>
  <si>
    <t>sanssouci@parkhotels.it</t>
  </si>
  <si>
    <t>VIENNA</t>
  </si>
  <si>
    <t>VIALE DELLA REPUBBLICA 18</t>
  </si>
  <si>
    <t>www.hotelviennagabicce.com</t>
  </si>
  <si>
    <t>info@hotelviennagabicce.com</t>
  </si>
  <si>
    <t>TIC TAC</t>
  </si>
  <si>
    <t>VIALE DELLA VITTORIA 37</t>
  </si>
  <si>
    <t>bar.tictac@virgilio.it</t>
  </si>
  <si>
    <t>BAGNI  N. 32</t>
  </si>
  <si>
    <t>VIA CRISTOFORO COLOMBO 1 1</t>
  </si>
  <si>
    <t>matteo@baldassarri.com</t>
  </si>
  <si>
    <t>www.bagni32.it</t>
  </si>
  <si>
    <t>BAGNO N. 46</t>
  </si>
  <si>
    <t>VIA CRISTOFORO COLOMBO 45 45</t>
  </si>
  <si>
    <t>BAGNI SANDRO N. 6</t>
  </si>
  <si>
    <t>VIALE CRISTOFORO COLOMBO 6 6</t>
  </si>
  <si>
    <t>bagni6gabicce@gmail.com</t>
  </si>
  <si>
    <t>www.bagni6gabicce.altervista.org</t>
  </si>
  <si>
    <t>BANANA BEACH N. 10-9</t>
  </si>
  <si>
    <t>VIALE CRISTOFORO COLOMBO 10 10</t>
  </si>
  <si>
    <t>BAGNI SERGIO N. 4</t>
  </si>
  <si>
    <t>VIA CRISTOFORO COLOMBO 4 4</t>
  </si>
  <si>
    <t>BAGNI ANGELO N. 11</t>
  </si>
  <si>
    <t>VIALE CRISTOFORO COLOMBO 11 11</t>
  </si>
  <si>
    <t>GABICCEMARE</t>
  </si>
  <si>
    <t>BAGNI N. 14</t>
  </si>
  <si>
    <t>LUNGOMARE CRISTOFORO COLOMBO 1 1</t>
  </si>
  <si>
    <t>BAGNI ALBERTO E MARIO N° 16</t>
  </si>
  <si>
    <t>LUNGOMARE CRISTOFORO COLOMBO 16 16</t>
  </si>
  <si>
    <t>BANANA BEACH N. 12</t>
  </si>
  <si>
    <t>VIALE CRISTOFORO COLOMBO 12 12</t>
  </si>
  <si>
    <t>ZONA 17</t>
  </si>
  <si>
    <t>VIA COLOMBO 1 1</t>
  </si>
  <si>
    <t>valerioleardini@gmail.com</t>
  </si>
  <si>
    <t>BAGNI ENZO N. 18</t>
  </si>
  <si>
    <t>VIA CRISTOFORO COLOMBO 18 18</t>
  </si>
  <si>
    <t>BAGNI GINO E CARLA N. 19</t>
  </si>
  <si>
    <t>VIA CRISTOFORO COLOMBO 19 19</t>
  </si>
  <si>
    <t>gino19@gabiccemare.com</t>
  </si>
  <si>
    <t>www.bagni19.com</t>
  </si>
  <si>
    <t>BAGNI PEPPINO N. 20</t>
  </si>
  <si>
    <t>VIA CRISTOFORO COLOMBO 20 20</t>
  </si>
  <si>
    <t>BAGNI ARMANDO E GIUSEPPE N. 7, 8</t>
  </si>
  <si>
    <t>LUNGOMARE CRISTOFORO COLOMBO 7 7</t>
  </si>
  <si>
    <t>BAGNI LUIGI N. 21</t>
  </si>
  <si>
    <t>VIA CRISTOFORO COLOMBO 21 21</t>
  </si>
  <si>
    <t>bagni21@yahoo.it</t>
  </si>
  <si>
    <t>BAGNO N. 45</t>
  </si>
  <si>
    <t>STRADA DELLA VALLUGOLA 45 45</t>
  </si>
  <si>
    <t>PESARO</t>
  </si>
  <si>
    <t>BAGNI CATIA E GIORGIO N. 42, 43, 44</t>
  </si>
  <si>
    <t>VIA CRISTOFORO COLOMBO 42 42</t>
  </si>
  <si>
    <t>BAGNI FRANCO N. 37</t>
  </si>
  <si>
    <t>VIA CRISTOFORO COLOMBO 17 17</t>
  </si>
  <si>
    <t>alessandro.fili-2008@libero.it</t>
  </si>
  <si>
    <t>I DELFINI SNC</t>
  </si>
  <si>
    <t>BAGNI N. 35</t>
  </si>
  <si>
    <t>VIA CRISTOFORO COLOMBO 35 35</t>
  </si>
  <si>
    <t>info@gabiccemarespiaggia.com</t>
  </si>
  <si>
    <t>www.gabiccemarespiaggia.com</t>
  </si>
  <si>
    <t>BAGNI N. 34</t>
  </si>
  <si>
    <t>VIA CRISTOFORO COLOMBO 34 34</t>
  </si>
  <si>
    <t>BAGNO MARIA N. 33</t>
  </si>
  <si>
    <t>VIALE CRISTOFORO COLOMBO 33 33</t>
  </si>
  <si>
    <t>info@bagnimaria33.it</t>
  </si>
  <si>
    <t>www.bagnimaria33.it</t>
  </si>
  <si>
    <t>ZONA 31</t>
  </si>
  <si>
    <t>LUNGOMARE CRISTOFORO COLOMBO 31 31</t>
  </si>
  <si>
    <t>info@spiaggia31gabiccemare.com</t>
  </si>
  <si>
    <t>www.spiaggia31gabiccemare.com</t>
  </si>
  <si>
    <t>ZONA 30 GIGIO</t>
  </si>
  <si>
    <t>gigiopaolo@alice.it</t>
  </si>
  <si>
    <t>BAGNI TONINO N. 29</t>
  </si>
  <si>
    <t>VIALE CRISTOFORO COLOMBO 29 29</t>
  </si>
  <si>
    <t>BAGNI SILVIO N. 28</t>
  </si>
  <si>
    <t>VIALE CRISTOFORO COLOMBO 28 28</t>
  </si>
  <si>
    <t>gianfranco_leonardi@tin.it</t>
  </si>
  <si>
    <t>www.bagnisilvio28.com</t>
  </si>
  <si>
    <t>BAGNI GIORGIO N. 27</t>
  </si>
  <si>
    <t>BAGNI ROBERTO N. 26</t>
  </si>
  <si>
    <t>VIALE CRISTOFORO COLOMBO 26 26</t>
  </si>
  <si>
    <t>info@spiaggia26gabiccemare.info</t>
  </si>
  <si>
    <t>BAGNI FERNANDO &amp; LUCIANO N. 25</t>
  </si>
  <si>
    <t>VIA CRISTOFORO COLOMBO 25 25</t>
  </si>
  <si>
    <t>bagni25gabicce@libero.it</t>
  </si>
  <si>
    <t>BAGNI PEPPO N. 24</t>
  </si>
  <si>
    <t>VIA CRISTOFORO COLOMBO 24 24</t>
  </si>
  <si>
    <t>GRADARA</t>
  </si>
  <si>
    <t>info@giovannaregina.com</t>
  </si>
  <si>
    <t>BAGNI MARISA N. 23</t>
  </si>
  <si>
    <t>bagnimarisa@libero.it</t>
  </si>
  <si>
    <t>BAGNI DINO N. 22</t>
  </si>
  <si>
    <t>VIA CRISTOFORO COLOMBO 22 22</t>
  </si>
  <si>
    <t>BAGNI DANTE N. 1</t>
  </si>
  <si>
    <t>BAGNI MARIO E NORMA N. 2</t>
  </si>
  <si>
    <t>LUNGOMARE CRISTOFORO COLOMBO 2 2</t>
  </si>
  <si>
    <t>BAGNI GIACOMO N. 3</t>
  </si>
  <si>
    <t>VIA CRISTOFORO COLOMBO 3 3</t>
  </si>
  <si>
    <t>BAGNI ROBERTO E LUCA  N. 5</t>
  </si>
  <si>
    <t>VIALE CRISTOFORO COLOMBO 5 5</t>
  </si>
  <si>
    <t>IL GLICINE</t>
  </si>
  <si>
    <t>VIA MERCATO 6</t>
  </si>
  <si>
    <t>delbianco.mar@gmail.com</t>
  </si>
  <si>
    <t>VILLA MATARAZZO</t>
  </si>
  <si>
    <t>VIA FARNETO 1</t>
  </si>
  <si>
    <t>www.villamatarazzo.it</t>
  </si>
  <si>
    <t>info@villamatarazzo.com</t>
  </si>
  <si>
    <t>CASTELLO DI GRANAROLA</t>
  </si>
  <si>
    <t>VIA CASTELLO 1</t>
  </si>
  <si>
    <t>www.castellodigranarola.it</t>
  </si>
  <si>
    <t>info@castellodigranarola.it</t>
  </si>
  <si>
    <t>IL CASALE DEL BONCIO</t>
  </si>
  <si>
    <t>VIA BONCIO 8</t>
  </si>
  <si>
    <t>info@casaledelboncio.it</t>
  </si>
  <si>
    <t>RESIDENZA AURORA</t>
  </si>
  <si>
    <t>VIA DELLA FIERA 1</t>
  </si>
  <si>
    <t>info@appartamentigradara.com</t>
  </si>
  <si>
    <t>B&amp;B DIMORA DELLA ROVERE</t>
  </si>
  <si>
    <t>VIA DELLA ROVERE 4</t>
  </si>
  <si>
    <t>WWW.DIMORADELLAROVERE.COM</t>
  </si>
  <si>
    <t>info@dimoradellarovere.com</t>
  </si>
  <si>
    <t>B&amp;B LA ROSA ANTICA</t>
  </si>
  <si>
    <t>VIA GHETTO 1</t>
  </si>
  <si>
    <t>https://www.facebook.com/BbLaRosaAntica?hc_location=timeline</t>
  </si>
  <si>
    <t>marilena.turroni@gmail.com</t>
  </si>
  <si>
    <t>AL BORGO</t>
  </si>
  <si>
    <t>VIA MANCINI 36</t>
  </si>
  <si>
    <t>www.affittacameregradara.com</t>
  </si>
  <si>
    <t>luisa@gradara.com</t>
  </si>
  <si>
    <t>MARIPOSA</t>
  </si>
  <si>
    <t>VIA SOTTO GRANAROLA 1/3</t>
  </si>
  <si>
    <t>mari.maffei@virgilio.it</t>
  </si>
  <si>
    <t>B&amp;B CASA DELLA STELLA</t>
  </si>
  <si>
    <t>VIA TARIO 1</t>
  </si>
  <si>
    <t>www.casadellastella.it</t>
  </si>
  <si>
    <t>info@casadellastella.it</t>
  </si>
  <si>
    <t>B&amp;B GRADARA</t>
  </si>
  <si>
    <t>VIA TAVULLIA 28</t>
  </si>
  <si>
    <t>emanuelatf1@gmail.com</t>
  </si>
  <si>
    <t>AREA SOSTA CAMPER</t>
  </si>
  <si>
    <t>www.comune.gradara.pu.it</t>
  </si>
  <si>
    <t>comune.gradara@provincia.ps.it</t>
  </si>
  <si>
    <t>LA LOGGIA</t>
  </si>
  <si>
    <t>VIA DANTE ALIGHIERI 2</t>
  </si>
  <si>
    <t>www.laloggiagradara.it</t>
  </si>
  <si>
    <t>info@laloggiagradara.it</t>
  </si>
  <si>
    <t>B&amp;B VILLA DEI FIORI</t>
  </si>
  <si>
    <t>VIA SANTO STEFANO 5</t>
  </si>
  <si>
    <t>www.bb-gradara.com</t>
  </si>
  <si>
    <t>info@bb-gradara.com</t>
  </si>
  <si>
    <t>CASA RENALDA</t>
  </si>
  <si>
    <t>VIA TAVULLIA 44</t>
  </si>
  <si>
    <t>casarenalda@gmail.com</t>
  </si>
  <si>
    <t>B&amp;B LA PULCIA</t>
  </si>
  <si>
    <t>VIA CATTOLICA 16</t>
  </si>
  <si>
    <t>lapulciagradara@gmail.com</t>
  </si>
  <si>
    <t>VIA GAGGERA 4</t>
  </si>
  <si>
    <t>lamagnolia.gradara@gmail.com</t>
  </si>
  <si>
    <t>VALLE DEL PICCHIO</t>
  </si>
  <si>
    <t>VIA VICINATO 17/1</t>
  </si>
  <si>
    <t>leo.vince70@gmail.com</t>
  </si>
  <si>
    <t>B&amp;B COLLESOLE</t>
  </si>
  <si>
    <t>BONCIO 6</t>
  </si>
  <si>
    <t>paolomarini57@gmail.com</t>
  </si>
  <si>
    <t>B&amp;B DIMORA MALATESTA</t>
  </si>
  <si>
    <t>VIA ZANVETTORI 2</t>
  </si>
  <si>
    <t>arianna.tagliabracci@virgilio.it</t>
  </si>
  <si>
    <t>B&amp;B CUBO CON VISTA</t>
  </si>
  <si>
    <t>VIA TAVULLIA 71</t>
  </si>
  <si>
    <t>www.cuboconvista.it</t>
  </si>
  <si>
    <t>info@cuboconvista.it</t>
  </si>
  <si>
    <t>DEL MAGNA LUCIANA - PIANO TERRA</t>
  </si>
  <si>
    <t>VIA RUBINI 1</t>
  </si>
  <si>
    <t>DEL MAGNA LUCIANA - PIANO PRIMO</t>
  </si>
  <si>
    <t>EMPORIO LA LOGGIA</t>
  </si>
  <si>
    <t>VIA MALATESTIANA 6</t>
  </si>
  <si>
    <t>FRANCHINI FEDERICA</t>
  </si>
  <si>
    <t>VIA CATTOLICA 24/B</t>
  </si>
  <si>
    <t>franchini.federica82@gmail.com</t>
  </si>
  <si>
    <t>GERBONI ROMEO</t>
  </si>
  <si>
    <t>VIA TAVULLIA 19</t>
  </si>
  <si>
    <t>allkr456.7@gmail.com</t>
  </si>
  <si>
    <t>SCASSAMACCHIA PIETRO</t>
  </si>
  <si>
    <t>VIA STRADA ROMAGNA 40</t>
  </si>
  <si>
    <t>marinascassamacchia@hotmail.it</t>
  </si>
  <si>
    <t>TERENZI ELISA</t>
  </si>
  <si>
    <t>VIA CATTOLICA 9</t>
  </si>
  <si>
    <t>elisaterenzi82@gmail.com</t>
  </si>
  <si>
    <t>TAGLIABRACCI NORMA</t>
  </si>
  <si>
    <t>STRADA DELLE VALLI 25</t>
  </si>
  <si>
    <t>ISOLA DEL PIANO</t>
  </si>
  <si>
    <t>norma.tagliabracci@libero.it</t>
  </si>
  <si>
    <t>CAMPO DEGLI OLIVI</t>
  </si>
  <si>
    <t>STRADA PONTE DEGLI ALBERI 55</t>
  </si>
  <si>
    <t>www.campodegliolivi.it</t>
  </si>
  <si>
    <t>info@campodegliolivi.it</t>
  </si>
  <si>
    <t>TENUTA DI MONTEBELLO</t>
  </si>
  <si>
    <t>MONTEBELLO 1</t>
  </si>
  <si>
    <t>www.agriturismogirolomoni.it</t>
  </si>
  <si>
    <t>agriturismo@girolomoni.it</t>
  </si>
  <si>
    <t>AGRITURISMO DAI MORI</t>
  </si>
  <si>
    <t>STRADA DELLE VALLI 5</t>
  </si>
  <si>
    <t>www.agriturismodaimori.it</t>
  </si>
  <si>
    <t>agriturismodaimori@libero.it</t>
  </si>
  <si>
    <t>LA POLARINA DI BATTISTI GIUSEPPINA</t>
  </si>
  <si>
    <t>STRADA CASTELGAGLIARDO 22</t>
  </si>
  <si>
    <t>IL PODERE</t>
  </si>
  <si>
    <t>STRADA DELLE VALLI 8</t>
  </si>
  <si>
    <t>I CASTAGNI DELLA PIANELLA</t>
  </si>
  <si>
    <t>LOC. PIANELLA SN</t>
  </si>
  <si>
    <t>LUNANO</t>
  </si>
  <si>
    <t>LOC. LA PIANELLA</t>
  </si>
  <si>
    <t>manenti.stefano@tiscali.it</t>
  </si>
  <si>
    <t>IL CLAN ILLUMINATO</t>
  </si>
  <si>
    <t>LOCALITA' CONVENTO DEL MONTE ILLUMINATO</t>
  </si>
  <si>
    <t>anna.pierleoni@tin.it</t>
  </si>
  <si>
    <t>AGRITURISMO LA FAGGIOLA</t>
  </si>
  <si>
    <t>CASINO FAGGIOLA 3</t>
  </si>
  <si>
    <t>MACERATA FELTRIA</t>
  </si>
  <si>
    <t>SAN TEODORO</t>
  </si>
  <si>
    <t>lafaggiola@gmail.com</t>
  </si>
  <si>
    <t>AGRITURISMO LA CISTERNA</t>
  </si>
  <si>
    <t>FRAZIONE SANTA LUCIA 12</t>
  </si>
  <si>
    <t>www.lacisterna.net</t>
  </si>
  <si>
    <t>info@lacisterna.net</t>
  </si>
  <si>
    <t>B&amp;B LE LOGGE</t>
  </si>
  <si>
    <t>VIA ANGELO BATTELLI 28</t>
  </si>
  <si>
    <t>cris.sper@alice.it</t>
  </si>
  <si>
    <t>OSTELLO GRASSANO</t>
  </si>
  <si>
    <t>FRAZIONE CASTELLINA 1</t>
  </si>
  <si>
    <t>LOC. GRASSANO</t>
  </si>
  <si>
    <t>www.tuttipertuttiaps.com</t>
  </si>
  <si>
    <t>tuttipertuttips@libero.it</t>
  </si>
  <si>
    <t>B&amp;B CA' RICCIO DELLA FAGGIOLA</t>
  </si>
  <si>
    <t>CÀ RICCIO 14</t>
  </si>
  <si>
    <t>www.caricciodellafaggiola.it</t>
  </si>
  <si>
    <t>info@caricciodellafaggiola.it</t>
  </si>
  <si>
    <t>LE BLANC MATOU</t>
  </si>
  <si>
    <t>VIA PIEVE CÀ MARCHETTO 15</t>
  </si>
  <si>
    <t>www.leblancmatou.it</t>
  </si>
  <si>
    <t>soffiaostro@yahoo.it</t>
  </si>
  <si>
    <t>MULINO DELLE MONACHE SRL</t>
  </si>
  <si>
    <t>VIA MULINO DELLE MARCHE 1</t>
  </si>
  <si>
    <t>studiogragnani@studiogragnani.it</t>
  </si>
  <si>
    <t>PITINUM</t>
  </si>
  <si>
    <t>VIA GIACOMO MATTEOTTI 16</t>
  </si>
  <si>
    <t>www.pitinum.com</t>
  </si>
  <si>
    <t>info@pitinum.com</t>
  </si>
  <si>
    <t>HOTEL TERME ALESSANDRA GONZAGA CENTRO BENESSERE SPA</t>
  </si>
  <si>
    <t>CIRCONVALLAZIONE 7</t>
  </si>
  <si>
    <t>www.hoteltermealessandragonzaga.it</t>
  </si>
  <si>
    <t>info@hoteltermealessandragonzaga.it</t>
  </si>
  <si>
    <t>B&amp;B DINI CARLO</t>
  </si>
  <si>
    <t>VIA VOC. SANTA LUCIA  SN</t>
  </si>
  <si>
    <t>MERCATELLO SUL METAURO</t>
  </si>
  <si>
    <t>raffaele.dini@virgilio.it</t>
  </si>
  <si>
    <t>AGRITURISMO CA' BETANIA</t>
  </si>
  <si>
    <t>VIA CÀ BETANIA 34</t>
  </si>
  <si>
    <t>BETANIA</t>
  </si>
  <si>
    <t>www.cabetania.nl</t>
  </si>
  <si>
    <t>steenbergenb@hotmail.com</t>
  </si>
  <si>
    <t>EUSEBI MAURIZIO</t>
  </si>
  <si>
    <t>LOC. VALLEPETRA 34</t>
  </si>
  <si>
    <t>VALLEPETRA</t>
  </si>
  <si>
    <t>INESISTENTE@REGIONE.IT</t>
  </si>
  <si>
    <t>AGRITURISMO PALAZZO DONATI</t>
  </si>
  <si>
    <t>CORSO BENCIVENNI 29</t>
  </si>
  <si>
    <t>www.palazzodonati.com</t>
  </si>
  <si>
    <t>eventi@montestigliano.it</t>
  </si>
  <si>
    <t>LE VOCI DEL SILENZIO</t>
  </si>
  <si>
    <t>LOC.CAL BIANCHINO</t>
  </si>
  <si>
    <t>levocidelsilenzio@libero.it</t>
  </si>
  <si>
    <t>LE CASELLE</t>
  </si>
  <si>
    <t>LOCALITA' CASELLE 1</t>
  </si>
  <si>
    <t>LOC.CASELLE DI METOLA</t>
  </si>
  <si>
    <t>cabaronco@libero.it</t>
  </si>
  <si>
    <t>AGRITURISMO LA GROTTA DEI FOLLETTI</t>
  </si>
  <si>
    <t>LOCALITA' BRUCIATA 29/A</t>
  </si>
  <si>
    <t>www.lagrottadeifolletti.it</t>
  </si>
  <si>
    <t>info@lagrottadeifolletti.it</t>
  </si>
  <si>
    <t>LA TORRE</t>
  </si>
  <si>
    <t>LOCALITA' CASTELLO DELLA PIEVE 1</t>
  </si>
  <si>
    <t>CASTELLO DELLA PIEVE</t>
  </si>
  <si>
    <t>www.castellodellapieve.it</t>
  </si>
  <si>
    <t>info@castellodellapieve.it</t>
  </si>
  <si>
    <t>B&amp;B IL SOCCORSO</t>
  </si>
  <si>
    <t>VIA SOCCORSO 2</t>
  </si>
  <si>
    <t>www.bbilsoccorso.it</t>
  </si>
  <si>
    <t>info@bbilsoccorso.it</t>
  </si>
  <si>
    <t>LE QUERCE DEL METAURO</t>
  </si>
  <si>
    <t>SS BOCCA TRABARIA 73 BIS 1</t>
  </si>
  <si>
    <t>LOC.FOSSO PORCARI</t>
  </si>
  <si>
    <t>www.lequercedelmetauro.it</t>
  </si>
  <si>
    <t>info@lequercedelmetauro.it</t>
  </si>
  <si>
    <t>LA CASA NEL BORGO</t>
  </si>
  <si>
    <t>IL CASALE DEL BARONE</t>
  </si>
  <si>
    <t>LOC. CÀ FRANCESCHINO 5/A</t>
  </si>
  <si>
    <t>LOC. CÀ FRANCESCHINO</t>
  </si>
  <si>
    <t>www.agriturismobiomarche.it</t>
  </si>
  <si>
    <t>info@agriturismobiomarche.it</t>
  </si>
  <si>
    <t>B&amp;B LE ROSE DI TERESINA</t>
  </si>
  <si>
    <t>VIA CAMPO LUNGO 1</t>
  </si>
  <si>
    <t>serenella.martelli@alice.it</t>
  </si>
  <si>
    <t>VAL DELLA PETRA</t>
  </si>
  <si>
    <t>VIA VAL DELLA PETRA 33</t>
  </si>
  <si>
    <t>B&amp;B MAURIZIO BALDUCCI</t>
  </si>
  <si>
    <t>VIA DON LUIGI STURZO 7</t>
  </si>
  <si>
    <t>casabalduccimercatello@gmail.com</t>
  </si>
  <si>
    <t>B&amp;B BENCIVENNI DI UGOLINI VERONICA</t>
  </si>
  <si>
    <t>VIA BENCIVENNI 13</t>
  </si>
  <si>
    <t>http://www.altometauro.it/BeB_Bencivenni/</t>
  </si>
  <si>
    <t>pcincilla@gmail.com</t>
  </si>
  <si>
    <t>CA' FRANCESCHINO, THE GREEN HOUSE</t>
  </si>
  <si>
    <t>www.cafranceschino.it</t>
  </si>
  <si>
    <t>cafranceschino@yahoo.it</t>
  </si>
  <si>
    <t>AGRITURISMO CA' MONTIONI</t>
  </si>
  <si>
    <t>VIA CA' LILLINA 23</t>
  </si>
  <si>
    <t>LOC. GUINZA</t>
  </si>
  <si>
    <t>www.camontioni.it</t>
  </si>
  <si>
    <t>agriturcamontioni@gmail.com</t>
  </si>
  <si>
    <t>CALBERTONE</t>
  </si>
  <si>
    <t>VIA BEATA MARGHERITA DELLA METOLA 1</t>
  </si>
  <si>
    <t>LOC. METOLA</t>
  </si>
  <si>
    <t>www.calbertone.it</t>
  </si>
  <si>
    <t>infocalbertone@gmail.com</t>
  </si>
  <si>
    <t>LOCANDA DEI SACCHI</t>
  </si>
  <si>
    <t>CORSO BENCIVENNI 6</t>
  </si>
  <si>
    <t>www.locandasacchi.it</t>
  </si>
  <si>
    <t>sacchiumberto@virgilio.it</t>
  </si>
  <si>
    <t>AGRITURISMO LA POSSIONE</t>
  </si>
  <si>
    <t>VIA VILLA BASSA 1</t>
  </si>
  <si>
    <t>MERCATINO CONCA</t>
  </si>
  <si>
    <t>PIANDICASTELLO</t>
  </si>
  <si>
    <t>VIA DEL BORGO 12</t>
  </si>
  <si>
    <t>LA CASA DELLE LUNE</t>
  </si>
  <si>
    <t>VIA TURLO  23</t>
  </si>
  <si>
    <t>MOMBAROCCIO</t>
  </si>
  <si>
    <t>elenarugiada@yahoo.it</t>
  </si>
  <si>
    <t>CHESANOVA</t>
  </si>
  <si>
    <t>VIA TURLO 26</t>
  </si>
  <si>
    <t>VILLAGRANDE</t>
  </si>
  <si>
    <t>www.chesanova.com</t>
  </si>
  <si>
    <t>info@chesanova.com</t>
  </si>
  <si>
    <t>AGRITURISMO GIANO BIFRONTE</t>
  </si>
  <si>
    <t>VIA CIRO PAVISA 28</t>
  </si>
  <si>
    <t>www.gianobifronte.com</t>
  </si>
  <si>
    <t>info@gianobifronte.com</t>
  </si>
  <si>
    <t>B&amp;B IL CASALE</t>
  </si>
  <si>
    <t>VIA MONTEMARINO 11</t>
  </si>
  <si>
    <t>MONTEMARINO</t>
  </si>
  <si>
    <t>www.ilcasalespadoni.it</t>
  </si>
  <si>
    <t>ilcasale.spadoni@libero.it</t>
  </si>
  <si>
    <t>B&amp;B LA PACE TRA GLI OLIVI</t>
  </si>
  <si>
    <t>VIA PONTACCIO 2</t>
  </si>
  <si>
    <t>www.bblapacetragliolivi.com</t>
  </si>
  <si>
    <t>sparvingolo@libero.it</t>
  </si>
  <si>
    <t>CA' BONI</t>
  </si>
  <si>
    <t>VIA CROCE 6</t>
  </si>
  <si>
    <t>maarit@libero.it</t>
  </si>
  <si>
    <t>B&amp;B CASALE ROSSI</t>
  </si>
  <si>
    <t>VIA D'ANNUNZIO 5</t>
  </si>
  <si>
    <t>robertorossi79@live.it</t>
  </si>
  <si>
    <t>IL BRUGNOLO</t>
  </si>
  <si>
    <t>VIA ADIACENZE 6</t>
  </si>
  <si>
    <t>avv.aiudi@yahoo.it</t>
  </si>
  <si>
    <t>L'INFINITO</t>
  </si>
  <si>
    <t>VIA MARTE 3</t>
  </si>
  <si>
    <t>www.lavandainfinito.com</t>
  </si>
  <si>
    <t>info@lavandainfinito.com</t>
  </si>
  <si>
    <t>VILLA DIANA</t>
  </si>
  <si>
    <t>TURLO  19</t>
  </si>
  <si>
    <t>mariarosa.fiacconi@gmail.com</t>
  </si>
  <si>
    <t>CURINA LUCIA</t>
  </si>
  <si>
    <t>VIA VILLAGRANDE 159</t>
  </si>
  <si>
    <t>luciacurina@legalmail.it</t>
  </si>
  <si>
    <t>VINCENZI PATRIZIO</t>
  </si>
  <si>
    <t>VIA MONTEGIANO  34</t>
  </si>
  <si>
    <t>B&amp;B CASA CAIRO</t>
  </si>
  <si>
    <t>VIA CAIRO 18</t>
  </si>
  <si>
    <t>http://www.bbcasacairo.it</t>
  </si>
  <si>
    <t>casacairo@bbcasacairo.it</t>
  </si>
  <si>
    <t>B&amp;B IL BOSCO DEI CICLAMINI</t>
  </si>
  <si>
    <t>VIA PASSO 26</t>
  </si>
  <si>
    <t>ilboscodeiciclamini@gmail.com</t>
  </si>
  <si>
    <t>AGRITURISMO BORGO LA ROVERE</t>
  </si>
  <si>
    <t>CONTRADA MERLARO 9</t>
  </si>
  <si>
    <t>MONDAVIO</t>
  </si>
  <si>
    <t>borgolarovere@gmail.com</t>
  </si>
  <si>
    <t>AGRITURISMO MARIA FABRIZI</t>
  </si>
  <si>
    <t>CAVALLARA  3</t>
  </si>
  <si>
    <t>rist_maria_cavallara@libero.it</t>
  </si>
  <si>
    <t>AGRITURISMO LA LIMONAIA</t>
  </si>
  <si>
    <t>VIA MONDAVIESE 150</t>
  </si>
  <si>
    <t>pacipiergiorgio@libero.it</t>
  </si>
  <si>
    <t>CASA MERLARO</t>
  </si>
  <si>
    <t>STRADA MERLARO 3,/3A</t>
  </si>
  <si>
    <t>www.casamerlaro.it</t>
  </si>
  <si>
    <t>info@casamerlaro.it</t>
  </si>
  <si>
    <t>AFFITTACAMERE LA PALOMBA</t>
  </si>
  <si>
    <t>BORGO GRAMSCI 10</t>
  </si>
  <si>
    <t>info@lapalomba.it</t>
  </si>
  <si>
    <t>ALBERGO LA PALOMBA</t>
  </si>
  <si>
    <t>BORGO GRAMSCI 13</t>
  </si>
  <si>
    <t>www.lapalomba.it</t>
  </si>
  <si>
    <t>CASA PER VACANZE LA ROCCA</t>
  </si>
  <si>
    <t>VIA BRAMANTE 7</t>
  </si>
  <si>
    <t>www.casavacanzelarocca.it</t>
  </si>
  <si>
    <t>marymoro@hotmail.it</t>
  </si>
  <si>
    <t>LA CASINA DI MONDAVIO</t>
  </si>
  <si>
    <t>VIA BRAMANTE 5</t>
  </si>
  <si>
    <t>info@lacasinadimondavio.it</t>
  </si>
  <si>
    <t>AGRITURISMO VILLA BEATRICE</t>
  </si>
  <si>
    <t>CONTRADA PIANO SAN MICHELE AL FIUME 4</t>
  </si>
  <si>
    <t>www.villabeatrice.eu</t>
  </si>
  <si>
    <t>info@villabeatrice.eu</t>
  </si>
  <si>
    <t>B&amp;B IL GUFO RILASSATO</t>
  </si>
  <si>
    <t>VIA XXIV MAGGIO 36</t>
  </si>
  <si>
    <t>FRAZ. SAN MICHELE AL FIUME</t>
  </si>
  <si>
    <t>www.ilguforilassato.com</t>
  </si>
  <si>
    <t>info@ilguforilassato.com</t>
  </si>
  <si>
    <t>CASA GINEVRI</t>
  </si>
  <si>
    <t>VIA VALDIVELTRICA  14</t>
  </si>
  <si>
    <t>www.cooperativaroveresca.it</t>
  </si>
  <si>
    <t>info@villaginevri.it</t>
  </si>
  <si>
    <t>B&amp;B IL BORGHETTO DI SOTTO</t>
  </si>
  <si>
    <t>VIA FANTINA 44</t>
  </si>
  <si>
    <t>c.sparta@libero.it</t>
  </si>
  <si>
    <t>SANTINELLI PIETRO</t>
  </si>
  <si>
    <t>VIA LITORANEA 137</t>
  </si>
  <si>
    <t>pietrolucaelena@alice.it</t>
  </si>
  <si>
    <t>CAROBI PAOLA</t>
  </si>
  <si>
    <t>VIALE CARDUCCI 252/C</t>
  </si>
  <si>
    <t>VERGARI GAETANO</t>
  </si>
  <si>
    <t>VIA G. VERDI 14/A</t>
  </si>
  <si>
    <t>g.vergari@comune.pesaro.pu.it</t>
  </si>
  <si>
    <t>CARONTI EMANUELA</t>
  </si>
  <si>
    <t>VIA ANDREA COSTA 31</t>
  </si>
  <si>
    <t>info.casavacanzebc@gmail.com</t>
  </si>
  <si>
    <t>BATTISTELLI BERNARD</t>
  </si>
  <si>
    <t>VIA LITORANEA 294</t>
  </si>
  <si>
    <t>bernyb@gmail.com</t>
  </si>
  <si>
    <t>TINTI ALESSANDRO</t>
  </si>
  <si>
    <t>VIA 28 SETTEMBRE 20/L</t>
  </si>
  <si>
    <t>alessandropes@libero.it</t>
  </si>
  <si>
    <t>VIALE CARDUCCI 65</t>
  </si>
  <si>
    <t>VIA SAN MARTINO 5</t>
  </si>
  <si>
    <t>ELISABETTA GABRIELLI RIVOSECCHI</t>
  </si>
  <si>
    <t>VIALE CARDUCCI 178</t>
  </si>
  <si>
    <t>ORAZI MILENA</t>
  </si>
  <si>
    <t>VIALE CARDUCCI 129/A</t>
  </si>
  <si>
    <t>milena.orazi@libero.it</t>
  </si>
  <si>
    <t>CESARE SORA</t>
  </si>
  <si>
    <t>VIA MAZZINI 87</t>
  </si>
  <si>
    <t>consuele78@hotmail.com</t>
  </si>
  <si>
    <t>EMILI SILVANA</t>
  </si>
  <si>
    <t>VIA ROSSINI 8</t>
  </si>
  <si>
    <t>semili@libero.it</t>
  </si>
  <si>
    <t>GIORGIA SORCI SIMONI</t>
  </si>
  <si>
    <t>VIA MARCONI 32</t>
  </si>
  <si>
    <t>giorgiasorci@hotmail.com</t>
  </si>
  <si>
    <t>ABBAZIA CLUB HOTEL</t>
  </si>
  <si>
    <t>VIALE CRISTOFORO COLOMBO 107</t>
  </si>
  <si>
    <t>www.clubhotel-marotta.com</t>
  </si>
  <si>
    <t>info@clubhotel-marotta.com</t>
  </si>
  <si>
    <t>RESIDENZA LA SIGNORA</t>
  </si>
  <si>
    <t>PIAZZA JOHN FITZGERALD KENNEDY 1</t>
  </si>
  <si>
    <t>fabriziagibiino@gmail.com</t>
  </si>
  <si>
    <t>ALTRA MAREA di CORSALETTI DAVIDE E GUIDI GIANLUCA</t>
  </si>
  <si>
    <t>VIALE CRISTOFORO COLOMBO 1 1</t>
  </si>
  <si>
    <t>LUNGOMARE C.COLOMBO 158</t>
  </si>
  <si>
    <t>alruff@tin.it</t>
  </si>
  <si>
    <t>BUTIRRONI DONATELLA</t>
  </si>
  <si>
    <t>VIA COLOMBO 171</t>
  </si>
  <si>
    <t>biuty@libero.it</t>
  </si>
  <si>
    <t>B&amp;B LA DIMORA DEL GAMBERO</t>
  </si>
  <si>
    <t>VIA MICHELANGELO BUONARROTI 25</t>
  </si>
  <si>
    <t>www.dimoradelgambero.eu</t>
  </si>
  <si>
    <t>info@dimoradelgambero.eu</t>
  </si>
  <si>
    <t>PAOLINELLI MICHELE</t>
  </si>
  <si>
    <t>LA MERIDIANA</t>
  </si>
  <si>
    <t>VIALE CRISTOFORO COLOMBO 1</t>
  </si>
  <si>
    <t>IL PUNTO</t>
  </si>
  <si>
    <t>VIA LITORANEA 220</t>
  </si>
  <si>
    <t>info@albergoilpunto.com</t>
  </si>
  <si>
    <t>HOTEL AMBASSADOR</t>
  </si>
  <si>
    <t>VIALE CRISTOFORO COLOMBO 2</t>
  </si>
  <si>
    <t>www.hotelambassadormarotta.it</t>
  </si>
  <si>
    <t>info@hotelambassadormarotta.it</t>
  </si>
  <si>
    <t>LA TAVOLA</t>
  </si>
  <si>
    <t>VIA LITORANEA 188/B</t>
  </si>
  <si>
    <t>info@eurosistema.191.it</t>
  </si>
  <si>
    <t>CAMPING CESANO</t>
  </si>
  <si>
    <t>VIA UGO FOSCOLO 22</t>
  </si>
  <si>
    <t>www.campingclubcesano.com</t>
  </si>
  <si>
    <t>info@campingclubcesano.it</t>
  </si>
  <si>
    <t>VIALE CRISTOFORO COLOMBO 132</t>
  </si>
  <si>
    <t>www.campingmarotta.it</t>
  </si>
  <si>
    <t>info@campingmarotta.it</t>
  </si>
  <si>
    <t>NETTUNO</t>
  </si>
  <si>
    <t>VIALE CRISTOFORO COLOMBO  1</t>
  </si>
  <si>
    <t>www.bardeitritonispiaggianettuno.com</t>
  </si>
  <si>
    <t>cesaretonelli86@gmail.com</t>
  </si>
  <si>
    <t>BAGNI MIRIAM</t>
  </si>
  <si>
    <t>raffaeletinti@freemail.it</t>
  </si>
  <si>
    <t>HAPPY DAYS BEACH</t>
  </si>
  <si>
    <t>VIALE CRISTOFORO COLOMBO 100</t>
  </si>
  <si>
    <t>STONE BEACH</t>
  </si>
  <si>
    <t>larivadafranco@libero.it</t>
  </si>
  <si>
    <t>BAGNI CLAUDIO</t>
  </si>
  <si>
    <t>BAGNI RICCARDO</t>
  </si>
  <si>
    <t>BAGNI CARLO DI SCROSTA CARLO ( Conc. N° 131)</t>
  </si>
  <si>
    <t>VIA FAA' DI BRUNO 131 131</t>
  </si>
  <si>
    <t>BAGNI ALBERTO &amp; CESARE</t>
  </si>
  <si>
    <t>BAGNI FRANCO DI PORTAVIA LUCA(Conc. Integrativa N° 1)</t>
  </si>
  <si>
    <t>BAGNI SOLINDO</t>
  </si>
  <si>
    <t>francy-12@libero.it</t>
  </si>
  <si>
    <t>BAGNI MONASCO DI MONTONI MONASCO</t>
  </si>
  <si>
    <t>monasco.montoni@libero.it</t>
  </si>
  <si>
    <t>CAMPING DEL GABBIANO</t>
  </si>
  <si>
    <t>VIA FAA' DI BRUNO 95 95</t>
  </si>
  <si>
    <t>info@campingdelgabbiano.it</t>
  </si>
  <si>
    <t>www.campingdelgabbiano.it</t>
  </si>
  <si>
    <t>PER BACCO</t>
  </si>
  <si>
    <t>VIALE DELL' ARTIGIANATO 26</t>
  </si>
  <si>
    <t>WWW.COUNTRYHOUSEPERBACCO.IT</t>
  </si>
  <si>
    <t>INFO@COUNTRYHOUSEPERBACCO.IT</t>
  </si>
  <si>
    <t>BAGNO N° 2 - OASI BEACH</t>
  </si>
  <si>
    <t>VIALE CRISTOFORO COLOMBO 2 2</t>
  </si>
  <si>
    <t>PAPINI PAPI ORNELLA</t>
  </si>
  <si>
    <t>VIA CRISTOFORO COLOMBO 62</t>
  </si>
  <si>
    <t>FRANCESCONI CARLA</t>
  </si>
  <si>
    <t>VIA DAMIANO CHIESA 34</t>
  </si>
  <si>
    <t>IL GABBIANO</t>
  </si>
  <si>
    <t>STRADA NAZIONALE ADRIATICA SUD 396</t>
  </si>
  <si>
    <t>www.ilgabbianomarotta.it</t>
  </si>
  <si>
    <t>B&amp;B LA CASETTA</t>
  </si>
  <si>
    <t>LARGO NEVIERA  8</t>
  </si>
  <si>
    <t>francyprio@inwind.it</t>
  </si>
  <si>
    <t>BARONCIANI FILIPPO APP.TO PIANO 2</t>
  </si>
  <si>
    <t>VIA DAMIANO CHIESA 84</t>
  </si>
  <si>
    <t>BARONCIANI FILIPPO APP.TO PIANO 1</t>
  </si>
  <si>
    <t>LA PALMA</t>
  </si>
  <si>
    <t>VIA A. DE GASPERI  9</t>
  </si>
  <si>
    <t>studio.petroni@libero.it</t>
  </si>
  <si>
    <t>VILLA MAURO</t>
  </si>
  <si>
    <t>info@villasanmartino.it</t>
  </si>
  <si>
    <t>MONTANARI FRANCO</t>
  </si>
  <si>
    <t>VIA PANZINI 28/E</t>
  </si>
  <si>
    <t>LILLY</t>
  </si>
  <si>
    <t>VIA FAA' DI BRUNO 22</t>
  </si>
  <si>
    <t>BIANCANEVE</t>
  </si>
  <si>
    <t>VIA DAMIANO CHIESA 53</t>
  </si>
  <si>
    <t>www.albergobiancaneve.it</t>
  </si>
  <si>
    <t>info@albergobiancaneve.it</t>
  </si>
  <si>
    <t>HOTEL SPIAGGIA D'ORO</t>
  </si>
  <si>
    <t>hotelspiaggiadoromarotta.jimdo.com</t>
  </si>
  <si>
    <t>spiaggiadoromarotta@libero.it</t>
  </si>
  <si>
    <t>VIA DAMIANO CHIESA 15</t>
  </si>
  <si>
    <t>www.hotel-miramare.com</t>
  </si>
  <si>
    <t>info@hotel-miramare.com</t>
  </si>
  <si>
    <t>TRIESTE</t>
  </si>
  <si>
    <t>VIA ESINO 15</t>
  </si>
  <si>
    <t>www.htrieste.net</t>
  </si>
  <si>
    <t>info@htrieste.net</t>
  </si>
  <si>
    <t>HOTEL FLORENCE</t>
  </si>
  <si>
    <t>VIA FAA' DI BRUNO 15</t>
  </si>
  <si>
    <t>www.hotelflorencemarotta.it</t>
  </si>
  <si>
    <t>info@hotelflorencemarotta.it</t>
  </si>
  <si>
    <t>VIA FAA' DI BRUNO 43</t>
  </si>
  <si>
    <t>www.hotelsanmarcomarotta.com</t>
  </si>
  <si>
    <t>info@hotelsanmarcomarotta.com</t>
  </si>
  <si>
    <t>TOSCANA</t>
  </si>
  <si>
    <t>VIA FAA' DI BRUNO 19</t>
  </si>
  <si>
    <t>www.hoteltoscanamarotta.com</t>
  </si>
  <si>
    <t>info@hoteltoscanamarotta.com</t>
  </si>
  <si>
    <t>NIAGARA</t>
  </si>
  <si>
    <t>VIA DAMIANO CHIESA 22</t>
  </si>
  <si>
    <t>www.hotelniagaramarotta.com</t>
  </si>
  <si>
    <t>hotelniagaramarotta@gmail.com</t>
  </si>
  <si>
    <t>VIA DANIELE MANIN 4</t>
  </si>
  <si>
    <t>www.hotelgarden-marotta.it</t>
  </si>
  <si>
    <t>info@hotelgarden-marotta.it</t>
  </si>
  <si>
    <t>DINARICA</t>
  </si>
  <si>
    <t>VIA FAÀ DI BRUNO  42</t>
  </si>
  <si>
    <t>www.hoteldinarica.it</t>
  </si>
  <si>
    <t>info@hoteldinarica.it</t>
  </si>
  <si>
    <t>MIRAMARE INN</t>
  </si>
  <si>
    <t>VIA FAA' DI BRUNO 48</t>
  </si>
  <si>
    <t>DEL GABBIANO</t>
  </si>
  <si>
    <t>VIA FAA' DI BRUNO 95</t>
  </si>
  <si>
    <t>MUGIANESI DAVID</t>
  </si>
  <si>
    <t>VIA DI VITTORIO 77</t>
  </si>
  <si>
    <t>PATRIGNANELLI GIANNI</t>
  </si>
  <si>
    <t>VIALE C. COLOMBO 133</t>
  </si>
  <si>
    <t>patrignanellig@gmail.com</t>
  </si>
  <si>
    <t>CECCHINI SANDRINA</t>
  </si>
  <si>
    <t>PERINI CATIUSCIA</t>
  </si>
  <si>
    <t>VIA C. COLOMBO 134</t>
  </si>
  <si>
    <t>PATRIGNANELLI LAURETTA</t>
  </si>
  <si>
    <t>VIALE C. COLOMBO 131</t>
  </si>
  <si>
    <t>PIERPAOLI GIUSEPPA</t>
  </si>
  <si>
    <t>VIA PERGOLESE 172</t>
  </si>
  <si>
    <t>B&amp;B CASITA BLANCA</t>
  </si>
  <si>
    <t>VIA O. RESPIGHI 9</t>
  </si>
  <si>
    <t>casitablanca@libero.it</t>
  </si>
  <si>
    <t>ANGELI AGOSTINO</t>
  </si>
  <si>
    <t>VIA CHIENTI 1</t>
  </si>
  <si>
    <t>LUCIA GATTI</t>
  </si>
  <si>
    <t>VIALE CARDUCCI 147</t>
  </si>
  <si>
    <t>lucia-gatti@alice.it</t>
  </si>
  <si>
    <t>CASA DI MAX</t>
  </si>
  <si>
    <t>VIA ALFREDO PANZINI 25</t>
  </si>
  <si>
    <t>www.casadimax.jimdo.com</t>
  </si>
  <si>
    <t>casa-di-max@libero.it</t>
  </si>
  <si>
    <t>MARTA SORA</t>
  </si>
  <si>
    <t>VIA VERDI 16</t>
  </si>
  <si>
    <t>martasora@hotmail.it</t>
  </si>
  <si>
    <t>ILARIA, LUIGI MOSCATELLI</t>
  </si>
  <si>
    <t>VIA CRISTOFORO COLOMBO 16</t>
  </si>
  <si>
    <t>SERI MARCO</t>
  </si>
  <si>
    <t>VIALE CARDUCCI  131/B</t>
  </si>
  <si>
    <t>marco.seri@libero.it</t>
  </si>
  <si>
    <t>BELLAGAMBA LUCA</t>
  </si>
  <si>
    <t>VIA CARDUCCI  97</t>
  </si>
  <si>
    <t>LOC. MAROTTA</t>
  </si>
  <si>
    <t>ANTONUCCI MARCO</t>
  </si>
  <si>
    <t>VIA CARDUCCI 83</t>
  </si>
  <si>
    <t>marco.tide@alice.it</t>
  </si>
  <si>
    <t>MONTIRONI ELIO</t>
  </si>
  <si>
    <t>VIA CARDUCCI 133</t>
  </si>
  <si>
    <t>ANTONUCCI OMBRETTA</t>
  </si>
  <si>
    <t>VIA G.CARDUCCI 108/A</t>
  </si>
  <si>
    <t>ombrez@libero.it</t>
  </si>
  <si>
    <t>FIORDALISO,GIGLIO,GIRASOLE,IRIS,MARGHERITA,ORCHIDEA,VIOLETTA</t>
  </si>
  <si>
    <t>VIA STERPETTINE 20/22</t>
  </si>
  <si>
    <t>rondinaveruska@gmail.com</t>
  </si>
  <si>
    <t>FAMILY BEACH RESORT IL GIRASOLE</t>
  </si>
  <si>
    <t>VIA UGO FOSCOLO 28</t>
  </si>
  <si>
    <t>amministrazione@familyresortilgirasole.com</t>
  </si>
  <si>
    <t>GRAMOLINI NADIA</t>
  </si>
  <si>
    <t>D.CHIESA 48/A</t>
  </si>
  <si>
    <t>SUN CITY B&amp;B</t>
  </si>
  <si>
    <t>LITORANEA  218</t>
  </si>
  <si>
    <t>fabiolavecchi1@hotmail.it</t>
  </si>
  <si>
    <t>AGRITURISMO LA BADIA</t>
  </si>
  <si>
    <t>LOC BADIA 18 -CA' GALLO- 18</t>
  </si>
  <si>
    <t>MONTECALVO IN FOGLIA</t>
  </si>
  <si>
    <t>www.agriturismolabadia.it</t>
  </si>
  <si>
    <t>info@agriturismolabadia.it</t>
  </si>
  <si>
    <t>LA VECCHIA CANTINA</t>
  </si>
  <si>
    <t>LOCALITA' CAL MEDICO 17</t>
  </si>
  <si>
    <t>info@vecchiacantina.it</t>
  </si>
  <si>
    <t>I CALANCHI AGRITURISMO</t>
  </si>
  <si>
    <t>STRADA PROVINCIALE PER BORGO MASSANO 5</t>
  </si>
  <si>
    <t>www.icalanchiagriturismo.com</t>
  </si>
  <si>
    <t>info@icalanchiagriturismo.com</t>
  </si>
  <si>
    <t>CA' VIRGINIA COUNTRY HOUSE WELLNESS</t>
  </si>
  <si>
    <t>LOC FOGLIA SECCA SN</t>
  </si>
  <si>
    <t>SAN GIORGIO</t>
  </si>
  <si>
    <t>www.cavirginia.it</t>
  </si>
  <si>
    <t>info@cavirginia.it</t>
  </si>
  <si>
    <t>AGRITURISMO CA' BRANDANO</t>
  </si>
  <si>
    <t>STRADA PROVINCIALE PER BORGO MASSANO 9</t>
  </si>
  <si>
    <t>info@cabrandano.com</t>
  </si>
  <si>
    <t>B&amp;B SEVERINI ELISA</t>
  </si>
  <si>
    <t>VIA A.MORO 5</t>
  </si>
  <si>
    <t>elisa.sev@libero.it; ma812000@yahoo.it</t>
  </si>
  <si>
    <t>B&amp;B ANTONIA COFANO</t>
  </si>
  <si>
    <t>VIA MICHELANGELO BUONARROTI 68</t>
  </si>
  <si>
    <t>CÀ GALLO</t>
  </si>
  <si>
    <t>ristoranteilcrinale@alice.it</t>
  </si>
  <si>
    <t>VALLE MAGNONE di GIORGINI DAVIDE GIORGIO</t>
  </si>
  <si>
    <t>VIA SAN DONATO 35</t>
  </si>
  <si>
    <t>MONTE CERIGNONE</t>
  </si>
  <si>
    <t>valle.magnone@email.it</t>
  </si>
  <si>
    <t>B&amp;B SALTO NEL CUORE DI PENSERINI MANUEL</t>
  </si>
  <si>
    <t>VIA DEL POGGIO 1</t>
  </si>
  <si>
    <t>PARCO COMUNALE</t>
  </si>
  <si>
    <t>B&amp;B SAN DONATO</t>
  </si>
  <si>
    <t>SAN DONATO 57</t>
  </si>
  <si>
    <t>katia.03@libero.it</t>
  </si>
  <si>
    <t>IL CASTELLO</t>
  </si>
  <si>
    <t>VIA VALLE DI TEVA 5</t>
  </si>
  <si>
    <t>www.vallediteva.it</t>
  </si>
  <si>
    <t>ilcastello@vallediteva.it</t>
  </si>
  <si>
    <t>B&amp;B NONNA LINDA</t>
  </si>
  <si>
    <t>VIA ANGELO BATTELLI 29</t>
  </si>
  <si>
    <t>CA' DELL'OLMO</t>
  </si>
  <si>
    <t>VIA MONTECIPOLLINO 16</t>
  </si>
  <si>
    <t>MONTECICCARDO</t>
  </si>
  <si>
    <t>www.cadellolmo.altervista.org</t>
  </si>
  <si>
    <t>cadellolmo@altervista.org</t>
  </si>
  <si>
    <t>IL CARRUBO</t>
  </si>
  <si>
    <t>VIA PETRICCI 25</t>
  </si>
  <si>
    <t>MONTE SANTA MARIA</t>
  </si>
  <si>
    <t>paolino.a63@tiscali.it; amadoripaolo@libero.it</t>
  </si>
  <si>
    <t>CAMPING PODERE SEI POORTE</t>
  </si>
  <si>
    <t>VIA PETRICCI 14</t>
  </si>
  <si>
    <t>www.podereseipoorte.it</t>
  </si>
  <si>
    <t>info@podereseipoorte.it</t>
  </si>
  <si>
    <t>AGRITURISMO AZIENDA AGRICOLA F.LLI NOBILI</t>
  </si>
  <si>
    <t>VIA PETRICCI 18</t>
  </si>
  <si>
    <t>nobili@pec.it</t>
  </si>
  <si>
    <t>B&amp;B SAN DANIELE</t>
  </si>
  <si>
    <t>STRADA DI GAVIANO 3</t>
  </si>
  <si>
    <t>falcioniclara@gmail.com</t>
  </si>
  <si>
    <t>FONTEBRUNA</t>
  </si>
  <si>
    <t>VIA SANT'ANGELO 15</t>
  </si>
  <si>
    <t>fontebruna@virgilio.it</t>
  </si>
  <si>
    <t>LA RUPE DEL FALCO</t>
  </si>
  <si>
    <t>STRADA DI GAVIANO 12</t>
  </si>
  <si>
    <t>larupedelfalco@gmail.com</t>
  </si>
  <si>
    <t>VENDROSELLA</t>
  </si>
  <si>
    <t>VIA MOMBAROCCIO 11</t>
  </si>
  <si>
    <t>info@giommisystem.it</t>
  </si>
  <si>
    <t>B&amp;B LE QUERCE</t>
  </si>
  <si>
    <t>VIA CASINA 103</t>
  </si>
  <si>
    <t>MONTECOPIOLO</t>
  </si>
  <si>
    <t>LOC. MADONNA DI PUGLIANO</t>
  </si>
  <si>
    <t>lequercemontecopiolo@gmail.com</t>
  </si>
  <si>
    <t>B&amp;B IL POGGIO</t>
  </si>
  <si>
    <t>VIA CÀ MONETA 17</t>
  </si>
  <si>
    <t>CA'MONETA</t>
  </si>
  <si>
    <t>dgabrielli@libero.it</t>
  </si>
  <si>
    <t>ALBERGO CASETTA</t>
  </si>
  <si>
    <t>LOCALITA' RANCALICCIO 82</t>
  </si>
  <si>
    <t>www.albergocasetta.it</t>
  </si>
  <si>
    <t>info@albergocasetta.it</t>
  </si>
  <si>
    <t>B&amp;B PISANI RENZO</t>
  </si>
  <si>
    <t>VIA MONTEFELTRESCA 80/1</t>
  </si>
  <si>
    <t>losgana@yahoo.it</t>
  </si>
  <si>
    <t>B&amp;B CANGIARI MAURO</t>
  </si>
  <si>
    <t>VIA CALVILLANO 15</t>
  </si>
  <si>
    <t>maurocangiari@tiscali.it</t>
  </si>
  <si>
    <t>ALBERGO RISTORANTE SCIBAR LA BAITA</t>
  </si>
  <si>
    <t>VIA CIRCONVALLAZIONE 2</t>
  </si>
  <si>
    <t>www.scibarlabaita.it</t>
  </si>
  <si>
    <t>info@scibarlabaita.it</t>
  </si>
  <si>
    <t>CEA CALVILLANO</t>
  </si>
  <si>
    <t>LOCALITA' CALVILLANO SNC</t>
  </si>
  <si>
    <t>PARCO DEL LAGO DIPENDENZA</t>
  </si>
  <si>
    <t>VIA SAN FRANCESCO 1</t>
  </si>
  <si>
    <t>www.parco-del-lago.com</t>
  </si>
  <si>
    <t>parcodellago@inwind.it</t>
  </si>
  <si>
    <t>PARCO DEL LAGO</t>
  </si>
  <si>
    <t>VILLA LABOR</t>
  </si>
  <si>
    <t>LOCALITA' VILLA BATTELLI 44</t>
  </si>
  <si>
    <t>www.villalabor.it</t>
  </si>
  <si>
    <t>info@villalabor.it</t>
  </si>
  <si>
    <t>COSTA DELLA FIGURA</t>
  </si>
  <si>
    <t>MONTEFELCINO</t>
  </si>
  <si>
    <t>info@costadellafigura.com</t>
  </si>
  <si>
    <t>LA VALLE DELL'OLMO SCURO</t>
  </si>
  <si>
    <t>VIA PIEVE 7</t>
  </si>
  <si>
    <t>MONTEGUIDUCCIO</t>
  </si>
  <si>
    <t>www.lavalledellolmoscuro.it</t>
  </si>
  <si>
    <t>info@lavalledellolmoscuro.it</t>
  </si>
  <si>
    <t>CORNIO DELLE FRONDE</t>
  </si>
  <si>
    <t>VIA COSTA DELLA FIGURA  24</t>
  </si>
  <si>
    <t>FONTECORNIALE</t>
  </si>
  <si>
    <t>www.corniodellefronde.it</t>
  </si>
  <si>
    <t>info@corniodellefronde.it</t>
  </si>
  <si>
    <t>SAN SEVERO</t>
  </si>
  <si>
    <t>VIA SAN SEVERO 3</t>
  </si>
  <si>
    <t>www.agritursansevero.it</t>
  </si>
  <si>
    <t>VILLA ROSA</t>
  </si>
  <si>
    <t>VIA CASAROTONDA 24</t>
  </si>
  <si>
    <t>www.agriturismovillarosa.com</t>
  </si>
  <si>
    <t>info@agriturismovillarosa.com</t>
  </si>
  <si>
    <t>B&amp;B ALAN ERIC NEILSON</t>
  </si>
  <si>
    <t>VIA BRAMANTE 4</t>
  </si>
  <si>
    <t>cecchinato.virna@tiscali.it</t>
  </si>
  <si>
    <t>B&amp;B ALBA CHIARA</t>
  </si>
  <si>
    <t>VIA ROSSINI 28</t>
  </si>
  <si>
    <t>LOC. PONTE DEGLI ALBERI</t>
  </si>
  <si>
    <t>lupini.elisabetta@gmail.com</t>
  </si>
  <si>
    <t>FURIASSI LUIZA</t>
  </si>
  <si>
    <t>COSTA DELLA FIGURA 20</t>
  </si>
  <si>
    <t>B&amp;B IL SENTIERO DEI GOTI</t>
  </si>
  <si>
    <t>VIA CARPONETO 6</t>
  </si>
  <si>
    <t>MONTE GRIMANO TERME</t>
  </si>
  <si>
    <t>MONTELICCIANO</t>
  </si>
  <si>
    <t>riccardomularoni@gmail.com</t>
  </si>
  <si>
    <t>BASSI FERNANDO</t>
  </si>
  <si>
    <t>VIA I MAGGIO  31</t>
  </si>
  <si>
    <t>annafernando@alice.it</t>
  </si>
  <si>
    <t>ZAVOLI PIERINA</t>
  </si>
  <si>
    <t>VIA RIMINI 4</t>
  </si>
  <si>
    <t>VIA POGGIO 13</t>
  </si>
  <si>
    <t>tala_m@hotmail.it</t>
  </si>
  <si>
    <t>B&amp;B MARINA SPADINI</t>
  </si>
  <si>
    <t>A. BATTELLI 10</t>
  </si>
  <si>
    <t>www.bbmontegrimanoterme.it</t>
  </si>
  <si>
    <t>spadini@bbmontegrimanoterme.it</t>
  </si>
  <si>
    <t>THERMAL RESIDENCE</t>
  </si>
  <si>
    <t>VIALE MARTIRI DELLA RESISTENZA  2</t>
  </si>
  <si>
    <t>www.villadicarlo.it</t>
  </si>
  <si>
    <t>info@villadicarlo.it</t>
  </si>
  <si>
    <t>HOTEL CENTRO BENESSERE VILLA DI CARLO</t>
  </si>
  <si>
    <t>VIALE MARTIRI DELLA RESISTENZA 1</t>
  </si>
  <si>
    <t>DELLA SALUTE</t>
  </si>
  <si>
    <t>VIA DANTE ALIGHIERI 20</t>
  </si>
  <si>
    <t>hoteldellasalute@gmail.com</t>
  </si>
  <si>
    <t>NORD OVEST</t>
  </si>
  <si>
    <t>VIA RIMINI 1</t>
  </si>
  <si>
    <t>www.hotelnordovest.it</t>
  </si>
  <si>
    <t>info@hotelnordovest.it</t>
  </si>
  <si>
    <t>DEL CASTELLO</t>
  </si>
  <si>
    <t>VIA MONTALI 17</t>
  </si>
  <si>
    <t>MONTELABBATE</t>
  </si>
  <si>
    <t>www.ristorantedelcastello.it</t>
  </si>
  <si>
    <t>info@ristorantedelcastello.it</t>
  </si>
  <si>
    <t>CASA MARCUCCI</t>
  </si>
  <si>
    <t>VIA ROMA 9</t>
  </si>
  <si>
    <t>CASA DEL SOLE</t>
  </si>
  <si>
    <t>VIA ABBADIA 20</t>
  </si>
  <si>
    <t>www.agriturismocasadelsole.it</t>
  </si>
  <si>
    <t>info@agriturismocasadelsole.it</t>
  </si>
  <si>
    <t>B&amp;B CASULA</t>
  </si>
  <si>
    <t>VIA RIPE  108/3</t>
  </si>
  <si>
    <t>casulapiero@yahoo.com</t>
  </si>
  <si>
    <t>B&amp;B VILLA CASULA</t>
  </si>
  <si>
    <t>VIA RIPE  108/1</t>
  </si>
  <si>
    <t>RIPE</t>
  </si>
  <si>
    <t>info@villacasula.com</t>
  </si>
  <si>
    <t>IL MONTALE COUNTRY RESORT</t>
  </si>
  <si>
    <t>VIA CALAMONE 12</t>
  </si>
  <si>
    <t>www.ilmontale.it</t>
  </si>
  <si>
    <t>info@ilmontale.it</t>
  </si>
  <si>
    <t>MONS MAJOR RELAIS</t>
  </si>
  <si>
    <t>VIA DELLE MURA 16 31</t>
  </si>
  <si>
    <t>MONTEMAGGIORE AL METAURO</t>
  </si>
  <si>
    <t>www.monsmajor.it</t>
  </si>
  <si>
    <t>info@monsmajor.it</t>
  </si>
  <si>
    <t>CASA VACANZE ELSA</t>
  </si>
  <si>
    <t>VIA CANALETTA 3</t>
  </si>
  <si>
    <t>www.casavacanze-elsa.it</t>
  </si>
  <si>
    <t>casavacanze.elsa@gmail.com</t>
  </si>
  <si>
    <t>B&amp;B IL NIDO DELLE ROSE di MANDOLINI NAZARIO</t>
  </si>
  <si>
    <t>VIA SALVAMAGGIO 19 L</t>
  </si>
  <si>
    <t>nzr@libero.it; alessandratappezzeria@gmail.com</t>
  </si>
  <si>
    <t>CASA FIORENZUOLA</t>
  </si>
  <si>
    <t>VIA TOMBOLINA 3,7</t>
  </si>
  <si>
    <t>VALLE DEL METAURO COUNTRY HOUSE</t>
  </si>
  <si>
    <t>www.valledelmetaurocountryhouse.it</t>
  </si>
  <si>
    <t>info@valledelmetaurocountryhouse.it</t>
  </si>
  <si>
    <t>RISTORANTE ALBERGO BORGO MONTEMAGGIORE</t>
  </si>
  <si>
    <t>PIAZZA BRAMANTE  8</t>
  </si>
  <si>
    <t>www.borgomontemaggiore.it</t>
  </si>
  <si>
    <t>info@borgomontemaggiore.it</t>
  </si>
  <si>
    <t>CASA RONCAGLIA</t>
  </si>
  <si>
    <t>VIA RONCAGLIA 9</t>
  </si>
  <si>
    <t>www.casaroncaglia.it</t>
  </si>
  <si>
    <t>info@casaroncaglia.it</t>
  </si>
  <si>
    <t>VILLA TOMBOLINA</t>
  </si>
  <si>
    <t>VIA TOMBOLINA SN</t>
  </si>
  <si>
    <t>www.villatombolina.it</t>
  </si>
  <si>
    <t>info@villatombolina.it</t>
  </si>
  <si>
    <t>FRATICELLI MASSIMO</t>
  </si>
  <si>
    <t>VIA BORGHETTO 9</t>
  </si>
  <si>
    <t>massimo@fraticelli.eu</t>
  </si>
  <si>
    <t>VILLA MARIETTA</t>
  </si>
  <si>
    <t>VIA PIAGGE 19</t>
  </si>
  <si>
    <t>www.nonnamarietta.com</t>
  </si>
  <si>
    <t>raffyrp@libero.it</t>
  </si>
  <si>
    <t>B&amp;B TRA ULIVI E GINESTRE</t>
  </si>
  <si>
    <t>VIA BELLAGUARDIA 4</t>
  </si>
  <si>
    <t>adelchi.biagioli@gmail.com</t>
  </si>
  <si>
    <t>SANTINELLI ELENA</t>
  </si>
  <si>
    <t>VIA CESANENSE 160/F</t>
  </si>
  <si>
    <t>MONTE PORZIO</t>
  </si>
  <si>
    <t>CASCINA OTTALEVI</t>
  </si>
  <si>
    <t>VIA MONTE 3</t>
  </si>
  <si>
    <t>cascinaottalevi@gmail.com</t>
  </si>
  <si>
    <t>AGRITURISMO REGINA DI FIORI</t>
  </si>
  <si>
    <t>VIA CESANENSE 10</t>
  </si>
  <si>
    <t>laura.carboni7@gmail.com</t>
  </si>
  <si>
    <t>AUSONIA</t>
  </si>
  <si>
    <t>VIALE CANTE DI MONTEVECCHIO 43</t>
  </si>
  <si>
    <t>www.hotelristoranteausonia.it</t>
  </si>
  <si>
    <t>info@hotelristoranteausonia.it</t>
  </si>
  <si>
    <t>AZIENDA AGRICOLA BELLAGAMBA FILIPPO</t>
  </si>
  <si>
    <t>VIA MONTEBELLO 13,14</t>
  </si>
  <si>
    <t>LOC. CASTELVECCHIO</t>
  </si>
  <si>
    <t>gambarai@libero.it</t>
  </si>
  <si>
    <t>VILLA PALOMBARA COUNTRY HOUSE</t>
  </si>
  <si>
    <t>VIA FUSAROLA 2</t>
  </si>
  <si>
    <t>LOC.CASTELVECCHIO</t>
  </si>
  <si>
    <t>www.villapalombara.it</t>
  </si>
  <si>
    <t>contatti@villapalombara.it</t>
  </si>
  <si>
    <t>B&amp;B SANTINELLI LUCA</t>
  </si>
  <si>
    <t>VIA CESANENSE  160/E</t>
  </si>
  <si>
    <t>LOC.PONTE RIO</t>
  </si>
  <si>
    <t>B&amp;B CASA CANTE LA GARBATINA</t>
  </si>
  <si>
    <t>STRADA MONTECUCCO 1</t>
  </si>
  <si>
    <t>LOC. MONTE CUCCO</t>
  </si>
  <si>
    <t>www.lagarbatina.eu</t>
  </si>
  <si>
    <t>info@lagarbatina.eu</t>
  </si>
  <si>
    <t>PICCOLO HOTEL SAN CRISTOFORO</t>
  </si>
  <si>
    <t>VIA CESANENSE 132</t>
  </si>
  <si>
    <t>www.piccolohotelsancristoforo.com</t>
  </si>
  <si>
    <t>info@piccolohotelsancristoforo.com</t>
  </si>
  <si>
    <t>AGRITURISMO BACCHIOCCHI ISABELLA</t>
  </si>
  <si>
    <t>VIA VILLE FONTI 4</t>
  </si>
  <si>
    <t>ORCIANO DI PESARO</t>
  </si>
  <si>
    <t>www.agriturismobacchiocchi.it</t>
  </si>
  <si>
    <t>info@agriturismobacchiocchi.it</t>
  </si>
  <si>
    <t>AREA DI SOSTA CAMPER "PLEIN AIR PIEVE CANNETI"</t>
  </si>
  <si>
    <t>VIA PIEVE CANNETI SNC</t>
  </si>
  <si>
    <t>CENTRO SPORTIVO</t>
  </si>
  <si>
    <t>IL COLORE DEL GRANO</t>
  </si>
  <si>
    <t>VIA MONTEPIANO COLOMBARA  14</t>
  </si>
  <si>
    <t>www.agriturismoilcoloredelgrano.it</t>
  </si>
  <si>
    <t>info@agriturismoilcoloredelgrano.it</t>
  </si>
  <si>
    <t>AGRITURISMO LE FONTI</t>
  </si>
  <si>
    <t>VIA FONTI 4</t>
  </si>
  <si>
    <t>agriturismo.lefonti@alice.it</t>
  </si>
  <si>
    <t>IL CASTAGNO</t>
  </si>
  <si>
    <t>CORSO MATTEOTTI 72</t>
  </si>
  <si>
    <t>www.hotelcastagno.com</t>
  </si>
  <si>
    <t>hotelilcastagno@libero.it</t>
  </si>
  <si>
    <t>B&amp;B VILLA TITTI</t>
  </si>
  <si>
    <t>VIA TRE PONTI 23</t>
  </si>
  <si>
    <t>tiziana.tercon@virgilio.it</t>
  </si>
  <si>
    <t>VILLA FONTI</t>
  </si>
  <si>
    <t>VIA VILLE FONTI 10</t>
  </si>
  <si>
    <t>ada@villafonti.com</t>
  </si>
  <si>
    <t>ALBERGO RISTORANTE BALCONE SUL METAURO</t>
  </si>
  <si>
    <t>VIA ALESSANDRO MANZONI 20</t>
  </si>
  <si>
    <t>PEGLIO</t>
  </si>
  <si>
    <t>www.balconesulmetauro.com</t>
  </si>
  <si>
    <t>balconesulmetauro@tin.it</t>
  </si>
  <si>
    <t>LOCANDA SANTA MUSTIOLA</t>
  </si>
  <si>
    <t>LOCALITA' SANTA MUSTIOLA 1</t>
  </si>
  <si>
    <t>L'ORIZZONTE</t>
  </si>
  <si>
    <t>VIA METAURO 22</t>
  </si>
  <si>
    <t>www.orizzontepeglio.it</t>
  </si>
  <si>
    <t>info@orizzontepeglio.it</t>
  </si>
  <si>
    <t>COUNTRY HOUSE CA' - LANI</t>
  </si>
  <si>
    <t>LOCALITA' BATTAGLIA 5</t>
  </si>
  <si>
    <t>AGRITURISMO SAN GIUSEPPE</t>
  </si>
  <si>
    <t>LOC. SAN FORTUNATO 39</t>
  </si>
  <si>
    <t>www.sangiuseppeagriturismo.it</t>
  </si>
  <si>
    <t>info@sangiuseppeagriturismo.it</t>
  </si>
  <si>
    <t>CA' MINCELLO</t>
  </si>
  <si>
    <t>VIA ALCIDE DE GASPERI  8</t>
  </si>
  <si>
    <t>roberto.antoniucci@yahoo.it</t>
  </si>
  <si>
    <t>CA ' MINCELLO</t>
  </si>
  <si>
    <t>VIA ALCIDE DE GASPERI  8 8</t>
  </si>
  <si>
    <t>AGRITURISMO XIX SECOLO</t>
  </si>
  <si>
    <t>LOCALITA' SERRASPINOSA 19</t>
  </si>
  <si>
    <t>PERGOLA</t>
  </si>
  <si>
    <t>laurac1986@hotmail.it</t>
  </si>
  <si>
    <t>B&amp;B ANGELI DEL BORGO</t>
  </si>
  <si>
    <t>VIA SAN MARCO EVANGELISTA 37</t>
  </si>
  <si>
    <t>www.angelidelborgo.it</t>
  </si>
  <si>
    <t>I TRE MORI</t>
  </si>
  <si>
    <t>LOCALITA' GRIFOLETO 54</t>
  </si>
  <si>
    <t>LOC. COLVENTOSO PANTANA</t>
  </si>
  <si>
    <t>www.agriturismoitremori.it</t>
  </si>
  <si>
    <t>info@agriturismoitremori.it</t>
  </si>
  <si>
    <t>B&amp;B VAN HAMBURG ANNELIES</t>
  </si>
  <si>
    <t>FRAZIONE MONTESECCO 54</t>
  </si>
  <si>
    <t>www.imagnoni.com</t>
  </si>
  <si>
    <t>imagnoni@imagnoni.com</t>
  </si>
  <si>
    <t>LE MARASCHE</t>
  </si>
  <si>
    <t>VIA DELLA CODARDA SNC</t>
  </si>
  <si>
    <t>LOC. PERCOZZONE</t>
  </si>
  <si>
    <t>a.barbadoro@teletu.it</t>
  </si>
  <si>
    <t>CA' SORCI</t>
  </si>
  <si>
    <t>VIA VALREA 11</t>
  </si>
  <si>
    <t>www.agriturismocasorci.it</t>
  </si>
  <si>
    <t>casorci@libero.it</t>
  </si>
  <si>
    <t>CARINCONE DI HEEMAN NANJA LISENKA</t>
  </si>
  <si>
    <t>FRAZIONE MONTAIATE 52</t>
  </si>
  <si>
    <t>FRAZIONE MONTAIATE</t>
  </si>
  <si>
    <t>www.carincone.com</t>
  </si>
  <si>
    <t>info@carincone.com</t>
  </si>
  <si>
    <t>COUNTRY HOUSE ELINE</t>
  </si>
  <si>
    <t>VIA MADONNA DEL PIANO 85</t>
  </si>
  <si>
    <t>info@casaleeline.com</t>
  </si>
  <si>
    <t>B&amp;B PALAZZO MUTI</t>
  </si>
  <si>
    <t>FRAZIONE MEZZANOTTE 5</t>
  </si>
  <si>
    <t>www.palazzomuti.it</t>
  </si>
  <si>
    <t>info@palazzomuti.it</t>
  </si>
  <si>
    <t>B&amp;B CASA SPONGE</t>
  </si>
  <si>
    <t>VIA MEZZANOTTE  84</t>
  </si>
  <si>
    <t>www.bbcasasponge.com</t>
  </si>
  <si>
    <t>bbcasasponge@gmail.com</t>
  </si>
  <si>
    <t>CINI GRAZIANO</t>
  </si>
  <si>
    <t>VIA XX SETTEMBRE  78</t>
  </si>
  <si>
    <t>cini.graziano@gmail.com</t>
  </si>
  <si>
    <t>B&amp;B DROGHINI DAVIDE</t>
  </si>
  <si>
    <t>FRAZIONE FENIGLI 135</t>
  </si>
  <si>
    <t>FRAZIONE FENIGLI</t>
  </si>
  <si>
    <t>studiogiulianorossi@libero.it</t>
  </si>
  <si>
    <t>MALATESTA MAISON</t>
  </si>
  <si>
    <t>VIA MONTAIATE 65</t>
  </si>
  <si>
    <t>contact@malatesta-maison.com</t>
  </si>
  <si>
    <t>IL CASALE</t>
  </si>
  <si>
    <t>VIA STERLETO 46</t>
  </si>
  <si>
    <t>www.agriturismoilcasale.net</t>
  </si>
  <si>
    <t>info@agriturismoilcasale.net</t>
  </si>
  <si>
    <t>AGRITURISMO FATTORIA SANT'ONOFRIO</t>
  </si>
  <si>
    <t>LOC. CUPPIO 157</t>
  </si>
  <si>
    <t>FRAZIONE MEZZANOTTE</t>
  </si>
  <si>
    <t>www.fattoriasantonofrio.it</t>
  </si>
  <si>
    <t>info@fattoriasantonofrio.it</t>
  </si>
  <si>
    <t>LO SGORZOLO</t>
  </si>
  <si>
    <t>FRAZIONE MONTESECCO 66</t>
  </si>
  <si>
    <t>www.losgorzolo.it</t>
  </si>
  <si>
    <t>info@losgorzolo.it</t>
  </si>
  <si>
    <t>B&amp;B IL GIARDINO di FABBRI MARIA CRISTINA</t>
  </si>
  <si>
    <t>VIA GUGLIELMO MARCONI 21</t>
  </si>
  <si>
    <t>info@ilgiardinobb.it</t>
  </si>
  <si>
    <t>CASE BOTTARO</t>
  </si>
  <si>
    <t>LOC. LANARO MONTAIATE 61</t>
  </si>
  <si>
    <t>www.casebottaro.it  www.casebottaro.com</t>
  </si>
  <si>
    <t>info@casebottaro.it</t>
  </si>
  <si>
    <t>I MAGNONI S.R.L.</t>
  </si>
  <si>
    <t>FRAZIONE MONTESECCO 156</t>
  </si>
  <si>
    <t>AGRITURISMO COLLE DEL LUPO</t>
  </si>
  <si>
    <t>LOCALITA' SERRASPINOSA 57</t>
  </si>
  <si>
    <t>www.colledellupo.com</t>
  </si>
  <si>
    <t>colledellupo@gmx.net</t>
  </si>
  <si>
    <t>OSTARIA LA PERGOLA</t>
  </si>
  <si>
    <t>VIALE ALCIDE DE GASPERI 4</t>
  </si>
  <si>
    <t>info@studiopasqui.com</t>
  </si>
  <si>
    <t>GLI IPPOCASTANI</t>
  </si>
  <si>
    <t>SP72 123</t>
  </si>
  <si>
    <t>LOC. MADONNA DEL PIANO</t>
  </si>
  <si>
    <t>www.agriturismoippocastani.it</t>
  </si>
  <si>
    <t>ippocastani.pergola@libero.it</t>
  </si>
  <si>
    <t>ALLA VECCHIA QUERCIA</t>
  </si>
  <si>
    <t>FRAZIONE MONTAJATE 26</t>
  </si>
  <si>
    <t>www.vecchiaquercia.it</t>
  </si>
  <si>
    <t>info@vecchiaquercia.it</t>
  </si>
  <si>
    <t>FATTORIA DI MONTESECCO</t>
  </si>
  <si>
    <t>FRAZIONE MONTESECCO 1</t>
  </si>
  <si>
    <t>MERLINO</t>
  </si>
  <si>
    <t>FRAZIONE MEZZANOTTE 29</t>
  </si>
  <si>
    <t>www.agriturismomerlino.it</t>
  </si>
  <si>
    <t>info@agriturismomerlino.it</t>
  </si>
  <si>
    <t>CALAMELLO</t>
  </si>
  <si>
    <t>FRAZIONE CARTOCETO 81</t>
  </si>
  <si>
    <t>www.agriturismocalamello.it</t>
  </si>
  <si>
    <t>cavallini.fiorenza@libero.it</t>
  </si>
  <si>
    <t>BRUNELLA CARLA</t>
  </si>
  <si>
    <t>LOC. CANNETO</t>
  </si>
  <si>
    <t>www.agriturismo-marche.it/pu/brunella.htm</t>
  </si>
  <si>
    <t>conteessa@libero.it</t>
  </si>
  <si>
    <t>FRATTABELLA</t>
  </si>
  <si>
    <t>FRAZIONE MONTEROLO 114</t>
  </si>
  <si>
    <t>LOC. MONTEROLO</t>
  </si>
  <si>
    <t>www.agriturismofrattabella.it</t>
  </si>
  <si>
    <t>info@agriturismofrattabella.it</t>
  </si>
  <si>
    <t>MONTEROLO</t>
  </si>
  <si>
    <t>LOC. MONTEROLO 65</t>
  </si>
  <si>
    <t>FRANCO CASTELLANO</t>
  </si>
  <si>
    <t>VIA MONTAJATE 51</t>
  </si>
  <si>
    <t>B&amp;B A CASA DI ANNA</t>
  </si>
  <si>
    <t>VIA DE GASPERI  3</t>
  </si>
  <si>
    <t>B&amp;B IL GIRASOLE</t>
  </si>
  <si>
    <t>FRAZ. FENIGLI 49</t>
  </si>
  <si>
    <t>info@girasolepergola.it</t>
  </si>
  <si>
    <t>CA' PALAZZO</t>
  </si>
  <si>
    <t>VIA FENIGLI 52</t>
  </si>
  <si>
    <t>www.capalazzo.com</t>
  </si>
  <si>
    <t>jacopo.vrg@libero.it</t>
  </si>
  <si>
    <t>EVANGELISTA FERNANDA</t>
  </si>
  <si>
    <t>VIA STROPPATO 5</t>
  </si>
  <si>
    <t>evanfer35@gmail.com</t>
  </si>
  <si>
    <t>B&amp;B VIA ABBA</t>
  </si>
  <si>
    <t>VIA ABBA 13</t>
  </si>
  <si>
    <t>stefanianettuno@alice.it</t>
  </si>
  <si>
    <t>HOTEL ELVEZIA</t>
  </si>
  <si>
    <t>VIALE FIUME  67</t>
  </si>
  <si>
    <t>http://www.hotelelveziapesaro.it</t>
  </si>
  <si>
    <t>hotelelvezia@outlook.it</t>
  </si>
  <si>
    <t>B&amp;B VILLA FIORE</t>
  </si>
  <si>
    <t>VIA SCARLATTI 20</t>
  </si>
  <si>
    <t>dr.cido@alice.it</t>
  </si>
  <si>
    <t>B&amp;B LE DOLCI NOTE</t>
  </si>
  <si>
    <t>GIORGI 27</t>
  </si>
  <si>
    <t>sabrina.santangeli@alice.it</t>
  </si>
  <si>
    <t>B&amp;B TERRE DI MARE</t>
  </si>
  <si>
    <t>VIA CAVALLOTTI 74</t>
  </si>
  <si>
    <t>rolafe@alice.it</t>
  </si>
  <si>
    <t>VILLA GIRASOLE</t>
  </si>
  <si>
    <t>STRADA DELLE PRIMULE 20</t>
  </si>
  <si>
    <t>www.villagirasole.it</t>
  </si>
  <si>
    <t>info@villagirasole.it</t>
  </si>
  <si>
    <t>B&amp;B VILLA SAN NICOLA</t>
  </si>
  <si>
    <t>STRADA SAN NICOLA 39</t>
  </si>
  <si>
    <t>grilli43@gmail.com</t>
  </si>
  <si>
    <t>AGRITURISMO LA STRADACCIA</t>
  </si>
  <si>
    <t>STRADA DI VALCELLI 4/F</t>
  </si>
  <si>
    <t>bonifatirosa@pec.it</t>
  </si>
  <si>
    <t>B&amp;B L'OLEANDRO BIANCO</t>
  </si>
  <si>
    <t>VIA PEROZZI 15</t>
  </si>
  <si>
    <t>fabio687@libero.it</t>
  </si>
  <si>
    <t>HOTEL CAESAR</t>
  </si>
  <si>
    <t>VIALE TRIESTE 125</t>
  </si>
  <si>
    <t>www.hotelcaesar.net</t>
  </si>
  <si>
    <t>info@hotelcaesar.net</t>
  </si>
  <si>
    <t>B&amp;B LA TERRAZZA</t>
  </si>
  <si>
    <t>VIA ORSINI 20</t>
  </si>
  <si>
    <t>t.nerone@yahoo.it</t>
  </si>
  <si>
    <t>TERRACHIARA AZ.AGRICOLA E B&amp;B</t>
  </si>
  <si>
    <t>VIA STRADA LUNGA 7</t>
  </si>
  <si>
    <t>CANDELARA</t>
  </si>
  <si>
    <t>terrachiaracandelara@gmail.com</t>
  </si>
  <si>
    <t>ASTORIA</t>
  </si>
  <si>
    <t>VIALE TRIESTE 86</t>
  </si>
  <si>
    <t>www.silmir.it/hotel-astoria-pesaro</t>
  </si>
  <si>
    <t>hotelastoriapesaro@hotmail.it</t>
  </si>
  <si>
    <t>CHIGIO</t>
  </si>
  <si>
    <t>STRADA CIARCIANO 63</t>
  </si>
  <si>
    <t>www.pesaro-chigiocountryhouse.it</t>
  </si>
  <si>
    <t>countrychigio@hotmail.com</t>
  </si>
  <si>
    <t>B&amp;B LA GAZZA LADRA</t>
  </si>
  <si>
    <t>VIA NUTI 1</t>
  </si>
  <si>
    <t>www.lagazzaladrabb.it</t>
  </si>
  <si>
    <t>info@lagazzaladrabb.it</t>
  </si>
  <si>
    <t>B&amp;B LUCY</t>
  </si>
  <si>
    <t>VIA G.SPONTINI 6</t>
  </si>
  <si>
    <t>lucia.biondi.86@gmail.com</t>
  </si>
  <si>
    <t>B&amp;B DA PENS</t>
  </si>
  <si>
    <t>VIA VIRGILIO 19</t>
  </si>
  <si>
    <t>penseriniluca@gmail.com; stefaniaiowa@yahoo.it</t>
  </si>
  <si>
    <t>B&amp;B SAN BARTOLO</t>
  </si>
  <si>
    <t>VIA PANARO 61</t>
  </si>
  <si>
    <t>bebsanbartolo@gmail.com</t>
  </si>
  <si>
    <t>LE QUIETE DIMORE</t>
  </si>
  <si>
    <t>STRADA DELLE CAMPAGNE  7/1</t>
  </si>
  <si>
    <t>NOVILARA</t>
  </si>
  <si>
    <t>www.lequietedimore.it</t>
  </si>
  <si>
    <t>lequietedimore@gmail.com</t>
  </si>
  <si>
    <t>HOTEL FLYING</t>
  </si>
  <si>
    <t>VIALE GIUSEPPE VERDI 126</t>
  </si>
  <si>
    <t>info@flyinghotel.it</t>
  </si>
  <si>
    <t>B&amp;B DA LARRY</t>
  </si>
  <si>
    <t>VIA GUAZZI 11</t>
  </si>
  <si>
    <t>gabriele-ferri@alice.it</t>
  </si>
  <si>
    <t>HOTEL FIGARO</t>
  </si>
  <si>
    <t>VIALE TRIESTE 71</t>
  </si>
  <si>
    <t>www.hotelfigaro.it</t>
  </si>
  <si>
    <t>info@hotelfigaro.it</t>
  </si>
  <si>
    <t>HOTEL CAPITOL</t>
  </si>
  <si>
    <t>VIALE ROVERETO  19</t>
  </si>
  <si>
    <t>www.hotelcapitol.pu.it</t>
  </si>
  <si>
    <t>info@hotelcapitol.pu.it</t>
  </si>
  <si>
    <t>B&amp;B MAIANO</t>
  </si>
  <si>
    <t>VIA LUNGA 10</t>
  </si>
  <si>
    <t>LOC. CANDELORA</t>
  </si>
  <si>
    <t>lorena.righi@gmail.com</t>
  </si>
  <si>
    <t>HOTEL PRESIDENT'S</t>
  </si>
  <si>
    <t>LUNGOMARE N. SAURO 33</t>
  </si>
  <si>
    <t>info@hotelpresidents.it</t>
  </si>
  <si>
    <t>LEONARDO DA VINCI</t>
  </si>
  <si>
    <t>HOTEL GALA</t>
  </si>
  <si>
    <t>VIALE TRIESTE 49</t>
  </si>
  <si>
    <t>www.hotelgala.it</t>
  </si>
  <si>
    <t>info@hotelgala.it</t>
  </si>
  <si>
    <t>B&amp;B DA PEPPENNADIA</t>
  </si>
  <si>
    <t>STRADA DEL BONCIO 20</t>
  </si>
  <si>
    <t>FIORENZUOLA DI FOCARA</t>
  </si>
  <si>
    <t>peppennadia14@vodafone.it</t>
  </si>
  <si>
    <t>CAPODAGLI ANNA</t>
  </si>
  <si>
    <t>VIA GAVARDINI 9</t>
  </si>
  <si>
    <t>annacapo49@libero.it</t>
  </si>
  <si>
    <t>SPADA DOMENICO</t>
  </si>
  <si>
    <t>VIA MOSCA 6</t>
  </si>
  <si>
    <t>info@immobiliaretriestepesaro.it</t>
  </si>
  <si>
    <t>CARNALI FRANCESCO</t>
  </si>
  <si>
    <t>LUNGOMARE N. SAURO 5</t>
  </si>
  <si>
    <t>MEZZOLANI FILIPPO</t>
  </si>
  <si>
    <t>GURINI GRAZIELLA APP.TO 237</t>
  </si>
  <si>
    <t>VIALE C. BATTISTI 237</t>
  </si>
  <si>
    <t>gurini.graziella@libero.it</t>
  </si>
  <si>
    <t>GURINI GRAZIELLA APP.TO 239</t>
  </si>
  <si>
    <t>VIALE C. BATTISTI 233</t>
  </si>
  <si>
    <t>ROMANINI GUIDO</t>
  </si>
  <si>
    <t>VIA VITTORINI 1</t>
  </si>
  <si>
    <t>giovanni.romanini@gmail.com</t>
  </si>
  <si>
    <t>LA MANSARDINA</t>
  </si>
  <si>
    <t>VIA AGOSTINI 79</t>
  </si>
  <si>
    <t>sanjohni@libero.it</t>
  </si>
  <si>
    <t>VIALE TRIESTE 291</t>
  </si>
  <si>
    <t>www.ambassadorpesaro.it</t>
  </si>
  <si>
    <t>info@ambassadorpesaro.it</t>
  </si>
  <si>
    <t>NAUHOME DEPENDANCE HOTEL NAUTILUS</t>
  </si>
  <si>
    <t>VIALE TRIESTE 26</t>
  </si>
  <si>
    <t>www.nautiluspesaro.edenhotels.it</t>
  </si>
  <si>
    <t>info@hotelnautilus.it</t>
  </si>
  <si>
    <t>OASI VERDE</t>
  </si>
  <si>
    <t>COSTA DI FAGNANO 5</t>
  </si>
  <si>
    <t>valentinapascucci@gmail.com</t>
  </si>
  <si>
    <t>FRANCA GIACOMO</t>
  </si>
  <si>
    <t>VIA CASTELFIDARDO 98</t>
  </si>
  <si>
    <t>PESARP</t>
  </si>
  <si>
    <t>immobiliare@adriamar.net</t>
  </si>
  <si>
    <t>FRANCA ETTORE</t>
  </si>
  <si>
    <t>VIALE DELLA VITTORIA 155</t>
  </si>
  <si>
    <t>BUSCAGLIA SERGIO</t>
  </si>
  <si>
    <t>VIA RECCHI 3</t>
  </si>
  <si>
    <t>LIPPOLIS LAURA</t>
  </si>
  <si>
    <t>VIA G. PASSERI 49</t>
  </si>
  <si>
    <t>GATTONI GABRIELE</t>
  </si>
  <si>
    <t>VIA L. LAURANA 33</t>
  </si>
  <si>
    <t>g.gattoni@live.it</t>
  </si>
  <si>
    <t>DONATI GIORGIA</t>
  </si>
  <si>
    <t>VIA VARESE 25</t>
  </si>
  <si>
    <t>BORSELLA ANNA MARIA</t>
  </si>
  <si>
    <t>VIA BARSANTI 98</t>
  </si>
  <si>
    <t>by.corallonistaff@coppola.it</t>
  </si>
  <si>
    <t>CENTRO MARE LUNA</t>
  </si>
  <si>
    <t>VIA MARCONI 6</t>
  </si>
  <si>
    <t>bbpesaro@gmail.com</t>
  </si>
  <si>
    <t>MAGI MARIA GRAZIA</t>
  </si>
  <si>
    <t>VIA ZARA 18</t>
  </si>
  <si>
    <t>FASANO GIUSEPPE</t>
  </si>
  <si>
    <t>VIA MASCAGNI 88</t>
  </si>
  <si>
    <t>PAONE MARCO</t>
  </si>
  <si>
    <t>VIALE TRENTO 60</t>
  </si>
  <si>
    <t>PIERMATTEI CLAUDIA</t>
  </si>
  <si>
    <t>VIA NAPOLI 85</t>
  </si>
  <si>
    <t>O' DONNELL LAURA</t>
  </si>
  <si>
    <t>VIA DEI PARTIGIANI 34</t>
  </si>
  <si>
    <t>SIMONCELLI MATTEO</t>
  </si>
  <si>
    <t>VIA B. BALDI 61</t>
  </si>
  <si>
    <t>MARTINELLI MIRCO</t>
  </si>
  <si>
    <t>TOMMASI 6</t>
  </si>
  <si>
    <t>CASA DELLE VIOLE</t>
  </si>
  <si>
    <t>VIA MASCAGNI 74</t>
  </si>
  <si>
    <t>ilaria.vichi@gmail.com</t>
  </si>
  <si>
    <t>SPIAGGIA CAMPING MARINELLA</t>
  </si>
  <si>
    <t>info@campingmarinella.it</t>
  </si>
  <si>
    <t>MATTIOLI MAURO APP.TO VIALE VITTORIA</t>
  </si>
  <si>
    <t>VIALE VITTORIA  155</t>
  </si>
  <si>
    <t>VILLA LILIANA</t>
  </si>
  <si>
    <t>VIA LUNGA 4/C</t>
  </si>
  <si>
    <t>GIOMMI OSCAR</t>
  </si>
  <si>
    <t>VIA TRIESTE 81</t>
  </si>
  <si>
    <t>BARANOVA YELENA</t>
  </si>
  <si>
    <t>VIA CESARE BATTISTI 134/2</t>
  </si>
  <si>
    <t>alberto@laber.it</t>
  </si>
  <si>
    <t>MENCHETTI ARTIDORO</t>
  </si>
  <si>
    <t>VIA BELLUZZI 5</t>
  </si>
  <si>
    <t>SMALDINI ANNA SANTA</t>
  </si>
  <si>
    <t>STRADA DELLE MARCHE 60</t>
  </si>
  <si>
    <t>a.smaldini@seam-adriatic.it</t>
  </si>
  <si>
    <t>BASTIANELLI DEMETRIO</t>
  </si>
  <si>
    <t>PIAZZA PUCCINI 8</t>
  </si>
  <si>
    <t>d.bastianelli@email.it</t>
  </si>
  <si>
    <t>DI BENEDETTO ROSSANA</t>
  </si>
  <si>
    <t>VIALE BERNA 12</t>
  </si>
  <si>
    <t>info@immobiliaretriestepesaro.ti</t>
  </si>
  <si>
    <t>BELIGOTTI EMANUELA</t>
  </si>
  <si>
    <t>VIA TRIESTE 265</t>
  </si>
  <si>
    <t>expoemanuela@composit.it</t>
  </si>
  <si>
    <t>MATTIOLI MAURO APP.TO VIALE TRENTO</t>
  </si>
  <si>
    <t>VIALE TRENTO  190</t>
  </si>
  <si>
    <t>BARBERINI MARIANO</t>
  </si>
  <si>
    <t>VIALE LONDRA 11</t>
  </si>
  <si>
    <t>CA' SIDERIA</t>
  </si>
  <si>
    <t>STRADA DEL MOLINO MOSCA  10</t>
  </si>
  <si>
    <t>B&amp;B GLI ULIVI</t>
  </si>
  <si>
    <t>VIA LAGO MAGGIORE  34</t>
  </si>
  <si>
    <t>VILLA CECCOLINI</t>
  </si>
  <si>
    <t>luca.vagno@gmail.com</t>
  </si>
  <si>
    <t>VILLA FRANCA</t>
  </si>
  <si>
    <t>STRADA DI SAN BARTOLO  22/1</t>
  </si>
  <si>
    <t>andreafranca66@gmail.com</t>
  </si>
  <si>
    <t>SWEET HARBOUR</t>
  </si>
  <si>
    <t>VIA GESSI 16</t>
  </si>
  <si>
    <t>fabioannibali1980@gmail.com</t>
  </si>
  <si>
    <t>LA ROSA BLU</t>
  </si>
  <si>
    <t>STRADA DI STOPPATO 32</t>
  </si>
  <si>
    <t>bblarosablu@virgilio.it</t>
  </si>
  <si>
    <t>IL TERRAZZINO</t>
  </si>
  <si>
    <t>VIA CIRO MENOTTI 103</t>
  </si>
  <si>
    <t>bedandbreakfastlaterrazza@yahoo.it</t>
  </si>
  <si>
    <t>CASA VACANZE ABBAZIA</t>
  </si>
  <si>
    <t>VIA PASUBIO 1</t>
  </si>
  <si>
    <t>PESARO-NOVILARA</t>
  </si>
  <si>
    <t>abbazia.residhotel@libero.it</t>
  </si>
  <si>
    <t>CA'  TUREN di bartoli francesco</t>
  </si>
  <si>
    <t>STRADA VALLE DEI CASTAGNI 8</t>
  </si>
  <si>
    <t>caturen@gmail.com</t>
  </si>
  <si>
    <t>GRAND HOTEL VITTORIA</t>
  </si>
  <si>
    <t>PIAZZALE DELLA LIBERTÀ 2</t>
  </si>
  <si>
    <t>www.grandhotelvittoriapesaro.it</t>
  </si>
  <si>
    <t>vittoria@viphotels.it</t>
  </si>
  <si>
    <t>HOTEL IMPERIAL SPORT</t>
  </si>
  <si>
    <t>VIA ANNIBALE NINCHI 6</t>
  </si>
  <si>
    <t>www.imperialsporthotel.it</t>
  </si>
  <si>
    <t>info@imperialsporthotel.it</t>
  </si>
  <si>
    <t>HOTEL MAJESTIC</t>
  </si>
  <si>
    <t>VIALE TRIESTE 80</t>
  </si>
  <si>
    <t>www.hotelmajesticpesaro.com</t>
  </si>
  <si>
    <t>info@hotelmajesticpesaro.com</t>
  </si>
  <si>
    <t>MEDITERRANEO</t>
  </si>
  <si>
    <t>VIALE TRIESTE 199</t>
  </si>
  <si>
    <t>www.hmed.it</t>
  </si>
  <si>
    <t>info@hmed.it</t>
  </si>
  <si>
    <t>METROPOL</t>
  </si>
  <si>
    <t>VIA CRISTOFORO COLOMBO 3</t>
  </si>
  <si>
    <t>www.hotelmetropol.it</t>
  </si>
  <si>
    <t>info@hotelmetropol.it</t>
  </si>
  <si>
    <t>VIA MARINA ARDIZIA 158</t>
  </si>
  <si>
    <t>infohotelmiramare@gmail.com</t>
  </si>
  <si>
    <t>HOTEL NAPOLEON</t>
  </si>
  <si>
    <t>VIALE FIUME 118</t>
  </si>
  <si>
    <t>www.hotelnapoleonpesaro.it</t>
  </si>
  <si>
    <t>info@hotelnapoleonpesaro.it</t>
  </si>
  <si>
    <t>NAUTILUS</t>
  </si>
  <si>
    <t>VIALE TRIESTE 30</t>
  </si>
  <si>
    <t>info.nautilus@edenhotels.it</t>
  </si>
  <si>
    <t>HOTEL NETTUNO</t>
  </si>
  <si>
    <t>VIALE TRIESTE 367</t>
  </si>
  <si>
    <t>www.hotelnettunopesaro.it</t>
  </si>
  <si>
    <t>info@hotelnettunopesaro.it</t>
  </si>
  <si>
    <t>PERTICARI</t>
  </si>
  <si>
    <t>VIALE ZARA 67</t>
  </si>
  <si>
    <t>www.hotelperticari.com</t>
  </si>
  <si>
    <t>info@hotelperticari.com</t>
  </si>
  <si>
    <t>VIALE TRIESTE 45</t>
  </si>
  <si>
    <t>www.hotelplaza.pu.it</t>
  </si>
  <si>
    <t>info@hotelplaza.pu.it</t>
  </si>
  <si>
    <t>RIVAZZURRA</t>
  </si>
  <si>
    <t>VIALE TRIESTE 93</t>
  </si>
  <si>
    <t>www.rivazzurrahotel.it</t>
  </si>
  <si>
    <t>info@rivazzurrahotel.it</t>
  </si>
  <si>
    <t>ROYAL</t>
  </si>
  <si>
    <t>VIALE CESARE BATTISTI 144</t>
  </si>
  <si>
    <t>www.innitalia.com</t>
  </si>
  <si>
    <t>royal@innitalia.com</t>
  </si>
  <si>
    <t>VIALE XI FEBBRAIO 32</t>
  </si>
  <si>
    <t>www.hotelsanmarcopu.it</t>
  </si>
  <si>
    <t>h.sanmarco@libero.it</t>
  </si>
  <si>
    <t>SAVOY</t>
  </si>
  <si>
    <t>VIALE DELLA REPUBBLICA 22</t>
  </si>
  <si>
    <t>www.hotelsavoypesaro.it</t>
  </si>
  <si>
    <t>savoy@viphotels.it</t>
  </si>
  <si>
    <t>SPIAGGIA</t>
  </si>
  <si>
    <t>VIALE TRIESTE 76</t>
  </si>
  <si>
    <t>www.hotelspiaggia.com</t>
  </si>
  <si>
    <t>info@hotelspiaggia.com</t>
  </si>
  <si>
    <t>SYLVIA</t>
  </si>
  <si>
    <t>VIALE ROVERETO 30</t>
  </si>
  <si>
    <t>www.sylviahotel.it</t>
  </si>
  <si>
    <t>glauco@sylviahotel.it</t>
  </si>
  <si>
    <t>ATHENA</t>
  </si>
  <si>
    <t>VIALE POLA 18</t>
  </si>
  <si>
    <t>www.hotelathena-pesaro.com</t>
  </si>
  <si>
    <t>mail@hotelathena-pesaro.com</t>
  </si>
  <si>
    <t>VIALE TRIESTE 36</t>
  </si>
  <si>
    <t>www.hbaltic.it</t>
  </si>
  <si>
    <t>info@hbaltic.it</t>
  </si>
  <si>
    <t>VIALE TRIESTE 88</t>
  </si>
  <si>
    <t>www.bellevuehotel.net</t>
  </si>
  <si>
    <t>info@bellevuehotel.net</t>
  </si>
  <si>
    <t>BLUMEN</t>
  </si>
  <si>
    <t>VIALE TRIESTE 77</t>
  </si>
  <si>
    <t>info@hotelblumenpesaro.it</t>
  </si>
  <si>
    <t>CARAVAN</t>
  </si>
  <si>
    <t>VIALE MONFALCONE 58</t>
  </si>
  <si>
    <t>www.hotelcaravan.it</t>
  </si>
  <si>
    <t>info@hotelcaravan.it</t>
  </si>
  <si>
    <t>HOTEL CARAVELLE</t>
  </si>
  <si>
    <t>VIALE TRIESTE 269</t>
  </si>
  <si>
    <t>www.hotel-caravelle.net</t>
  </si>
  <si>
    <t>info@hotel-caravelle.net</t>
  </si>
  <si>
    <t>CLIPPER</t>
  </si>
  <si>
    <t>VIALE GUGLIELMO MARCONI 53</t>
  </si>
  <si>
    <t>www.hotelclipper.it</t>
  </si>
  <si>
    <t>info@hotelclipper.it</t>
  </si>
  <si>
    <t>CRUISER</t>
  </si>
  <si>
    <t>VIALE TRIESTE 281</t>
  </si>
  <si>
    <t>Mercure Pesaro</t>
  </si>
  <si>
    <t>HA746@accor.com</t>
  </si>
  <si>
    <t>DES BAINS</t>
  </si>
  <si>
    <t>VIALE TRIESTE 221</t>
  </si>
  <si>
    <t>desbains@innitalia.com</t>
  </si>
  <si>
    <t>DELLE NAZIONI</t>
  </si>
  <si>
    <t>VIALE TRIESTE 60</t>
  </si>
  <si>
    <t>www.hoteldellenazionipesaro.it</t>
  </si>
  <si>
    <t>info@hoteldellenazionipesaro.it</t>
  </si>
  <si>
    <t>DUE PALME</t>
  </si>
  <si>
    <t>VIALE TRIESTE 52</t>
  </si>
  <si>
    <t>www.hotelduepalmeonline.com</t>
  </si>
  <si>
    <t>info@hotelduepalmeonline.com</t>
  </si>
  <si>
    <t>DUE PAVONI</t>
  </si>
  <si>
    <t>VIALE FIUME 79</t>
  </si>
  <si>
    <t>www.hotelduepavoni.com</t>
  </si>
  <si>
    <t>info@hotelduepavoni.com</t>
  </si>
  <si>
    <t>EMBASSY</t>
  </si>
  <si>
    <t>VIALE TRIESTE 64</t>
  </si>
  <si>
    <t>www.hotelembassypesaro.com</t>
  </si>
  <si>
    <t>embassy@hotelembassypesaro.com</t>
  </si>
  <si>
    <t>VIA TREBBIANTICO 1</t>
  </si>
  <si>
    <t>lavecchiacantina.pu@gmail.com</t>
  </si>
  <si>
    <t>LOCANDA STOP</t>
  </si>
  <si>
    <t>VIA YURI GAGARIN 24</t>
  </si>
  <si>
    <t>STRADA NAZIONALE ADRIATICA NORD 242</t>
  </si>
  <si>
    <t>www.campingmarinella.it</t>
  </si>
  <si>
    <t>PANORAMA</t>
  </si>
  <si>
    <t>STRADA BRISIGHELLA 1</t>
  </si>
  <si>
    <t>www.campingpanorama.it</t>
  </si>
  <si>
    <t>info@campingpanorama.it</t>
  </si>
  <si>
    <t>CAMPING NORINA</t>
  </si>
  <si>
    <t>VIA MARINA ARDIZIA 181</t>
  </si>
  <si>
    <t>www.campingnorina.it</t>
  </si>
  <si>
    <t>info@campingnorina.it</t>
  </si>
  <si>
    <t>STRADA DELLE RIVE DEL FARO 1</t>
  </si>
  <si>
    <t>www.campingparadiso.it</t>
  </si>
  <si>
    <t>info@campingparadiso.it</t>
  </si>
  <si>
    <t>VILLA BORROMEO</t>
  </si>
  <si>
    <t>VIA AMEDEO AVOGADRO 40</t>
  </si>
  <si>
    <t>www.arcidiocesipesaro.it</t>
  </si>
  <si>
    <t>amministrativo2@arcidiocesipesaro.it.</t>
  </si>
  <si>
    <t>SACRO CUORE</t>
  </si>
  <si>
    <t>VIALE GIOVANNI AMENDOLA 20</t>
  </si>
  <si>
    <t>www.piccoleancelledelsacrocuore.net/Accoglienza</t>
  </si>
  <si>
    <t>coloniasacrocuore@pcn.net; suormarilena@email.it</t>
  </si>
  <si>
    <t>AGRITURISMO BADIA</t>
  </si>
  <si>
    <t>STRADA DELLA GRANCIA 20</t>
  </si>
  <si>
    <t>www.badiagriturismo.it</t>
  </si>
  <si>
    <t>info@badiagriturismo.it</t>
  </si>
  <si>
    <t>VILLA CATTANI STUART</t>
  </si>
  <si>
    <t>VIA TREBBIANTICO 67</t>
  </si>
  <si>
    <t>www.villacattani.it</t>
  </si>
  <si>
    <t>info@villacattani.it</t>
  </si>
  <si>
    <t>B&amp;B SERAFINI</t>
  </si>
  <si>
    <t>VIA CIRO MENOTTI 9</t>
  </si>
  <si>
    <t>floriana.serafini@alice.it</t>
  </si>
  <si>
    <t>RESIDENCE ARIANNA</t>
  </si>
  <si>
    <t>VIALE PIETRO MASCAGNI 84</t>
  </si>
  <si>
    <t>www.residencearianna.it</t>
  </si>
  <si>
    <t>info@residencearianna.it</t>
  </si>
  <si>
    <t>RESIDENCE ABBAZIA</t>
  </si>
  <si>
    <t>VIALE TRENTO 147</t>
  </si>
  <si>
    <t>PESARO - 61121</t>
  </si>
  <si>
    <t>IL GUARDACIELO</t>
  </si>
  <si>
    <t>STRADA PANORAMICA ADRIATICA 1</t>
  </si>
  <si>
    <t>www.ilguardacielo.it</t>
  </si>
  <si>
    <t>ilguardacielo@virgilio.it</t>
  </si>
  <si>
    <t>DISCANNO ANNA MARIA</t>
  </si>
  <si>
    <t>STRADA PANORAMICA ARDIZIO 190</t>
  </si>
  <si>
    <t>BAGNI RE SOLE</t>
  </si>
  <si>
    <t>VIALE TRIESTE 1 1</t>
  </si>
  <si>
    <t>BAGNI VALLUGOLA</t>
  </si>
  <si>
    <t>STRADA DELLA VALLUGOLA 1 1</t>
  </si>
  <si>
    <t>BAGNI COCOLOCO BEACH N 62</t>
  </si>
  <si>
    <t>VIA MARINA ARDIZIA SNC SNC</t>
  </si>
  <si>
    <t>BAGNI JOLLY</t>
  </si>
  <si>
    <t>LEVANTE</t>
  </si>
  <si>
    <t>SAN CRISTOFORO ALLA VALLUGOLA</t>
  </si>
  <si>
    <t>STRADA DI VINCOLUNGO 16</t>
  </si>
  <si>
    <t>www.agriturismobaiavallugola.it</t>
  </si>
  <si>
    <t>info@agriturismobaiavallugola.it</t>
  </si>
  <si>
    <t>HOTEL FIERA</t>
  </si>
  <si>
    <t>STRADA FORNACE VECCHIA 69</t>
  </si>
  <si>
    <t>www.hotelfierapesaro.com</t>
  </si>
  <si>
    <t>info@hotelfierapesaro.com</t>
  </si>
  <si>
    <t>ALBERGO MEUBLE' VILLA FASTIGGI</t>
  </si>
  <si>
    <t>VIA BRIGATA GARIBALDI 1</t>
  </si>
  <si>
    <t>albergo.villafastiggi@gmail.com</t>
  </si>
  <si>
    <t>BAGNI LAURA N 24</t>
  </si>
  <si>
    <t>LUNGOMARE NAZARIO SAURO 1 1</t>
  </si>
  <si>
    <t>BAGNI BAIA</t>
  </si>
  <si>
    <t>VIA BERNARDINO BALDI 42 42</t>
  </si>
  <si>
    <t>BAGNI LUCIANO</t>
  </si>
  <si>
    <t>BAGNI MARGHERITA</t>
  </si>
  <si>
    <t>STRADA DELLE MARCHE 1 1</t>
  </si>
  <si>
    <t>BAGNI BIBI</t>
  </si>
  <si>
    <t>bagnibibi.gianni@yahoo.it</t>
  </si>
  <si>
    <t>SOTTOMONTE</t>
  </si>
  <si>
    <t>BAGNI AGATA</t>
  </si>
  <si>
    <t>VIA MARINA ARDIZIA 1 1</t>
  </si>
  <si>
    <t>BAGNI MIRAMARE N 60</t>
  </si>
  <si>
    <t>VIA MARINA ARDIZIA 60 60</t>
  </si>
  <si>
    <t>s.giorgi@koruspartners.it</t>
  </si>
  <si>
    <t>BAGNI HELIOS</t>
  </si>
  <si>
    <t>STRADA DELLE MARCHE 54 54</t>
  </si>
  <si>
    <t>JOE AMARENA DI FILIPPO SPARACCA &amp; C. SNC</t>
  </si>
  <si>
    <t>VIALE PARIGI 2 2</t>
  </si>
  <si>
    <t>BAGNI SPINACI N 18</t>
  </si>
  <si>
    <t>VIALE TRIESTE 18 18</t>
  </si>
  <si>
    <t>BAGNI LALLO N 21</t>
  </si>
  <si>
    <t>VIALE TRIESTE 21 21</t>
  </si>
  <si>
    <t>BAGNI WANDA N 26</t>
  </si>
  <si>
    <t>BAGNI PRIMAVERA</t>
  </si>
  <si>
    <t>BAGNI GABRY</t>
  </si>
  <si>
    <t>LUNGOMARE NAZARIO SAURO 25 25</t>
  </si>
  <si>
    <t>BAGNI CIRO</t>
  </si>
  <si>
    <t>VIALE TRIESTE 33 33</t>
  </si>
  <si>
    <t>info@larghettipartners.it</t>
  </si>
  <si>
    <t>RE SOLE</t>
  </si>
  <si>
    <t>BAGNI MARINO</t>
  </si>
  <si>
    <t>VIALE TRIESTE 39 39</t>
  </si>
  <si>
    <t>fsanchioni@studiopa.it</t>
  </si>
  <si>
    <t>BAGNI FRANCO</t>
  </si>
  <si>
    <t>LUNGOMARE NAZARIO SAURO 27 27</t>
  </si>
  <si>
    <t>BAGNI TINO N 5</t>
  </si>
  <si>
    <t>VIALE TRIESTE 5 5</t>
  </si>
  <si>
    <t>BAGNI ROBY 14</t>
  </si>
  <si>
    <t>VIALE TRIESTE  1</t>
  </si>
  <si>
    <t>carlab54@gmail.com</t>
  </si>
  <si>
    <t>PARADISE BEACH N 20</t>
  </si>
  <si>
    <t>VIALE TRIESTE 20 20</t>
  </si>
  <si>
    <t>BAGNI ENRICO N 19</t>
  </si>
  <si>
    <t>VIALE TRIESTE 19 19</t>
  </si>
  <si>
    <t>PONENTE</t>
  </si>
  <si>
    <t>BAGNI TINA</t>
  </si>
  <si>
    <t>VIA ANNIBALE NINCHI 22 22</t>
  </si>
  <si>
    <t>BAGNI VENERUCCI</t>
  </si>
  <si>
    <t>BAGNI IOLE</t>
  </si>
  <si>
    <t>BAGNI ARCOBALENO</t>
  </si>
  <si>
    <t>SPIAGGIA DI LEVANTE</t>
  </si>
  <si>
    <t>paolos@abafree.it</t>
  </si>
  <si>
    <t>BAGNI GIUSEPPE</t>
  </si>
  <si>
    <t>rebecca.giunti@tuquitour.it</t>
  </si>
  <si>
    <t>BAGNI GINO N.34</t>
  </si>
  <si>
    <t>BAGNI IRENE</t>
  </si>
  <si>
    <t>BAGNI MARIO</t>
  </si>
  <si>
    <t>BAGNI LUCIO N 12</t>
  </si>
  <si>
    <t>BAGNI ALFREDO</t>
  </si>
  <si>
    <t>VIA LUNGOMARE NAZARIO SAURO  1 1</t>
  </si>
  <si>
    <t>BAGNI GILBERTO</t>
  </si>
  <si>
    <t>BAGNI SERGIO</t>
  </si>
  <si>
    <t>BAGNI GASTONE &amp; MARTA</t>
  </si>
  <si>
    <t>SPIAGGIA DI PONENTE</t>
  </si>
  <si>
    <t>info@bagnigastonemarta.it</t>
  </si>
  <si>
    <t>BAGNI GINO DI GUIDI MONICA</t>
  </si>
  <si>
    <t>bagnigino15@gmail.com</t>
  </si>
  <si>
    <t>BAGNI RIDOLFI</t>
  </si>
  <si>
    <t>VIALE TRIESTE  SN</t>
  </si>
  <si>
    <t>www.bagniridolfi13.it</t>
  </si>
  <si>
    <t>bagniridolfi13@hotmail.it</t>
  </si>
  <si>
    <t>BAGNI STEFANO</t>
  </si>
  <si>
    <t>BAGNI BARONCIANI DI BARONCIANI ANTONELLA</t>
  </si>
  <si>
    <t>baronciani.antonella@libero.it</t>
  </si>
  <si>
    <t>BASSA MAREA</t>
  </si>
  <si>
    <t>SOTTOMONTE ARDIZIO</t>
  </si>
  <si>
    <t>BAGNI TOTO</t>
  </si>
  <si>
    <t>BAGNI PARADISO</t>
  </si>
  <si>
    <t>STRADA DELLE MARCHE KM.242,5 1</t>
  </si>
  <si>
    <t>claudiopace71@libero.it</t>
  </si>
  <si>
    <t>BAGNI VASINTO</t>
  </si>
  <si>
    <t>SPIAGGA DI PONENTE</t>
  </si>
  <si>
    <t>BAGNI DUE PALME</t>
  </si>
  <si>
    <t>CASALE E. BEAUHARNAIS</t>
  </si>
  <si>
    <t>STRADA DI CASALE 33</t>
  </si>
  <si>
    <t>www.casalebeauharnais.com</t>
  </si>
  <si>
    <t>info@casalebeauharnais.com</t>
  </si>
  <si>
    <t>AGRITURISMO PARADISOINCOLLINA</t>
  </si>
  <si>
    <t>STRADA DI SAN NICOLA 32</t>
  </si>
  <si>
    <t>www.paradisoincollina.it</t>
  </si>
  <si>
    <t>mirco@paradisoincollina.it</t>
  </si>
  <si>
    <t>B&amp;B ANGELO CUSTODE</t>
  </si>
  <si>
    <t>STRADA DELLA RUPOLA 6</t>
  </si>
  <si>
    <t>www.loredanacipressi.it</t>
  </si>
  <si>
    <t>loredana.cipressi@yahoo.it</t>
  </si>
  <si>
    <t>HOTEL CONTINENTAL</t>
  </si>
  <si>
    <t>VIALE TRIESTE 70</t>
  </si>
  <si>
    <t>continental@globaltoursrls.com</t>
  </si>
  <si>
    <t>GIULIO ANTONIO CECCHI</t>
  </si>
  <si>
    <t>VIA DEL SEMINARIO 16</t>
  </si>
  <si>
    <t>casavaccaj@yahoo.it</t>
  </si>
  <si>
    <t>MOSCA GABRIELLA</t>
  </si>
  <si>
    <t>STRADA SANTA LUCIA 1</t>
  </si>
  <si>
    <t>ga.mosca@libero.it</t>
  </si>
  <si>
    <t>HOTEL ATLANTIC</t>
  </si>
  <si>
    <t>VIALE TRIESTE 365</t>
  </si>
  <si>
    <t>www.atlanticpesaro.it</t>
  </si>
  <si>
    <t>info@atlanticpesaro.it</t>
  </si>
  <si>
    <t>HOTEL PROMENADE</t>
  </si>
  <si>
    <t>VIALE TRIESTE 115</t>
  </si>
  <si>
    <t>www.hotelpromenade.pu.it</t>
  </si>
  <si>
    <t>info@hotelpromenade.pu.it</t>
  </si>
  <si>
    <t>HOTEL MARE</t>
  </si>
  <si>
    <t>VIALE TRIESTE 371</t>
  </si>
  <si>
    <t>www.marepesaro.it</t>
  </si>
  <si>
    <t>info@marepesaro.it</t>
  </si>
  <si>
    <t>CA' NAPOLEON di LA ROTA LORETTA</t>
  </si>
  <si>
    <t>STRADA DEI PELATI 17</t>
  </si>
  <si>
    <t>canapoleon1831@gmail.com</t>
  </si>
  <si>
    <t>B&amp;B AGORA'</t>
  </si>
  <si>
    <t>VIA SAN EGIDIO 23</t>
  </si>
  <si>
    <t>curina.francesco@gmail.com</t>
  </si>
  <si>
    <t>B&amp;B NOTTI A PESARO</t>
  </si>
  <si>
    <t>VIA DELLA NEVIERA 10</t>
  </si>
  <si>
    <t>nottiapesaro@gmail.com</t>
  </si>
  <si>
    <t>B&amp;B LA SCALA DI SETA</t>
  </si>
  <si>
    <t>VIA FRATELLI BANDIERA 7</t>
  </si>
  <si>
    <t>lascaladiseta2014@gmail.com</t>
  </si>
  <si>
    <t>LEA CORALLONI</t>
  </si>
  <si>
    <t>VIA BALDI  60</t>
  </si>
  <si>
    <t>paola.vi@fastwebnet.it</t>
  </si>
  <si>
    <t>B&amp;B I FIORI DELLA CAVA</t>
  </si>
  <si>
    <t>VIA DELLA CAVA 4</t>
  </si>
  <si>
    <t>www.ifioridellacava.com</t>
  </si>
  <si>
    <t>ifioridellacava@gmail.com</t>
  </si>
  <si>
    <t>B&amp;B PASQUALON</t>
  </si>
  <si>
    <t>VIA O.GIANSANTI 5</t>
  </si>
  <si>
    <t>bb.pasqualon@gmail.com</t>
  </si>
  <si>
    <t>B&amp;B PREMA DHAM</t>
  </si>
  <si>
    <t>STRADA SANTA LUCIA 19</t>
  </si>
  <si>
    <t>GINESTRETO DI PESARO</t>
  </si>
  <si>
    <t>www.associazionepremadham.com</t>
  </si>
  <si>
    <t>info@associazionepremadham.com</t>
  </si>
  <si>
    <t>CA' PRINCIVALLE</t>
  </si>
  <si>
    <t>STRADA PONTE MAROTTO 22/2</t>
  </si>
  <si>
    <t>PONTE VALLE, SANTA VENERANDA</t>
  </si>
  <si>
    <t>www.caprincivalle.it</t>
  </si>
  <si>
    <t>info@caprincivalle.it</t>
  </si>
  <si>
    <t>BAGNI CHALET A MARE N 4</t>
  </si>
  <si>
    <t>VIA MARINO ARDIZIO SNC SNC</t>
  </si>
  <si>
    <t>LOC. SOTTOMONTE</t>
  </si>
  <si>
    <t>www.chaletamare.it</t>
  </si>
  <si>
    <t>info@chaletamare.it</t>
  </si>
  <si>
    <t>BAGNI CHALET A MARE N 5</t>
  </si>
  <si>
    <t>VIA MARINA ARDIZIO  S.N.</t>
  </si>
  <si>
    <t>ITACA BEACH N 6/7</t>
  </si>
  <si>
    <t>STRADA MARINA ARDIZIA SNC SNC</t>
  </si>
  <si>
    <t>LOCANDA TYPO</t>
  </si>
  <si>
    <t>STRADA DELLE MARCHE 116</t>
  </si>
  <si>
    <t>www.typolocanda.it; www.typolocanda.com</t>
  </si>
  <si>
    <t>info@typolocanda.it</t>
  </si>
  <si>
    <t>B&amp;B GOGA &amp; ROMEO</t>
  </si>
  <si>
    <t>VIA F.TUMIATI 11</t>
  </si>
  <si>
    <t>oliospellava@yahoo.it</t>
  </si>
  <si>
    <t>ANTICA DIMORA DI VAL REGINA</t>
  </si>
  <si>
    <t>STRADA SELVE GRANAROLA 12</t>
  </si>
  <si>
    <t>www.anticadimoradivalregina.com</t>
  </si>
  <si>
    <t>info@anticadimoradivalregina.com</t>
  </si>
  <si>
    <t>HOLIDAY</t>
  </si>
  <si>
    <t>VIALE TRENTO 159</t>
  </si>
  <si>
    <t>www.holidaypesaro.com</t>
  </si>
  <si>
    <t>info@holidaypesaro.com</t>
  </si>
  <si>
    <t>APPARTAMENTIO TURISTICO MALTEMPI</t>
  </si>
  <si>
    <t>VIA L. DELLA ROBBIA 21</t>
  </si>
  <si>
    <t>fulvia.maltempi@gmail.com</t>
  </si>
  <si>
    <t>B&amp;B CASA EZELINA</t>
  </si>
  <si>
    <t>STRADA DI SANTA LUCIA  1</t>
  </si>
  <si>
    <t>LOC. GINESTRETO DI PESARO</t>
  </si>
  <si>
    <t>www.casaezelina.it</t>
  </si>
  <si>
    <t>info@casaezelina.it</t>
  </si>
  <si>
    <t>B&amp;B L'OSSERVATORIO</t>
  </si>
  <si>
    <t>STRADA CERRETO 6</t>
  </si>
  <si>
    <t>LOC.CERRETO DI NOVILARA</t>
  </si>
  <si>
    <t>residenzalacanonica@libero.it</t>
  </si>
  <si>
    <t>B&amp;B PESARO-MARE</t>
  </si>
  <si>
    <t>VIA SARA LEVI NATHAN  68</t>
  </si>
  <si>
    <t>bebpesaromare@gmx.com</t>
  </si>
  <si>
    <t>BRISTOL MEUBLE'</t>
  </si>
  <si>
    <t>PIAZZALE DELLA LIBERTÀ 7</t>
  </si>
  <si>
    <t>http://hotelbristol-pu.com/index.php</t>
  </si>
  <si>
    <t>info@hotelbristolpesaro.191.it</t>
  </si>
  <si>
    <t>IL FIORE E LA FARFALLA</t>
  </si>
  <si>
    <t>STRADA BLILLA 11</t>
  </si>
  <si>
    <t>www.ilfioreelafarfalla.com</t>
  </si>
  <si>
    <t>info@ilfioreelafarfalla.com</t>
  </si>
  <si>
    <t>LA BOTTE</t>
  </si>
  <si>
    <t>VIALE TRIESTE 40</t>
  </si>
  <si>
    <t>info@residencelabotte.it</t>
  </si>
  <si>
    <t>BAIA FLAMINIA RESORT</t>
  </si>
  <si>
    <t>VIALE PARIGI 8 8</t>
  </si>
  <si>
    <t>www.baiaflaminiaresort.com</t>
  </si>
  <si>
    <t>info@baiaflaminiaresort.com</t>
  </si>
  <si>
    <t>B&amp;B VILLA TORRACCIA</t>
  </si>
  <si>
    <t>VIA TORRACCIA 3</t>
  </si>
  <si>
    <t>www.villatorraccia.it</t>
  </si>
  <si>
    <t>info@villatorraccia.it</t>
  </si>
  <si>
    <t>BAGNI LUCA</t>
  </si>
  <si>
    <t>HOTEL ROSSINI</t>
  </si>
  <si>
    <t>VIALE GUGLIELMO MARCONI 44</t>
  </si>
  <si>
    <t>www.hotelrossini.it</t>
  </si>
  <si>
    <t>info@hotelrossini.it</t>
  </si>
  <si>
    <t>B&amp;B CASA BERARDI</t>
  </si>
  <si>
    <t>VIA MADONNA DI LORETO 103</t>
  </si>
  <si>
    <t>www.casaberardipesaro.it</t>
  </si>
  <si>
    <t>info@casaberardipesaro.it</t>
  </si>
  <si>
    <t>B&amp;B PIGIOTTO</t>
  </si>
  <si>
    <t>VIA PETRUCCI 55</t>
  </si>
  <si>
    <t>PESARO CENTRO</t>
  </si>
  <si>
    <t>www.pigiotto.it</t>
  </si>
  <si>
    <t>pigiotto.pesaro@gmail.com</t>
  </si>
  <si>
    <t>LIANA</t>
  </si>
  <si>
    <t>VIALE TRIESTE  102</t>
  </si>
  <si>
    <t>CASA RENILI</t>
  </si>
  <si>
    <t>STRADA LUNGA 13</t>
  </si>
  <si>
    <t>www.casarenili.it</t>
  </si>
  <si>
    <t>mirco.renili@gmail.com</t>
  </si>
  <si>
    <t>BAGNI SACRO CUORE</t>
  </si>
  <si>
    <t>economato.pesaro@yahoo.it</t>
  </si>
  <si>
    <t>BAGNI TIKI</t>
  </si>
  <si>
    <t>BAGNI SOLE</t>
  </si>
  <si>
    <t>STRADA DELLE MARCHE 36 36</t>
  </si>
  <si>
    <t>LUNGOMARE NAZARIO SAURO 30/34</t>
  </si>
  <si>
    <t>www.excelsiorpesaro.it</t>
  </si>
  <si>
    <t>info@excelsiorpesaro.it</t>
  </si>
  <si>
    <t>IL PIGNOCCO</t>
  </si>
  <si>
    <t>STRADA DEL PIGNOCCO 3</t>
  </si>
  <si>
    <t>www.ilpignocco.it</t>
  </si>
  <si>
    <t>info@ilpignocco.it</t>
  </si>
  <si>
    <t>B&amp;B LA MAISON DE NADINE</t>
  </si>
  <si>
    <t>VIA CANALE 33</t>
  </si>
  <si>
    <t>nadia.sorbini@gmail.com</t>
  </si>
  <si>
    <t>B&amp;B AURORA DOMUS D-AMARE</t>
  </si>
  <si>
    <t>VIA CARLO CATTANEO 33</t>
  </si>
  <si>
    <t>aurorabbpesaro@gmail.com</t>
  </si>
  <si>
    <t>B&amp;B PANORAMIC</t>
  </si>
  <si>
    <t>STRADA TRESOLE 44</t>
  </si>
  <si>
    <t>www.bebpanoramic.it</t>
  </si>
  <si>
    <t>info@bebpanoramic.it</t>
  </si>
  <si>
    <t>B&amp;B LE CUPOLE</t>
  </si>
  <si>
    <t>STRADA FORNACE MANCINI 178</t>
  </si>
  <si>
    <t>alessandro.domen@gmail.com</t>
  </si>
  <si>
    <t>CA' VERDE</t>
  </si>
  <si>
    <t>STRADA PANORAMICA ADRIATICA 345</t>
  </si>
  <si>
    <t>www.agriturismocaverde.it</t>
  </si>
  <si>
    <t>info@agriturismocaverde.it</t>
  </si>
  <si>
    <t>B&amp;B LUCILLA VILLA</t>
  </si>
  <si>
    <t>VIA G.TORELLI 5</t>
  </si>
  <si>
    <t>www.bnblucillavilla.it</t>
  </si>
  <si>
    <t>mt.pampaloni@gmail.com</t>
  </si>
  <si>
    <t>B&amp;B LA GRANDE AGAVE</t>
  </si>
  <si>
    <t>STRADA DELLA SILIGATA 12</t>
  </si>
  <si>
    <t>www.lagrandeagave.it</t>
  </si>
  <si>
    <t>lagrandeagave@gmail.com</t>
  </si>
  <si>
    <t>B&amp;B AMALIA FURNO</t>
  </si>
  <si>
    <t>STRADA DELLE PRIMULE 22</t>
  </si>
  <si>
    <t>STRADA MICALORO 1</t>
  </si>
  <si>
    <t>www.ilpoggiopesaro.it</t>
  </si>
  <si>
    <t>info@ilpoggiopesaro.it</t>
  </si>
  <si>
    <t>B&amp;B DAI CASOLI</t>
  </si>
  <si>
    <t>STRADA DEL BONCIO 61</t>
  </si>
  <si>
    <t>www.daicasoli.it</t>
  </si>
  <si>
    <t>casoli@libero.it</t>
  </si>
  <si>
    <t>ALEXANDER MUSEUM PALACE HOTEL</t>
  </si>
  <si>
    <t>VIALE TRIESTE 20</t>
  </si>
  <si>
    <t>www.alexandermuseum.it</t>
  </si>
  <si>
    <t>alexander@viphotels.it</t>
  </si>
  <si>
    <t>B&amp;B RESIDENZA LA CANONICA</t>
  </si>
  <si>
    <t>www.residenzalacanonica.com</t>
  </si>
  <si>
    <t>AZIENDA AGRITURISTICA VIVAIO CLARETTA</t>
  </si>
  <si>
    <t>VIA SAN GIANNO 20</t>
  </si>
  <si>
    <t>PETRIANO</t>
  </si>
  <si>
    <t>www.agriturismo-claretta.it</t>
  </si>
  <si>
    <t>agriturimo.claretta@gmail.com</t>
  </si>
  <si>
    <t>LOCANDA DA CIACCI</t>
  </si>
  <si>
    <t>VIA ROMA 105</t>
  </si>
  <si>
    <t>B&amp;B CAPOTORTO</t>
  </si>
  <si>
    <t>VIA CÀ CAPOTORTO 1</t>
  </si>
  <si>
    <t>RICECI</t>
  </si>
  <si>
    <t>www.capotorto.be</t>
  </si>
  <si>
    <t>info@capotorto.be</t>
  </si>
  <si>
    <t>DIMORA DELLE VIGNE</t>
  </si>
  <si>
    <t>VIA SAN FILIPPO 24</t>
  </si>
  <si>
    <t>PIAGGE</t>
  </si>
  <si>
    <t>www.dimoradellevigne.it</t>
  </si>
  <si>
    <t>info@aziendaguerrieri.it</t>
  </si>
  <si>
    <t>B&amp;B LA PIAZZA DELLA TORRE</t>
  </si>
  <si>
    <t>VIA DELLA TORRE 1</t>
  </si>
  <si>
    <t>lapiazzadellatorre.freshcreator.com</t>
  </si>
  <si>
    <t>lapiazzadellatorre@libero.it</t>
  </si>
  <si>
    <t>B&amp;B LA LOCANDA DI CAVOLETO</t>
  </si>
  <si>
    <t>LOCALITÀ CAVOLETO 8</t>
  </si>
  <si>
    <t>PIANDIMELETO</t>
  </si>
  <si>
    <t>www.lalocandadicavoleto.it</t>
  </si>
  <si>
    <t>info@lalocandadicavoleto.it</t>
  </si>
  <si>
    <t>AGRITURISMO CA' DELL'AIA</t>
  </si>
  <si>
    <t>LOC. CÀ DELL'OLIO S.N.</t>
  </si>
  <si>
    <t>FRAZ. VIANO</t>
  </si>
  <si>
    <t>www.cadellaia.it</t>
  </si>
  <si>
    <t>info@cadellaia.it</t>
  </si>
  <si>
    <t>CASAL VAL D'ALTO</t>
  </si>
  <si>
    <t>LOC. VAL D'ALTO DI SOPRA</t>
  </si>
  <si>
    <t>mariapiagarulli@libero.it</t>
  </si>
  <si>
    <t>ALBERGO ESTER</t>
  </si>
  <si>
    <t>CORSO GIOVANNI XXIII 54/56</t>
  </si>
  <si>
    <t>www.albergoester.it</t>
  </si>
  <si>
    <t>info@albergoester.it</t>
  </si>
  <si>
    <t>CORSO GIOVANNI XXIII 6</t>
  </si>
  <si>
    <t>ristorantinodelcastello@gmail.com</t>
  </si>
  <si>
    <t>LE TORRICELLE</t>
  </si>
  <si>
    <t>FRAZIONE PIRLO 1</t>
  </si>
  <si>
    <t>B&amp;B PINETA di CILIBERTO VITTORIA</t>
  </si>
  <si>
    <t>VIA CA'BALDISSERRA 53</t>
  </si>
  <si>
    <t>PIETRARUBBIA</t>
  </si>
  <si>
    <t>carpegna@ascompesaro.it</t>
  </si>
  <si>
    <t>LEONARDI GUIDO</t>
  </si>
  <si>
    <t>VIA MONTEFELTRESCA 118</t>
  </si>
  <si>
    <t>B&amp;B FONTE GRIMA</t>
  </si>
  <si>
    <t>VIA MONTEFELTRESCA 167</t>
  </si>
  <si>
    <t>PONTE CAPPUCCINI</t>
  </si>
  <si>
    <t>www.fontegrima.it</t>
  </si>
  <si>
    <t>annamaria.salucci@gmail.com</t>
  </si>
  <si>
    <t>B&amp;B NONNA VELINA</t>
  </si>
  <si>
    <t>VIA MONTEFELTRESCA 121</t>
  </si>
  <si>
    <t>AREA SOSTA CAMPER - PIETRARUBBIA</t>
  </si>
  <si>
    <t>VIA MONTEFELTRESCA 107</t>
  </si>
  <si>
    <t>LA RUPE DI SEVERI MARCO &amp; C. S.N.C.</t>
  </si>
  <si>
    <t>VIA MONTEFELTRESCA 163</t>
  </si>
  <si>
    <t>CASA BRACCI</t>
  </si>
  <si>
    <t>VIA CA' BOSO 2</t>
  </si>
  <si>
    <t>www.casabracci.com</t>
  </si>
  <si>
    <t>michele.bracci.657@agenzie.realemutua.it</t>
  </si>
  <si>
    <t>DIMORA GALASTERNA</t>
  </si>
  <si>
    <t>VIA POGGIO PAGANO 12</t>
  </si>
  <si>
    <t>studiopompeiing@alice.it</t>
  </si>
  <si>
    <t>AGRITURISMO CARDELLA</t>
  </si>
  <si>
    <t>GIOVANNI XXVIII 4</t>
  </si>
  <si>
    <t>PIOBBICO</t>
  </si>
  <si>
    <t>CARDELLA</t>
  </si>
  <si>
    <t>burami.raffaella@gmail.com</t>
  </si>
  <si>
    <t>AGRITURISMO L'EIA DI CARETTI</t>
  </si>
  <si>
    <t>SANTA MARIA IN VAL D'ABISSO  46</t>
  </si>
  <si>
    <t>info@bptecnology.it</t>
  </si>
  <si>
    <t>RIFUGIO ESCURSIONISTICO SAN LORENZO</t>
  </si>
  <si>
    <t>LOCALITÀ BACCIARDI - SAN LORENZO SNC</t>
  </si>
  <si>
    <t>BACCIARDI</t>
  </si>
  <si>
    <t>comunanza.rocca.leonella@gmail.com</t>
  </si>
  <si>
    <t>AGRITURISMO SLOWCANDA</t>
  </si>
  <si>
    <t>VIA BACIARDI 12</t>
  </si>
  <si>
    <t>BACIARDI</t>
  </si>
  <si>
    <t>www.slowcanda.it</t>
  </si>
  <si>
    <t>slowcanda@tiscali.it</t>
  </si>
  <si>
    <t>ZONA PARCO ACQUE MINERALI</t>
  </si>
  <si>
    <t>www.comune.piobbico.pu.it</t>
  </si>
  <si>
    <t>comune.piobbico@provincia.ps.it</t>
  </si>
  <si>
    <t>CENTRO EDUCAZIONE AMBIENTALE</t>
  </si>
  <si>
    <t>VIA GIACOMO MATTEOTTI 1</t>
  </si>
  <si>
    <t>AGRITURISMO LA CAPRARECCIA</t>
  </si>
  <si>
    <t>LOCALITA' GORGO A CERBARA 1</t>
  </si>
  <si>
    <t>www.lacaprareccia.it</t>
  </si>
  <si>
    <t>info@lacaprareccia.it</t>
  </si>
  <si>
    <t>B&amp;B VILLA TADDEA</t>
  </si>
  <si>
    <t>LOCALITA' BACIARDI 1</t>
  </si>
  <si>
    <t>www.vllataddea.com</t>
  </si>
  <si>
    <t>info@villataddea.com</t>
  </si>
  <si>
    <t>VIA ROMA 30</t>
  </si>
  <si>
    <t>lorenzoni.alfredo@libero.it</t>
  </si>
  <si>
    <t>GIOVANNI XVII</t>
  </si>
  <si>
    <t>VOCABOLO PIANACCIO DI SOTTO 164</t>
  </si>
  <si>
    <t>giovanni_17@alice.it</t>
  </si>
  <si>
    <t>PIEVE DEGLI ACINELLI</t>
  </si>
  <si>
    <t>ACINELLI</t>
  </si>
  <si>
    <t>www.pievedegliacinelli.net</t>
  </si>
  <si>
    <t>info@pievedegliacinelli.net</t>
  </si>
  <si>
    <t>COUNTRY HOUSE IL FALCO</t>
  </si>
  <si>
    <t>LOCALITA' FINOCCHIETO 204</t>
  </si>
  <si>
    <t>www.ilfalco.eu</t>
  </si>
  <si>
    <t>info@ilfalco.eu</t>
  </si>
  <si>
    <t>PERBACCO</t>
  </si>
  <si>
    <t>VIA MONSIGNOR LUIGI SCIPIONI 7</t>
  </si>
  <si>
    <t>www.perbaccochevacanze.it</t>
  </si>
  <si>
    <t>info@perbaccochevacanze.it</t>
  </si>
  <si>
    <t>FINOCCHIETTO</t>
  </si>
  <si>
    <t>LOC. FINOCCHIETTO</t>
  </si>
  <si>
    <t>www.caserrantonio-ferri.com</t>
  </si>
  <si>
    <t>info_ferri@libero.it</t>
  </si>
  <si>
    <t>ACQUANERA</t>
  </si>
  <si>
    <t>LOCALITA' ACQUANERA 1</t>
  </si>
  <si>
    <t>www.acquanera.com</t>
  </si>
  <si>
    <t>info@acquanera.com</t>
  </si>
  <si>
    <t>COUNTRY HOUSE CA PAZZO</t>
  </si>
  <si>
    <t>VIA LE CASE 213</t>
  </si>
  <si>
    <t>www.capazzo.com</t>
  </si>
  <si>
    <t>info@capazzo.com</t>
  </si>
  <si>
    <t>LOCALITA' CARDELLA 50</t>
  </si>
  <si>
    <t>info@lacaprareccia.com</t>
  </si>
  <si>
    <t>COLONIA DON ORIONE</t>
  </si>
  <si>
    <t>CASCIAIA - MONTE NERONE</t>
  </si>
  <si>
    <t>giorgiotasso50@gmail.com</t>
  </si>
  <si>
    <t>AGRITURISMO CA' LICOZZO</t>
  </si>
  <si>
    <t>CA' LICOZZO</t>
  </si>
  <si>
    <t>info@agriturismocalicozzo.it</t>
  </si>
  <si>
    <t>METAURO</t>
  </si>
  <si>
    <t>VIA FLAMINIA 278</t>
  </si>
  <si>
    <t>SALTARA</t>
  </si>
  <si>
    <t>CALCINELLI DI SALTARA</t>
  </si>
  <si>
    <t>www.albergometauro.com</t>
  </si>
  <si>
    <t>info@albergometauro.com</t>
  </si>
  <si>
    <t>ISTITUTO SUORE DISCEPOLE DI GESU' EUCARISTICO</t>
  </si>
  <si>
    <t>VIA SAN FRANCESCO 8</t>
  </si>
  <si>
    <t>sdgesanfrancesco@libero.it</t>
  </si>
  <si>
    <t>VILLA ROMANA</t>
  </si>
  <si>
    <t>VIA GAMBARELLI 1</t>
  </si>
  <si>
    <t>www.agriturismovillaromana.it</t>
  </si>
  <si>
    <t>vr@agriturismovillaromana.it</t>
  </si>
  <si>
    <t>CASA BORGACCIO</t>
  </si>
  <si>
    <t>VIA BUONAROTTI 11/B</t>
  </si>
  <si>
    <t>BORGACCIO DI SALTARA</t>
  </si>
  <si>
    <t>www.casaborgaccio.it</t>
  </si>
  <si>
    <t>info@casaborgaccio.it</t>
  </si>
  <si>
    <t>VIA BUONAROTTI 11/C</t>
  </si>
  <si>
    <t>BORGACCIO DI SALTARA VIA BUONAROTTI 13</t>
  </si>
  <si>
    <t>BORGACCIO DI SALTRA</t>
  </si>
  <si>
    <t>casaborgaccio@gmail.com</t>
  </si>
  <si>
    <t>B&amp;B ANTICO ULIVO</t>
  </si>
  <si>
    <t>VIA CESARE PAVESE 1</t>
  </si>
  <si>
    <t>CALCINELLI</t>
  </si>
  <si>
    <t>www.anticoulivo.com</t>
  </si>
  <si>
    <t>anticoulivo@libero.it</t>
  </si>
  <si>
    <t>LOCANDA DEL BORGO</t>
  </si>
  <si>
    <t>www.villasanmartino-countryhouse.it</t>
  </si>
  <si>
    <t>info@villasanmartino-countryhouse.it</t>
  </si>
  <si>
    <t>B&amp;B IL BORGHETTO</t>
  </si>
  <si>
    <t>VIA BORGHETTO 11</t>
  </si>
  <si>
    <t>SAN COSTANZO</t>
  </si>
  <si>
    <t>BORGHETTO</t>
  </si>
  <si>
    <t>silvialip@libero.it</t>
  </si>
  <si>
    <t>B&amp;B CASA UNO</t>
  </si>
  <si>
    <t>VIA VINCARETO 51</t>
  </si>
  <si>
    <t>www.casa-uno.it</t>
  </si>
  <si>
    <t>alisonscott@libero.it</t>
  </si>
  <si>
    <t>B&amp;B VILLA DOLCE VITA</t>
  </si>
  <si>
    <t>VIA B. CROCE  22</t>
  </si>
  <si>
    <t>www.villadolcevitamarche.it</t>
  </si>
  <si>
    <t>villadolcevitamarche@gmail.com</t>
  </si>
  <si>
    <t>DA PAOLO E MILENA</t>
  </si>
  <si>
    <t>paul.esposto@libero.it</t>
  </si>
  <si>
    <t>B&amp;B GIORGINI MARINELLA</t>
  </si>
  <si>
    <t>STRADA BELVEDERE 1</t>
  </si>
  <si>
    <t>www.beb-marinella.jimdo.com</t>
  </si>
  <si>
    <t>massimofranchini53@gmail.com</t>
  </si>
  <si>
    <t>B&amp;B IL GLICINE</t>
  </si>
  <si>
    <t>STRADA SAN VITALE 86</t>
  </si>
  <si>
    <t>info@ilglicinefano.it</t>
  </si>
  <si>
    <t>B&amp;B CASA SORGENTE</t>
  </si>
  <si>
    <t>STRADA ACQUA SORGENTE 2</t>
  </si>
  <si>
    <t>www.casasorgente.nl</t>
  </si>
  <si>
    <t>info@casasorgente.nl</t>
  </si>
  <si>
    <t>B&amp;B A CASA DI MAEL</t>
  </si>
  <si>
    <t>STRADA P.NENNI 4/6</t>
  </si>
  <si>
    <t>LOC. CERASA</t>
  </si>
  <si>
    <t>acasadimael@gmail.com</t>
  </si>
  <si>
    <t>AGRITURISMO SAN MARTINO</t>
  </si>
  <si>
    <t>STRADA SAN MARTINO 20</t>
  </si>
  <si>
    <t>www.agriturismosanmartino.net</t>
  </si>
  <si>
    <t>info@agriturismosanmartino.net</t>
  </si>
  <si>
    <t>AGRITURISMO COLOMBONI</t>
  </si>
  <si>
    <t>STRADA VENCARETO 25</t>
  </si>
  <si>
    <t>www.agriturismocolomboni.it</t>
  </si>
  <si>
    <t>agriturismocolomboni@gmail.com</t>
  </si>
  <si>
    <t>DIVIN AMORE</t>
  </si>
  <si>
    <t>STRADA DIVINO AMORE 1</t>
  </si>
  <si>
    <t>www.agridivinamore.it</t>
  </si>
  <si>
    <t>info@agridivinamore.it</t>
  </si>
  <si>
    <t>AZIENDA BARTOLACCI DI PIERINI MONICA E MATTEO</t>
  </si>
  <si>
    <t>STRADA DEL BRECCIONE 1</t>
  </si>
  <si>
    <t>www.bartolacci.it</t>
  </si>
  <si>
    <t>agriturismo@bartolacci.it</t>
  </si>
  <si>
    <t>LOCANDA LA BRECCIA</t>
  </si>
  <si>
    <t>STRADA DELLE CAMINATE 43</t>
  </si>
  <si>
    <t>www.locandalabreccia.com</t>
  </si>
  <si>
    <t>info@locandalabreccia.com</t>
  </si>
  <si>
    <t>BALDELLI FLAVIA</t>
  </si>
  <si>
    <t>VIA GIOVANNI XXIII 3</t>
  </si>
  <si>
    <t>flavia.baldelli@icluod.com</t>
  </si>
  <si>
    <t>VILLA BEATUS</t>
  </si>
  <si>
    <t>VIA TOMBA 36</t>
  </si>
  <si>
    <t>www.sancostanzo.no</t>
  </si>
  <si>
    <t>info@studi-associati.it</t>
  </si>
  <si>
    <t>CAMPANELLI GIACOMO</t>
  </si>
  <si>
    <t>STRADA SAN COSTANZO TORRETTE 62</t>
  </si>
  <si>
    <t>RIFINO MARCANTONIO</t>
  </si>
  <si>
    <t>STRADA MONDOLFO 42</t>
  </si>
  <si>
    <t>REDGEKKO B&amp;B</t>
  </si>
  <si>
    <t>STRADA DI MEZZO 61</t>
  </si>
  <si>
    <t>www.redgekko.onweb.it</t>
  </si>
  <si>
    <t>bbredgekko@gmail.com</t>
  </si>
  <si>
    <t>MOCK HARRY</t>
  </si>
  <si>
    <t>LOCALITA' SAN GIOVANNI IN VENCARETO 60</t>
  </si>
  <si>
    <t>SAN GIOVANNI IN VENCARETO</t>
  </si>
  <si>
    <t>robertacastellani@libero.it</t>
  </si>
  <si>
    <t>B&amp;B MONTECUCCO</t>
  </si>
  <si>
    <t>MONTECUCCO 15</t>
  </si>
  <si>
    <t>SAN GIORGIO DI PESARO</t>
  </si>
  <si>
    <t>sabi.roberti@gmail.com</t>
  </si>
  <si>
    <t>B&amp;B SPICELLO di CINGOLANI SANDRO</t>
  </si>
  <si>
    <t>STRADA SPICELLO 24</t>
  </si>
  <si>
    <t>www.cingolanisandro.it</t>
  </si>
  <si>
    <t>info@cingolanisandro.it</t>
  </si>
  <si>
    <t>CASA RELIGIOSA DI OSPITALITA' DON STEFANO LAMERA</t>
  </si>
  <si>
    <t>VIA SPICELLO SNC</t>
  </si>
  <si>
    <t>radiciluciano@tin.it</t>
  </si>
  <si>
    <t>B&amp;B LE TAMERICI</t>
  </si>
  <si>
    <t>STRADA ORCIANENSE 91</t>
  </si>
  <si>
    <t>www.letamerici.biz</t>
  </si>
  <si>
    <t>info@letamerici.biz</t>
  </si>
  <si>
    <t>L'ANNESSO</t>
  </si>
  <si>
    <t>VIA TORTOLINO 6</t>
  </si>
  <si>
    <t>margherita1056@libero.it</t>
  </si>
  <si>
    <t>B&amp;B CASALE VEGA</t>
  </si>
  <si>
    <t>VIA SAN VITO SUL CESANO 44</t>
  </si>
  <si>
    <t>SAN LORENZO IN CAMPO</t>
  </si>
  <si>
    <t>info@casalevega.it</t>
  </si>
  <si>
    <t>CASALE ULIVO</t>
  </si>
  <si>
    <t>lupa8994@libero.it</t>
  </si>
  <si>
    <t>BORGO RONCAGLIA</t>
  </si>
  <si>
    <t>VIA RONCAGLIA 106</t>
  </si>
  <si>
    <t>www.borgoroncaglia.it</t>
  </si>
  <si>
    <t>info@borgoroncaglia.it</t>
  </si>
  <si>
    <t>FARROTECA MONTEROSSO</t>
  </si>
  <si>
    <t>VIA COSTANTINOPOLI 1</t>
  </si>
  <si>
    <t>info@mrosso.it</t>
  </si>
  <si>
    <t>B&amp;B AL CASTELLO DI MONTALFOGLIO</t>
  </si>
  <si>
    <t>PIAZZA SAN MARTINO 2</t>
  </si>
  <si>
    <t>MONTALFOGLIO</t>
  </si>
  <si>
    <t>www.montalfoglio.it</t>
  </si>
  <si>
    <t>info@montalfoglio.it</t>
  </si>
  <si>
    <t>AGRITURISMO ANGELI</t>
  </si>
  <si>
    <t>VIA CAPRILE 15</t>
  </si>
  <si>
    <t>agriturismoangeli06@libero.it</t>
  </si>
  <si>
    <t>AGRITURISMO MIRALBELLO</t>
  </si>
  <si>
    <t>VIA MAZZALAIO 36</t>
  </si>
  <si>
    <t>www.agriturismomiralbello.it</t>
  </si>
  <si>
    <t>info@agriturismomiralbello.it</t>
  </si>
  <si>
    <t>HOTEL RISTORANTE GIARDINO</t>
  </si>
  <si>
    <t>VIA ENRICO MATTEI 4</t>
  </si>
  <si>
    <t>www.hotelgiardino.it</t>
  </si>
  <si>
    <t>info@hotelgiardino.it</t>
  </si>
  <si>
    <t>B&amp;B MONTANARI MARINA</t>
  </si>
  <si>
    <t>PIAZZA SAN MARTINO 14</t>
  </si>
  <si>
    <t>info@locandasanmartino.it;</t>
  </si>
  <si>
    <t>B&amp;B SAN VITO</t>
  </si>
  <si>
    <t>VIA SAN VITO SUL CESANO 74</t>
  </si>
  <si>
    <t>CASALE DON DOME'</t>
  </si>
  <si>
    <t>VIA SAN SEVERO 46</t>
  </si>
  <si>
    <t>mi.cantiani@alice.it</t>
  </si>
  <si>
    <t>B&amp;B LA FIORENZUOLA di TRUFFI TANIA E FERRI ALESSANDRO</t>
  </si>
  <si>
    <t>VIA FIORENZUOLA 21</t>
  </si>
  <si>
    <t>SANT'ANGELO IN VADO</t>
  </si>
  <si>
    <t>www.lafiorenzuola.it</t>
  </si>
  <si>
    <t>lafiorenzuolabeb@gmail.com</t>
  </si>
  <si>
    <t>B&amp;B TRUFFI E FERRI</t>
  </si>
  <si>
    <t>B&amp;B DEGL'INNOCENTI MARIA ALESSANDRA</t>
  </si>
  <si>
    <t>CORSO GARIBALDI 20</t>
  </si>
  <si>
    <t>arpen@arpen.it</t>
  </si>
  <si>
    <t>SANTA CHIARA</t>
  </si>
  <si>
    <t>CORSO GARIBALDI 26</t>
  </si>
  <si>
    <t>SANT' ANGELO IN VADO</t>
  </si>
  <si>
    <t>www.santachiarahotel.it</t>
  </si>
  <si>
    <t>info@santachiarahotel.it</t>
  </si>
  <si>
    <t>RISTO' TADDEO E FEDERICO</t>
  </si>
  <si>
    <t>VIA MANCINI 4</t>
  </si>
  <si>
    <t>www.palazzobaldani.it</t>
  </si>
  <si>
    <t>info@palazzobaldani.it</t>
  </si>
  <si>
    <t>VILLA DELL' AGATA</t>
  </si>
  <si>
    <t>VOCABOLO VILLA GIUDIZI DELL'AGATA 1</t>
  </si>
  <si>
    <t>LOC.BACIUCCARO</t>
  </si>
  <si>
    <t>www.villa-agata.com; www.villa-agata.eu</t>
  </si>
  <si>
    <t>bestitaly@villa-agata.de; info@villa-agata.eu</t>
  </si>
  <si>
    <t>AGRITURISMO I PALAZZI</t>
  </si>
  <si>
    <t>VOCABOLO PALAZZI 1</t>
  </si>
  <si>
    <t>LOC. PALAZZI LOC. CAPANNE</t>
  </si>
  <si>
    <t>www.agriturismoipalazzi.it</t>
  </si>
  <si>
    <t>info@agriturismoipalazzi.it</t>
  </si>
  <si>
    <t>LA TAVOLA MARCHE</t>
  </si>
  <si>
    <t>info@latavolamarche.com</t>
  </si>
  <si>
    <t>EREMO SAN DONATO</t>
  </si>
  <si>
    <t>LOC.PALAZZI</t>
  </si>
  <si>
    <t>www.caresto.it</t>
  </si>
  <si>
    <t>eremocaresto@libero.it</t>
  </si>
  <si>
    <t>AGRITURISMO AIOLINA</t>
  </si>
  <si>
    <t>LOC.AIOLINA 17</t>
  </si>
  <si>
    <t>www.aiolinamonti.com</t>
  </si>
  <si>
    <t>info@aiolinamonti.com</t>
  </si>
  <si>
    <t>B&amp;B CA' BETO</t>
  </si>
  <si>
    <t>LOC.CÀ BETO 12</t>
  </si>
  <si>
    <t>LOC.CÀ BETO</t>
  </si>
  <si>
    <t>rolfingesmit@gmail.com</t>
  </si>
  <si>
    <t>CASA PER VACANZE CARESTO</t>
  </si>
  <si>
    <t>VOCABOLO COLOMBARO CARESTO 1</t>
  </si>
  <si>
    <t>LOC. CARESTO</t>
  </si>
  <si>
    <t>B&amp;B CALMANCINO</t>
  </si>
  <si>
    <t>PIAZZA UMBERTO I 4</t>
  </si>
  <si>
    <t>LOC.CAL MANCINO</t>
  </si>
  <si>
    <t>info@calmancino.eu</t>
  </si>
  <si>
    <t>B&amp;B TERRA E CIELO</t>
  </si>
  <si>
    <t>VOCABOLO CALMANCINO 4</t>
  </si>
  <si>
    <t>www.calmancino.eu</t>
  </si>
  <si>
    <t>B&amp;B CELLAVECCHIA</t>
  </si>
  <si>
    <t>VIA APECCHIESE 6</t>
  </si>
  <si>
    <t>www.cellavecchia.com</t>
  </si>
  <si>
    <t>info@cellavecchia.com</t>
  </si>
  <si>
    <t>B&amp;B GALLI ENRICO</t>
  </si>
  <si>
    <t>VIA GIOVANNI PASCOLI 1</t>
  </si>
  <si>
    <t>http://www.madonnagrande.com</t>
  </si>
  <si>
    <t>info@madonnagrande.com</t>
  </si>
  <si>
    <t>CA' SALVATORE</t>
  </si>
  <si>
    <t>LOC.CÀ SALVATORE 22</t>
  </si>
  <si>
    <t>LOC. CÀ SALVATORE</t>
  </si>
  <si>
    <t>info@casalvatore.it</t>
  </si>
  <si>
    <t>B&amp;B PIAZZA DEL PAPA</t>
  </si>
  <si>
    <t>VIA S. BERNARDINO 1</t>
  </si>
  <si>
    <t>www.piazzadelpapa.it</t>
  </si>
  <si>
    <t>elibrinci@gmail.com</t>
  </si>
  <si>
    <t>COUNTRY HOUSE CASA LONDEI</t>
  </si>
  <si>
    <t>VIA REFORZATE 7</t>
  </si>
  <si>
    <t>SANT'IPPOLITO</t>
  </si>
  <si>
    <t>davidelondei@libero.it</t>
  </si>
  <si>
    <t>AGRITURISMO SAMSARA</t>
  </si>
  <si>
    <t>VIA PIAN DI ROSE 3</t>
  </si>
  <si>
    <t>SANT' IPPOLITO</t>
  </si>
  <si>
    <t>www.samsara-center.it</t>
  </si>
  <si>
    <t>info@samsara-center.it</t>
  </si>
  <si>
    <t>BED&amp;BREAKFAST I CIPRESSI EX VILLA MARONCELLI</t>
  </si>
  <si>
    <t>VIA RAFFAELLO 170</t>
  </si>
  <si>
    <t>www.bbcipressi.it</t>
  </si>
  <si>
    <t>vsrbe@libero.it</t>
  </si>
  <si>
    <t>VIA ALBERICI 1</t>
  </si>
  <si>
    <t>LA VALLE DEL SOLE</t>
  </si>
  <si>
    <t>VIA FONTANELLE 8</t>
  </si>
  <si>
    <t>www.lavalledelsole.it</t>
  </si>
  <si>
    <t>info@lavalledelsole.it</t>
  </si>
  <si>
    <t>LE FONTANELLE</t>
  </si>
  <si>
    <t>VIA FONTANELLE 15</t>
  </si>
  <si>
    <t>info@countryhouselefontanelle.it</t>
  </si>
  <si>
    <t>AGRITURISMO POGGIOLIVO</t>
  </si>
  <si>
    <t>VIA PEGLIO 1</t>
  </si>
  <si>
    <t>www.agriturismopoggiolivo.it</t>
  </si>
  <si>
    <t>info@agriturismopoggiolivo.it</t>
  </si>
  <si>
    <t>LA RITROVATA</t>
  </si>
  <si>
    <t>VIA GESSARE TARUGO 9</t>
  </si>
  <si>
    <t>ferdonnini@pec.it; ferdonnini@gmail.com</t>
  </si>
  <si>
    <t>B&amp;B VILLAGGIO RANCO</t>
  </si>
  <si>
    <t>LOC. RANCO 18</t>
  </si>
  <si>
    <t>SASSOCORVARO</t>
  </si>
  <si>
    <t>www.villaggioranco.it</t>
  </si>
  <si>
    <t>a.sartorio@libero.it</t>
  </si>
  <si>
    <t>B&amp;B CA' AGOSTINO di JORG PETER</t>
  </si>
  <si>
    <t>VIA CA' AGOSTINO (S.M. VAL DI LOTO) 12</t>
  </si>
  <si>
    <t>ca-agostino.it</t>
  </si>
  <si>
    <t>caagostinobeb@libero.it</t>
  </si>
  <si>
    <t>AGRITURISMO IL GELSO</t>
  </si>
  <si>
    <t>VIA CALCIURRO 45</t>
  </si>
  <si>
    <t>2000 di DIAMANTINI ASSUNTA</t>
  </si>
  <si>
    <t>VIA GIACOMO PUCCINI 9</t>
  </si>
  <si>
    <t>fabbrica-delle-idee@libero.it</t>
  </si>
  <si>
    <t>B&amp;B CATONTINO di LILLI ADRIANA</t>
  </si>
  <si>
    <t>VIA CATONTINO 26</t>
  </si>
  <si>
    <t>info@catontino.it</t>
  </si>
  <si>
    <t>Ca' Cellino</t>
  </si>
  <si>
    <t>VIA CACELLINO 15</t>
  </si>
  <si>
    <t>PIANDALBERI</t>
  </si>
  <si>
    <t>www.cacellino.it</t>
  </si>
  <si>
    <t>info@cacellino.it</t>
  </si>
  <si>
    <t>ART B&amp;B</t>
  </si>
  <si>
    <t>VIA NUOVA  155</t>
  </si>
  <si>
    <t>MERCATALE</t>
  </si>
  <si>
    <t>www.artbb.onweb.it</t>
  </si>
  <si>
    <t>riminucci@gmail.com</t>
  </si>
  <si>
    <t>HOTEL ARCA</t>
  </si>
  <si>
    <t>VIA CIRCONVALLAZIONE 69</t>
  </si>
  <si>
    <t>www.hotelarca.it</t>
  </si>
  <si>
    <t>info@hotelarca.it</t>
  </si>
  <si>
    <t>AGRITURISMO CA' CECCHINO</t>
  </si>
  <si>
    <t>LOC. CA' CECCHINO</t>
  </si>
  <si>
    <t>germana.perella@gmail.com</t>
  </si>
  <si>
    <t>AGRITURISMO CA' MAGGIO</t>
  </si>
  <si>
    <t>VIA CÀ MAGGIO 1</t>
  </si>
  <si>
    <t>SASSOFELTRIO</t>
  </si>
  <si>
    <t>MULINO RENZINI</t>
  </si>
  <si>
    <t>www.agriturismocamaggio.it</t>
  </si>
  <si>
    <t>info@agriturismocamaggio.it</t>
  </si>
  <si>
    <t>B&amp;B ROSE E MERLETTI</t>
  </si>
  <si>
    <t>VIA RISORGIMENTO 39</t>
  </si>
  <si>
    <t>gabellini@live.it</t>
  </si>
  <si>
    <t>L'A CECCOLI</t>
  </si>
  <si>
    <t>LOCALITÀ CÀ CECCOLI 1</t>
  </si>
  <si>
    <t>LOCALITÀ CÀ CECCOLI</t>
  </si>
  <si>
    <t>www.laceccoli.com</t>
  </si>
  <si>
    <t>info@laceccoli.com</t>
  </si>
  <si>
    <t>B&amp;B LA SERRA DEL SASSO</t>
  </si>
  <si>
    <t>VIA A. BATTELLI 8</t>
  </si>
  <si>
    <t>http://www.laserradelsasso.it</t>
  </si>
  <si>
    <t>odecca@email.it</t>
  </si>
  <si>
    <t>VIA CÀ LA PALMA 2</t>
  </si>
  <si>
    <t>info@bbbettybike.it</t>
  </si>
  <si>
    <t>B&amp;B IL GELSOMINO</t>
  </si>
  <si>
    <t>CORSO EUROPA 25</t>
  </si>
  <si>
    <t>ilgelsomino25@alice.it</t>
  </si>
  <si>
    <t>ROMANTICO B&amp;B</t>
  </si>
  <si>
    <t>VIA MAZZINI 3</t>
  </si>
  <si>
    <t>SERRA SANT'ABBONDIO</t>
  </si>
  <si>
    <t>www.romanticobeb.it</t>
  </si>
  <si>
    <t>vittorio.biancarosa@gmail.com</t>
  </si>
  <si>
    <t>CASADEI ERICA</t>
  </si>
  <si>
    <t>erica.casadei@virgilio.it</t>
  </si>
  <si>
    <t>VIA FONTE AVELLANA 7</t>
  </si>
  <si>
    <t>SERRA SANT' ABBONDIO</t>
  </si>
  <si>
    <t>www.agriturismolaloggia.it</t>
  </si>
  <si>
    <t>info@agriturismolaloggia.it</t>
  </si>
  <si>
    <t>AREA DI SOSTA DI SERRA SANT'ABBONDIO</t>
  </si>
  <si>
    <t>AGRITURISMO BELLAVISTA</t>
  </si>
  <si>
    <t>VIA MONTEVECCHIO 41</t>
  </si>
  <si>
    <t>www.ristorobellavista.it</t>
  </si>
  <si>
    <t>info@ristorobellavista.it</t>
  </si>
  <si>
    <t>B&amp;B LA CASA DI CENCIO</t>
  </si>
  <si>
    <t>CORSO DANTE ALIGHIERI 39</t>
  </si>
  <si>
    <t>vitdiam@tin.it</t>
  </si>
  <si>
    <t>B&amp;B VIA DEGLI ORTI</t>
  </si>
  <si>
    <t>VIA PETRARCA 23</t>
  </si>
  <si>
    <t>sam.ilgobbo@alice.it</t>
  </si>
  <si>
    <t>B&amp;B VIA PRADELLA</t>
  </si>
  <si>
    <t>VIA PRADELLA 58/B</t>
  </si>
  <si>
    <t>B&amp;B IL POGGETTO di CARBONARI LUISA</t>
  </si>
  <si>
    <t>VIA POGGETTO 41</t>
  </si>
  <si>
    <t>LOC.POGGETTO</t>
  </si>
  <si>
    <t>bebilpoggetto@libero.it</t>
  </si>
  <si>
    <t>CASA DI MI</t>
  </si>
  <si>
    <t>VIA DELLA FONTE SNC</t>
  </si>
  <si>
    <t>SERRUNGARINA</t>
  </si>
  <si>
    <t>info@casadimi.it</t>
  </si>
  <si>
    <t>CASA VACANZE</t>
  </si>
  <si>
    <t>PIAZZA B. SERAFINI 7</t>
  </si>
  <si>
    <t>CASA LA CIVETTA E FALCO</t>
  </si>
  <si>
    <t>VIA MONTEBRUCIATO 7</t>
  </si>
  <si>
    <t>www.ferien-in-italien-marken.de</t>
  </si>
  <si>
    <t>fewo@kauzundfalke.com</t>
  </si>
  <si>
    <t>B&amp;B DA GUSTIN</t>
  </si>
  <si>
    <t>VIA CASTELLO 22</t>
  </si>
  <si>
    <t>www.dagustin.it/bed-and-breakfast-urbino</t>
  </si>
  <si>
    <t>info@dagustin.it</t>
  </si>
  <si>
    <t>B&amp;B BLANDIN FREDERIQUE</t>
  </si>
  <si>
    <t>VIA MONTICELLI 6</t>
  </si>
  <si>
    <t>frederique.blandin@alice.it</t>
  </si>
  <si>
    <t>IL NOCETO</t>
  </si>
  <si>
    <t>VIA TOMBA 50</t>
  </si>
  <si>
    <t>www.il-noceto.it</t>
  </si>
  <si>
    <t>info@il-noceto.it</t>
  </si>
  <si>
    <t>CA' GINESTRA</t>
  </si>
  <si>
    <t>VIA MONTEBRUCIATO 4</t>
  </si>
  <si>
    <t>www.marcheholiday.it</t>
  </si>
  <si>
    <t>gennari68@gmail.com</t>
  </si>
  <si>
    <t>VILLA OTTANI</t>
  </si>
  <si>
    <t>VIA CARTOCETO 40</t>
  </si>
  <si>
    <t>villaottani@yahoo.it</t>
  </si>
  <si>
    <t>AGRITURISMO POZZUOLO</t>
  </si>
  <si>
    <t>VIA DI MEZZO 31</t>
  </si>
  <si>
    <t>www.agriturismopozzuolo.com</t>
  </si>
  <si>
    <t>info@agriturismopozzuolo.com</t>
  </si>
  <si>
    <t>HOTEL FLAMINIO</t>
  </si>
  <si>
    <t>VIA FLAMINIA 12</t>
  </si>
  <si>
    <t>www.hotelflaminiotavernelle.com</t>
  </si>
  <si>
    <t>info@hotelflaminiotavernelle.com</t>
  </si>
  <si>
    <t>AGRITURISMO LA MERIDIANA di PURCARO ARIBERTO</t>
  </si>
  <si>
    <t>VIA BARGNI  16</t>
  </si>
  <si>
    <t>www.agriturismolameridiana.com</t>
  </si>
  <si>
    <t>info@agriturismolameridiana.com</t>
  </si>
  <si>
    <t>LA MERIDIANA 2 - "PALAZZO" di PURCARO VALERIA</t>
  </si>
  <si>
    <t>VIA BARGNI 9</t>
  </si>
  <si>
    <t>AL MANDORLO</t>
  </si>
  <si>
    <t>VIA TOMBA 57</t>
  </si>
  <si>
    <t>CASA OLIVA</t>
  </si>
  <si>
    <t>VIA CASTELLO 19</t>
  </si>
  <si>
    <t>www.casaoliva.it</t>
  </si>
  <si>
    <t>casaoliva@casaoliva.it</t>
  </si>
  <si>
    <t>SYMPOSIUM RESORT</t>
  </si>
  <si>
    <t>CARTOCETO 38/A</t>
  </si>
  <si>
    <t>www.symposium4stagioni.it</t>
  </si>
  <si>
    <t>cristina@symposium4stagioni.it</t>
  </si>
  <si>
    <t>IL POGGETTO</t>
  </si>
  <si>
    <t>C.SO VITTORIO VENETO 2</t>
  </si>
  <si>
    <t>TAVOLETO</t>
  </si>
  <si>
    <t>www.ilpoggetto.eu</t>
  </si>
  <si>
    <t>info@ilpoggetto.eu</t>
  </si>
  <si>
    <t>CASE VENTENA</t>
  </si>
  <si>
    <t>TORRICELLA  2</t>
  </si>
  <si>
    <t>www.caseventena.com</t>
  </si>
  <si>
    <t>info@caseventena.com</t>
  </si>
  <si>
    <t>B&amp;B ALBERTO HOUSE</t>
  </si>
  <si>
    <t>VIA GIORDANO BRUNO 35</t>
  </si>
  <si>
    <t>celestinomagnani@libero.it</t>
  </si>
  <si>
    <t>LA ROSA DEI VENTI</t>
  </si>
  <si>
    <t>VIA IL CASINO  1</t>
  </si>
  <si>
    <t>RIPAMASSANA</t>
  </si>
  <si>
    <t>www.larosadeiventiagriturismo.it</t>
  </si>
  <si>
    <t>rosa-deiventi@virgilio.it</t>
  </si>
  <si>
    <t>B&amp;B CASA FIORITA DI CAVALLI ROSANNA</t>
  </si>
  <si>
    <t>VIA GIACOMO MATTEOTTI 5</t>
  </si>
  <si>
    <t>www.casafioritabb.it</t>
  </si>
  <si>
    <t>info@casafioritabb.it</t>
  </si>
  <si>
    <t>B&amp;B LE BUMBARELLE</t>
  </si>
  <si>
    <t>VIA CANNELLE 18</t>
  </si>
  <si>
    <t>www.lebumbarelle.it</t>
  </si>
  <si>
    <t>info@lebumbarelle.it</t>
  </si>
  <si>
    <t>RISTORANTE DA RENATA</t>
  </si>
  <si>
    <t>VIA VITTORIO VENETO  20</t>
  </si>
  <si>
    <t>MARY AL TRAMONTO ROSSO</t>
  </si>
  <si>
    <t>VIA PERGOLESI 2/B</t>
  </si>
  <si>
    <t>TAVULLIA</t>
  </si>
  <si>
    <t>PU</t>
  </si>
  <si>
    <t>maryaltramontorosso.jimdo.com</t>
  </si>
  <si>
    <t>alberto.bartolucci@adriatic.net</t>
  </si>
  <si>
    <t>B&amp;B CASA ALYSA</t>
  </si>
  <si>
    <t>VIA SAN GIOVANNI IN M. 48/A</t>
  </si>
  <si>
    <t>bart.c@alice.it</t>
  </si>
  <si>
    <t>RENTAL ROOMS ANTONELLA di ANTONELLA SERAFINI</t>
  </si>
  <si>
    <t>VIA BALDUCCI 5</t>
  </si>
  <si>
    <t>rentalroomsantonella@gmail.com</t>
  </si>
  <si>
    <t>B&amp;B NONNA VERA</t>
  </si>
  <si>
    <t>VIA PARROCCHIALE 42</t>
  </si>
  <si>
    <t>BELVEDERE FOGLIENSE</t>
  </si>
  <si>
    <t>lucygiunta@hotmail.it</t>
  </si>
  <si>
    <t>LA TENUTA DEL GIGLIO</t>
  </si>
  <si>
    <t>STRADA MONTELURO 11/M</t>
  </si>
  <si>
    <t>MONTELURO</t>
  </si>
  <si>
    <t>www.tenutadelgiglio.com</t>
  </si>
  <si>
    <t>info@tenutadelgiglio.com</t>
  </si>
  <si>
    <t>AL CASTELLO</t>
  </si>
  <si>
    <t>VIA CESARE BATTISTI 32</t>
  </si>
  <si>
    <t>www.alcastello-tavullia.it</t>
  </si>
  <si>
    <t>zgiulia.castello@gmail.com</t>
  </si>
  <si>
    <t>LA CASA DEL TESORO</t>
  </si>
  <si>
    <t>STRADA DEL TESORO 12</t>
  </si>
  <si>
    <t>www.casadeltesoro.it</t>
  </si>
  <si>
    <t>casadeltesoro@gmail.com</t>
  </si>
  <si>
    <t>B&amp;B MARGHERITA</t>
  </si>
  <si>
    <t>STRADA PIRANO 21</t>
  </si>
  <si>
    <t>www.bb-margherita.net</t>
  </si>
  <si>
    <t>info@bb-margherita.net</t>
  </si>
  <si>
    <t>VILLA CLAUDIA RESORT</t>
  </si>
  <si>
    <t>STRADA PER SAN GIOVANNI IN MARIGNANO 107</t>
  </si>
  <si>
    <t>www.villaclaudiaresort.it</t>
  </si>
  <si>
    <t>info@villaclaudiaresort.it</t>
  </si>
  <si>
    <t>TARCISIO B&amp;B</t>
  </si>
  <si>
    <t>VIA I. BALDUCCI 5</t>
  </si>
  <si>
    <t>www.tarcisiobb.com</t>
  </si>
  <si>
    <t>tarcisiobeb@gmail.com</t>
  </si>
  <si>
    <t>B&amp;B CASA MONTELURO</t>
  </si>
  <si>
    <t>STRADA FRIULI 18/20</t>
  </si>
  <si>
    <t>albertopompucci@virgilio.it</t>
  </si>
  <si>
    <t>B&amp;B IL GIARDINO</t>
  </si>
  <si>
    <t>STRADA PICCIANO 21</t>
  </si>
  <si>
    <t>www.bedandbreakfastilgiardino.com</t>
  </si>
  <si>
    <t>info@bedandbreakfastilgiardino.com</t>
  </si>
  <si>
    <t>AGRITURISMO AGRIRIO</t>
  </si>
  <si>
    <t>VIA OFANTO 8</t>
  </si>
  <si>
    <t>www.agririo.it</t>
  </si>
  <si>
    <t>agririo@libero.it</t>
  </si>
  <si>
    <t>RAGGIO DI LUCE</t>
  </si>
  <si>
    <t>STRADA MARRONE 9</t>
  </si>
  <si>
    <t>www.raggiodiluce.info</t>
  </si>
  <si>
    <t>info@raggiodiluce.info</t>
  </si>
  <si>
    <t>VILLA ROSA di RADI CLAUDIA</t>
  </si>
  <si>
    <t>STRADA STROPPATO 18</t>
  </si>
  <si>
    <t>MONTELURO DI TAVULLIA</t>
  </si>
  <si>
    <t>claudia@gierremarmi.it</t>
  </si>
  <si>
    <t>IL NIDO</t>
  </si>
  <si>
    <t>VIA PIRANO 45</t>
  </si>
  <si>
    <t>lorena.buscaglia@yahoo.it</t>
  </si>
  <si>
    <t>ANTICA FONTE</t>
  </si>
  <si>
    <t>VIA ALDO MORO 106</t>
  </si>
  <si>
    <t>www.anticafontebnb.com</t>
  </si>
  <si>
    <t>lucianomarcantoni@libero.it</t>
  </si>
  <si>
    <t>MAURIZIO RADI</t>
  </si>
  <si>
    <t>STRADA STROPPATO 18/B</t>
  </si>
  <si>
    <t>giorgi@koruspartners.it</t>
  </si>
  <si>
    <t>ULIVETO DEL TESORO</t>
  </si>
  <si>
    <t>STRADA DEL TESORO 10</t>
  </si>
  <si>
    <t>PIRANO</t>
  </si>
  <si>
    <t>giacomo.uguccioni@gmail.com</t>
  </si>
  <si>
    <t>IL BORGO</t>
  </si>
  <si>
    <t>VIA CESARE 1/B</t>
  </si>
  <si>
    <t>ww.ilborgotavullia.it</t>
  </si>
  <si>
    <t>sandroniambra@gmail.com</t>
  </si>
  <si>
    <t>TOPI MARIA</t>
  </si>
  <si>
    <t>URBANIA</t>
  </si>
  <si>
    <t>LOCALITA' LE CAPANNACCE</t>
  </si>
  <si>
    <t>B&amp;B MONTE SAN PIETRO</t>
  </si>
  <si>
    <t>MONTE SAN PIETRO</t>
  </si>
  <si>
    <t>www.bbmontesanpietro.it</t>
  </si>
  <si>
    <t>info@bbmontesanpietro.it</t>
  </si>
  <si>
    <t>B&amp;B CATERINA</t>
  </si>
  <si>
    <t>VIA MONTE BERTICCHIO 11</t>
  </si>
  <si>
    <t>taburchio@virgilio.it</t>
  </si>
  <si>
    <t>B&amp;B VI.VI'</t>
  </si>
  <si>
    <t>PONTE VECCHIO 5/C</t>
  </si>
  <si>
    <t>SCHEGGIOLA</t>
  </si>
  <si>
    <t>violinimassiomo@gmail.com</t>
  </si>
  <si>
    <t>VILLA ENRICO</t>
  </si>
  <si>
    <t>piero.alberto.carrara@outlook.it</t>
  </si>
  <si>
    <t>CAL TERRAZZANO</t>
  </si>
  <si>
    <t>VIA FANGACCI 7</t>
  </si>
  <si>
    <t>stefano.alippi@gmail.com</t>
  </si>
  <si>
    <t>B&amp;B PICCOLO EDEN</t>
  </si>
  <si>
    <t>VIA SANTA MARIA IN TRIARIA 10</t>
  </si>
  <si>
    <t>alvonimonica@gmail.com</t>
  </si>
  <si>
    <t>ISABELLE SARAH CORBETT</t>
  </si>
  <si>
    <t>VIA SANTA CECILIA  30</t>
  </si>
  <si>
    <t>ir@isabelleriviere.it</t>
  </si>
  <si>
    <t>B&amp;B MULINO DELLA RICAVATA</t>
  </si>
  <si>
    <t>VIA PORTA CELLE  5</t>
  </si>
  <si>
    <t>MOLINO ARCAVATA</t>
  </si>
  <si>
    <t>www.mulinodellaricavata.com</t>
  </si>
  <si>
    <t>info@mulinodellaricavata.com</t>
  </si>
  <si>
    <t>COUNTRY HOUSE SANT'ANGIOLINO</t>
  </si>
  <si>
    <t>LOC. S. ERACLIANO 13</t>
  </si>
  <si>
    <t>LOC. SANT'ANGIOLINO</t>
  </si>
  <si>
    <t>www.santangiolino.it</t>
  </si>
  <si>
    <t>info@santangiolino.it</t>
  </si>
  <si>
    <t>B&amp;B FOX'S HILL</t>
  </si>
  <si>
    <t>LOCALITA' SANT' ANDREA IN SERRA D' OCRE 1</t>
  </si>
  <si>
    <t>www.foxhill.it</t>
  </si>
  <si>
    <t>fox.elizabeth@libero.it</t>
  </si>
  <si>
    <t>B&amp;B CASA MINI DI FAGGI LUCIANO</t>
  </si>
  <si>
    <t>VIA F. UGOLINI 32</t>
  </si>
  <si>
    <t>http://www.casamini.it</t>
  </si>
  <si>
    <t>casamini@gmail.com</t>
  </si>
  <si>
    <t>CENTRO DI EDUCAZIONE AMBIENTALE - OSTELLO SAN MARTINO</t>
  </si>
  <si>
    <t>LOCALITA' SANTA MARIA IN CAMPOLUNGO 1</t>
  </si>
  <si>
    <t>LOC. SANTA MARIA IN CAMPOLONGO</t>
  </si>
  <si>
    <t>AGRITURISMO CASALE TICCHI</t>
  </si>
  <si>
    <t>PIAZZA MARTIRI DELLA LIBERTA' 1</t>
  </si>
  <si>
    <t>LA ROSA TEA</t>
  </si>
  <si>
    <t>LOCALITA' SANTA CECILIA 18</t>
  </si>
  <si>
    <t>www.agriturismolarosatea.it</t>
  </si>
  <si>
    <t>info@agriturismolarosatea.it</t>
  </si>
  <si>
    <t>AGRITURISMO VAL PIETRO</t>
  </si>
  <si>
    <t>LOCALITA' SAN LORENZO IN TORRE 21</t>
  </si>
  <si>
    <t>PARCO DUCALE</t>
  </si>
  <si>
    <t>PARCO - URBANIA</t>
  </si>
  <si>
    <t>www.ilparcoducale.it</t>
  </si>
  <si>
    <t>info@ilparcoducale.it</t>
  </si>
  <si>
    <t>AGRITURISMO ORSAIOLA</t>
  </si>
  <si>
    <t>LOCALITA' ORSAIOLA 36</t>
  </si>
  <si>
    <t>www.orsaiola.it</t>
  </si>
  <si>
    <t>agriturismoorsaiola@libero.it</t>
  </si>
  <si>
    <t>CANDIANACCIO</t>
  </si>
  <si>
    <t>VIA CANDIGLIANO 6</t>
  </si>
  <si>
    <t>S. VINCENZO IN CANDIGLIANO-CANDIANACCIO</t>
  </si>
  <si>
    <t>gjm.mochi@libero.it</t>
  </si>
  <si>
    <t>AGRITURISMO CA' SERRANTONIO - CASA FERRI</t>
  </si>
  <si>
    <t>CÀ SERRANTONIO</t>
  </si>
  <si>
    <t>AGRITURISMO LA CAPUTA</t>
  </si>
  <si>
    <t>LOCALITA' PORTA CELLE 23</t>
  </si>
  <si>
    <t>agriturlacaputa@virgilio.it</t>
  </si>
  <si>
    <t>CA' SERRANTONIO</t>
  </si>
  <si>
    <t>VIA CANDIGLIANO 3</t>
  </si>
  <si>
    <t>SAN VINCENZO IN CANDIGLIANO</t>
  </si>
  <si>
    <t>www.caserrantonio.com</t>
  </si>
  <si>
    <t>booking@caserrantonio.com</t>
  </si>
  <si>
    <t>AGRITURISMO S. ALESSANDRO</t>
  </si>
  <si>
    <t>LOCALITA' PORTA NUOVA 39</t>
  </si>
  <si>
    <t>www.sant-alessandro.com</t>
  </si>
  <si>
    <t>sant-alessandro@libero.it</t>
  </si>
  <si>
    <t>STRADA PIEVE DEL COLLE 1</t>
  </si>
  <si>
    <t>www.pievedelcolle.com</t>
  </si>
  <si>
    <t>info@pievedelcolle.com</t>
  </si>
  <si>
    <t>CA' BOSCARINI</t>
  </si>
  <si>
    <t>VIA DELLA BASTIOLA 7</t>
  </si>
  <si>
    <t>www.caboscarini.it</t>
  </si>
  <si>
    <t>info@caboscarini.it</t>
  </si>
  <si>
    <t>BRAMANTE</t>
  </si>
  <si>
    <t>VIA ROMA 92/94</t>
  </si>
  <si>
    <t>albergobramante@virgilio.it</t>
  </si>
  <si>
    <t>LOCALITA' SANTA MARIA DEL PIANO 107</t>
  </si>
  <si>
    <t>B&amp;B LUZI GRAZIELLA</t>
  </si>
  <si>
    <t>LOCALITA' SAN GIORGIO 19</t>
  </si>
  <si>
    <t>AREA DI SOSTA CAMPER COMUNALE</t>
  </si>
  <si>
    <t>VIALE MICHELANGELO 1</t>
  </si>
  <si>
    <t>PIAZZALE DELLE CORRIERE</t>
  </si>
  <si>
    <t>CA' FEDE COUNTRY HOUSE</t>
  </si>
  <si>
    <t>LOCALITA' ORSAIOLA 14</t>
  </si>
  <si>
    <t>www.CaFedeCountryHouse.com</t>
  </si>
  <si>
    <t>graham@cafedecountryhouse.com</t>
  </si>
  <si>
    <t>LOC. BARCO DUCALE</t>
  </si>
  <si>
    <t>B&amp;B PAOLI ADAMO</t>
  </si>
  <si>
    <t>VIA S.PATERNIANO 7/A</t>
  </si>
  <si>
    <t>COUNTRY HOUSE ANGELO BLU</t>
  </si>
  <si>
    <t>VIA PORTA PARCO 37</t>
  </si>
  <si>
    <t>www.countryhouseangeloblu.it</t>
  </si>
  <si>
    <t>info@countryhouseangeloblu.it</t>
  </si>
  <si>
    <t>B&amp;B CA' LACINA</t>
  </si>
  <si>
    <t>LOCALITA' ORSAIOLA 37</t>
  </si>
  <si>
    <t>B&amp;B TOPI ANTONIO</t>
  </si>
  <si>
    <t>CÀ FILIPPO</t>
  </si>
  <si>
    <t>topiantonio@virgilio.it</t>
  </si>
  <si>
    <t>LA TINTORIA</t>
  </si>
  <si>
    <t>VIA PORTA MOLINO 9</t>
  </si>
  <si>
    <t>giuditta.bendelli@gmail.com</t>
  </si>
  <si>
    <t>B&amp;B BALDELLI DIANA</t>
  </si>
  <si>
    <t>VIA P. BEMBO 15</t>
  </si>
  <si>
    <t>MONTE BERTICCHIO</t>
  </si>
  <si>
    <t>ago.palmitessa@gmail.com</t>
  </si>
  <si>
    <t>B&amp;B NONNA RINA</t>
  </si>
  <si>
    <t>VIA B. TACCHI 9</t>
  </si>
  <si>
    <t>ny75nina@libero.it</t>
  </si>
  <si>
    <t>B&amp;B PIPPINELLA</t>
  </si>
  <si>
    <t>VIA METAURO  12</t>
  </si>
  <si>
    <t>palini.italo@teletu.it</t>
  </si>
  <si>
    <t>B&amp;B CA' LASAGNO</t>
  </si>
  <si>
    <t>LOC. SANTA MARIA IN CAMPOLUNGO 17</t>
  </si>
  <si>
    <t>LOC. SANTA MARIA IN CAMPOLUNGO</t>
  </si>
  <si>
    <t>bnb.calasagno@gmail.com</t>
  </si>
  <si>
    <t>LA VALLE DIMENTICATA</t>
  </si>
  <si>
    <t>LOC. SANTA MARIA IN SPINATECI 26</t>
  </si>
  <si>
    <t>CÀ BATTAGLINO</t>
  </si>
  <si>
    <t>www.lavalledimenticata.it</t>
  </si>
  <si>
    <t>info@lavalledimenticata.it</t>
  </si>
  <si>
    <t>PESCHKE MARTIN MICHAEL ERNST</t>
  </si>
  <si>
    <t>STRADA PROVINCIALE PEGLIO SAN DONATO 17</t>
  </si>
  <si>
    <t>www.capiero.it</t>
  </si>
  <si>
    <t>email.capiero@googlemail.com</t>
  </si>
  <si>
    <t>B&amp;B IL MONCHETTO</t>
  </si>
  <si>
    <t>VIA MONTE PALLOTTA  31</t>
  </si>
  <si>
    <t>CÀ STACCOLO</t>
  </si>
  <si>
    <t>lauraquaresima@virgilio.it</t>
  </si>
  <si>
    <t>VILLA LAURA</t>
  </si>
  <si>
    <t>VIA E. MATTEI 30</t>
  </si>
  <si>
    <t>www.vacanzeavillalaura.it</t>
  </si>
  <si>
    <t>vacanzevillalaura@gmail.com</t>
  </si>
  <si>
    <t>B&amp;B IL CASALE DEL DUCA</t>
  </si>
  <si>
    <t>STRADA PROVINCIALE MONTEFABBRI 104</t>
  </si>
  <si>
    <t>CAL DUCA</t>
  </si>
  <si>
    <t>www.ilcasaledelduca.it</t>
  </si>
  <si>
    <t>info@ilcasaledelduca.it</t>
  </si>
  <si>
    <t>DOMENICA B&amp;B</t>
  </si>
  <si>
    <t>VIA DON LUIGI STURZO 11</t>
  </si>
  <si>
    <t>LOC. CANAVACCIO</t>
  </si>
  <si>
    <t>patrizia.diotallevi62@hotmail.com</t>
  </si>
  <si>
    <t>B&amp;B CA' FABBRO</t>
  </si>
  <si>
    <t>STRADA PROVINCIALE PIEVE DI CAGNA 33/35</t>
  </si>
  <si>
    <t>mprossi1@virgilio.it</t>
  </si>
  <si>
    <t>B&amp;B SASSO FIORITO</t>
  </si>
  <si>
    <t>VIA MONTE PALLOTTA 12</t>
  </si>
  <si>
    <t>LOC. SASSO</t>
  </si>
  <si>
    <t>mauro.sisti@alice.it</t>
  </si>
  <si>
    <t>CA' LUPINO</t>
  </si>
  <si>
    <t>VIA CÀ BERGAMO 44</t>
  </si>
  <si>
    <t>www.calupino.it</t>
  </si>
  <si>
    <t>info@calupino.it</t>
  </si>
  <si>
    <t>B&amp;B A CASA MIA</t>
  </si>
  <si>
    <t>VIA COLONNA 25</t>
  </si>
  <si>
    <t>LOC. TRASANNI</t>
  </si>
  <si>
    <t>tecla1111@yahoo.it</t>
  </si>
  <si>
    <t>B&amp;B AMPIAVISTA</t>
  </si>
  <si>
    <t>VIA BRAMANTE 66/A</t>
  </si>
  <si>
    <t>ampiavista@libero.it</t>
  </si>
  <si>
    <t>B&amp;B CASA NELLA</t>
  </si>
  <si>
    <t>VIA DEI VASARI 13</t>
  </si>
  <si>
    <t>susix1it@yahoo.it</t>
  </si>
  <si>
    <t>CA' AURORA</t>
  </si>
  <si>
    <t>VIA NAZIONALE BOCCATRABARIA OVEST 144</t>
  </si>
  <si>
    <t>HOTEL MAMIANI</t>
  </si>
  <si>
    <t>VIA ERRIGO BERNINI 6</t>
  </si>
  <si>
    <t>www.hotelmamiani.it</t>
  </si>
  <si>
    <t>info@hotelmamiani.it</t>
  </si>
  <si>
    <t>B&amp;B CA' IMELDE</t>
  </si>
  <si>
    <t>VIA BOCCA TRABARIA 123</t>
  </si>
  <si>
    <t>arcalavalle@gmail.com</t>
  </si>
  <si>
    <t>B&amp;B VILLA CINI</t>
  </si>
  <si>
    <t>VIA S.P.MONTEFABBRI 17</t>
  </si>
  <si>
    <t>www.bbvillacini.com</t>
  </si>
  <si>
    <t>info@bbvillacini.com</t>
  </si>
  <si>
    <t>ACERO FRANCESCO E FILIPPO</t>
  </si>
  <si>
    <t>VIA MONTE POLO 10</t>
  </si>
  <si>
    <t>m.g.acero@alice.it</t>
  </si>
  <si>
    <t>ACERO MARIA GRAZIA</t>
  </si>
  <si>
    <t>VIA MONTE POLO 8</t>
  </si>
  <si>
    <t>B&amp;B LA NATURA</t>
  </si>
  <si>
    <t>VIA SAN BARTOLO - LOC. RANCITELLA 2</t>
  </si>
  <si>
    <t>LOC. RANCITELLA - VIA SAN BARTOLO</t>
  </si>
  <si>
    <t>www.bblanatura.it</t>
  </si>
  <si>
    <t>info@bblanatura.it</t>
  </si>
  <si>
    <t>B&amp;B LA CASETTA DEL BORGO</t>
  </si>
  <si>
    <t>VIA DEL BORGO ANTICO 5</t>
  </si>
  <si>
    <t>LOC.PANTIERE</t>
  </si>
  <si>
    <t>beblacasettadelborgo@gmail.com</t>
  </si>
  <si>
    <t>B&amp;B MARIA GIUSEPPINA MASTORE</t>
  </si>
  <si>
    <t>VIA SAN MARINO 19</t>
  </si>
  <si>
    <t>pinamastore@gmail.com</t>
  </si>
  <si>
    <t>B&amp;B ALBORNOZ</t>
  </si>
  <si>
    <t>VIA DEI MACERI 23</t>
  </si>
  <si>
    <t>www.bbalbornoz.com</t>
  </si>
  <si>
    <t>email@bbalbornoz.com</t>
  </si>
  <si>
    <t>CA' FERRO</t>
  </si>
  <si>
    <t>BOCCA TRABARIA OVEST  126</t>
  </si>
  <si>
    <t>TUFO</t>
  </si>
  <si>
    <t>agriturismocaferro.it</t>
  </si>
  <si>
    <t>fogliaa84@libero.it</t>
  </si>
  <si>
    <t>B&amp;B SANPOLO 1544</t>
  </si>
  <si>
    <t>VIA AURELIO SAFFI 3</t>
  </si>
  <si>
    <t>www.sanpolo1544.it</t>
  </si>
  <si>
    <t>info@sanpolo1544.it</t>
  </si>
  <si>
    <t>B&amp;B IL GHETTO</t>
  </si>
  <si>
    <t>VIA STRETTA 31</t>
  </si>
  <si>
    <t>www.ilghetto.net</t>
  </si>
  <si>
    <t>ilghettourbino@gmail.com</t>
  </si>
  <si>
    <t>ISTITUTO SANTA FELICITA</t>
  </si>
  <si>
    <t>VIA DEL FIANCALE 1</t>
  </si>
  <si>
    <t>PENSIONATO MARIA IMMACOLATA</t>
  </si>
  <si>
    <t>VIA GIUSEPPE MAZZINI 36</t>
  </si>
  <si>
    <t>mpvurbino@tiscali.it</t>
  </si>
  <si>
    <t>ANNA BED &amp; BREAKFAST</t>
  </si>
  <si>
    <t>VIA NAZIONALE 1</t>
  </si>
  <si>
    <t>www.anna-bed-breakfast.it</t>
  </si>
  <si>
    <t>ardu09@gmail.com</t>
  </si>
  <si>
    <t>B&amp;B VILLA GERHARDT</t>
  </si>
  <si>
    <t>LOCALITA' RANCITELLA VIA SAN BARTOLO 23</t>
  </si>
  <si>
    <t>COUNTRY HOUSE AI CIPRESSI</t>
  </si>
  <si>
    <t>VIA MAINARDI 3</t>
  </si>
  <si>
    <t>http://www.cipressiurbino.it</t>
  </si>
  <si>
    <t>cipressiurbino@gmail.com</t>
  </si>
  <si>
    <t>B&amp;B DELLE DUCHESSE</t>
  </si>
  <si>
    <t>VIA SANTA MARGHERITA 22</t>
  </si>
  <si>
    <t>www.albergoraffaello.com</t>
  </si>
  <si>
    <t>info@albergoraffaello.com</t>
  </si>
  <si>
    <t>B&amp;B LA VALLE</t>
  </si>
  <si>
    <t>VIA DELLA VALLE 1</t>
  </si>
  <si>
    <t>www.bblavalle.com</t>
  </si>
  <si>
    <t>prenotazioni@bblavalle.com</t>
  </si>
  <si>
    <t>B&amp;B ACACIA</t>
  </si>
  <si>
    <t>VIA STRADA PROVINCIALE NUMERO 9 FELTRESCA 63</t>
  </si>
  <si>
    <t>www.acaciaurbino.it</t>
  </si>
  <si>
    <t>sdenti@libero.it</t>
  </si>
  <si>
    <t>B&amp;B ABACO - ALMA DOMUS</t>
  </si>
  <si>
    <t>VIA MAINARDI 1</t>
  </si>
  <si>
    <t>www.almadomus.it</t>
  </si>
  <si>
    <t>almadomus@gmail.com</t>
  </si>
  <si>
    <t>IL CASALE NEL TUFO</t>
  </si>
  <si>
    <t>LOCALITA' RANCITELLA 1</t>
  </si>
  <si>
    <t>faustofoglietta@interfree.it</t>
  </si>
  <si>
    <t>AGRITURISMO CA' MATTIOLI</t>
  </si>
  <si>
    <t>VIA CHECICCARINO  17</t>
  </si>
  <si>
    <t>LOC. MONTECALENDE</t>
  </si>
  <si>
    <t>m.romagnoli@cia.it</t>
  </si>
  <si>
    <t>B&amp;B URBINO</t>
  </si>
  <si>
    <t>VIA FORNACE 1</t>
  </si>
  <si>
    <t>marosx@vodafone.it</t>
  </si>
  <si>
    <t>B&amp;B SAN FRANCESCO</t>
  </si>
  <si>
    <t>VIA RAFFAELLO 9</t>
  </si>
  <si>
    <t>www.bbsanfrancescourbino.com</t>
  </si>
  <si>
    <t>info@bbsanfrancescourbino.com</t>
  </si>
  <si>
    <t>VIALE ANTONIO GRAMSCI 22</t>
  </si>
  <si>
    <t>info@bbaquilone.com</t>
  </si>
  <si>
    <t>B&amp;B  At  VILLA SAN MARTINO</t>
  </si>
  <si>
    <t>VIA CA' LE SUORE 12</t>
  </si>
  <si>
    <t>www.villasanmartino.net</t>
  </si>
  <si>
    <t>villasanctusmartini@libero.it</t>
  </si>
  <si>
    <t>B&amp;B AL NIDO</t>
  </si>
  <si>
    <t>VIA STRADA PROVINCIALE MONTEFABBRI 32</t>
  </si>
  <si>
    <t>rettori@libero.it</t>
  </si>
  <si>
    <t>B&amp;B LE CALLE</t>
  </si>
  <si>
    <t>VIA PAOLO UCCELLO 4</t>
  </si>
  <si>
    <t>LOCALITA' TRASANNI</t>
  </si>
  <si>
    <t>http://bblecalle.it</t>
  </si>
  <si>
    <t>le.calle@yahoo.it</t>
  </si>
  <si>
    <t>B&amp;B AI CIPRESSI</t>
  </si>
  <si>
    <t>www.cipressiurbino.it</t>
  </si>
  <si>
    <t>B&amp;B SANTA MARGHERITA</t>
  </si>
  <si>
    <t>VIA SANTA MARGHERITA 3</t>
  </si>
  <si>
    <t>B&amp;B LA SCUOLA</t>
  </si>
  <si>
    <t>VIA PALAZZO DEL PIANO 3</t>
  </si>
  <si>
    <t>www.bblascuola.it/</t>
  </si>
  <si>
    <t>AGRITURISMO CA'  VANZO</t>
  </si>
  <si>
    <t>VIA SAN GIACOMO IN FOGLIA 8</t>
  </si>
  <si>
    <t>info@urbinoresort.it</t>
  </si>
  <si>
    <t>B&amp;B VILLA BANCI di CIOPPI STEFANO</t>
  </si>
  <si>
    <t>VIA RANCITELLA  23</t>
  </si>
  <si>
    <t>www.villabanci.it</t>
  </si>
  <si>
    <t>villabanci@libero.it</t>
  </si>
  <si>
    <t>AL NOCE BIANCO</t>
  </si>
  <si>
    <t>CA' DONDO 44</t>
  </si>
  <si>
    <t>SAN DONATO</t>
  </si>
  <si>
    <t>www.alnocebianco.it</t>
  </si>
  <si>
    <t>cesane@libero.it</t>
  </si>
  <si>
    <t>B&amp;B CASTELBOCCIONE</t>
  </si>
  <si>
    <t>CASTELBOCCIONE 3</t>
  </si>
  <si>
    <t>TRASANNI</t>
  </si>
  <si>
    <t>B&amp;B Castelboccione</t>
  </si>
  <si>
    <t>bbcastelboccione@gmail.com</t>
  </si>
  <si>
    <t>B&amp;B VILLA VITTORIA</t>
  </si>
  <si>
    <t>S. P. DELLE CESANE  43</t>
  </si>
  <si>
    <t>cirella23@libero.it</t>
  </si>
  <si>
    <t>DOMUS URBINO PALAZZO ANGELONI</t>
  </si>
  <si>
    <t>DOMUS URBINO PIEVE SAN CASSIANO</t>
  </si>
  <si>
    <t>prenotazioni@domus-urbino.it</t>
  </si>
  <si>
    <t>B&amp;B CA' BARTOCCIO</t>
  </si>
  <si>
    <t>S.P. MONTEFABBRI 109</t>
  </si>
  <si>
    <t>cabartoccio@tiscali.it</t>
  </si>
  <si>
    <t>CA' MIGNONE</t>
  </si>
  <si>
    <t>STRADA PROVINCIALE LE CESANE 43</t>
  </si>
  <si>
    <t>agricamignone@libero.it</t>
  </si>
  <si>
    <t>B&amp;B GLI AURI</t>
  </si>
  <si>
    <t>VIA SAN BERNARDINO 51</t>
  </si>
  <si>
    <t>beb.gliauri@gmail.com</t>
  </si>
  <si>
    <t>B&amp;B LA BELLA URBINO</t>
  </si>
  <si>
    <t>CIRCONVALLAZIONE GIRO DEI DEBITORI 12</t>
  </si>
  <si>
    <t>francescogtt@hotmail.it</t>
  </si>
  <si>
    <t>IL CORTEGIANO</t>
  </si>
  <si>
    <t>VIA FEDERICO VETERANI 1</t>
  </si>
  <si>
    <t>ilcortegiano@libero.it</t>
  </si>
  <si>
    <t>LA FORNACE</t>
  </si>
  <si>
    <t>VIA BOCCA TRABARIA OVEST 66/74</t>
  </si>
  <si>
    <t>cavalentino58@gmail.com - cavalentino@pec.it</t>
  </si>
  <si>
    <t>B&amp;B CAL TORELLO</t>
  </si>
  <si>
    <t>VIA STRADA PROVINCIALE MONTEFABBRI 87</t>
  </si>
  <si>
    <t>PALLINO</t>
  </si>
  <si>
    <t>http://www.caltorello.it</t>
  </si>
  <si>
    <t>caltorello@gmail.com</t>
  </si>
  <si>
    <t>B&amp;B L'ANGOLO FIORITO</t>
  </si>
  <si>
    <t>VIA STRADA PROVINCIALE PIEVE DI CAGNA 21</t>
  </si>
  <si>
    <t>RANCITELLA</t>
  </si>
  <si>
    <t>bblangolofiorito@libero.it</t>
  </si>
  <si>
    <t>B&amp;B VILLA ANJANA</t>
  </si>
  <si>
    <t>VIA S. EUFEMIA 7/9</t>
  </si>
  <si>
    <t>S.EUFEMIA</t>
  </si>
  <si>
    <t>www.villaanjana.altervista.org</t>
  </si>
  <si>
    <t>villaanjana@libero.it</t>
  </si>
  <si>
    <t>POGGIO DEI PRUGNOLI di MARINA ARCANGELI</t>
  </si>
  <si>
    <t>LOC.LA MARCELLA STRADA PROVINCIALE TAVOLETO 31</t>
  </si>
  <si>
    <t>www.poggiodeiprugnoli.it</t>
  </si>
  <si>
    <t>info@poggiodeiprugnoli.it</t>
  </si>
  <si>
    <t>BONCONTE</t>
  </si>
  <si>
    <t>VIA DELLE MURA 28</t>
  </si>
  <si>
    <t>www.viphotels.it</t>
  </si>
  <si>
    <t>bonconte@viphotels.it</t>
  </si>
  <si>
    <t>DEI DUCHI</t>
  </si>
  <si>
    <t>VIA GIANNETTO DINI 12</t>
  </si>
  <si>
    <t>deiduchi@viphotels.it</t>
  </si>
  <si>
    <t>ITALIA</t>
  </si>
  <si>
    <t>CORSO GIUSEPPE GARIBALDI 32</t>
  </si>
  <si>
    <t>www.albergo-italia-urbino.it</t>
  </si>
  <si>
    <t>info@albergo-italia-urbino.it</t>
  </si>
  <si>
    <t>VIA URBINATE 43</t>
  </si>
  <si>
    <t>www.la-meridiana.com</t>
  </si>
  <si>
    <t>meridiana@la-meridiana.com</t>
  </si>
  <si>
    <t>NENE'</t>
  </si>
  <si>
    <t>VIA BIANCALANA- STRADA ROSSA  39</t>
  </si>
  <si>
    <t>www.neneurbino.com</t>
  </si>
  <si>
    <t>nene@neneurbino.com</t>
  </si>
  <si>
    <t>PIERO DELLA FRANCESCA</t>
  </si>
  <si>
    <t>VIALE FEDERICO COMANDINO 53</t>
  </si>
  <si>
    <t>www.hotelpierodellafrancesca.net</t>
  </si>
  <si>
    <t>info@hotelpierodellafrancesca.net</t>
  </si>
  <si>
    <t>ALBERGO RAFFAELLO</t>
  </si>
  <si>
    <t>VIA SANTA MARGHERITA 38</t>
  </si>
  <si>
    <t>SAN DOMENICO</t>
  </si>
  <si>
    <t>PIAZZA RINASCIMENTO 3</t>
  </si>
  <si>
    <t>sandomenico@viphotels.it</t>
  </si>
  <si>
    <t>SAN GIOVANNI</t>
  </si>
  <si>
    <t>VIA FEDERICO BAROCCI 13</t>
  </si>
  <si>
    <t>www.albergosangiovanniurbino.it</t>
  </si>
  <si>
    <t>info@albergosangiovanniurbino.it</t>
  </si>
  <si>
    <t>TORTORINA</t>
  </si>
  <si>
    <t>VIA OTTAVIANO PETRUCCI 4</t>
  </si>
  <si>
    <t>www.hotel-tortorina.it</t>
  </si>
  <si>
    <t>info@hotel-tortorina.it</t>
  </si>
  <si>
    <t>LA VALLE DEL VENTO</t>
  </si>
  <si>
    <t>VIA MONTE OLIVO 12</t>
  </si>
  <si>
    <t>www.lavalledelvento.it</t>
  </si>
  <si>
    <t>info@lavalledelvento.it</t>
  </si>
  <si>
    <t>AGRITURISMO LE FONTANE</t>
  </si>
  <si>
    <t>VIA PALLINO 25</t>
  </si>
  <si>
    <t>www.lefontaneurbino.it</t>
  </si>
  <si>
    <t>lefontaneurbino@lefontaneurbino.it</t>
  </si>
  <si>
    <t>AGRITURISMO FOSSO DEL LUPO</t>
  </si>
  <si>
    <t>VIA MONTE TOMBA 11</t>
  </si>
  <si>
    <t>SCOTANETO</t>
  </si>
  <si>
    <t>www.fossolupo.it</t>
  </si>
  <si>
    <t>d.garota@libero.it</t>
  </si>
  <si>
    <t>SANT'ANTONIO</t>
  </si>
  <si>
    <t>LOCALITA' GADANA 55</t>
  </si>
  <si>
    <t>santantonio@simail.it</t>
  </si>
  <si>
    <t>CALBERTARO</t>
  </si>
  <si>
    <t>VIA SANT' ANTONIO 1</t>
  </si>
  <si>
    <t>calbertaro@libero.it</t>
  </si>
  <si>
    <t>VIA COLONNA 43</t>
  </si>
  <si>
    <t>www.agriturismodeiduchi.it</t>
  </si>
  <si>
    <t>agriturismodeiduchi@libero.it</t>
  </si>
  <si>
    <t>IL PALAZZO DI MINIERA</t>
  </si>
  <si>
    <t>renato.pulisca@gmail.com</t>
  </si>
  <si>
    <t>B&amp;B CA' LANTE</t>
  </si>
  <si>
    <t>VIA CA' LANTE 7</t>
  </si>
  <si>
    <t>tiegerie@yahoo.it</t>
  </si>
  <si>
    <t>VALDAPPIO</t>
  </si>
  <si>
    <t>VIA URBINATE 198</t>
  </si>
  <si>
    <t>www.agriturismovaldappio.it</t>
  </si>
  <si>
    <t>t.broccoli@libero.it</t>
  </si>
  <si>
    <t>PIETRA ROSA</t>
  </si>
  <si>
    <t>VIA MONTE POLO 132</t>
  </si>
  <si>
    <t>www.pietrarosa.it</t>
  </si>
  <si>
    <t>info@pietrarosa.it</t>
  </si>
  <si>
    <t>BELLAVISTA SAN EGIDIO</t>
  </si>
  <si>
    <t>VIA TORRE BROMBOLONA 85</t>
  </si>
  <si>
    <t>CA' ANDREANA</t>
  </si>
  <si>
    <t>VIA CA' ANDREANA 2</t>
  </si>
  <si>
    <t>www.caandreana.it</t>
  </si>
  <si>
    <t>info@caandreana.it</t>
  </si>
  <si>
    <t>IL GRILLOTTO</t>
  </si>
  <si>
    <t>VIA DEL GRILLOTTO 8</t>
  </si>
  <si>
    <t>www.urbinoeprovincia.com/ilgrillotto.htm</t>
  </si>
  <si>
    <t>mary.silvestre@alice.it</t>
  </si>
  <si>
    <t>VAREA/LECOSTE</t>
  </si>
  <si>
    <t>VIA DELL' ANNUNZIATA 35</t>
  </si>
  <si>
    <t>info@varealecoste.it</t>
  </si>
  <si>
    <t>CA' LA PACINA</t>
  </si>
  <si>
    <t>VIA DEL COLLEGIO 4</t>
  </si>
  <si>
    <t>www.turismo.marche.it</t>
  </si>
  <si>
    <t>calapacina@yahoo.it</t>
  </si>
  <si>
    <t>B&amp;B CA' IL GOVERNATORE</t>
  </si>
  <si>
    <t>VIA STRADA PROVINCIALE MONTEFABBRI 30</t>
  </si>
  <si>
    <t>www.ilgovernatore.it</t>
  </si>
  <si>
    <t>info@ilgovernatore.it</t>
  </si>
  <si>
    <t>LA CELLETTA</t>
  </si>
  <si>
    <t>VIA SERRA DI GENGA 7</t>
  </si>
  <si>
    <t>www.lacelletta.it</t>
  </si>
  <si>
    <t>info@lacelletta.it</t>
  </si>
  <si>
    <t>MOLINO DEL TRIFOGLIO</t>
  </si>
  <si>
    <t>LOCALITA' REPUGLIE 17</t>
  </si>
  <si>
    <t>B&amp;B CASA DOLCE CASA</t>
  </si>
  <si>
    <t>VIA SAN BERNARDINO 55</t>
  </si>
  <si>
    <t>www.casadolcecasaurbino.com</t>
  </si>
  <si>
    <t>casadolcecasaurbino@gmail.com</t>
  </si>
  <si>
    <t>AGRITURISMO CA'  BERTO</t>
  </si>
  <si>
    <t>VIA CA' PICILLO 6</t>
  </si>
  <si>
    <t>ca.berto@tiscali.it</t>
  </si>
  <si>
    <t>IL BIROCCIO</t>
  </si>
  <si>
    <t>VIA CA' BERNOCCO 2</t>
  </si>
  <si>
    <t>www.ilbiroccio.it</t>
  </si>
  <si>
    <t>info@ilbiroccio.it</t>
  </si>
  <si>
    <t>B&amp;B CA' MARCHIGIANO</t>
  </si>
  <si>
    <t>VIA MONTE AVORIO 3</t>
  </si>
  <si>
    <t>www.bbcamarchigiano.it</t>
  </si>
  <si>
    <t>info@bbcamarchigiano.it</t>
  </si>
  <si>
    <t>MONTEFELTRO</t>
  </si>
  <si>
    <t>VIA DEL FORNO 1</t>
  </si>
  <si>
    <t>www.bbmontefeltro.it</t>
  </si>
  <si>
    <t>info@bbmontefeltro.it</t>
  </si>
  <si>
    <t>BANCI RITA</t>
  </si>
  <si>
    <t>VIA NICOLO' PELLIPARIO 49</t>
  </si>
  <si>
    <t>PAOLUCCI ENZO</t>
  </si>
  <si>
    <t>VIA NICOLO' PELLIPARIO 8</t>
  </si>
  <si>
    <t>DAMIANI GUIDO</t>
  </si>
  <si>
    <t>CIRCONVALLAZIONE GIRO DEI DEBITORI 27</t>
  </si>
  <si>
    <t>SCOPA ZEFFIRA</t>
  </si>
  <si>
    <t>VIA RAFFAELLO 23</t>
  </si>
  <si>
    <t>PAROLO CARLA AURELIA</t>
  </si>
  <si>
    <t>VIA NICOLO' PELLIPARIO 31</t>
  </si>
  <si>
    <t>BERNARDINI AUTO SRL</t>
  </si>
  <si>
    <t>VIA POMPILIO BRUNI 2</t>
  </si>
  <si>
    <t>info@bernardiniauto.it</t>
  </si>
  <si>
    <t>GRASSI ERMANNO</t>
  </si>
  <si>
    <t>PINETA</t>
  </si>
  <si>
    <t>VIA CA' MIGNONE 5</t>
  </si>
  <si>
    <t>www.camping-pineta-urbino.it</t>
  </si>
  <si>
    <t>campeggiopinetaurbino@email.it</t>
  </si>
  <si>
    <t>VILLA MARSI 2.0</t>
  </si>
  <si>
    <t>VIA CA' LORETO 1</t>
  </si>
  <si>
    <t>www.lacollinacherespira.com</t>
  </si>
  <si>
    <t>contento@lacollinacherespira.com</t>
  </si>
  <si>
    <t>B&amp;B CA' GIOVANNI COUNTRY RESORT</t>
  </si>
  <si>
    <t>VIA SAN LORENZO IN SOLFINELLI 1</t>
  </si>
  <si>
    <t>www.cagiovanni.eu</t>
  </si>
  <si>
    <t>cagiovanni@gmail.com</t>
  </si>
  <si>
    <t>COUNTRY HOUSE  "CA' VERNACCIA"</t>
  </si>
  <si>
    <t>VIA PANORAMICA 10</t>
  </si>
  <si>
    <t>www.locandaurbino.com</t>
  </si>
  <si>
    <t>info@locandaurbino.com</t>
  </si>
  <si>
    <t>RAFFAELLO</t>
  </si>
  <si>
    <t>VIALE POLIDORO VIRGILI 13</t>
  </si>
  <si>
    <t>www.bbraffaello.com</t>
  </si>
  <si>
    <t>bbraffaello@gmail.com</t>
  </si>
  <si>
    <t>B&amp;B IL CAMPO DEGLI OLIVI</t>
  </si>
  <si>
    <t>VIA COLONNA 1</t>
  </si>
  <si>
    <t>B&amp;B FONTESPINO</t>
  </si>
  <si>
    <t>VIA FONTESPINO 9</t>
  </si>
  <si>
    <t>www.bbfontespino.it</t>
  </si>
  <si>
    <t>restavileuomo@libero.it</t>
  </si>
  <si>
    <t>B&amp;B AQUILONE</t>
  </si>
  <si>
    <t>www.bbaquilone.com</t>
  </si>
  <si>
    <t>B&amp;B IL GIUGGIOLO</t>
  </si>
  <si>
    <t>VIA CAL MAZZANTE 14</t>
  </si>
  <si>
    <t>www.ilgiuggiolo.info</t>
  </si>
  <si>
    <t>info@ilgiuggiolo.info</t>
  </si>
  <si>
    <t>B&amp;B MINIERA - CASA ROSSA</t>
  </si>
  <si>
    <t>egisto@delbianco.de</t>
  </si>
  <si>
    <t>GIRFALCO country house B&amp;B</t>
  </si>
  <si>
    <t>VIA GIRFALCO 26</t>
  </si>
  <si>
    <t>URBINO RESORT - SANTI GIACOMO E FILIPPO</t>
  </si>
  <si>
    <t>VIA SAN GIACOMO IN FOGLIA 9</t>
  </si>
  <si>
    <t>LOC. PANTIERE</t>
  </si>
  <si>
    <t>www.tenutasantigiacomoefilippo.it</t>
  </si>
  <si>
    <t>LE CESANE</t>
  </si>
  <si>
    <t>VIA CA' ADELIA 7</t>
  </si>
  <si>
    <t>www.agriturismolecesane.it</t>
  </si>
  <si>
    <t>frauke.weissang@hotmail.com</t>
  </si>
  <si>
    <t>IL COLCELLO</t>
  </si>
  <si>
    <t>VIA PALAZZO DEL PIANO 10</t>
  </si>
  <si>
    <t>www.ilcolcello-urbino.com</t>
  </si>
  <si>
    <t>info@ilcolcello-urbino.com</t>
  </si>
  <si>
    <t>LA CORTE DELLA MINIERA</t>
  </si>
  <si>
    <t>VIA DELLA MINIERA 10</t>
  </si>
  <si>
    <t>www.cortedellaminiera.it</t>
  </si>
  <si>
    <t>info@cortedellaminiera.it</t>
  </si>
  <si>
    <t>COLLEVERDE</t>
  </si>
  <si>
    <t>VIA BOCCA TRABARIA OVEST 96</t>
  </si>
  <si>
    <t>www.colleverde-urbino.it</t>
  </si>
  <si>
    <t>info@colleverde-urbino.it</t>
  </si>
  <si>
    <t>MOLINO ALBANI</t>
  </si>
  <si>
    <t>VIA MONTECALENDE 55</t>
  </si>
  <si>
    <t>v_lem@hotmail.it</t>
  </si>
  <si>
    <t>I COLORI DELLA MELA</t>
  </si>
  <si>
    <t>LOCALITA' MONTECALENDE 51</t>
  </si>
  <si>
    <t>sweetalegi@tiscali.it</t>
  </si>
  <si>
    <t>POZZO NUOVO</t>
  </si>
  <si>
    <t>VIA DELLA MINIERA 6</t>
  </si>
  <si>
    <t>IL BORGO DELLA MINIERA</t>
  </si>
  <si>
    <t>VIA MOLINO BELLUZZI 8</t>
  </si>
  <si>
    <t>info@urbinoincoming.it</t>
  </si>
  <si>
    <t>IL POSTO DELLE FATE</t>
  </si>
  <si>
    <t>VIA DUCHI DEL MONTEFELTRO 26</t>
  </si>
  <si>
    <t>www.postodellefate.it</t>
  </si>
  <si>
    <t>m.dubaldo@libero.it</t>
  </si>
  <si>
    <t>B&amp;B VILLA CA' BELLARIA</t>
  </si>
  <si>
    <t>VIA CA' I FRATI  5</t>
  </si>
  <si>
    <t>www.cabellaria.it</t>
  </si>
  <si>
    <t>info@cabellaria.it</t>
  </si>
  <si>
    <t>B&amp;B I CANONICI</t>
  </si>
  <si>
    <t>VIA CA' I CANONICI 9</t>
  </si>
  <si>
    <t>www.canonici.it</t>
  </si>
  <si>
    <t>info@canonici.it</t>
  </si>
  <si>
    <t>CA'  LAJALA</t>
  </si>
  <si>
    <t>VIA S. EUFEMIA 5</t>
  </si>
  <si>
    <t>www.calajala.com</t>
  </si>
  <si>
    <t>calajala@gmail.com</t>
  </si>
  <si>
    <t>IL GIARDINO DEL MONSIGNORE</t>
  </si>
  <si>
    <t>VIA PIAVE 7</t>
  </si>
  <si>
    <t>LE CERQUELLE</t>
  </si>
  <si>
    <t>VIA COLONNA 23</t>
  </si>
  <si>
    <t>www.lecerquelle.it</t>
  </si>
  <si>
    <t>antoniocipollini@interfree.it</t>
  </si>
  <si>
    <t>B&amp;B L' ALVEAPE</t>
  </si>
  <si>
    <t>VIA SAN MARINO 74</t>
  </si>
  <si>
    <t>alveapis@libero.it</t>
  </si>
  <si>
    <t>AGRITURISMO LA FATTORIA DEI CANTORI</t>
  </si>
  <si>
    <t>VIA S. CRISTOFORO 22</t>
  </si>
  <si>
    <t>lafattoriadeicantori@hotmail.it</t>
  </si>
  <si>
    <t>CA' LONDEI</t>
  </si>
  <si>
    <t>endrio.paganelli@gmail.com</t>
  </si>
  <si>
    <t>RESIDENCE CITTA' IDEALE</t>
  </si>
  <si>
    <t>STRADA PROVINCIALE 9 FELTRESCA 85</t>
  </si>
  <si>
    <t>info@residencecittaideale.it</t>
  </si>
  <si>
    <t>B&amp;B CASA MATILDE</t>
  </si>
  <si>
    <t>VIA BOCCA TRABARIA 128</t>
  </si>
  <si>
    <t>MONTE SOFFIO</t>
  </si>
  <si>
    <t>claudio.ovarelli@gmail.com</t>
  </si>
  <si>
    <t>B&amp;B LA POIANA</t>
  </si>
  <si>
    <t>PIEVE DI GAIFA  32</t>
  </si>
  <si>
    <t>LAVATICCI</t>
  </si>
  <si>
    <t>info@lapoianaurbino.it</t>
  </si>
  <si>
    <t>B&amp;B IL VICOLO</t>
  </si>
  <si>
    <t>VIA DELL'ORSO 21</t>
  </si>
  <si>
    <t>riccardofoglietta@rocketmail.com</t>
  </si>
  <si>
    <t>B&amp;B MONTE DELLE ALLODOLE</t>
  </si>
  <si>
    <t>VIA CA' BERGAMO 6</t>
  </si>
  <si>
    <t>magi.marisa@libero.it</t>
  </si>
  <si>
    <t>B&amp;B BELLAVISTA</t>
  </si>
  <si>
    <t>VIA DELLE GENGHE 7</t>
  </si>
  <si>
    <t>CANAVACCIO</t>
  </si>
  <si>
    <t>pierpaoli.giuseppina@gmail.com</t>
  </si>
  <si>
    <t>B&amp;B LA PIANTATA</t>
  </si>
  <si>
    <t>BATTISTA SFORZA 7</t>
  </si>
  <si>
    <t>RESIDENZA AMBROGI LUXURY B&amp;B</t>
  </si>
  <si>
    <t>PIAZZALE ROMA 1/A</t>
  </si>
  <si>
    <t>www.residenzambrogi.com</t>
  </si>
  <si>
    <t>info@residenzambrogi.com</t>
  </si>
  <si>
    <t>B&amp;B LA TORRETTA</t>
  </si>
  <si>
    <t>VIA VETERANI 22</t>
  </si>
  <si>
    <t>omar76r@libero.it</t>
  </si>
  <si>
    <t>B&amp;B VILLA PARADISO</t>
  </si>
  <si>
    <t>VIA CARDINAL BESSARIONE 2</t>
  </si>
  <si>
    <t>www.bbvillaparadiso.it</t>
  </si>
  <si>
    <t>info@bbvillaparadiso.it</t>
  </si>
  <si>
    <t>CASA DISMA URBINO</t>
  </si>
  <si>
    <t>VIA BOCCA TRABARIA SUD 37</t>
  </si>
  <si>
    <t>brunodeneb@gmail.com</t>
  </si>
  <si>
    <t>COUNTRY HOUSE CA' BRUNELLO di LORENZONI FILIPPO</t>
  </si>
  <si>
    <t>VIA CÀ BRUNELLO 1</t>
  </si>
  <si>
    <t>cabrunello@libero.it</t>
  </si>
  <si>
    <t>CALMANCINO DELLE SELVE</t>
  </si>
  <si>
    <t>VIA CÀ CERIONE 5</t>
  </si>
  <si>
    <t>calmancinodelleselve@gmail.com</t>
  </si>
  <si>
    <t>LIERA LAURA</t>
  </si>
  <si>
    <t>VIA V. VENETO 11</t>
  </si>
  <si>
    <t>VALLEFOGLIA</t>
  </si>
  <si>
    <t>laura.liera@teletu.it</t>
  </si>
  <si>
    <t>VOLPONI GIANNI</t>
  </si>
  <si>
    <t>VIA DEL FORNO 2</t>
  </si>
  <si>
    <t>giorgia7s@libero.it</t>
  </si>
  <si>
    <t>B&amp;B LA FORMICA di URTINI FRANCESCA</t>
  </si>
  <si>
    <t>VIA BOLOGNA 9</t>
  </si>
  <si>
    <t>MONTECCHIO DI VALLEFOGLIA</t>
  </si>
  <si>
    <t>laformicabb@gmail.com</t>
  </si>
  <si>
    <t>IACOMUCCI SILVANO</t>
  </si>
  <si>
    <t>VIA DELLE MURA 15</t>
  </si>
  <si>
    <t>MONTEFABBRI</t>
  </si>
  <si>
    <t>silvano.iacomucci@gmail.it</t>
  </si>
  <si>
    <t>B&amp;B BIANCO NUVOLA</t>
  </si>
  <si>
    <t>VIA BELVEDERE 37</t>
  </si>
  <si>
    <t>MONTECCHIO</t>
  </si>
  <si>
    <t>www.bianconuvola.com</t>
  </si>
  <si>
    <t>olivi@aol.it</t>
  </si>
  <si>
    <t>B&amp;B DALLA BRUNA</t>
  </si>
  <si>
    <t>VIA R. SANZIO 1</t>
  </si>
  <si>
    <t>MORCIOLA</t>
  </si>
  <si>
    <t>beb dalla bruna</t>
  </si>
  <si>
    <t>coapautotrasporti@libero.it</t>
  </si>
  <si>
    <t>B&amp;B RAFFAELLO</t>
  </si>
  <si>
    <t>VIA PAPA GIOVANNI XXIII 48</t>
  </si>
  <si>
    <t>BOTTEGA  DI  COLBORDOLO</t>
  </si>
  <si>
    <t>bb-raffaello.davide@libero.it</t>
  </si>
  <si>
    <t>B&amp;B CAMILLA</t>
  </si>
  <si>
    <t>VIA S. MICHELE 2</t>
  </si>
  <si>
    <t>bb.camilla@virgilio.it</t>
  </si>
  <si>
    <t>BLU ARENA HOTEL</t>
  </si>
  <si>
    <t>VIA GIACOMETTI (CENTRO ARCOBALENO) 2</t>
  </si>
  <si>
    <t>www.bluarenahotel.it</t>
  </si>
  <si>
    <t>info@bluarenahotel.it</t>
  </si>
  <si>
    <t>B&amp;B EL KOT</t>
  </si>
  <si>
    <t>VIA DEL BALDO 8</t>
  </si>
  <si>
    <t>LOC. MONTEFABBRI</t>
  </si>
  <si>
    <t>www.elkot.it</t>
  </si>
  <si>
    <t>marcolino.66@hotmail.it</t>
  </si>
  <si>
    <t>B&amp;B LA PINETA</t>
  </si>
  <si>
    <t>VIA FORQUINI 4</t>
  </si>
  <si>
    <t>LOC.COLBORDOLO</t>
  </si>
  <si>
    <t>www.lapineta-bb.it</t>
  </si>
  <si>
    <t>bbla.pineta@alice.it</t>
  </si>
  <si>
    <t>DUCCIO DUCCI</t>
  </si>
  <si>
    <t>VIA CANARECCHIA 39</t>
  </si>
  <si>
    <t>duccioducci@hotmail.com</t>
  </si>
  <si>
    <t>LA CASA DI GIOVANNA</t>
  </si>
  <si>
    <t>CASTELLO DI MONTEFABBRI</t>
  </si>
  <si>
    <t>silvano.iacomucci@gmail.com</t>
  </si>
  <si>
    <t>LA FAZENDA</t>
  </si>
  <si>
    <t>VIA NAZIONALE URBINATE, CAPPONE 201</t>
  </si>
  <si>
    <t>LOC. COLBORDOLO</t>
  </si>
  <si>
    <t>www.lanuovafazenda.it</t>
  </si>
  <si>
    <t>claudiofalghera@tiscali.it</t>
  </si>
  <si>
    <t>LOCANDA MONTELIPPO</t>
  </si>
  <si>
    <t>VIA CANARECCHIA 31</t>
  </si>
  <si>
    <t>www.montelippo.it</t>
  </si>
  <si>
    <t>info@montelippo.it</t>
  </si>
  <si>
    <t>VILLAGGIO TROPICANA</t>
  </si>
  <si>
    <t>COLBORDOLO</t>
  </si>
  <si>
    <t>B&amp;B LA CAPINERA</t>
  </si>
  <si>
    <t>CONTRADA NOCI 7</t>
  </si>
  <si>
    <t>AGUGLIANO</t>
  </si>
  <si>
    <t>FRAZIONE CASTEL D'EMILIO</t>
  </si>
  <si>
    <t>www.laterradeicastelli.it/dormire/bbla-capinera</t>
  </si>
  <si>
    <t>robertacapinera@hotmail.it</t>
  </si>
  <si>
    <t>B&amp;B LA CILICCHIA</t>
  </si>
  <si>
    <t>C.DA COLONNA 8</t>
  </si>
  <si>
    <t>www.lacilicchia.it</t>
  </si>
  <si>
    <t>info@lacilicchia.it</t>
  </si>
  <si>
    <t>B&amp;B SOLE E LUNA</t>
  </si>
  <si>
    <t>C.DA COLONNA 12</t>
  </si>
  <si>
    <t>www.solelunabb.altervista.org/</t>
  </si>
  <si>
    <t>bb_soleluna@yahoo.it</t>
  </si>
  <si>
    <t>AL BELVEDERE</t>
  </si>
  <si>
    <t>PIAZZA VITTORIO EMANUELE II 3</t>
  </si>
  <si>
    <t>www.hotelalbelvedere.it</t>
  </si>
  <si>
    <t>info@hotelalbelvedere.it</t>
  </si>
  <si>
    <t>COUNTRY HOUSE LA CILICCHIA DI VESSELIZZA CHIARA</t>
  </si>
  <si>
    <t>VIA CONTRADA COLONNE 8</t>
  </si>
  <si>
    <t>vesselizzachiara@netoip.com</t>
  </si>
  <si>
    <t>MARIA LUISA SGALLA</t>
  </si>
  <si>
    <t>VIA FERRUCCI 8</t>
  </si>
  <si>
    <t>odontosos@yahoo.it</t>
  </si>
  <si>
    <t>BATTISTONI STEFANIA</t>
  </si>
  <si>
    <t>VIA FLAMINIA  396</t>
  </si>
  <si>
    <t>stefifausto@vodafone.it</t>
  </si>
  <si>
    <t>B&amp;B CIAO ANCONA</t>
  </si>
  <si>
    <t>VIA BRODOLINI 12</t>
  </si>
  <si>
    <t>RICCI FAUSTO</t>
  </si>
  <si>
    <t>VIA FLAMINIA 396</t>
  </si>
  <si>
    <t>LA CAPANNINA</t>
  </si>
  <si>
    <t>FRAZIONE POGGIO 1</t>
  </si>
  <si>
    <t>www.lacapannina-portonovo.com</t>
  </si>
  <si>
    <t>info@lacapanninadiportonovo.it</t>
  </si>
  <si>
    <t>L'ANTIGO GRANARO di CHEREQUEFOSSE BARSACQ HELENE</t>
  </si>
  <si>
    <t>CONTRADA SAN LUIGI 108</t>
  </si>
  <si>
    <t>FRAZIONE GALLIGNANO</t>
  </si>
  <si>
    <t>www.camereantigogranaro.com</t>
  </si>
  <si>
    <t>helene.cb@tiscali.it</t>
  </si>
  <si>
    <t>SALATI VIVIANA</t>
  </si>
  <si>
    <t>VIA DEL CASTELLANO 42</t>
  </si>
  <si>
    <t>HOTEL SEEPORT</t>
  </si>
  <si>
    <t>VIA RUPI DI XXIX SETTEMBRE 12</t>
  </si>
  <si>
    <t>www.seeporthotel.com</t>
  </si>
  <si>
    <t>info@seeporthotel.com</t>
  </si>
  <si>
    <t>B&amp;B GLORIA</t>
  </si>
  <si>
    <t>VIA RUGGERI  43</t>
  </si>
  <si>
    <t>mauriz65@tiscali.it</t>
  </si>
  <si>
    <t>B&amp;B PUNTO E A CAPO</t>
  </si>
  <si>
    <t>VIA MAGGINI 130</t>
  </si>
  <si>
    <t>puntoeacapobb@hotmail.com</t>
  </si>
  <si>
    <t>RESIDENCE ANCONA</t>
  </si>
  <si>
    <t>LUNGOMARE VANVITELLI 6</t>
  </si>
  <si>
    <t>www.residenceancona.it</t>
  </si>
  <si>
    <t>palace.ancona@libero.it</t>
  </si>
  <si>
    <t>VIA DE DOMINICIS 30</t>
  </si>
  <si>
    <t>http://www.ulivibb.it</t>
  </si>
  <si>
    <t>info@ulivibb.it</t>
  </si>
  <si>
    <t>B&amp;B SHABBY CHIC</t>
  </si>
  <si>
    <t>VIA SAPPANICO 112</t>
  </si>
  <si>
    <t>robertapiccia@tiscali.it</t>
  </si>
  <si>
    <t>AFFITTACAMERE TORRESI</t>
  </si>
  <si>
    <t>VIA GALILEI 6</t>
  </si>
  <si>
    <t>affittacamere.torresi@gmail.com</t>
  </si>
  <si>
    <t>B&amp;B BELLO COME IL SOLE</t>
  </si>
  <si>
    <t>VIA MONTESICURO 200</t>
  </si>
  <si>
    <t>marina.pietroni@gmail.com</t>
  </si>
  <si>
    <t>B&amp;B LA PIRACANTA</t>
  </si>
  <si>
    <t>VIA TOGLIATTI 110</t>
  </si>
  <si>
    <t>m2val1960@gmail.com</t>
  </si>
  <si>
    <t>FONTE DEL CONERO</t>
  </si>
  <si>
    <t>FRAZ. POGGIO 107/A</t>
  </si>
  <si>
    <t>fontedelconero@yahoo.it</t>
  </si>
  <si>
    <t>RENATA PAOLINI</t>
  </si>
  <si>
    <t>VIA MONTACUTO 43</t>
  </si>
  <si>
    <t>paolinirenata@gmail.com</t>
  </si>
  <si>
    <t>DIEGO STAFFOLANI</t>
  </si>
  <si>
    <t>VIA MONTACUTO 91/B</t>
  </si>
  <si>
    <t>staffolani.diego@gmail.com</t>
  </si>
  <si>
    <t>B&amp;B VALENTINA</t>
  </si>
  <si>
    <t>VIA APPENNINI 46/D</t>
  </si>
  <si>
    <t>maxgradara@libero.it</t>
  </si>
  <si>
    <t>MIRCO MANCINELLI</t>
  </si>
  <si>
    <t>VIA LAMATICCI 5</t>
  </si>
  <si>
    <t>mircomancinelli@libero.it</t>
  </si>
  <si>
    <t>B&amp;B SPECIAL MARCHE HOLIDAYS</t>
  </si>
  <si>
    <t>VIA BARILARI 21</t>
  </si>
  <si>
    <t>marco.sartini.75@gmail.com</t>
  </si>
  <si>
    <t>STRADA DELLE FONTANELLE  5</t>
  </si>
  <si>
    <t>lefontanelle2015@gmail.com</t>
  </si>
  <si>
    <t>VENTICELLO DEL CONERO</t>
  </si>
  <si>
    <t>VARANO  219</t>
  </si>
  <si>
    <t>ANGELI DI VARANO</t>
  </si>
  <si>
    <t>az.agr.nisi@alice.it</t>
  </si>
  <si>
    <t>B&amp;B LA CIUETTA</t>
  </si>
  <si>
    <t>STRADA VECCHIA DI PIETRALACROCE 46/A</t>
  </si>
  <si>
    <t>andreacaimmi@libero.it</t>
  </si>
  <si>
    <t>HOTEL DELLA VITTORIA</t>
  </si>
  <si>
    <t>VIA FABIO FILZI 2</t>
  </si>
  <si>
    <t>www.hoteldellavittoria.com</t>
  </si>
  <si>
    <t>info@hoteldellavittoria.com</t>
  </si>
  <si>
    <t>B&amp;B LA PERSIANA</t>
  </si>
  <si>
    <t>VIA SENIGALLIA 14</t>
  </si>
  <si>
    <t>lapersiana2016@gmail.com</t>
  </si>
  <si>
    <t>AFFITTACAMERE SIROLO</t>
  </si>
  <si>
    <t>affittacamere.sirolo@gmail.com</t>
  </si>
  <si>
    <t>SIGNORINI SILVIA</t>
  </si>
  <si>
    <t>VIA MATTEOTTI 77</t>
  </si>
  <si>
    <t>philosophycasa@legalmail.it</t>
  </si>
  <si>
    <t>AFFITTACAMERE DEL VIAGGIATORE</t>
  </si>
  <si>
    <t>VIA GIORDANO BRUNO 4</t>
  </si>
  <si>
    <t>info@affittacameredelviaggiatore.it</t>
  </si>
  <si>
    <t>B&amp;B AMENDOLA</t>
  </si>
  <si>
    <t>CORSO AMENDOLA 6</t>
  </si>
  <si>
    <t>amendolabeb@yahoo.com</t>
  </si>
  <si>
    <t>CAMERA CON VISTA</t>
  </si>
  <si>
    <t>VIA CIALDINI 5</t>
  </si>
  <si>
    <t>cameraconvista.ancona@gmail.com</t>
  </si>
  <si>
    <t>CASAMASSIMA FRANCO</t>
  </si>
  <si>
    <t>VIA S. STEFANO 34</t>
  </si>
  <si>
    <t>LA TANA DEL NANO</t>
  </si>
  <si>
    <t>VIA RAGUSA 8</t>
  </si>
  <si>
    <t>popi69@libero.it</t>
  </si>
  <si>
    <t>AFFITTACAMERE LA STANZA DI FRANCESCA</t>
  </si>
  <si>
    <t>VIA A. TIRABOSCHI 5/A</t>
  </si>
  <si>
    <t>depalmacasa@gmail.com</t>
  </si>
  <si>
    <t>ALLE PORTE DELLA CITTA'</t>
  </si>
  <si>
    <t>VIA MONTEDAGO 37</t>
  </si>
  <si>
    <t>carlotta.salvini@alice.it</t>
  </si>
  <si>
    <t>4 PINI</t>
  </si>
  <si>
    <t>VIA DELLA MADONNETTA 10/A</t>
  </si>
  <si>
    <t>http://www.4pini.it</t>
  </si>
  <si>
    <t>info@4pini.it</t>
  </si>
  <si>
    <t>B&amp;B PONTEMARE</t>
  </si>
  <si>
    <t>VIA BIGNAMINI 23</t>
  </si>
  <si>
    <t>COLLEMARINO</t>
  </si>
  <si>
    <t>bbpontemare@gmail.com</t>
  </si>
  <si>
    <t>G. &amp; D. APPARTAMENTO AD USO TURISTICO</t>
  </si>
  <si>
    <t>VIA VITTORIO VENETO 26</t>
  </si>
  <si>
    <t>miccio2009@libero.it</t>
  </si>
  <si>
    <t>B&amp;B CASTRUM PODII</t>
  </si>
  <si>
    <t>VIA POGGIO 17</t>
  </si>
  <si>
    <t>POGGIO</t>
  </si>
  <si>
    <t>castrum.podii@yahoo.it</t>
  </si>
  <si>
    <t>RAYO DE SOL</t>
  </si>
  <si>
    <t>VIA PIETRO RANIERI 22/D</t>
  </si>
  <si>
    <t>guaba.teresa@libero.it</t>
  </si>
  <si>
    <t>CASA DEL DARDA</t>
  </si>
  <si>
    <t>info@darda.it</t>
  </si>
  <si>
    <t>VICI FABRIZIO</t>
  </si>
  <si>
    <t>VIA ISONZO 14</t>
  </si>
  <si>
    <t>fabrizio69.fv@gmail.com</t>
  </si>
  <si>
    <t>B&amp;B VISTAZZURRA</t>
  </si>
  <si>
    <t>VIA TRONTO 59</t>
  </si>
  <si>
    <t>www.vistazzurra.it</t>
  </si>
  <si>
    <t>info@vistazzurra.it</t>
  </si>
  <si>
    <t>AFFITTACAMERE IL GUASCO</t>
  </si>
  <si>
    <t>VIA SAN PIETRO 3</t>
  </si>
  <si>
    <t>info@serpilli.com</t>
  </si>
  <si>
    <t>GRAND HOTEL PASSETTO</t>
  </si>
  <si>
    <t>VIA PAOLO THAON DE REVEL 1</t>
  </si>
  <si>
    <t>www.hotelpassetto.it</t>
  </si>
  <si>
    <t>info@hotelpassetto.it</t>
  </si>
  <si>
    <t>MILANO</t>
  </si>
  <si>
    <t>VIA MONTEBELLO 1/A</t>
  </si>
  <si>
    <t>info@hotelmilano-hm.it</t>
  </si>
  <si>
    <t>DORICO</t>
  </si>
  <si>
    <t>VIA FLAMINIA 8</t>
  </si>
  <si>
    <t>www.albergodorico.com</t>
  </si>
  <si>
    <t>hoteldorico@gmail.com</t>
  </si>
  <si>
    <t>B&amp;B LA CASA DI LICIA di BUGLIONI ANNA PAOLA</t>
  </si>
  <si>
    <t>FRAZIONE MONTESICURO 198</t>
  </si>
  <si>
    <t>bb@lacasadilicia.it</t>
  </si>
  <si>
    <t>EMILIA</t>
  </si>
  <si>
    <t>PORTONOVO</t>
  </si>
  <si>
    <t>www.hotelemilia.com</t>
  </si>
  <si>
    <t>info@hotelemilia.com</t>
  </si>
  <si>
    <t>INTERNAZIONALE</t>
  </si>
  <si>
    <t>VIA PORTONOVO 148</t>
  </si>
  <si>
    <t>BAIA DI PORTONOVO</t>
  </si>
  <si>
    <t>www.hotel-internazionale.com</t>
  </si>
  <si>
    <t>info@hotel-internazionale.com</t>
  </si>
  <si>
    <t>FORTUNA</t>
  </si>
  <si>
    <t>PIAZZA CARLO &amp; NELLO ROSSELLI 15</t>
  </si>
  <si>
    <t>www.hotelfortuna.it</t>
  </si>
  <si>
    <t>info@hotelfortuna.it</t>
  </si>
  <si>
    <t>PIAZZA CARLO E NELLO ROSSELLI 9</t>
  </si>
  <si>
    <t>www.albergoitaliaancona.com</t>
  </si>
  <si>
    <t>hotel-italia@libero.it</t>
  </si>
  <si>
    <t>HOTEL DELLA ROSA</t>
  </si>
  <si>
    <t>PIAZZA CARLO E NELLO ROSSELLI 3</t>
  </si>
  <si>
    <t>www.hoteldellarosa.it</t>
  </si>
  <si>
    <t>info@hoteldellarosa.it</t>
  </si>
  <si>
    <t>HOTEL CITY</t>
  </si>
  <si>
    <t>VIA GIACOMO MATTEOTTI 112</t>
  </si>
  <si>
    <t>www.hotelcityancona.it</t>
  </si>
  <si>
    <t>info@hotelcityancona.it</t>
  </si>
  <si>
    <t>NH ANCONA</t>
  </si>
  <si>
    <t>VIA RUPI DI VIA XXIX SETTEMBRE 14</t>
  </si>
  <si>
    <t>www.nh-hotels.it</t>
  </si>
  <si>
    <t>nhancona@nh-hotels.com</t>
  </si>
  <si>
    <t>GINO</t>
  </si>
  <si>
    <t>VIA FLAMINIA 4</t>
  </si>
  <si>
    <t>hotel.gino@tiscalinet.it</t>
  </si>
  <si>
    <t>FORTINO NAPOLEONICO</t>
  </si>
  <si>
    <t>FRAZIONE POGGIO 166</t>
  </si>
  <si>
    <t>www.hotelfortino.it</t>
  </si>
  <si>
    <t>info@hotelfortino.it</t>
  </si>
  <si>
    <t>EXCELSIOR LA FONTE</t>
  </si>
  <si>
    <t>FRAZIONE POGGIO 160</t>
  </si>
  <si>
    <t>www.excelsiorlafonte.it</t>
  </si>
  <si>
    <t>info@excelsiorlafonte.it</t>
  </si>
  <si>
    <t>IL MANDORLO</t>
  </si>
  <si>
    <t>FRAZIONE VARANO 184</t>
  </si>
  <si>
    <t>www.agriturismoilmandorlo.it</t>
  </si>
  <si>
    <t>alfredo.frittelli@alice.it</t>
  </si>
  <si>
    <t>RESIDENCE JUNIOR</t>
  </si>
  <si>
    <t>VIA TORRIONI 5</t>
  </si>
  <si>
    <t>www.residencedegliaranci.com</t>
  </si>
  <si>
    <t>info@residencedegliaranci.com</t>
  </si>
  <si>
    <t>RESIDENCE DEGLI ARANCI</t>
  </si>
  <si>
    <t>VIA DEGLI ARANCI 1</t>
  </si>
  <si>
    <t>RESIDENCE EXECUTIVE</t>
  </si>
  <si>
    <t>PIAZZALE DELLA LIBERTA' 9</t>
  </si>
  <si>
    <t>www.executive-residence.it</t>
  </si>
  <si>
    <t>info@executive-residence.it</t>
  </si>
  <si>
    <t>PENSIONATO UNIVERSITARIO DON BOSCO</t>
  </si>
  <si>
    <t>CORSO CARLO ALBERTO 77</t>
  </si>
  <si>
    <t>pasquale.orlandi@salesianiadriatica.it</t>
  </si>
  <si>
    <t>OSTELLO PER LA GIOVENTU' ANCONA</t>
  </si>
  <si>
    <t>VIA LAMATICCI 7</t>
  </si>
  <si>
    <t>www.ostelloancona.it</t>
  </si>
  <si>
    <t>ancona@aighostels.com</t>
  </si>
  <si>
    <t>VIA COLLE AMENO 5</t>
  </si>
  <si>
    <t>www.domusstellamaris.it</t>
  </si>
  <si>
    <t>info@domusstellamaris.it</t>
  </si>
  <si>
    <t>CRISTO RE</t>
  </si>
  <si>
    <t>VIA ISONZO 194/A</t>
  </si>
  <si>
    <t>suorefrancescane.an@libero.it</t>
  </si>
  <si>
    <t>LA CARPINELLA</t>
  </si>
  <si>
    <t>FRAZIONE POGGIO 158</t>
  </si>
  <si>
    <t>www.lacarpinella.it</t>
  </si>
  <si>
    <t>info@lacarpinella.it; piergi67@yahoo.it</t>
  </si>
  <si>
    <t>SIMONETTI LEONDINA</t>
  </si>
  <si>
    <t>VIA GUGLIELMO MARCONI 159</t>
  </si>
  <si>
    <t>VIA FLAMINIA 258</t>
  </si>
  <si>
    <t>TONTI ELSA</t>
  </si>
  <si>
    <t>CORSO GIOVANNI AMENDOLA 9</t>
  </si>
  <si>
    <t>hondasuhonda@libero.it</t>
  </si>
  <si>
    <t>B&amp;B COLLE LAURO</t>
  </si>
  <si>
    <t>FRAZIONE MASSIGNANO 110</t>
  </si>
  <si>
    <t>www.collelauro.com</t>
  </si>
  <si>
    <t>info@collelauro.com</t>
  </si>
  <si>
    <t>AZIENDA AGRITURISTICA RUSTICO DEL CONERO</t>
  </si>
  <si>
    <t>FRAZIONE VARANO 199</t>
  </si>
  <si>
    <t>www.rusticodelconero.it</t>
  </si>
  <si>
    <t>info@rusticodelconero.it</t>
  </si>
  <si>
    <t>LA GIUGGIOLA</t>
  </si>
  <si>
    <t>FRAZIONE VARANO 210</t>
  </si>
  <si>
    <t>VARANO</t>
  </si>
  <si>
    <t>www.lagiuggiola.it</t>
  </si>
  <si>
    <t>giuggiola@lagiuggiola.it</t>
  </si>
  <si>
    <t>BENADDUCI E TAGLIARINI</t>
  </si>
  <si>
    <t>FRAZIONE POGGIO 127</t>
  </si>
  <si>
    <t>www.agriturismoconero.it</t>
  </si>
  <si>
    <t>azbeta@tin.it</t>
  </si>
  <si>
    <t>IL CORBEZZOLO</t>
  </si>
  <si>
    <t>FRAZIONE MASSIGNANO 124</t>
  </si>
  <si>
    <t>MASSIGNANO</t>
  </si>
  <si>
    <t>ilcorbezzolo@alice.it</t>
  </si>
  <si>
    <t>ROSSO CONERO</t>
  </si>
  <si>
    <t>FRAZIONE VARANO 147</t>
  </si>
  <si>
    <t>info@fattorialucesole.it</t>
  </si>
  <si>
    <t>ACCIPICCHIA</t>
  </si>
  <si>
    <t>CONTRADA CAMPANA  146</t>
  </si>
  <si>
    <t>COLLINA DI PORTONOVO</t>
  </si>
  <si>
    <t>www.cantinapolenta.it</t>
  </si>
  <si>
    <t>info@cantinapolenta.it</t>
  </si>
  <si>
    <t>'OTELLO' di MORENA SCANSANI</t>
  </si>
  <si>
    <t>PIAZZA EVANGELISTA TORRICELLI 19 19</t>
  </si>
  <si>
    <t>PALOMBINA NUOVA</t>
  </si>
  <si>
    <t>mauro.bottone@fastwebnet.it</t>
  </si>
  <si>
    <t>ROMANO</t>
  </si>
  <si>
    <t>VIA FLAMINIA 1 1</t>
  </si>
  <si>
    <t>stabilimentoromano@palombinabeach.it</t>
  </si>
  <si>
    <t>TROPICAL</t>
  </si>
  <si>
    <t>SPIAGGIA DI PALOMBINA NUOVA AN 1 1</t>
  </si>
  <si>
    <t>tropicalbeach@tiscali.it</t>
  </si>
  <si>
    <t>ALBINA</t>
  </si>
  <si>
    <t>stabilimentoalbina@libero.it</t>
  </si>
  <si>
    <t>DELFINA</t>
  </si>
  <si>
    <t>VIA FLAMINIA SNC</t>
  </si>
  <si>
    <t>ced@elcodata.it</t>
  </si>
  <si>
    <t>Stabilimento da Emilia di Edoardo Rubini</t>
  </si>
  <si>
    <t>FRAZIONE POGGIO 1 1</t>
  </si>
  <si>
    <t>info@ristoranteemilia.it</t>
  </si>
  <si>
    <t>www.ristoranteemilia.it</t>
  </si>
  <si>
    <t>TRATTORIA "DA ANNA"</t>
  </si>
  <si>
    <t>DA GIACCHETTI</t>
  </si>
  <si>
    <t>VIA PORTONOVO 171 171</t>
  </si>
  <si>
    <t>LOC. POGGIO PORTONOVO</t>
  </si>
  <si>
    <t>info@stabilimentobalnearedagiacchetti.it</t>
  </si>
  <si>
    <t>STABILIMENTO PLAYA SOLERO</t>
  </si>
  <si>
    <t>gianfranco.cirulli@gmail.com</t>
  </si>
  <si>
    <t>www.palombinabeach.com</t>
  </si>
  <si>
    <t>CORI CARLO</t>
  </si>
  <si>
    <t>VIA PALOMBINA VECCHIA 1</t>
  </si>
  <si>
    <t>FALCONARA MARITTIMA</t>
  </si>
  <si>
    <t>paolo@paolocori.com</t>
  </si>
  <si>
    <t>SPIAGGIABONETTI</t>
  </si>
  <si>
    <t>info@spiaggiabonetti.it</t>
  </si>
  <si>
    <t>BATABANO' SNC DI ANGELETTI E BROCCHINI</t>
  </si>
  <si>
    <t>VIA PALOMBINA VECCHIA 1 1</t>
  </si>
  <si>
    <t>SUMMER DREAM MARCELLI MAURIZIO</t>
  </si>
  <si>
    <t>maurizio9_58@libero.it</t>
  </si>
  <si>
    <t>DA GIOVANNI</t>
  </si>
  <si>
    <t>www.bagnidagiovanni.it</t>
  </si>
  <si>
    <t>OHANA BEACH SNC di MESSICO M. &amp; PETRACCINI S.</t>
  </si>
  <si>
    <t>BANDIERA GIALLA</t>
  </si>
  <si>
    <t>BALEANI PAOLA "LA PLAYA"</t>
  </si>
  <si>
    <t>AQUARIUM</t>
  </si>
  <si>
    <t>massimo_marcellini@libero.it</t>
  </si>
  <si>
    <t>IL VALENTINO</t>
  </si>
  <si>
    <t>SPIAGGIA PASSETTO</t>
  </si>
  <si>
    <t>info@lalunaalpassetto.it</t>
  </si>
  <si>
    <t>www.lalunaalpassetto.it/index.php/il-valentino/</t>
  </si>
  <si>
    <t>IL MOLO snc</t>
  </si>
  <si>
    <t>PORTONOVO 166 166</t>
  </si>
  <si>
    <t>PORTONOVO DI ANCONA</t>
  </si>
  <si>
    <t>info@lmolo.it</t>
  </si>
  <si>
    <t>www.ilmolo.it</t>
  </si>
  <si>
    <t>BAGNINO FRANCO di BORIANI GIANNI</t>
  </si>
  <si>
    <t>francoportonovo@gmail.com</t>
  </si>
  <si>
    <t>ZAZZARINI PAOLO</t>
  </si>
  <si>
    <t>B&amp;B DEGLI ANGELI</t>
  </si>
  <si>
    <t>FRAZIONE VARANO 228</t>
  </si>
  <si>
    <t>www.bbdegliangeli.it</t>
  </si>
  <si>
    <t>info@bbdegliangeli.it</t>
  </si>
  <si>
    <t>B&amp;B IL CENTRO</t>
  </si>
  <si>
    <t>CORSO GIUSEPPE GARIBALDI 27</t>
  </si>
  <si>
    <t>ilcentro.vetrina-italia.it</t>
  </si>
  <si>
    <t>info@vetrinaitalia.org</t>
  </si>
  <si>
    <t>RESIDENCE SOLE DEL CONERO</t>
  </si>
  <si>
    <t>FRAZIONE VARANO 383</t>
  </si>
  <si>
    <t>www.residencesoledelconero.com</t>
  </si>
  <si>
    <t>info@residencesoledelconero.com</t>
  </si>
  <si>
    <t>B&amp;B STELLE DEL CONERO</t>
  </si>
  <si>
    <t>VIA ALPI 17</t>
  </si>
  <si>
    <t>www.stelledelconero.it</t>
  </si>
  <si>
    <t>info@stelledelconero.it</t>
  </si>
  <si>
    <t>ALBERGO CANTIANI</t>
  </si>
  <si>
    <t>VIA LORENZO LOTTO 22</t>
  </si>
  <si>
    <t>albergocantiani@alice.it</t>
  </si>
  <si>
    <t>B&amp;B MONTE MARE di SAURO CORINALDESI</t>
  </si>
  <si>
    <t>FRAZIONE POGGIO 1A</t>
  </si>
  <si>
    <t>emanuele.agostinelli@fastnet.it</t>
  </si>
  <si>
    <t>RESIDENCE VANVITELLI</t>
  </si>
  <si>
    <t>VICOLO DELLA SERPE 2</t>
  </si>
  <si>
    <t>www.residencevanvitelli.it</t>
  </si>
  <si>
    <t>info@residencevanvitelli.it</t>
  </si>
  <si>
    <t>B&amp;B LA SPIGHETTA</t>
  </si>
  <si>
    <t>FRAZIONE GALLIGNANO 177</t>
  </si>
  <si>
    <t>mitiko5@tiscali.it</t>
  </si>
  <si>
    <t>B&amp;B VILLA  NGIOLO'</t>
  </si>
  <si>
    <t>VIA MARECCHIA 9</t>
  </si>
  <si>
    <t>www.villangiolo.com</t>
  </si>
  <si>
    <t>info@villangiolo.com</t>
  </si>
  <si>
    <t>L'ISOLA CHE NON C'E'</t>
  </si>
  <si>
    <t>FRAZIONE SAPPANICO 146</t>
  </si>
  <si>
    <t>www.ch-lisolachenonce.it</t>
  </si>
  <si>
    <t>info@ch-lisolachenonce.it</t>
  </si>
  <si>
    <t>B&amp;B ARMONIA</t>
  </si>
  <si>
    <t>VIA MONTEGRAPPA 33</t>
  </si>
  <si>
    <t>magister09@libero.it</t>
  </si>
  <si>
    <t>B&amp;B LE DUE TORRI di MORETTI ESTHER MARIANNA</t>
  </si>
  <si>
    <t>FRAZIONE ASPIO 74</t>
  </si>
  <si>
    <t>leduetorri@alice.it</t>
  </si>
  <si>
    <t>IL PARCO E LA LUNA</t>
  </si>
  <si>
    <t>VIA PIANTATE LUNGHE 152</t>
  </si>
  <si>
    <t>MONTESICURO</t>
  </si>
  <si>
    <t>www.ilparcoancona.it</t>
  </si>
  <si>
    <t>ilparco@email.it</t>
  </si>
  <si>
    <t>AGRITURISMO LA SORGENTE</t>
  </si>
  <si>
    <t>FRAZIONE POGGIO 114</t>
  </si>
  <si>
    <t>www.lasorgenteagriturismo.com</t>
  </si>
  <si>
    <t>info@lasorgenteagriturismo.com</t>
  </si>
  <si>
    <t>B&amp;B LA TORRE DEL POGGIO</t>
  </si>
  <si>
    <t>FRAZIONE POGGIO 78</t>
  </si>
  <si>
    <t>info@latorredelpoggio.it</t>
  </si>
  <si>
    <t>VIA SENTINO 3</t>
  </si>
  <si>
    <t>LOC. TORRETTE</t>
  </si>
  <si>
    <t>www.hoteleuropa-ancona.it</t>
  </si>
  <si>
    <t>info@hoteleuropa-ancona.it</t>
  </si>
  <si>
    <t>AFFITTACAMERE EURO</t>
  </si>
  <si>
    <t>CORSO GIUSEPPE MAZZINI 142</t>
  </si>
  <si>
    <t>affittacamereeuro@hotmail.it</t>
  </si>
  <si>
    <t>B&amp;B BADIALI ORNELLA</t>
  </si>
  <si>
    <t>VIA ALCIDE DE GASPERI 8</t>
  </si>
  <si>
    <t>B&amp;B ALMA ANTIGUA</t>
  </si>
  <si>
    <t>VIA LAMATICCI 10</t>
  </si>
  <si>
    <t>ivapino@alice.it</t>
  </si>
  <si>
    <t>CONEROBELLAVISTA di BENADDUCI P. E ROSSETTI C.</t>
  </si>
  <si>
    <t>FRAZIONE POGGIO 137</t>
  </si>
  <si>
    <t>katia.ross@libero.it</t>
  </si>
  <si>
    <t>B&amp;B CASA ANGELICA</t>
  </si>
  <si>
    <t>FRAZIONE ASPIO 120</t>
  </si>
  <si>
    <t>ASPIO</t>
  </si>
  <si>
    <t>bebcasaangelica@gmail.com</t>
  </si>
  <si>
    <t>CASALCOPPO</t>
  </si>
  <si>
    <t>VIA BETELICO 106</t>
  </si>
  <si>
    <t>www.casalcoppo.com</t>
  </si>
  <si>
    <t>info@casalcoppo.com</t>
  </si>
  <si>
    <t>GRANDE ISTRICE</t>
  </si>
  <si>
    <t>FRAZIONE PATERNO 191</t>
  </si>
  <si>
    <t>info@latanadellistrice.it</t>
  </si>
  <si>
    <t>PICCOLO ISTRICE</t>
  </si>
  <si>
    <t>www.latanadellistrice.it</t>
  </si>
  <si>
    <t>B&amp;B AURORA</t>
  </si>
  <si>
    <t>VIA LAZZARO BERNABEI 3</t>
  </si>
  <si>
    <t>annapaolaorazi@yahoo.it</t>
  </si>
  <si>
    <t>MANCINELLI MAURO</t>
  </si>
  <si>
    <t>VIA MARIO TORRESI 113</t>
  </si>
  <si>
    <t>mancinellimauro@libero.it</t>
  </si>
  <si>
    <t>TRATTORIA PENSIONE CANTIANI di AUGUSTA &amp; C. S.N.C.</t>
  </si>
  <si>
    <t>VIA LOTTO 26</t>
  </si>
  <si>
    <t>B&amp;B TRESTELLE</t>
  </si>
  <si>
    <t>VIA SAN MARTINO 10</t>
  </si>
  <si>
    <t>bebtrestelle@gmail.com</t>
  </si>
  <si>
    <t>AREA DI SOSTA CAMPER - ANCONA</t>
  </si>
  <si>
    <t>ZONA POSATORA</t>
  </si>
  <si>
    <t>www.campeggioclubadriatico.it</t>
  </si>
  <si>
    <t>cca@campeggioclubadriatico.it</t>
  </si>
  <si>
    <t>VILLA PAOLA</t>
  </si>
  <si>
    <t>VIA MONTE BURINO 137</t>
  </si>
  <si>
    <t>GALLIGNANO</t>
  </si>
  <si>
    <t>www.villapaola.name</t>
  </si>
  <si>
    <t>genoviff@yahoo.it</t>
  </si>
  <si>
    <t>B&amp;B LA CASA DEL SOLE E DELLA LUNA</t>
  </si>
  <si>
    <t>FRAZIONE MONTACUTO 43/A</t>
  </si>
  <si>
    <t>alessia.carfagna@libero.it</t>
  </si>
  <si>
    <t>POGGIO AGLI ULIVI</t>
  </si>
  <si>
    <t>FRAZIONE MONTESICURO 215</t>
  </si>
  <si>
    <t>www.poggioagliulivi.com</t>
  </si>
  <si>
    <t>info@poggioagliulivi.com</t>
  </si>
  <si>
    <t>dado1984_fg@libero.it</t>
  </si>
  <si>
    <t>LA CASA IN CAMPAGNA</t>
  </si>
  <si>
    <t>VIA DELLA FERROVIA 93</t>
  </si>
  <si>
    <t>SAPPANICO</t>
  </si>
  <si>
    <t>info@lacasaincampagna.org</t>
  </si>
  <si>
    <t>B&amp;B CAMPO DEL MARE</t>
  </si>
  <si>
    <t>FRAZIONE MASSIGNANO 128</t>
  </si>
  <si>
    <t>www.campodelmare.it</t>
  </si>
  <si>
    <t>info@campodelmare.it</t>
  </si>
  <si>
    <t>B&amp;B GLICINE</t>
  </si>
  <si>
    <t>FRAZIONE MONTESICURO 211</t>
  </si>
  <si>
    <t>www.glicineancona.it</t>
  </si>
  <si>
    <t>glicine.ancona@virgilio.it</t>
  </si>
  <si>
    <t>LA CASA DI PALLINA</t>
  </si>
  <si>
    <t>LARGO GIOVANNI BOVIO 7</t>
  </si>
  <si>
    <t>www.lacasadipallina.com</t>
  </si>
  <si>
    <t>paola.crescini@gmail.com</t>
  </si>
  <si>
    <t>ANKON HOTEL</t>
  </si>
  <si>
    <t>VIA LORETO 13/A</t>
  </si>
  <si>
    <t>www.ankonhotel.com</t>
  </si>
  <si>
    <t>info@ankonhotel.com</t>
  </si>
  <si>
    <t>SUNSET BEACH</t>
  </si>
  <si>
    <t>www.sunset-beach.it</t>
  </si>
  <si>
    <t>B&amp;B IL GIARDINO DI ANNA</t>
  </si>
  <si>
    <t>VIA TRONTO 1</t>
  </si>
  <si>
    <t>n.cesaroni@tin.it</t>
  </si>
  <si>
    <t>CHALET 4 FONTANE BEACH</t>
  </si>
  <si>
    <t>VIA FLAMINIA 364 SPIAGGIA PALOMBINA NUOVA 364</t>
  </si>
  <si>
    <t>SPIAGGIA PALOMBINA NUOVA</t>
  </si>
  <si>
    <t>tbstartup@gmail.com</t>
  </si>
  <si>
    <t>COPPOLA GIANCARLO &amp; FIGLI</t>
  </si>
  <si>
    <t>FRAZIONE MASSIGNANO 68</t>
  </si>
  <si>
    <t>www.agriturismoconero.com</t>
  </si>
  <si>
    <t>coppolagiamaglipaola@yahoo.it</t>
  </si>
  <si>
    <t>B&amp;B VILLA FIORECONERO</t>
  </si>
  <si>
    <t>STRADA DEL CASTELLANO 42</t>
  </si>
  <si>
    <t>www.villafioreconero.it</t>
  </si>
  <si>
    <t>info@villafioreconero.it</t>
  </si>
  <si>
    <t>FIORI DEL CONERO</t>
  </si>
  <si>
    <t>VIA DELLA FERROVIA  28/A</t>
  </si>
  <si>
    <t>www.fioridelconero.it</t>
  </si>
  <si>
    <t>fioridelconero@gmail.com</t>
  </si>
  <si>
    <t>L'ANTIGO GRANARO</t>
  </si>
  <si>
    <t>B&amp;B ANCONA</t>
  </si>
  <si>
    <t>VIA CARDETO 3</t>
  </si>
  <si>
    <t>www.anconabb.it</t>
  </si>
  <si>
    <t>info@anconabb.it</t>
  </si>
  <si>
    <t>B&amp;B IL VERDE PINO</t>
  </si>
  <si>
    <t>VIA CHIENTI 24</t>
  </si>
  <si>
    <t>LOC.TORRETTE</t>
  </si>
  <si>
    <t>ilverdepino@yahoo.it</t>
  </si>
  <si>
    <t>www.ilverdepino.it</t>
  </si>
  <si>
    <t>ANNA MARIA PERGOLESI</t>
  </si>
  <si>
    <t>VIA MONTE ZOIA 91/B</t>
  </si>
  <si>
    <t>FRAZIONE POGGIO 78/A</t>
  </si>
  <si>
    <t>www.latorredelpoggio.it</t>
  </si>
  <si>
    <t>lefontanelle@latorredelpoggio.it</t>
  </si>
  <si>
    <t>B&amp;B IL BOSCO DEGLI ALLORI</t>
  </si>
  <si>
    <t>VIA MONTACUTO 85</t>
  </si>
  <si>
    <t>annalisapassarini@gmail.com</t>
  </si>
  <si>
    <t>B&amp;B IL GRECALE</t>
  </si>
  <si>
    <t>VIA ARCHIBUGI 3</t>
  </si>
  <si>
    <t>www.ilgrecaleancona.it</t>
  </si>
  <si>
    <t>info@ilgrecaleancona.it;</t>
  </si>
  <si>
    <t>B&amp;B SCATTOMATTO</t>
  </si>
  <si>
    <t>VIA ZUCCARINI 7</t>
  </si>
  <si>
    <t>www.bedandbreakfastscattomatto.com</t>
  </si>
  <si>
    <t>scattomattoinfo@gmail.com</t>
  </si>
  <si>
    <t>IL PORTICCIOLO</t>
  </si>
  <si>
    <t>SPIAGGIA PALOMBINA NUOVA 7</t>
  </si>
  <si>
    <t>capogrossi.g@pec.confartigianato.it</t>
  </si>
  <si>
    <t>B&amp;B GRIGRA'</t>
  </si>
  <si>
    <t>VIA TRENTO  5</t>
  </si>
  <si>
    <t>morris662009@libero.it</t>
  </si>
  <si>
    <t>BORGOPARVO</t>
  </si>
  <si>
    <t>BETELICO 103</t>
  </si>
  <si>
    <t>FRAZIONE MASSIGNANO</t>
  </si>
  <si>
    <t>www.borgoparvo.com</t>
  </si>
  <si>
    <t>margherita.muzzi@tiscali.it; borgoparvo_srl@pec.it</t>
  </si>
  <si>
    <t>LA ROCCA VERDE</t>
  </si>
  <si>
    <t>VIA PIANTATE LUNGHE 76</t>
  </si>
  <si>
    <t>LOC.CANDIA</t>
  </si>
  <si>
    <t>www.laroccaverde.it</t>
  </si>
  <si>
    <t>info@laroccaverde.it</t>
  </si>
  <si>
    <t>CONTRADA VALLE LUNGA</t>
  </si>
  <si>
    <t>FRAZ. SAPPANICO 159</t>
  </si>
  <si>
    <t>SAPPANICO DI ANCONA</t>
  </si>
  <si>
    <t>www.agrivallelunga.it</t>
  </si>
  <si>
    <t>info@agrivallelunga.it</t>
  </si>
  <si>
    <t>B&amp;B IL SOLE</t>
  </si>
  <si>
    <t>serena.cartechini@libero.it</t>
  </si>
  <si>
    <t>LE TORRI</t>
  </si>
  <si>
    <t>VIA SAFFI 12</t>
  </si>
  <si>
    <t>letorriaffittacamere@libero.it</t>
  </si>
  <si>
    <t>B&amp;B LA CAMPAGNA DEL CONERO</t>
  </si>
  <si>
    <t>LOC. MASSIGNANO</t>
  </si>
  <si>
    <t>mauri.biagi.vale@alice.it</t>
  </si>
  <si>
    <t>B&amp;B CRISTINA</t>
  </si>
  <si>
    <t>VIA VALLEMIANO 9</t>
  </si>
  <si>
    <t>cristina.cognini@gmail.com</t>
  </si>
  <si>
    <t>MARCONI KATIA</t>
  </si>
  <si>
    <t>VIA DEL CARMINE 53</t>
  </si>
  <si>
    <t>carlo.cap@alice.it</t>
  </si>
  <si>
    <t>B&amp;B TORRE DI PORTONOVO</t>
  </si>
  <si>
    <t>torrediportonovo@gmail.com</t>
  </si>
  <si>
    <t>AFFITTACAMERE TORRETTE DI ANCONA</t>
  </si>
  <si>
    <t>VIA CONCA 14</t>
  </si>
  <si>
    <t>TORRETTE DI ANCONA</t>
  </si>
  <si>
    <t>giannicesarone@gmail.com</t>
  </si>
  <si>
    <t>B&amp;B DA MARIA</t>
  </si>
  <si>
    <t>PIAZZA UGO BASSI  45</t>
  </si>
  <si>
    <t>bnbdamaria@gmail.com</t>
  </si>
  <si>
    <t>EGO HOTEL</t>
  </si>
  <si>
    <t>VIA FLAMINIA 220</t>
  </si>
  <si>
    <t>www.egohotelancona.it</t>
  </si>
  <si>
    <t>info@egohotelancona.it</t>
  </si>
  <si>
    <t>CAMPEGGIO LA TORRE</t>
  </si>
  <si>
    <t>info@baiadiportonovo.it</t>
  </si>
  <si>
    <t>VIA DELLA FERROVIA  25</t>
  </si>
  <si>
    <t>luigigiorgino@virgilio.it</t>
  </si>
  <si>
    <t>B&amp;B I TRE GELSI</t>
  </si>
  <si>
    <t>STRADA VECCHIA PIETRALACROCE 30</t>
  </si>
  <si>
    <t>www.itregelsi.com</t>
  </si>
  <si>
    <t>itregelsi.bb@gmail.com</t>
  </si>
  <si>
    <t>B&amp;B ARTS AND MUSIC</t>
  </si>
  <si>
    <t>CORSO GARIBALDI, 110 110</t>
  </si>
  <si>
    <t>CENTRO</t>
  </si>
  <si>
    <t>www.bbancona.com</t>
  </si>
  <si>
    <t>chicco_1986@hotmail.it</t>
  </si>
  <si>
    <t>B&amp;B VILLA ANY</t>
  </si>
  <si>
    <t>VIA DELLE VILLE 12/B</t>
  </si>
  <si>
    <t>ispettore.marchetti@gmail.com</t>
  </si>
  <si>
    <t>B&amp;B L'ASSIOLO</t>
  </si>
  <si>
    <t>STRADA DEL CASTELLANO 71/D</t>
  </si>
  <si>
    <t>assiolobedandbreakfast@gmail.com</t>
  </si>
  <si>
    <t>CAKAO BEACH</t>
  </si>
  <si>
    <t>PALOMBINA NUOVA 23</t>
  </si>
  <si>
    <t>cakaobeachclub@gmail.com</t>
  </si>
  <si>
    <t>ALUIGI GIUSI</t>
  </si>
  <si>
    <t>VIA FREDIANI 22</t>
  </si>
  <si>
    <t>studiolegalealuigi@libero.it</t>
  </si>
  <si>
    <t>MOTOR MOTEL</t>
  </si>
  <si>
    <t>ASSE NORD SUD 1</t>
  </si>
  <si>
    <t>LOC.COLLEVERDE PRESSO STAZIONE DI SERVIZIO Q8</t>
  </si>
  <si>
    <t>adolfopedroso@gmail.com</t>
  </si>
  <si>
    <t>B&amp;B I TRINCI</t>
  </si>
  <si>
    <t>VIA MONTECAVALLO 358</t>
  </si>
  <si>
    <t>FRAZIONE VARANO</t>
  </si>
  <si>
    <t>conerotrinci@gmail.com</t>
  </si>
  <si>
    <t>HOTEL CITY DIPENDENZA</t>
  </si>
  <si>
    <t>VIA MATTEOTTI 175</t>
  </si>
  <si>
    <t>B&amp;B ROSE DI PANE - ANCONA CENTRO</t>
  </si>
  <si>
    <t>VIA C. BATTISTI 18</t>
  </si>
  <si>
    <t>www.rosedipane.it</t>
  </si>
  <si>
    <t>paola.lenci@txm.it</t>
  </si>
  <si>
    <t>APPARTAMENTO USO TURISTICO dI ROSSETTI C. e BENADDUCCI P.</t>
  </si>
  <si>
    <t>POGGIO DEL CONERO</t>
  </si>
  <si>
    <t>FRAZ. POGGIO 112</t>
  </si>
  <si>
    <t>POGGIO DI ANCONA</t>
  </si>
  <si>
    <t>www.poggiodelconero.com</t>
  </si>
  <si>
    <t>info@poggiodelconero.com</t>
  </si>
  <si>
    <t>A 3 PASSI</t>
  </si>
  <si>
    <t>VIA DEL CARMINE 51</t>
  </si>
  <si>
    <t>www.a3passi.com</t>
  </si>
  <si>
    <t>a3passi@aziendadelcarmine.it</t>
  </si>
  <si>
    <t>B&amp;B VILLA COLLE</t>
  </si>
  <si>
    <t>VIA DEL CASTELLANO 38</t>
  </si>
  <si>
    <t>laura.ugga@libero.it</t>
  </si>
  <si>
    <t>FRAZ. CASTIGLIONI 80</t>
  </si>
  <si>
    <t>ARCEVIA</t>
  </si>
  <si>
    <t>CASTIGLIONI</t>
  </si>
  <si>
    <t>http://www.bblefontanelle.eu</t>
  </si>
  <si>
    <t>p.r.sonnia@gmail.com</t>
  </si>
  <si>
    <t>CASETTA PACIFICA DELLE VIOLE</t>
  </si>
  <si>
    <t>FRAZ. CASTIGLIONI - VIA MARTIRI DELLA LIBERTÀ 7</t>
  </si>
  <si>
    <t>aria50antiquariato@email.it</t>
  </si>
  <si>
    <t>LA CORTE DEL GUSTO</t>
  </si>
  <si>
    <t>FRAZ. SANTO STEFANO 68</t>
  </si>
  <si>
    <t>SANTO STEFANO</t>
  </si>
  <si>
    <t>www.lacortedelgusto.com</t>
  </si>
  <si>
    <t>info@lacortedelgusto.com</t>
  </si>
  <si>
    <t>CASA MIRABELLA</t>
  </si>
  <si>
    <t>FRAZ. SAN GIOVANNI BATTISTA  242</t>
  </si>
  <si>
    <t>SAN GIOVANNI BATTISTA</t>
  </si>
  <si>
    <t>mariamirabella@gmx.de</t>
  </si>
  <si>
    <t>BOSIMANO</t>
  </si>
  <si>
    <t>FRAZ. PROSANO - LOC. BOSIMANO 60</t>
  </si>
  <si>
    <t>PROSANO</t>
  </si>
  <si>
    <t>www.agri-bosimano.com</t>
  </si>
  <si>
    <t>cenlui@libero.it</t>
  </si>
  <si>
    <t>DA FRABO'</t>
  </si>
  <si>
    <t>FRAZ. SAN GINESIO  23/A</t>
  </si>
  <si>
    <t>SAN GINESIO</t>
  </si>
  <si>
    <t>federicofraboni@libero.it</t>
  </si>
  <si>
    <t>STAZIONE DI POSTA</t>
  </si>
  <si>
    <t>FRAZ. MAGNADORSA 114</t>
  </si>
  <si>
    <t>MAGNADORSA</t>
  </si>
  <si>
    <t>stazionediposta@gmail.com</t>
  </si>
  <si>
    <t>BORGO BELFIORE</t>
  </si>
  <si>
    <t>FRAZ. SANT'APOLLINARE 70</t>
  </si>
  <si>
    <t>CASALE VENEZIA</t>
  </si>
  <si>
    <t>FRAZ. NIDASTORE 126</t>
  </si>
  <si>
    <t>NIDASTORE</t>
  </si>
  <si>
    <t>www.casalevenezia.com</t>
  </si>
  <si>
    <t>info@casalevenezia.com</t>
  </si>
  <si>
    <t>A CASA DI ROMOLO</t>
  </si>
  <si>
    <t>VIA RAMAZZANI 144</t>
  </si>
  <si>
    <t>acasadiromolo@gmail.com</t>
  </si>
  <si>
    <t>CASALE RIPALTA</t>
  </si>
  <si>
    <t>FRAZ. RIPALTA 63</t>
  </si>
  <si>
    <t>RIPALTA</t>
  </si>
  <si>
    <t>info@casaleripalta.it</t>
  </si>
  <si>
    <t>VILLAGGI TURISTICI</t>
  </si>
  <si>
    <t>LE BETULLE</t>
  </si>
  <si>
    <t>FRAZ. AVACELLI 260</t>
  </si>
  <si>
    <t>AVACELLI</t>
  </si>
  <si>
    <t>www.agrituristlebetulle.com</t>
  </si>
  <si>
    <t>info@agrituristlebetulle.com</t>
  </si>
  <si>
    <t>BOCCA DI LUPO</t>
  </si>
  <si>
    <t>FRAZ. LORETELLO 54</t>
  </si>
  <si>
    <t>LORETELLO</t>
  </si>
  <si>
    <t>http://www.boccadilupo.nl</t>
  </si>
  <si>
    <t>italie@boccadilupo.nl</t>
  </si>
  <si>
    <t>IL BELVEDERE</t>
  </si>
  <si>
    <t>FRAZ. PITICCHIO 124</t>
  </si>
  <si>
    <t>PITICCHIO</t>
  </si>
  <si>
    <t>www.ilcastellocountryhouse.it</t>
  </si>
  <si>
    <t>info@ilcastellocountryhouse.it</t>
  </si>
  <si>
    <t>www.belfiore-italia.com</t>
  </si>
  <si>
    <t>info@belfiore-italia.com</t>
  </si>
  <si>
    <t>ROSA NEL POZZO</t>
  </si>
  <si>
    <t>FRAZ. SAN PIETRO IN MUSIO 43</t>
  </si>
  <si>
    <t>SAN PIETRO IN MUSIO</t>
  </si>
  <si>
    <t>www.rosanelpozzo.com</t>
  </si>
  <si>
    <t>info@rosanelpozzo.com</t>
  </si>
  <si>
    <t>MONTEFIORE</t>
  </si>
  <si>
    <t>FRAZ. NIDASTORE 85</t>
  </si>
  <si>
    <t>www.agriturismomontefiore.com</t>
  </si>
  <si>
    <t>mg.politi@tiscali.it</t>
  </si>
  <si>
    <t>AREA ATTREZZATA SOSTA CAMPER - COMUNE DI ARCEVIA</t>
  </si>
  <si>
    <t>ANTICO BORGO</t>
  </si>
  <si>
    <t>FRAZ. CASTIGLIONI 86</t>
  </si>
  <si>
    <t>www.antico-borgo.it</t>
  </si>
  <si>
    <t>info@antico-borgo.it</t>
  </si>
  <si>
    <t>BORGO BONAVENTURA</t>
  </si>
  <si>
    <t>FRAZ. PROSANO - LOC. BOSIMANO 57</t>
  </si>
  <si>
    <t>www.borgobonaventura.it</t>
  </si>
  <si>
    <t>info@borgobonaventura.it</t>
  </si>
  <si>
    <t>IL PENTOLONE IN COMPAGNIA</t>
  </si>
  <si>
    <t>FRAZ. AVACELLI 26</t>
  </si>
  <si>
    <t>www.pentoloneincompagnia.it</t>
  </si>
  <si>
    <t>pentolone@live.it</t>
  </si>
  <si>
    <t>ACQUASALATA</t>
  </si>
  <si>
    <t>FRAZ. MONTALE 116</t>
  </si>
  <si>
    <t>MONTALE</t>
  </si>
  <si>
    <t>www.agriturismoacquasalata.it</t>
  </si>
  <si>
    <t>a.acquasalata@libero.it</t>
  </si>
  <si>
    <t>BORGO TRANQUILLO</t>
  </si>
  <si>
    <t>FRAZ. COSTA 132</t>
  </si>
  <si>
    <t>COSTA</t>
  </si>
  <si>
    <t>www.borgotranquillo.com</t>
  </si>
  <si>
    <t>info@borgotranquillo.com</t>
  </si>
  <si>
    <t>SENSAZIONE</t>
  </si>
  <si>
    <t>FRAZ. CAUDINO 54</t>
  </si>
  <si>
    <t>CAUDINO</t>
  </si>
  <si>
    <t>www.sensazione.info</t>
  </si>
  <si>
    <t>sensa@sensazione.info</t>
  </si>
  <si>
    <t>ELIO LATINI</t>
  </si>
  <si>
    <t>FRAZ. CASTIGLIONI 31</t>
  </si>
  <si>
    <t>latale@libero.it</t>
  </si>
  <si>
    <t>FRAZ. AVACELLI 38</t>
  </si>
  <si>
    <t>FRAZ. NIDASTORE 11</t>
  </si>
  <si>
    <t>www.nidastore.jimdo.com</t>
  </si>
  <si>
    <t>s.rocchetti@libero.it</t>
  </si>
  <si>
    <t>LE CONELLE</t>
  </si>
  <si>
    <t>FRAZ. SAN GINESIO 96</t>
  </si>
  <si>
    <t>www.conelle.it</t>
  </si>
  <si>
    <t>valerio.baciani@tin.it</t>
  </si>
  <si>
    <t>AL COLLE</t>
  </si>
  <si>
    <t>FRAZ. COLLE APRICO 82</t>
  </si>
  <si>
    <t>COLLE APRICO</t>
  </si>
  <si>
    <t>al.colle@email.it</t>
  </si>
  <si>
    <t>IL PARADISO DEL RE</t>
  </si>
  <si>
    <t>FRAZ. SAN PIETRO IN MUSIO 6</t>
  </si>
  <si>
    <t>www.ilparadisodelre.it</t>
  </si>
  <si>
    <t>angelo@ilparadisodelre.it</t>
  </si>
  <si>
    <t>VILLA SAN GIOVANNI</t>
  </si>
  <si>
    <t>FRAZ. SAN GIOVANNI BATTISTA - VIA SAN MARTINO 4</t>
  </si>
  <si>
    <t>www.ferienwohnung-marken-arcevia.de</t>
  </si>
  <si>
    <t>villa.sangiovanni@googlemail.com</t>
  </si>
  <si>
    <t>MOLINO VECCHIO</t>
  </si>
  <si>
    <t>FRAZ. CASTIGLIONI 70</t>
  </si>
  <si>
    <t>www.castiglionidiarcevia.it/molino</t>
  </si>
  <si>
    <t>kurt.luks@gmail.com</t>
  </si>
  <si>
    <t>SAN SETTIMIO RISERVA PRIVATA</t>
  </si>
  <si>
    <t>FRAZ. PALAZZO 274</t>
  </si>
  <si>
    <t>PALAZZO</t>
  </si>
  <si>
    <t>www.sansettimio.it</t>
  </si>
  <si>
    <t>info@sansettimio.it</t>
  </si>
  <si>
    <t>LA CANTINA DI BACCO</t>
  </si>
  <si>
    <t>FRAZ. RIPALTA 90</t>
  </si>
  <si>
    <t>www.lacantinadibacco.it</t>
  </si>
  <si>
    <t>lacantinadibacco@tin.it</t>
  </si>
  <si>
    <t>PICCOLO RANCH</t>
  </si>
  <si>
    <t>FRAZ. SAN PIETRO IN MUSIO 48/A</t>
  </si>
  <si>
    <t>www.piccoloranch.com</t>
  </si>
  <si>
    <t>piccoloranch@puntomedia.it</t>
  </si>
  <si>
    <t>PARK HOTEL ARCEVIA</t>
  </si>
  <si>
    <t>VIA ROMA 5</t>
  </si>
  <si>
    <t>www.parkhotelarcevia.it</t>
  </si>
  <si>
    <t>info@parkhotelarcevia.it</t>
  </si>
  <si>
    <t>HOTEL ALLE TERRAZZE</t>
  </si>
  <si>
    <t>VIA TITO ROCCHI 24</t>
  </si>
  <si>
    <t>htalleterrazze@tiscali.it</t>
  </si>
  <si>
    <t>IL BOSCHETTO</t>
  </si>
  <si>
    <t>FRAZ. SAN GIOVANNI BATTISTA 157/E</t>
  </si>
  <si>
    <t>www.agriturismoilboschetto.com</t>
  </si>
  <si>
    <t>info@agriturismoilboschetto.com</t>
  </si>
  <si>
    <t>IL RUSTICO</t>
  </si>
  <si>
    <t>FRAZ. SANT'APOLLINARE  91</t>
  </si>
  <si>
    <t>www.agriturismoilrustico.it</t>
  </si>
  <si>
    <t>info@agriturismoilrustico.it</t>
  </si>
  <si>
    <t>FRAZ. COSTA 82</t>
  </si>
  <si>
    <t>www.agriturismo-ilgirasole.it</t>
  </si>
  <si>
    <t>info@agriturismo-ilgirasole.it</t>
  </si>
  <si>
    <t>ESTER JOHANNES HENDRIK - VIA LORETELLO 40</t>
  </si>
  <si>
    <t>VIA DELLA FONTE 40</t>
  </si>
  <si>
    <t>hans.ester49@gmail.com</t>
  </si>
  <si>
    <t>LA CASA DI ZIA SESTA</t>
  </si>
  <si>
    <t>VIA ANGELO ROCCA 52</t>
  </si>
  <si>
    <t>giocri03@gmail.com</t>
  </si>
  <si>
    <t>VIRIDITAS</t>
  </si>
  <si>
    <t>VIA LORETELLO 45</t>
  </si>
  <si>
    <t>marinop27@libero.it</t>
  </si>
  <si>
    <t>ROBERT ENRICO PELLEGRINI</t>
  </si>
  <si>
    <t>FRAZ. AVACELLI 240</t>
  </si>
  <si>
    <t>LORENZETTI ANTONELLA</t>
  </si>
  <si>
    <t>VIA MOSCATELLI 20</t>
  </si>
  <si>
    <t>KUHNE SORG HELGA CARMEN</t>
  </si>
  <si>
    <t>FRAZ. LORETELLO  5B, 58</t>
  </si>
  <si>
    <t>ESTER JOHANNES HENDRIK - VIA LORETELLO 38</t>
  </si>
  <si>
    <t>DELLA FONTE 38</t>
  </si>
  <si>
    <t>VISIT ARCEVIA</t>
  </si>
  <si>
    <t>CORSO MAZZINI 49</t>
  </si>
  <si>
    <t>www.visitarcevia.com</t>
  </si>
  <si>
    <t>info@visitarcevia.com</t>
  </si>
  <si>
    <t>STEPHANY ROBERT KEITH</t>
  </si>
  <si>
    <t>VIA FUGIANO 256</t>
  </si>
  <si>
    <t>AVACELLI DI ARCEVIA</t>
  </si>
  <si>
    <t>SLUIJS STEEN MARGARETHA</t>
  </si>
  <si>
    <t>FRAZIONE SAN PIETRO 36</t>
  </si>
  <si>
    <t>VISTA MONTESECCO</t>
  </si>
  <si>
    <t>FRAZ. SAN PIETRO IN MUSIO 34</t>
  </si>
  <si>
    <t>LOVANIO BELARDINELLI</t>
  </si>
  <si>
    <t>FRAZ. LORETELLO 21</t>
  </si>
  <si>
    <t>lovanio.belardinelli@unicredit.eu</t>
  </si>
  <si>
    <t>IL LECCIO</t>
  </si>
  <si>
    <t>FRAZ. COLLE APRICO 29</t>
  </si>
  <si>
    <t>chiby77@hotmail.it</t>
  </si>
  <si>
    <t>LOCANDA CASA VALMA</t>
  </si>
  <si>
    <t>FRAZ. COSTA 123</t>
  </si>
  <si>
    <t>www.locandacasavalma.com</t>
  </si>
  <si>
    <t>locandacasavalma@gmail.com</t>
  </si>
  <si>
    <t>FRANCESCO PIERAGOSTINI</t>
  </si>
  <si>
    <t>FRAZ. MONTALE 11</t>
  </si>
  <si>
    <t>sistoepaola@alice.it</t>
  </si>
  <si>
    <t>ELEONORA MASSACCESI</t>
  </si>
  <si>
    <t>VICOLO DEI MACELLI 6</t>
  </si>
  <si>
    <t>CASA VENTURA</t>
  </si>
  <si>
    <t>FRAZ. SAN GIOVANNI BATTISTA - VIA SAN MARTINO 74</t>
  </si>
  <si>
    <t>vntsrg@gmail.com</t>
  </si>
  <si>
    <t>CASA SAN MARTINO</t>
  </si>
  <si>
    <t>erhard.schemel@ub-schemel.de</t>
  </si>
  <si>
    <t>IL CAPUCCIO</t>
  </si>
  <si>
    <t>FRAZ. NIDASTORE 66</t>
  </si>
  <si>
    <t>info@ilcapuccio.it ; lgelettronica@tiscali.it</t>
  </si>
  <si>
    <t>LE VARANGOLE</t>
  </si>
  <si>
    <t>FRAZ. CAUDINO 50</t>
  </si>
  <si>
    <t>www.casavacanzalevarangole.it</t>
  </si>
  <si>
    <t>casavacanzalevarangole@gmail.com</t>
  </si>
  <si>
    <t>CASA MC QUEENS DI ERCOLE MORONI</t>
  </si>
  <si>
    <t>VIA GAVIGLIANO 11</t>
  </si>
  <si>
    <t>BELVEDERE OSTRENSE</t>
  </si>
  <si>
    <t>www.casaercolemoroni.com</t>
  </si>
  <si>
    <t>info@ercolemoroni.com</t>
  </si>
  <si>
    <t>B&amp;B AL RIFUGIO DiVINO DI LANDI LUCIANO</t>
  </si>
  <si>
    <t>VIA GAVIGLIANO 16</t>
  </si>
  <si>
    <t>www.aziendalandi.it</t>
  </si>
  <si>
    <t>aziendalandi@aziendalandi.it</t>
  </si>
  <si>
    <t>MARCHE B&amp;B</t>
  </si>
  <si>
    <t>VIA ORTI 18</t>
  </si>
  <si>
    <t>http://www.marche-beb.it/</t>
  </si>
  <si>
    <t>defa@email.it</t>
  </si>
  <si>
    <t>B&amp;B CASA CORNELIA</t>
  </si>
  <si>
    <t>P.ZA SAN PIETRO 4</t>
  </si>
  <si>
    <t>casacornelia@virgilio.it</t>
  </si>
  <si>
    <t>B&amp;B CASA MATILDA</t>
  </si>
  <si>
    <t>VIA GARIBALDI 26</t>
  </si>
  <si>
    <t>elena.rossetti85@libero.it</t>
  </si>
  <si>
    <t>AGRITURISMO TENUTA BELVEDERE</t>
  </si>
  <si>
    <t>VIA RONCO  2</t>
  </si>
  <si>
    <t>www.tenutabelvedere.eu</t>
  </si>
  <si>
    <t>p.romina@centrooceano.it</t>
  </si>
  <si>
    <t>B&amp;B 5 ALBERI VACANZE</t>
  </si>
  <si>
    <t>VIA GUALDO 7</t>
  </si>
  <si>
    <t>www.5alberi.com</t>
  </si>
  <si>
    <t>info@5alberi.com</t>
  </si>
  <si>
    <t>5 ALBERI</t>
  </si>
  <si>
    <t>LA PERLA</t>
  </si>
  <si>
    <t>VIA DIRETTISSIMA DEL CONERO 1 - 3</t>
  </si>
  <si>
    <t>CAMERANO</t>
  </si>
  <si>
    <t>http://www.perlahotelancona.it</t>
  </si>
  <si>
    <t>info@perlahotelancona.it</t>
  </si>
  <si>
    <t>PALAZZO RUSCHIONI</t>
  </si>
  <si>
    <t>VIA SAN FRANCESCO 22</t>
  </si>
  <si>
    <t>www.palazzoruschioni.it</t>
  </si>
  <si>
    <t>info@palazzoruschioni.it</t>
  </si>
  <si>
    <t>IL SASSONE</t>
  </si>
  <si>
    <t>VIA INFERNO 11</t>
  </si>
  <si>
    <t>www.countryhouseilsassone.it</t>
  </si>
  <si>
    <t>info@countryhouseilsassone.it</t>
  </si>
  <si>
    <t>B&amp;B 19</t>
  </si>
  <si>
    <t>VIA COLLE LAURO 19/A</t>
  </si>
  <si>
    <t>info@bb19.it</t>
  </si>
  <si>
    <t>B&amp;B PACI SANDRO</t>
  </si>
  <si>
    <t>VIA DEL GALLETTO 12</t>
  </si>
  <si>
    <t>paci.sandro@alice.it</t>
  </si>
  <si>
    <t>DA NAZZARE'</t>
  </si>
  <si>
    <t>VIA ASPIO TERME 39</t>
  </si>
  <si>
    <t>info@hotelnazzare.com</t>
  </si>
  <si>
    <t>TRE QUERCE</t>
  </si>
  <si>
    <t>VIA PAPA GIOVANNI XXIII 44</t>
  </si>
  <si>
    <t>www.hotel3querce.com</t>
  </si>
  <si>
    <t>direzione@hotel3querce.com</t>
  </si>
  <si>
    <t>HOTEL CONCORDE</t>
  </si>
  <si>
    <t>VIA ASPIO TERME 191</t>
  </si>
  <si>
    <t>www.albergoconcorde.it</t>
  </si>
  <si>
    <t>info@albergoconcorde.it</t>
  </si>
  <si>
    <t>ALBERGO STROLOGO</t>
  </si>
  <si>
    <t>VIA GUASTO 89</t>
  </si>
  <si>
    <t>trattoriastrologo@alice.it</t>
  </si>
  <si>
    <t>L'OLIVO</t>
  </si>
  <si>
    <t>VIA LORETANA 277</t>
  </si>
  <si>
    <t>www.locandailgirasole.it</t>
  </si>
  <si>
    <t>info@locandailgirasole.it</t>
  </si>
  <si>
    <t>SANTINI PAOLO APP.TO 1</t>
  </si>
  <si>
    <t>VIA LORETANA 46</t>
  </si>
  <si>
    <t>SANTINI PAOLO APP.TO 2</t>
  </si>
  <si>
    <t>VIA LORETANA  46</t>
  </si>
  <si>
    <t>VILLA GENS CAMURIA</t>
  </si>
  <si>
    <t>VIA DIRETTISSIMA DEL CONERO 7</t>
  </si>
  <si>
    <t>www.villagenscamuria.it</t>
  </si>
  <si>
    <t>info@villagenscamuria.it</t>
  </si>
  <si>
    <t>IL GIARDINO DI MARGHERITA</t>
  </si>
  <si>
    <t>VIA ZINGARI 7</t>
  </si>
  <si>
    <t>ilgiardinodimargherita@gmail.com</t>
  </si>
  <si>
    <t>B&amp;B VILLA ALBA</t>
  </si>
  <si>
    <t>VIA MONTAGNOLO  5</t>
  </si>
  <si>
    <t>cristianaliuti@gmail.com; info@bnbvillalba.it</t>
  </si>
  <si>
    <t>FUORI DI PORTA</t>
  </si>
  <si>
    <t>VIA LORETANA 93</t>
  </si>
  <si>
    <t>jerryalce@gmail.com</t>
  </si>
  <si>
    <t>SUMI COTTAGE BED AND BREAKFAST</t>
  </si>
  <si>
    <t>VIA GIACOMO MATTEOTTI 25</t>
  </si>
  <si>
    <t>CAMERATA PICENA</t>
  </si>
  <si>
    <t>www.sumicottage.it</t>
  </si>
  <si>
    <t>michael.woodbridge@libero.it</t>
  </si>
  <si>
    <t>AFFITTACAMERE VITALI ALDESINA</t>
  </si>
  <si>
    <t>VIA SAN GIUSEPPE 31</t>
  </si>
  <si>
    <t>ristorantelepiane@alice.it</t>
  </si>
  <si>
    <t>LOCANDA DELLE SALINE</t>
  </si>
  <si>
    <t>VIA SALINE 9</t>
  </si>
  <si>
    <t>www.agriturismolesaline.it</t>
  </si>
  <si>
    <t>locandadellesaline@libero.it</t>
  </si>
  <si>
    <t>IMMOBILIARE LE PIANE SNC</t>
  </si>
  <si>
    <t>VIA SAN GIUSEPPE 58</t>
  </si>
  <si>
    <t>AREA SOSTA CAMPER - CASTELBELLINO</t>
  </si>
  <si>
    <t>CASTELBELLINO</t>
  </si>
  <si>
    <t>LA COLLINA DELLE STREGHE DI BECCACECI LORENA</t>
  </si>
  <si>
    <t>VIA SAN GIORGIO 2</t>
  </si>
  <si>
    <t>LOC. PIANELLO VALLESINA</t>
  </si>
  <si>
    <t>www.lacollinadellestreghe.com</t>
  </si>
  <si>
    <t>pierfrancoluigi@virgilio.it</t>
  </si>
  <si>
    <t>LA VECCHIA FONTE</t>
  </si>
  <si>
    <t>C.DA FONTE PENATA 7</t>
  </si>
  <si>
    <t>info@lavecchiafonte.it</t>
  </si>
  <si>
    <t>CASA GHIBELLINA</t>
  </si>
  <si>
    <t>VIA COSTA 2</t>
  </si>
  <si>
    <t>cecilig@yahoo.com</t>
  </si>
  <si>
    <t>B&amp;B LE FORNACI</t>
  </si>
  <si>
    <t>VIA G.PUCCINI 12</t>
  </si>
  <si>
    <t>CASTELFIDARDO</t>
  </si>
  <si>
    <t>berna.prosperi@gmail.com</t>
  </si>
  <si>
    <t>B&amp;B MONTESSORI</t>
  </si>
  <si>
    <t>VIA MONTESSORI 5</t>
  </si>
  <si>
    <t>alessio.cupido@hotmail.it</t>
  </si>
  <si>
    <t>B&amp;B SUNFLOWER</t>
  </si>
  <si>
    <t>VIA MONTECAMILLONE 1</t>
  </si>
  <si>
    <t>B&amp;B GILI</t>
  </si>
  <si>
    <t>VIA PIERO GOBETTI 17</t>
  </si>
  <si>
    <t>http://www.gilibedbreakfast.com/</t>
  </si>
  <si>
    <t>bb.gili2015@gmail.com</t>
  </si>
  <si>
    <t>LA TABERNA</t>
  </si>
  <si>
    <t>VIA GIOLITTI 23</t>
  </si>
  <si>
    <t>www.latabernabraceria.it</t>
  </si>
  <si>
    <t>info@latabernabraceria.it</t>
  </si>
  <si>
    <t>SENTIERO DELLE FIABE</t>
  </si>
  <si>
    <t>VIA F. BARACCA 8</t>
  </si>
  <si>
    <t>www.cordusio.org</t>
  </si>
  <si>
    <t>sentierodellefiabe@hotmail.it</t>
  </si>
  <si>
    <t>RELAIS CHAMBRE</t>
  </si>
  <si>
    <t>PIAZZETTA GARIBALDI 32</t>
  </si>
  <si>
    <t>www.relaischambre.com</t>
  </si>
  <si>
    <t>info@relaischambre.com</t>
  </si>
  <si>
    <t>IL RIFUGIO DI APHRODITE</t>
  </si>
  <si>
    <t>VIA G. PUCCINI 17</t>
  </si>
  <si>
    <t>diana.iura@alice.it</t>
  </si>
  <si>
    <t>LOCANDA DEL MUSONE</t>
  </si>
  <si>
    <t>VIA ERNESTO CHE GUEVARA 56</t>
  </si>
  <si>
    <t>www.lalocandadelmusone.it</t>
  </si>
  <si>
    <t>informazioni@lalocandadelmusone.it</t>
  </si>
  <si>
    <t>I CUGINI</t>
  </si>
  <si>
    <t>VIA DON LUIGI STURZO 1</t>
  </si>
  <si>
    <t>www.hotelicugini.it</t>
  </si>
  <si>
    <t>ristoranteicugini@tin.it</t>
  </si>
  <si>
    <t>VIA XXIV MAGGIO 5</t>
  </si>
  <si>
    <t>info@hotellaginestra.com</t>
  </si>
  <si>
    <t>LA SELVA</t>
  </si>
  <si>
    <t>VIA ADRIATICA 36</t>
  </si>
  <si>
    <t>hotellaselva@libero.it</t>
  </si>
  <si>
    <t>AREA DI SOSTA CAMPER - CASTELFIDARDO</t>
  </si>
  <si>
    <t>VIA LUMUMBA 7</t>
  </si>
  <si>
    <t>B&amp;B IL NIDO DI PAT</t>
  </si>
  <si>
    <t>VIA A. PONCHIELLI 1/A</t>
  </si>
  <si>
    <t>www.ilnidodipat.it</t>
  </si>
  <si>
    <t>ilnidodipat@tiscali.it</t>
  </si>
  <si>
    <t>LATTE E CAFFE'</t>
  </si>
  <si>
    <t>VIA DOMINICI 31</t>
  </si>
  <si>
    <t>info@latteecaffe.it</t>
  </si>
  <si>
    <t>KLASS HOTEL</t>
  </si>
  <si>
    <t>VIA ADRIATICA 22</t>
  </si>
  <si>
    <t>www.klasshotel.it</t>
  </si>
  <si>
    <t>info@klasshotel.it</t>
  </si>
  <si>
    <t>B&amp;B LA FUCHSIA</t>
  </si>
  <si>
    <t>VIA A. L.CORVALAN 7</t>
  </si>
  <si>
    <t>www.lafuchsia.it</t>
  </si>
  <si>
    <t>info@lafuchsia.it</t>
  </si>
  <si>
    <t>B&amp;B LA FINESTRA SUL CONERO</t>
  </si>
  <si>
    <t>VIA GIOVANNI XIII 14</t>
  </si>
  <si>
    <t>S. AGOSTINO</t>
  </si>
  <si>
    <t>www.lafinestrasulconero.it</t>
  </si>
  <si>
    <t>info@lafinestrasulconero.it</t>
  </si>
  <si>
    <t>B&amp;B VILLA POTICCIO</t>
  </si>
  <si>
    <t>VILLA POTICCIO 23</t>
  </si>
  <si>
    <t>LOC. ACQUAVIVA</t>
  </si>
  <si>
    <t>www.villapoticcio.it</t>
  </si>
  <si>
    <t>giampaolo.giaccaglia@libero.it</t>
  </si>
  <si>
    <t>B&amp;B IL COVO DEI PICCIONI</t>
  </si>
  <si>
    <t>VIA MAZZINI 21</t>
  </si>
  <si>
    <t>ilcovodeipiccioni@live.it</t>
  </si>
  <si>
    <t>CASA VERDECONERO</t>
  </si>
  <si>
    <t>VIA SICILIA  22</t>
  </si>
  <si>
    <t>bugariclaudio@tin.it</t>
  </si>
  <si>
    <t>B&amp;B VILLA INCANTO</t>
  </si>
  <si>
    <t>VIA DANTE ALIGHIERI 118</t>
  </si>
  <si>
    <t>rserenelli@villaincanto.eu</t>
  </si>
  <si>
    <t>AMARANTO'S</t>
  </si>
  <si>
    <t>VIA ADRIATICA  28</t>
  </si>
  <si>
    <t>S.S.16 KM 318,60</t>
  </si>
  <si>
    <t>ristorantealbergoamarantos@gmail.com</t>
  </si>
  <si>
    <t>HOTEL PARCO</t>
  </si>
  <si>
    <t>VIA G. DONIZETTI 2</t>
  </si>
  <si>
    <t>www.hotelparco.net</t>
  </si>
  <si>
    <t>info@hotelparco.net</t>
  </si>
  <si>
    <t>RUSTICO DEL BOZZO</t>
  </si>
  <si>
    <t>CONTRADA BOZZO 30</t>
  </si>
  <si>
    <t>CASTELLEONE DI SUASA</t>
  </si>
  <si>
    <t>info@rusticodelbozzo.com</t>
  </si>
  <si>
    <t>BELLUCCI</t>
  </si>
  <si>
    <t>CORSO GUGLIELMO MARCONI 7</t>
  </si>
  <si>
    <t>www.ristorantebellucci.it</t>
  </si>
  <si>
    <t>umbertobell@libero.it</t>
  </si>
  <si>
    <t>AZIENDA AGRICOLA MANFREDI STEFANIA</t>
  </si>
  <si>
    <t>CONTRADA CASE NUOVE 61</t>
  </si>
  <si>
    <t>ggasparoni@libero.it</t>
  </si>
  <si>
    <t>HOSTARIA DELLA POSTA</t>
  </si>
  <si>
    <t>VIA CARROZZE VACCILI 6</t>
  </si>
  <si>
    <t>CASTELPLANIO</t>
  </si>
  <si>
    <t>www.hostariadellaposta.it</t>
  </si>
  <si>
    <t>info@hostariadellaposta.it</t>
  </si>
  <si>
    <t>S. ANNA</t>
  </si>
  <si>
    <t>VIA SANT'ANNA 10</t>
  </si>
  <si>
    <t>www.campingagrituristsantanna.com</t>
  </si>
  <si>
    <t>tranqui@pasadena.it</t>
  </si>
  <si>
    <t>MONTE DESERTO</t>
  </si>
  <si>
    <t>VIA MONTICELLI 15</t>
  </si>
  <si>
    <t>www.montedeserto.it</t>
  </si>
  <si>
    <t>chiedi@montedeserto.it</t>
  </si>
  <si>
    <t>B&amp;B IN CASA D'ARTE</t>
  </si>
  <si>
    <t>VIA SABATUCCI 23</t>
  </si>
  <si>
    <t>www.incasadarte.it</t>
  </si>
  <si>
    <t>info@incasadarte.it</t>
  </si>
  <si>
    <t>B&amp;B IN CASA D'ARTE - RESIDENZA STORICA</t>
  </si>
  <si>
    <t>PIAZZA DELLA LIBERTA' 6</t>
  </si>
  <si>
    <t>AGRITURISMO LE PIAGGE</t>
  </si>
  <si>
    <t>VIA PIAGGE NOVALI 22</t>
  </si>
  <si>
    <t>www.lepiaggeagriturismo.it</t>
  </si>
  <si>
    <t>info@lepiaggeagriturismo.it</t>
  </si>
  <si>
    <t>VILLA STAFFIERI</t>
  </si>
  <si>
    <t>VIA CACIAMPA 6</t>
  </si>
  <si>
    <t>villastaffieri@btinternet.com</t>
  </si>
  <si>
    <t>B&amp;B ANNA RITA</t>
  </si>
  <si>
    <t>VIA 2 GIUGNO 21</t>
  </si>
  <si>
    <t>POZZETTO DI CASTELPLANIO</t>
  </si>
  <si>
    <t>ivomicucci@libero.it</t>
  </si>
  <si>
    <t>B&amp;B SAN LORENZO</t>
  </si>
  <si>
    <t>VICOLO SAN LORENZO 16</t>
  </si>
  <si>
    <t>CERRETO D'ESI</t>
  </si>
  <si>
    <t>www.sanlorenzobb.it</t>
  </si>
  <si>
    <t>p.stroppa@pecgeometrian.it</t>
  </si>
  <si>
    <t>VILLA INCROCCA</t>
  </si>
  <si>
    <t>VIA INCROCCA 2</t>
  </si>
  <si>
    <t>robystation@gmail.com</t>
  </si>
  <si>
    <t>B&amp;B LE MAGNOLIE</t>
  </si>
  <si>
    <t>VIA VERDI 20</t>
  </si>
  <si>
    <t>info.beblemagnolie@gmail.com</t>
  </si>
  <si>
    <t>IL SENTIERO DEGLI AILANTI</t>
  </si>
  <si>
    <t>VIA RUSTICHELLE 8</t>
  </si>
  <si>
    <t>CERRETO D' ESI</t>
  </si>
  <si>
    <t>www.ilsentierodegliailanti.it</t>
  </si>
  <si>
    <t>info@ilsentierodegliailanti.it</t>
  </si>
  <si>
    <t>MADONNA DEL VECCHIO MORO</t>
  </si>
  <si>
    <t>VIA NAZARIO SAURO 1</t>
  </si>
  <si>
    <t>re.baldoni@tiscali.it</t>
  </si>
  <si>
    <t>DOMUS</t>
  </si>
  <si>
    <t>VIA DANTE 20</t>
  </si>
  <si>
    <t>www.hoteldomus.com</t>
  </si>
  <si>
    <t>info@hoteldomus.com</t>
  </si>
  <si>
    <t>LUMINARI</t>
  </si>
  <si>
    <t>CORSO GIACOMO MATTEOTTI 14</t>
  </si>
  <si>
    <t>CHIARAVALLE</t>
  </si>
  <si>
    <t>www.albergoluminari.it</t>
  </si>
  <si>
    <t>info@albergoluminari.it</t>
  </si>
  <si>
    <t>AFFITTACAMERE LA LOCOMOTIVA DI PAOLA PETRUCCI</t>
  </si>
  <si>
    <t>VIA DON MINZONI 31</t>
  </si>
  <si>
    <t>www.affittacamerelalocomotiva.it</t>
  </si>
  <si>
    <t>lalocomotiva01@tiscali.it</t>
  </si>
  <si>
    <t>B&amp;B MARCHE TOURISM</t>
  </si>
  <si>
    <t>VIA DON MINZONI (PIANO 4/5) 31</t>
  </si>
  <si>
    <t>IL CASALE DEL GUFO</t>
  </si>
  <si>
    <t>VIA ALBERICI 6</t>
  </si>
  <si>
    <t>www.casaledelgufo.it</t>
  </si>
  <si>
    <t>info@casaledelgufo.it</t>
  </si>
  <si>
    <t>LA LOCOMOTIVA CAFE' DI P. PETRUCCI srl UNIPERSONALE</t>
  </si>
  <si>
    <t>CANTINA LANGELINA</t>
  </si>
  <si>
    <t>VIADELLE VILLE 53</t>
  </si>
  <si>
    <t>CORINALDO</t>
  </si>
  <si>
    <t>www.cantinalangelina.com</t>
  </si>
  <si>
    <t>info@cantinalangelina.it</t>
  </si>
  <si>
    <t>CASALE DEL VECCHIO MORO</t>
  </si>
  <si>
    <t>STRADA DEI ROSSI 17</t>
  </si>
  <si>
    <t>FRAZIONE MADONNA DEL PIANO</t>
  </si>
  <si>
    <t>manuela.lenci@virgilio.it - martinaregni@yahoo.it</t>
  </si>
  <si>
    <t>RICOLANDO</t>
  </si>
  <si>
    <t>VIA NEVOLA 66</t>
  </si>
  <si>
    <t>info@ricolando.it</t>
  </si>
  <si>
    <t>B&amp;B PALAZZO BOSCARETO</t>
  </si>
  <si>
    <t>VIA N. BOSCARETO 4</t>
  </si>
  <si>
    <t>www.palazzoboscareto.com</t>
  </si>
  <si>
    <t>info@palazzoboscareto.com</t>
  </si>
  <si>
    <t>B&amp;B IL TRAMONTO</t>
  </si>
  <si>
    <t>VIA PER MONTALBODDO 54</t>
  </si>
  <si>
    <t>www.colverde.com</t>
  </si>
  <si>
    <t>massimo.perticaroli@hotmail.it</t>
  </si>
  <si>
    <t>CASA DI VENTUROLI</t>
  </si>
  <si>
    <t>STRADA DEI VENTUROLI 6</t>
  </si>
  <si>
    <t>NADIA CHIAPPA</t>
  </si>
  <si>
    <t>VIA BORGO DI SOTTO 3</t>
  </si>
  <si>
    <t>LENCI LORENZA</t>
  </si>
  <si>
    <t>VIALE DEGLI EROI 33</t>
  </si>
  <si>
    <t>manuela.lenci@virgilio.it</t>
  </si>
  <si>
    <t>ROSSI TOMMASO</t>
  </si>
  <si>
    <t>VIA DEL CORSO 31 31</t>
  </si>
  <si>
    <t>tommasoros@tiscalinet.it</t>
  </si>
  <si>
    <t>AGRITURISMO ASHRAM JOYTINAT</t>
  </si>
  <si>
    <t>VIA RIPA 24</t>
  </si>
  <si>
    <t>ashram@joytinat.it</t>
  </si>
  <si>
    <t>IL SETTIMO BORGO DI VOETMAN</t>
  </si>
  <si>
    <t>VIALE DEGLI EROI 78</t>
  </si>
  <si>
    <t>www.ilsettimoborgo.it</t>
  </si>
  <si>
    <t>info@ilsettimoborgo.it</t>
  </si>
  <si>
    <t>AGRITURISMO ALLA VECCHIA CASCINA</t>
  </si>
  <si>
    <t>VIA LEPRI 10</t>
  </si>
  <si>
    <t>www.agriturismocorinaldo.it</t>
  </si>
  <si>
    <t>info@agriturismocorinaldo.it</t>
  </si>
  <si>
    <t>CASALANTICO</t>
  </si>
  <si>
    <t>STRADA CONAGRANDE 8</t>
  </si>
  <si>
    <t>www.casalantico.it</t>
  </si>
  <si>
    <t>info@casalantico.it</t>
  </si>
  <si>
    <t>B&amp;B SPENSIERANDO</t>
  </si>
  <si>
    <t>VIA SANT' ISIDORO 40</t>
  </si>
  <si>
    <t>ivan.garbatini@alice.it</t>
  </si>
  <si>
    <t>B&amp;B DA ROBY</t>
  </si>
  <si>
    <t>VIA CLAUDIO RIDOLFI 10</t>
  </si>
  <si>
    <t>luciagiov@tin.it</t>
  </si>
  <si>
    <t>B&amp;B IL SETTIMO BORGO</t>
  </si>
  <si>
    <t>AREA DI SOSTA CAMPER - CORINALDO</t>
  </si>
  <si>
    <t>VIA PECCIAMEGLIO SNC</t>
  </si>
  <si>
    <t>B&amp;B CORINALDO HOLIDAY</t>
  </si>
  <si>
    <t>STRADA DEI SARTINI 10</t>
  </si>
  <si>
    <t>www.corinaldoholiday.it</t>
  </si>
  <si>
    <t>info@corinaldoholiday.it</t>
  </si>
  <si>
    <t>B&amp;B CASA DEL FONTE</t>
  </si>
  <si>
    <t>STRADA FONTE DI VINCARETO 10</t>
  </si>
  <si>
    <t>www.casadelfonte.it</t>
  </si>
  <si>
    <t>info@casadelfonte.it</t>
  </si>
  <si>
    <t>B&amp;B TORRE SAN LORENZETTO</t>
  </si>
  <si>
    <t>VIA DEL MONTALE 113</t>
  </si>
  <si>
    <t>vitro@libero.it</t>
  </si>
  <si>
    <t>B&amp;B CASA ADAGIO</t>
  </si>
  <si>
    <t>STRADA FOSSO DI RIPE 16</t>
  </si>
  <si>
    <t>www.casa-adagio.de</t>
  </si>
  <si>
    <t>info@casa-adagio.de</t>
  </si>
  <si>
    <t>ATTIVITA' RICETTIVA RURALE - LEONDINA COUNTRY HOUSE</t>
  </si>
  <si>
    <t>VIA SAN BARTOLO 76</t>
  </si>
  <si>
    <t>www.leondinacountryhouse.it</t>
  </si>
  <si>
    <t>info@leondinacountryhouse.it</t>
  </si>
  <si>
    <t>COLVERDE</t>
  </si>
  <si>
    <t>VIA PER MONTALBODDO 52</t>
  </si>
  <si>
    <t>info@colverde.com</t>
  </si>
  <si>
    <t>IL VILLINO CAMPAGNOLO</t>
  </si>
  <si>
    <t>INCANCELLATA</t>
  </si>
  <si>
    <t>AL CASOLARE</t>
  </si>
  <si>
    <t>VIA CORINALDESE 6</t>
  </si>
  <si>
    <t>www.alcasolare.it</t>
  </si>
  <si>
    <t>info@alcasolare.it</t>
  </si>
  <si>
    <t>B&amp;B  ADRIANA</t>
  </si>
  <si>
    <t>VICOLO DEL QUATTROCENTO 2</t>
  </si>
  <si>
    <t>www.bbadriana-corinaldo.com</t>
  </si>
  <si>
    <t>adrianacoccioni@tiscali.it</t>
  </si>
  <si>
    <t>CASA DA BIANCA</t>
  </si>
  <si>
    <t>VIA COSTA SAN GIOVANNI 11</t>
  </si>
  <si>
    <t>elemov@libero.it</t>
  </si>
  <si>
    <t>DA MARA</t>
  </si>
  <si>
    <t>VIA DON MINZONI 1</t>
  </si>
  <si>
    <t>HOTEL RISTORANTE I TIGLI</t>
  </si>
  <si>
    <t>VIA DEL TEATRO 31</t>
  </si>
  <si>
    <t>www.corinaldoalbergodiffuso.it</t>
  </si>
  <si>
    <t>cantinalangelina@libero.it</t>
  </si>
  <si>
    <t>ALOISI SERENA</t>
  </si>
  <si>
    <t>VIA SANTA MARIA GORETTI  6</t>
  </si>
  <si>
    <t>serealo77@gmail.com</t>
  </si>
  <si>
    <t>IL GIGLIO</t>
  </si>
  <si>
    <t>VIA DEL CORSO 8</t>
  </si>
  <si>
    <t>www.hotelgigliocorinaldo.com</t>
  </si>
  <si>
    <t>info@corinaldoalbergodiffuso.it</t>
  </si>
  <si>
    <t>FILIPPO CAPOTONDI</t>
  </si>
  <si>
    <t>VIA RIDOLFI 12</t>
  </si>
  <si>
    <t>millola75@gmail.com</t>
  </si>
  <si>
    <t>VIA DON G. MINZONI 1</t>
  </si>
  <si>
    <t>http://bebdamara.it/</t>
  </si>
  <si>
    <t>marisa.berti46@gmail.com</t>
  </si>
  <si>
    <t>B&amp;B AL VECCHIO CIPRESSO</t>
  </si>
  <si>
    <t>VIA CORINALDESE 32</t>
  </si>
  <si>
    <t>nelloros.jimdo.com</t>
  </si>
  <si>
    <t>lalaurina80@libero.it</t>
  </si>
  <si>
    <t>APPARTAMENTO ROBERT BUNNENS</t>
  </si>
  <si>
    <t>STRADA PALAZZO BRACCI 11</t>
  </si>
  <si>
    <t>bunnens@hotmail.com</t>
  </si>
  <si>
    <t>MORNING GLORY</t>
  </si>
  <si>
    <t>VIA G. ANNIBALDI 15</t>
  </si>
  <si>
    <t>CUPRAMONTANA</t>
  </si>
  <si>
    <t>morning@email.it</t>
  </si>
  <si>
    <t>LE CASCE</t>
  </si>
  <si>
    <t>BOVIO  36</t>
  </si>
  <si>
    <t>www.lecasce.it</t>
  </si>
  <si>
    <t>erry60@hotmail.com</t>
  </si>
  <si>
    <t>AL VICOLETTO</t>
  </si>
  <si>
    <t>M.CAPPONI 17</t>
  </si>
  <si>
    <t>aritarinaldi@live.com</t>
  </si>
  <si>
    <t>B&amp;B LE MACINE DA PIERO'</t>
  </si>
  <si>
    <t>VIA INTERNO CUPRO 9/B</t>
  </si>
  <si>
    <t>fiorentini.48@virgilio.it</t>
  </si>
  <si>
    <t>ANTERA</t>
  </si>
  <si>
    <t>VIA VALLE 36</t>
  </si>
  <si>
    <t>teresacatani@libero.it</t>
  </si>
  <si>
    <t>BOCK BRITTA</t>
  </si>
  <si>
    <t>VIA SAN MARCO DI SOTTO 20</t>
  </si>
  <si>
    <t>britabock@gmx.de</t>
  </si>
  <si>
    <t>CASA MANCIANO</t>
  </si>
  <si>
    <t>VIA MANCIANO 38</t>
  </si>
  <si>
    <t>info@casa-manciano.de</t>
  </si>
  <si>
    <t>DE DOMENICO GRAZIELLA</t>
  </si>
  <si>
    <t>VIA S. BARTOLOMEO 14</t>
  </si>
  <si>
    <t>gdedomenico@live.com</t>
  </si>
  <si>
    <t>VILLA NUNZIA</t>
  </si>
  <si>
    <t>VIA PALAZZI 19</t>
  </si>
  <si>
    <t>nunzia.poesia@alice.it</t>
  </si>
  <si>
    <t>DI NISIO FRANCESCA</t>
  </si>
  <si>
    <t>dinisiofrancesca@libero.it</t>
  </si>
  <si>
    <t>LE MANDRIOLE</t>
  </si>
  <si>
    <t>VIA MANDRIOLE 12</t>
  </si>
  <si>
    <t>www.lemandriole.it</t>
  </si>
  <si>
    <t>info@lemandriole.it</t>
  </si>
  <si>
    <t>LA DISTESA</t>
  </si>
  <si>
    <t>VIA ROMITA 28</t>
  </si>
  <si>
    <t>www.ladistesa.it</t>
  </si>
  <si>
    <t>distesa@libero.it</t>
  </si>
  <si>
    <t>B&amp;B LA GIRANDOLA</t>
  </si>
  <si>
    <t>VIA PIANA 66</t>
  </si>
  <si>
    <t>www.lagirandola.eu</t>
  </si>
  <si>
    <t>info@lagirandola.eu</t>
  </si>
  <si>
    <t>OSTELLO DELLA GIOVENTU' PARCO COLLE ELISA AMATORI</t>
  </si>
  <si>
    <t>VIA ELISA AMATORI 2</t>
  </si>
  <si>
    <t>info@caffeimperialejesi.it</t>
  </si>
  <si>
    <t>B&amp;B MULINO BARCHIO di PATRICK HOULIHAN</t>
  </si>
  <si>
    <t>VIA BARCHIO 3</t>
  </si>
  <si>
    <t>www.barchio.it</t>
  </si>
  <si>
    <t>info@barchio.it</t>
  </si>
  <si>
    <t>B&amp;B MULINO BARCHIO di ENZO FAZIO</t>
  </si>
  <si>
    <t>B&amp;B CANTINONE</t>
  </si>
  <si>
    <t>VIA ESINANTE 6</t>
  </si>
  <si>
    <t>www.cantinone.eu</t>
  </si>
  <si>
    <t>info@cantinone.eu</t>
  </si>
  <si>
    <t>B&amp;B LA NICCHIA</t>
  </si>
  <si>
    <t>VIA ROMA 91</t>
  </si>
  <si>
    <t>cherubini.simone@alice.it</t>
  </si>
  <si>
    <t>ROSE DI FRATTA</t>
  </si>
  <si>
    <t>VIALE DELLA LIBERTA' 1</t>
  </si>
  <si>
    <t>www.rosedifratta.it</t>
  </si>
  <si>
    <t>rosedifratta@gmail.com</t>
  </si>
  <si>
    <t>I TRE PAESI</t>
  </si>
  <si>
    <t>VIA ROMITA 16</t>
  </si>
  <si>
    <t>www.trepaesi.eu</t>
  </si>
  <si>
    <t>info@trepaesi.com</t>
  </si>
  <si>
    <t>B&amp;B LA MADONNINA</t>
  </si>
  <si>
    <t>VIA SANTA MARIA 1</t>
  </si>
  <si>
    <t>bb.lamadonnina@alice.it</t>
  </si>
  <si>
    <t>B&amp;B PODERE IL LECCIO</t>
  </si>
  <si>
    <t>VIA SAN MARCO DI SOTTO 16</t>
  </si>
  <si>
    <t>www.podereilleccio.it</t>
  </si>
  <si>
    <t>podereilleccio@gmail.com; mauriziofico@gmail.com</t>
  </si>
  <si>
    <t>B&amp;B CASCINALE LA MIMOSA</t>
  </si>
  <si>
    <t>VIA SPESCIA 14</t>
  </si>
  <si>
    <t>www.cascinalelamimosa.it</t>
  </si>
  <si>
    <t>green@cascinalelamimosa.it</t>
  </si>
  <si>
    <t>AREA DI SOSTA CAMPER - CUPRA MONTANA</t>
  </si>
  <si>
    <t>parcocollelisa@gmail.com</t>
  </si>
  <si>
    <t>B&amp;B IL BACO</t>
  </si>
  <si>
    <t>PIAZZA IV NOVEMBRE 104</t>
  </si>
  <si>
    <t>www.ilbaco.net</t>
  </si>
  <si>
    <t>info@ilbaco.net; francaustralia@tiscali.it</t>
  </si>
  <si>
    <t>CASA CANTALUPO</t>
  </si>
  <si>
    <t>VIA CANTALUPO 9</t>
  </si>
  <si>
    <t>www.casa-cantalupo.com</t>
  </si>
  <si>
    <t>casacantalupo@aol.com</t>
  </si>
  <si>
    <t>B&amp;B LO SFIZIO</t>
  </si>
  <si>
    <t>VICOLO LEONI 3</t>
  </si>
  <si>
    <t>www.bblosfizio.it</t>
  </si>
  <si>
    <t>lory.lagoccia@libero.it</t>
  </si>
  <si>
    <t>B&amp;B CASA AURORA</t>
  </si>
  <si>
    <t>VIA PEZZOLE 9</t>
  </si>
  <si>
    <t>http://www.casa-aurora.it</t>
  </si>
  <si>
    <t>info@casa-aurora.it</t>
  </si>
  <si>
    <t>www.casa-aurora.it</t>
  </si>
  <si>
    <t>LA LUCCIOLA 2 DI CORNILS MAIKE</t>
  </si>
  <si>
    <t>VIA PIETRONE 12</t>
  </si>
  <si>
    <t>info@lalucciola.de</t>
  </si>
  <si>
    <t>VIA LEOPARDI 82</t>
  </si>
  <si>
    <t>http://vialeopardi82.weebly.com/index.html</t>
  </si>
  <si>
    <t>demin.daniela@libero.it</t>
  </si>
  <si>
    <t>B&amp;B LA VALIGIA</t>
  </si>
  <si>
    <t>VIA PIANA 43</t>
  </si>
  <si>
    <t>https://sites.google.com/site/beblavaligia/</t>
  </si>
  <si>
    <t>bedandbreakfastlavaligia@gmail.com</t>
  </si>
  <si>
    <t>LA LUCCIOLA 1 DI CORNILS BOY VOLQUART PETER</t>
  </si>
  <si>
    <t>VIA PIETRONE  12</t>
  </si>
  <si>
    <t>www.lalucciola.de</t>
  </si>
  <si>
    <t>CASA PIETRONE di MARIO DELLA SCHIAVA</t>
  </si>
  <si>
    <t>VIA PIETRONE  2</t>
  </si>
  <si>
    <t>www.casapietrone.it</t>
  </si>
  <si>
    <t>mariodschiava@gmail.com</t>
  </si>
  <si>
    <t>B&amp;B LEC E LAC</t>
  </si>
  <si>
    <t>VIA MANCIANO 7</t>
  </si>
  <si>
    <t>www.lecelac.com</t>
  </si>
  <si>
    <t>luisapellicioli@gmail.com</t>
  </si>
  <si>
    <t>LA MANCIANELLA</t>
  </si>
  <si>
    <t>VIA MANCIANO 14/16</t>
  </si>
  <si>
    <t>www.lamancianella.it</t>
  </si>
  <si>
    <t>info@lamancianella.it</t>
  </si>
  <si>
    <t>B&amp;B GLI ELFI</t>
  </si>
  <si>
    <t>VIA PAGANELLO 15</t>
  </si>
  <si>
    <t>silvia.zannini@tin.it; elficupramontana@gmail.com</t>
  </si>
  <si>
    <t>CASA RIPA</t>
  </si>
  <si>
    <t>VIA RIPA 9</t>
  </si>
  <si>
    <t>www.casaripa.com</t>
  </si>
  <si>
    <t>casaripa@gmail.com</t>
  </si>
  <si>
    <t>L'AMORINO</t>
  </si>
  <si>
    <t>VIA IV NOVEMBRE 26</t>
  </si>
  <si>
    <t>eva.derrer@bluewin.ch</t>
  </si>
  <si>
    <t>B&amp;B AROMANTICA</t>
  </si>
  <si>
    <t>VIA PAGANELLO 4</t>
  </si>
  <si>
    <t>CONTRADA PAGANELLO</t>
  </si>
  <si>
    <t>www.aromantica.net</t>
  </si>
  <si>
    <t>info@aromantica.net</t>
  </si>
  <si>
    <t>B&amp;B IL SORBO</t>
  </si>
  <si>
    <t>VIA COLLAMATO 54</t>
  </si>
  <si>
    <t>FABRIANO</t>
  </si>
  <si>
    <t>www.ilsorbo.altervista.org</t>
  </si>
  <si>
    <t>adorno.trab@virgilio.it</t>
  </si>
  <si>
    <t>B&amp;B LA CASA DEI PAPI</t>
  </si>
  <si>
    <t>FRAZ. COLLAMATO 15</t>
  </si>
  <si>
    <t>BORGO SAN GIUSTINO</t>
  </si>
  <si>
    <t>info@casadeipapi.it</t>
  </si>
  <si>
    <t>LA VITA E' BELLA</t>
  </si>
  <si>
    <t>COLLEGIGLIONI</t>
  </si>
  <si>
    <t>osteriafricando@libero.it</t>
  </si>
  <si>
    <t>VIA CUNA DELLA CHIESA 7</t>
  </si>
  <si>
    <t>rolando.grimaccia@gmail.com</t>
  </si>
  <si>
    <t>AZIENDA AGRICOLA ATTIDIUM DI CARTONI ALICE</t>
  </si>
  <si>
    <t>LOCALITÀ ATTIGGIO 61</t>
  </si>
  <si>
    <t>attidium@hotmail.it</t>
  </si>
  <si>
    <t>LE QUADRELLE</t>
  </si>
  <si>
    <t>FRAZIONE ROCCHETTA 51</t>
  </si>
  <si>
    <t>FRAZIONE ROCCHETTA</t>
  </si>
  <si>
    <t>presidenza@castelvecchio.org</t>
  </si>
  <si>
    <t>www.castelvecchio.org</t>
  </si>
  <si>
    <t>B&amp;B PORTA DEL PIANO</t>
  </si>
  <si>
    <t>VIALE G. MILIANI 3</t>
  </si>
  <si>
    <t>www.bbportadelpiano.it</t>
  </si>
  <si>
    <t>r.mearelli@gmail.com</t>
  </si>
  <si>
    <t>B&amp;B L'ARMONIA</t>
  </si>
  <si>
    <t>VIA SERRALOGGIA 186</t>
  </si>
  <si>
    <t>mauriziobuselli19@gmail.com</t>
  </si>
  <si>
    <t>LA CASA DI CAMPAGNA</t>
  </si>
  <si>
    <t>FRAZIONE BASSANO 32</t>
  </si>
  <si>
    <t>FRAZIONE BASSANO</t>
  </si>
  <si>
    <t>www.lacasadicampagnafabriano.it</t>
  </si>
  <si>
    <t>info@lacasadicampagnafabriano.it</t>
  </si>
  <si>
    <t>ANTICA DIMORA</t>
  </si>
  <si>
    <t>FRAZIONE SAN DONATO 159/E</t>
  </si>
  <si>
    <t>euro.cesaroni@libero.it</t>
  </si>
  <si>
    <t>TENUTA SAN CASSIANO</t>
  </si>
  <si>
    <t>LOCALITA' SAN CASSIANO 35</t>
  </si>
  <si>
    <t>SAN CASSIANO</t>
  </si>
  <si>
    <t>www.tenutasancassiano.it</t>
  </si>
  <si>
    <t>info@tenutasancassiano.it</t>
  </si>
  <si>
    <t>VILLA CENSI MANCIA</t>
  </si>
  <si>
    <t>VIA GASPARE SPONTINI 2</t>
  </si>
  <si>
    <t>ALBACINA</t>
  </si>
  <si>
    <t>www.villacensimancia.it</t>
  </si>
  <si>
    <t>info@villacensimancia.it</t>
  </si>
  <si>
    <t>AIA D'ALTO</t>
  </si>
  <si>
    <t>FRAZIONE MELANO 38/A</t>
  </si>
  <si>
    <t>www.aiadalto.it</t>
  </si>
  <si>
    <t>info@aiadalto.it</t>
  </si>
  <si>
    <t>B&amp;B NUOVA LOGGIA</t>
  </si>
  <si>
    <t>VIA SERRALOGGIA 151</t>
  </si>
  <si>
    <t>www.bblelogge.it</t>
  </si>
  <si>
    <t>nuovaloggia@gmail.com</t>
  </si>
  <si>
    <t>B&amp;B IL BOSCO DI VALARGUE</t>
  </si>
  <si>
    <t>FRAZIONE CAMPODIEGOLI 71</t>
  </si>
  <si>
    <t>B&amp;B LA TANA DELLA TIGRE</t>
  </si>
  <si>
    <t>FRAZIONE COCCORE 10</t>
  </si>
  <si>
    <t>www.latanadellatigre.com</t>
  </si>
  <si>
    <t>np.tigre@email.it</t>
  </si>
  <si>
    <t>AREA SOSTA CAMPER - FABRIANO</t>
  </si>
  <si>
    <t>ZONA IMPIANTI SPORTIVI</t>
  </si>
  <si>
    <t>AREA SOSTA CAMPER - POGGIO SAN ROMUALDO</t>
  </si>
  <si>
    <t>LOC. POGGIO SAN ROMUALDO</t>
  </si>
  <si>
    <t>IL MOSAICO DEL PENSIERO</t>
  </si>
  <si>
    <t>VIA SAN MARIANO 51</t>
  </si>
  <si>
    <t>B&amp;B LA CASINA DEL VICOLO DI SOTTO</t>
  </si>
  <si>
    <t>FRAZIONE CASTELLETTA 11/Z</t>
  </si>
  <si>
    <t>www.lacasinadelvicolodisotto.it</t>
  </si>
  <si>
    <t>info@lacasinadelvicolodisotto.it</t>
  </si>
  <si>
    <t>AGRITURISMO CASTELVECCHIO</t>
  </si>
  <si>
    <t>VIA CASTELVECCHIO 48</t>
  </si>
  <si>
    <t>www.agriturismocastelvecchio.it</t>
  </si>
  <si>
    <t>info@agriturismocastelvecchio.it</t>
  </si>
  <si>
    <t>AGRITURISMO STROPPA ELEONORA</t>
  </si>
  <si>
    <t>LA PIEVE MOSCANO 59</t>
  </si>
  <si>
    <t>elestroppa84@hotmail.it</t>
  </si>
  <si>
    <t>AGRITURISMO COLLE SERRONE</t>
  </si>
  <si>
    <t>FRAZIONE PRECICCHIE 19</t>
  </si>
  <si>
    <t>www.agriturismocolleserrone.it</t>
  </si>
  <si>
    <t>info@agriturismocolleserrone.it</t>
  </si>
  <si>
    <t>AGRITURISMO IL VECCHIO GELSO</t>
  </si>
  <si>
    <t>FRAZIONE MELANO 102</t>
  </si>
  <si>
    <t>www.ilgelsoagriturismo.com</t>
  </si>
  <si>
    <t>info@ilgelsoagriturismo.com</t>
  </si>
  <si>
    <t>B&amp;B FONTEFRESCA</t>
  </si>
  <si>
    <t>FRAZIONE MOSCANO VALLEMONTAGNANA 111</t>
  </si>
  <si>
    <t>www.fontefresca.com</t>
  </si>
  <si>
    <t>info@fontefresca.com</t>
  </si>
  <si>
    <t>AGRITURISMO STROPPA VALENTINA</t>
  </si>
  <si>
    <t>VIA FONTE VECCHIA  10</t>
  </si>
  <si>
    <t>COLLAMATO</t>
  </si>
  <si>
    <t>fontevecchia2@libero.it</t>
  </si>
  <si>
    <t>AFFITTACAMERE LATINI LUCIA</t>
  </si>
  <si>
    <t>LOCALITA' CIVITA 43</t>
  </si>
  <si>
    <t>www.villagioiacivita.it</t>
  </si>
  <si>
    <t>info@villagioiacivita.it</t>
  </si>
  <si>
    <t>AGRITURISMO SAN ROMUALDO</t>
  </si>
  <si>
    <t>FRAZIONE POGGIO SAN ROMUALDO 1</t>
  </si>
  <si>
    <t>www.valdicastro.it</t>
  </si>
  <si>
    <t>info@valdicastro.it</t>
  </si>
  <si>
    <t>AGRITURISMO FIORDALISO</t>
  </si>
  <si>
    <t>LOCALITA' CIVITA 39</t>
  </si>
  <si>
    <t>agri.fiordaliso@libero.it</t>
  </si>
  <si>
    <t>AZIENDA AGRARIA ROCCHETTA</t>
  </si>
  <si>
    <t>FRAZIONE ROCCHETTA 23</t>
  </si>
  <si>
    <t>fabio.raggi@alice.it</t>
  </si>
  <si>
    <t>B&amp;B MAGGIOCIONDOLO</t>
  </si>
  <si>
    <t>FRAZIONE ROCCHETTA 58</t>
  </si>
  <si>
    <t>www.maggiociondolo.com</t>
  </si>
  <si>
    <t>bebmaggiociondolo@libero.it</t>
  </si>
  <si>
    <t>LOCANDA TAVERNA DA IVO</t>
  </si>
  <si>
    <t>VIA VITTORIO VENETO 14</t>
  </si>
  <si>
    <t>tavernadaivo@tiscali.it</t>
  </si>
  <si>
    <t>ANTICA LOGGIA</t>
  </si>
  <si>
    <t>VIA SERRALOGGIA 188</t>
  </si>
  <si>
    <t>MASTRO MARINO</t>
  </si>
  <si>
    <t>PIAZZALE XX SETTEMBRE 33</t>
  </si>
  <si>
    <t>info@hotelmastromarino.it</t>
  </si>
  <si>
    <t>AGRITURISMO SASCIA</t>
  </si>
  <si>
    <t>VIA LAMBERTO CORSI 150</t>
  </si>
  <si>
    <t>ABBAZIA DI SAN BIAGIO IL CAPRILE</t>
  </si>
  <si>
    <t>FRAZIONE CAMPODONICO 91/B</t>
  </si>
  <si>
    <t>www.sanbiagioincaprile.it</t>
  </si>
  <si>
    <t>hostellosanbiagio@libero.it</t>
  </si>
  <si>
    <t>LOCANDA DEL GRILLO</t>
  </si>
  <si>
    <t>FRAZIONE ROCCHETTA 72</t>
  </si>
  <si>
    <t>www.marchesedelgrillo.com</t>
  </si>
  <si>
    <t>info@marchesedelgrillo.com</t>
  </si>
  <si>
    <t>Camere VILLA DEI TIGLI Ristorante</t>
  </si>
  <si>
    <t>LOCALITÀ PIAGGIA D'OLMO 54</t>
  </si>
  <si>
    <t>www.villadeitigli.net</t>
  </si>
  <si>
    <t>info@villadeitigli.net</t>
  </si>
  <si>
    <t>DEL CENTRO STORICO</t>
  </si>
  <si>
    <t>VIA FILIPPO CORRIDONI 24</t>
  </si>
  <si>
    <t>affittacamerecentrostorico@legalmail.it</t>
  </si>
  <si>
    <t>camere VILLA DEI TIGLI ristorante</t>
  </si>
  <si>
    <t>FRAZIONE MELANO, 102 102</t>
  </si>
  <si>
    <t>SAN LORENZO</t>
  </si>
  <si>
    <t>FRAZIONE SAN MICHELE 91</t>
  </si>
  <si>
    <t>www.agriturismosanlorenzo.net</t>
  </si>
  <si>
    <t>info@agriturismosanlorenzo.net</t>
  </si>
  <si>
    <t>FATTORIA LA GINESTRA</t>
  </si>
  <si>
    <t>VIA SERRALOGGIA 203</t>
  </si>
  <si>
    <t>anto.marcaccini@libero.it</t>
  </si>
  <si>
    <t>AGRITURISMO IL FAGGIO</t>
  </si>
  <si>
    <t>FRAZIONE SERRADICA 137</t>
  </si>
  <si>
    <t>www.agriturismoilfaggio.it</t>
  </si>
  <si>
    <t>info@agriturismoilfaggio.it</t>
  </si>
  <si>
    <t>AGRITURISMO "GOCCE DI CAMARZANO"</t>
  </si>
  <si>
    <t>FRAZIONE MOSCANO   70</t>
  </si>
  <si>
    <t>www.goccedicamarzano.it</t>
  </si>
  <si>
    <t>goccedicamarzano@libero.it</t>
  </si>
  <si>
    <t>VILLA MARCHESE DEL GRILLO</t>
  </si>
  <si>
    <t>FRAZIONE ROCCHETTA 73</t>
  </si>
  <si>
    <t>BORGO ANTICO</t>
  </si>
  <si>
    <t>LOC.BORGO TUFICO 32</t>
  </si>
  <si>
    <t>LOC.BORGO TUFICO</t>
  </si>
  <si>
    <t>www.hotelborgoanticofabriano.com</t>
  </si>
  <si>
    <t>info@hotelborgoanticofabriano.com</t>
  </si>
  <si>
    <t>GENTILE DA FABRIANO</t>
  </si>
  <si>
    <t>VIA DI VITTORIO 13B</t>
  </si>
  <si>
    <t>www.hotelgentile.it</t>
  </si>
  <si>
    <t>info@hotelgentile.it</t>
  </si>
  <si>
    <t>HOTEL 2000</t>
  </si>
  <si>
    <t>VIA AURELIO ZONGHI 1</t>
  </si>
  <si>
    <t>www.2000hotel.it</t>
  </si>
  <si>
    <t>info@2000hotel.it</t>
  </si>
  <si>
    <t>JANUS HOTEL FABRIANO</t>
  </si>
  <si>
    <t>P.LE GIACOMO MATTEOTTI 45</t>
  </si>
  <si>
    <t>www.janussocietacooperativa.it</t>
  </si>
  <si>
    <t>info@janussocietacooperativa.it</t>
  </si>
  <si>
    <t>NORMA</t>
  </si>
  <si>
    <t>www.albergonorma.it</t>
  </si>
  <si>
    <t>info@albergonorma.it</t>
  </si>
  <si>
    <t>HOTEL RISTORANTE PINETA</t>
  </si>
  <si>
    <t>LOCALITÀ CAMPODONICO DI FABRIANO 102</t>
  </si>
  <si>
    <t>www.pinetahotel.com</t>
  </si>
  <si>
    <t>info@pinetahotel.com</t>
  </si>
  <si>
    <t>B&amp;B VETRALLA</t>
  </si>
  <si>
    <t>VIA CORTINA SAN VENANZO 13</t>
  </si>
  <si>
    <t>www.bbvetralla.it</t>
  </si>
  <si>
    <t>info@bbvetralla.it</t>
  </si>
  <si>
    <t>RESIDENZA LA CERAMICA</t>
  </si>
  <si>
    <t>VIA DELLA CERAMICA 10</t>
  </si>
  <si>
    <t>www.residenzalaceramica.com</t>
  </si>
  <si>
    <t>info@residenzalaceramica.com</t>
  </si>
  <si>
    <t>HOTEL LE MUSE</t>
  </si>
  <si>
    <t>VIA CAVOUR 106</t>
  </si>
  <si>
    <t>info@hotellemusefabriano.it</t>
  </si>
  <si>
    <t>B&amp;B IL RIFUGIO DEL PITTORE</t>
  </si>
  <si>
    <t>VIA CAVALLOTTI 6</t>
  </si>
  <si>
    <t>2° VICOLO VIA CAVALLOTTI</t>
  </si>
  <si>
    <t>info@ilrifugiodelpittore.it</t>
  </si>
  <si>
    <t>IL GRANAIO DI COLLE VICHINANO</t>
  </si>
  <si>
    <t>LOC. PATERNO, COLLE CATALDO</t>
  </si>
  <si>
    <t>www.homerentitaly.com</t>
  </si>
  <si>
    <t>info@homerentitaly.it</t>
  </si>
  <si>
    <t>VIA SERRALOGGIA 184</t>
  </si>
  <si>
    <t>massaf.cfm@libero.it</t>
  </si>
  <si>
    <t>ANGELONI STEFANIA</t>
  </si>
  <si>
    <t>FRAZIONE VARANO 13/A</t>
  </si>
  <si>
    <t>villacolle@libero.it</t>
  </si>
  <si>
    <t>CROCETTI SANDRA</t>
  </si>
  <si>
    <t>FRAZ. COCCORE  2/A</t>
  </si>
  <si>
    <t>scrocetti0206@gmail.com</t>
  </si>
  <si>
    <t>B&amp;B DI GABRIELE ARGIGNANO</t>
  </si>
  <si>
    <t>ARGIGNANO  4L</t>
  </si>
  <si>
    <t>tinti.gabriele@yahoo.it</t>
  </si>
  <si>
    <t>LA CASTELLAIA RESORT</t>
  </si>
  <si>
    <t>FRAZ.MOSCANO  62</t>
  </si>
  <si>
    <t>janus@pec.it</t>
  </si>
  <si>
    <t>LA DIMORA DEL CAPITANO</t>
  </si>
  <si>
    <t>FOGLIARDI 24</t>
  </si>
  <si>
    <t>kristinareds88@yahoo.it</t>
  </si>
  <si>
    <t>LOCALITA' SAN CASSIANO 38</t>
  </si>
  <si>
    <t>LA PALOMBAIA</t>
  </si>
  <si>
    <t>FRAZIONE PATERNO  51</t>
  </si>
  <si>
    <t>lapalombaia@postecert.it</t>
  </si>
  <si>
    <t>B&amp;B FABERIUS</t>
  </si>
  <si>
    <t>VIA RAMELLI 104</t>
  </si>
  <si>
    <t>faberiusfabriano@gmail.com</t>
  </si>
  <si>
    <t>RESIDENZA CASTELLETTA</t>
  </si>
  <si>
    <t>LOCALITÀ CASTELLETTA 108/A</t>
  </si>
  <si>
    <t>CASTELLETTA</t>
  </si>
  <si>
    <t>info@ilchirottero.it</t>
  </si>
  <si>
    <t>LA PORTELLA di RICCARDI PAOLA</t>
  </si>
  <si>
    <t>VIA DAMIANO CHIESA 16</t>
  </si>
  <si>
    <t>info@beblaportella.it</t>
  </si>
  <si>
    <t>B&amp;B DEL PODESTA'</t>
  </si>
  <si>
    <t>CORSO DELLA REPUBBLICA 33</t>
  </si>
  <si>
    <t>info@bbdelpodesta.it</t>
  </si>
  <si>
    <t>C'ERA UNA VOLTA</t>
  </si>
  <si>
    <t>VIALE SERAFINI 75</t>
  </si>
  <si>
    <t>ceraunavolta.fabriano@gmail.com</t>
  </si>
  <si>
    <t>B&amp;B IL CONVENTINO 44</t>
  </si>
  <si>
    <t>VIA CONVENTINO 56</t>
  </si>
  <si>
    <t>www.bbilconventino44.it</t>
  </si>
  <si>
    <t>m.borsini@alice.it</t>
  </si>
  <si>
    <t>BARCAGLIONE  15</t>
  </si>
  <si>
    <t>francagabrielloni@hotmail.com</t>
  </si>
  <si>
    <t>B&amp;B CIPRIANI MARCO</t>
  </si>
  <si>
    <t>VIA I.NIEVO 8</t>
  </si>
  <si>
    <t>www.airbnb.it</t>
  </si>
  <si>
    <t>flyout@tiscali.it</t>
  </si>
  <si>
    <t>DA VINCI</t>
  </si>
  <si>
    <t>VIA ANDREA COSTA 19</t>
  </si>
  <si>
    <t>info@residenzaleonardo.com</t>
  </si>
  <si>
    <t>HOTEL TOURING</t>
  </si>
  <si>
    <t>VIA DEGLI SPAGNOLI 18</t>
  </si>
  <si>
    <t>www.touringhotel.it</t>
  </si>
  <si>
    <t>info@touringhotel.it</t>
  </si>
  <si>
    <t>TENDA VERDE</t>
  </si>
  <si>
    <t>VIA LORENZO CESANELLI 4</t>
  </si>
  <si>
    <t>www.hoteltendaverde.it</t>
  </si>
  <si>
    <t>verdeconero@libero.it - info@hoteltendaverde.it</t>
  </si>
  <si>
    <t>TRENTO-TRIESTE</t>
  </si>
  <si>
    <t>VIA MARSALA 22</t>
  </si>
  <si>
    <t>albergotrentotrieste@gmail.com</t>
  </si>
  <si>
    <t>MOSCATELLI PAOLO</t>
  </si>
  <si>
    <t>VIA ANTONIO FRATTI 17</t>
  </si>
  <si>
    <t>IMMOBILIARE SAN VITO</t>
  </si>
  <si>
    <t>VIA PALOMBINA VECCHIA 18</t>
  </si>
  <si>
    <t>gardoni.rolando@tiscali.it</t>
  </si>
  <si>
    <t>IL CAPRICCIO di SAPONE ANNA MARIA</t>
  </si>
  <si>
    <t>SS ADRIATICA 21</t>
  </si>
  <si>
    <t>ristorante.capriccio@libero.it</t>
  </si>
  <si>
    <t>ROCCA MARE</t>
  </si>
  <si>
    <t>VIA ADRIATICA SNC</t>
  </si>
  <si>
    <t>www.campingroccamare.it</t>
  </si>
  <si>
    <t>info@campingroccamare.it</t>
  </si>
  <si>
    <t>SOLARIA BEACH VILLAGE - BAGNI 22 E 23</t>
  </si>
  <si>
    <t>SOTTOPASSO VIA GOITO SNC SNC</t>
  </si>
  <si>
    <t>info@solariabeachvillage.it</t>
  </si>
  <si>
    <t>www.solariabeachvillage.it</t>
  </si>
  <si>
    <t>B&amp;B RESIDENZA LEONARDO</t>
  </si>
  <si>
    <t>www.residenzaleonardo.com</t>
  </si>
  <si>
    <t>LA ROCCA di PRENNA FRANCO</t>
  </si>
  <si>
    <t>VIA CLEMENTINA 15</t>
  </si>
  <si>
    <t>larocca.prenna@gmail.com</t>
  </si>
  <si>
    <t>ABBRONZATISSIMA</t>
  </si>
  <si>
    <t>BAGNI LA SALUTE</t>
  </si>
  <si>
    <t>VIA DELLA STAZIONE 1 1</t>
  </si>
  <si>
    <t>PICCHIO BEACH - BAGNI N° 7/8</t>
  </si>
  <si>
    <t>www.picchiobeach.it</t>
  </si>
  <si>
    <t>picchiobeach@gmail.com</t>
  </si>
  <si>
    <t>NEW TROPICAL</t>
  </si>
  <si>
    <t>BAGNI DANY</t>
  </si>
  <si>
    <t>LA VELA</t>
  </si>
  <si>
    <t>zannini.aea@tin.it</t>
  </si>
  <si>
    <t>MARCELLO &amp; WALTER S.N.C</t>
  </si>
  <si>
    <t>VIA NINO BIXIO  18/A</t>
  </si>
  <si>
    <t>valtercremonesi90@gmail.com</t>
  </si>
  <si>
    <t>www.bagnimarcelloevalter.it</t>
  </si>
  <si>
    <t>RAFFYCLA</t>
  </si>
  <si>
    <t>VIA SPAGNOLI 1 1</t>
  </si>
  <si>
    <t>WIND SURF</t>
  </si>
  <si>
    <t>BAGNI VITTORIA</t>
  </si>
  <si>
    <t>NERO DI SEPPIA-ALMOSI SOC.COOP.</t>
  </si>
  <si>
    <t>nerodiseppia.an@gmail.com</t>
  </si>
  <si>
    <t>KOCO BEACH</t>
  </si>
  <si>
    <t>kocobeach14@libero.it</t>
  </si>
  <si>
    <t>LE PALME</t>
  </si>
  <si>
    <t>stabilimento.lepalme@alice.it</t>
  </si>
  <si>
    <t>BAGNI FANESI</t>
  </si>
  <si>
    <t>VICOLO FORNACE 1 1</t>
  </si>
  <si>
    <t>MIRCO ED ALE</t>
  </si>
  <si>
    <t>VIA DEI MILLE 1 1</t>
  </si>
  <si>
    <t>LIDO LA BUSSOLA</t>
  </si>
  <si>
    <t>SPIAGGIA ZONA DISCO SNC SNC</t>
  </si>
  <si>
    <t>LE RAGAZZE</t>
  </si>
  <si>
    <t>VIA FLAMINIA 551 551</t>
  </si>
  <si>
    <t>leragazze16@libero.it</t>
  </si>
  <si>
    <t>GIEMME BAR' S Bagni 18</t>
  </si>
  <si>
    <t>VIA FLAMINIA SNC SNC</t>
  </si>
  <si>
    <t>info@giemmebar.it</t>
  </si>
  <si>
    <t>www.giemmebar.it</t>
  </si>
  <si>
    <t>AZZURRA</t>
  </si>
  <si>
    <t>VIA GOITO 1 1</t>
  </si>
  <si>
    <t>LIDO AZZURRO</t>
  </si>
  <si>
    <t>d.farano@gmail.com</t>
  </si>
  <si>
    <t>BAGNI GABBIANO</t>
  </si>
  <si>
    <t>M.Spadoni@gruppoapi.com</t>
  </si>
  <si>
    <t>BLU</t>
  </si>
  <si>
    <t>casaliluca@alice.it</t>
  </si>
  <si>
    <t>BAGNI SUBWAY</t>
  </si>
  <si>
    <t>VIA CAPRERA 1 1</t>
  </si>
  <si>
    <t>nicolasbaldoni@yahoo.it</t>
  </si>
  <si>
    <t>APPARTAMENTO USO TURISTICO LAURA CARRERA</t>
  </si>
  <si>
    <t>PIAZZA LEONIDA BISSOLATI 1</t>
  </si>
  <si>
    <t>beagio@yahoo.it</t>
  </si>
  <si>
    <t>B&amp;B IL TESORO DI MARIO</t>
  </si>
  <si>
    <t>VIA TESORO 9</t>
  </si>
  <si>
    <t>www.iltesorodimario.it</t>
  </si>
  <si>
    <t>info@iltesorodimario.it</t>
  </si>
  <si>
    <t>B&amp;B IL CASTELLO</t>
  </si>
  <si>
    <t>VIA CASTELLO DI BARCAGLIONE  14</t>
  </si>
  <si>
    <t>LOC. BARCAGLIONE</t>
  </si>
  <si>
    <t>ilcastellodibarcaglione@gmail.com</t>
  </si>
  <si>
    <t>BALCONE DEL GOLFO</t>
  </si>
  <si>
    <t>VIA CAMERANESI 39</t>
  </si>
  <si>
    <t>www.balconedelgolfo.it</t>
  </si>
  <si>
    <t>info@balconedelgolfo.it</t>
  </si>
  <si>
    <t>SIESTA</t>
  </si>
  <si>
    <t>VIA TRIESTE 1 1</t>
  </si>
  <si>
    <t>s.sensini@libero.it</t>
  </si>
  <si>
    <t>GRAZIOSO APPARTAMENTO</t>
  </si>
  <si>
    <t>VIA LEOPARDI 1/A</t>
  </si>
  <si>
    <t>graziosoappartamento@hotmail.com</t>
  </si>
  <si>
    <t>B&amp;B LA DIMORA</t>
  </si>
  <si>
    <t>VIA TOMMASI 11</t>
  </si>
  <si>
    <t>LOC.CASTELFERRETTI</t>
  </si>
  <si>
    <t>em.menga@alice.it</t>
  </si>
  <si>
    <t>APPARTAMENTO USO TURISTICO LAURA CARRERA 2</t>
  </si>
  <si>
    <t>VIA BISSOLATI 1</t>
  </si>
  <si>
    <t>CASTELFERRETTI</t>
  </si>
  <si>
    <t>GAMBELLI - VIA TASSO</t>
  </si>
  <si>
    <t>VIA TASSO 1</t>
  </si>
  <si>
    <t>obms@libero.it</t>
  </si>
  <si>
    <t>GAMBELLI - VIA ALFIERI</t>
  </si>
  <si>
    <t>VIA ALFIERI 16</t>
  </si>
  <si>
    <t>B&amp;B VI-TA</t>
  </si>
  <si>
    <t>VIA CONSORZIO 43</t>
  </si>
  <si>
    <t>vi-ta@libero.it</t>
  </si>
  <si>
    <t>B&amp;B TUTTO ENTRO 300 MT</t>
  </si>
  <si>
    <t>VIA G. LEOPARDI 64</t>
  </si>
  <si>
    <t>fernandocerioni@libero.it</t>
  </si>
  <si>
    <t>AFFITTACAMERE F.LLI ROSSI</t>
  </si>
  <si>
    <t>VIA DELL'INDUSTRIA  85</t>
  </si>
  <si>
    <t>FILOTTRANO</t>
  </si>
  <si>
    <t>simonerossi1977@libero.it</t>
  </si>
  <si>
    <t>B&amp;B PRINCIPERTO</t>
  </si>
  <si>
    <t>VIA SAN BIAGIO  110</t>
  </si>
  <si>
    <t>robertocantori@libero.it</t>
  </si>
  <si>
    <t>AGRITURISMO LA ROVERELLA</t>
  </si>
  <si>
    <t>VIA SAN PIETRO 37</t>
  </si>
  <si>
    <t>www.laroverella.it</t>
  </si>
  <si>
    <t>info@laroverella.it</t>
  </si>
  <si>
    <t>B&amp;B I TRE PULCINI</t>
  </si>
  <si>
    <t>VIA MARINUCCIA ALTA 4</t>
  </si>
  <si>
    <t>www.itrepulcini.it</t>
  </si>
  <si>
    <t>info@itrepulcini.it</t>
  </si>
  <si>
    <t>AGRITURISMO VILLA CENTOFINESTRE</t>
  </si>
  <si>
    <t>VIA CENTOFINESTRE 8</t>
  </si>
  <si>
    <t>www.villacentofinestre.com</t>
  </si>
  <si>
    <t>info@villacentofinestre.com</t>
  </si>
  <si>
    <t>HOTEL SETTE COLLI</t>
  </si>
  <si>
    <t>VIA GEMME 1</t>
  </si>
  <si>
    <t>settecolli.it</t>
  </si>
  <si>
    <t>hotel@settecolli.it</t>
  </si>
  <si>
    <t>B&amp;B VILLA NICOLE</t>
  </si>
  <si>
    <t>VIA SAN BIAGIO 1</t>
  </si>
  <si>
    <t>VIA SAN BIAGIO</t>
  </si>
  <si>
    <t>www.villanicole.net</t>
  </si>
  <si>
    <t>info@villanicole.net</t>
  </si>
  <si>
    <t>B&amp;B LA VECCHIA SCUOLA</t>
  </si>
  <si>
    <t>VIA CESARINA 20</t>
  </si>
  <si>
    <t>rentrooms.cesarina@gmail.com</t>
  </si>
  <si>
    <t>IL CASALE DORATO</t>
  </si>
  <si>
    <t>VIA ROVIGLIANO 10</t>
  </si>
  <si>
    <t>pamadochen@gmail.com</t>
  </si>
  <si>
    <t>COUNTRY HOUSE LAMADDALENA</t>
  </si>
  <si>
    <t>VIA STORACO 3</t>
  </si>
  <si>
    <t>www.agriturismolamaddalena.com</t>
  </si>
  <si>
    <t>info@agriturismolamaddalena.com</t>
  </si>
  <si>
    <t>AGRITURISMO I BARONCI</t>
  </si>
  <si>
    <t>LOC. I BARONCI 2</t>
  </si>
  <si>
    <t>GENGA</t>
  </si>
  <si>
    <t>FRAZ. S. DONNINO</t>
  </si>
  <si>
    <t>CASA VACANZE GAROFOLI</t>
  </si>
  <si>
    <t>VIA MELETO 16</t>
  </si>
  <si>
    <t>www.casavacazegarofoli.it</t>
  </si>
  <si>
    <t>amm.battestini@tiscali.it</t>
  </si>
  <si>
    <t>B&amp;B IL POSTO DELLE FARFALLE</t>
  </si>
  <si>
    <t>FRAZ. COLLALTO 6</t>
  </si>
  <si>
    <t>alida.cipriani@gmail.com</t>
  </si>
  <si>
    <t>MAGRINI DELLA GENGA</t>
  </si>
  <si>
    <t>LOCALITA' BIVIO PANDOLFI 6</t>
  </si>
  <si>
    <t>www.albergomagrini.it</t>
  </si>
  <si>
    <t>info@albergomagrini.it</t>
  </si>
  <si>
    <t>HOTEL RISTORANTE LE GROTTE</t>
  </si>
  <si>
    <t>LOC. PONTEBOVESECCO 14</t>
  </si>
  <si>
    <t>LOC. PONTEBOVESECCO</t>
  </si>
  <si>
    <t>www.hotellegrotte.it</t>
  </si>
  <si>
    <t>info@hotellegrotte.it</t>
  </si>
  <si>
    <t>MONS. GIORGIO TERRUZZI</t>
  </si>
  <si>
    <t>FRAZIONE FOCE 4</t>
  </si>
  <si>
    <t>AGRITURISMO IL MELO</t>
  </si>
  <si>
    <t>FRAZIONE MELETO 8</t>
  </si>
  <si>
    <t>B&amp;B IL REVELLONE</t>
  </si>
  <si>
    <t>FRAZIONE FALCIONI 47</t>
  </si>
  <si>
    <t>www.revellone.it</t>
  </si>
  <si>
    <t>info@revellone.it</t>
  </si>
  <si>
    <t>IL PARCO</t>
  </si>
  <si>
    <t>VIA GUGLIELMO MARCONI 6</t>
  </si>
  <si>
    <t>ristilparco@alice.it</t>
  </si>
  <si>
    <t>AREA DI SOSTA CAMPER - LA CUNA</t>
  </si>
  <si>
    <t>AIRONE COUNTRY HOUSE</t>
  </si>
  <si>
    <t>FRAZIONE PIANELLO 6</t>
  </si>
  <si>
    <t>www.aironebb.it</t>
  </si>
  <si>
    <t>info@aironebb.it</t>
  </si>
  <si>
    <t>GHIANDA</t>
  </si>
  <si>
    <t>VIA BORGO DELLE RONDINI 11</t>
  </si>
  <si>
    <t>FRAZIONE TRINQUELLI</t>
  </si>
  <si>
    <t>angela.meetings@gmail.com</t>
  </si>
  <si>
    <t>CAMOMILLA</t>
  </si>
  <si>
    <t>HOTEL RISTORANTE TERME SAN VITTORE</t>
  </si>
  <si>
    <t>FRAZIONE SAN VITTORE 8</t>
  </si>
  <si>
    <t>www.hoteltermesanvittore.com</t>
  </si>
  <si>
    <t>hoteltermesanvittore@gmail.com</t>
  </si>
  <si>
    <t>COLETTA LAURA</t>
  </si>
  <si>
    <t>FRAZ. SERRABERNACCHIA 5</t>
  </si>
  <si>
    <t>FRAZIONE SERRABERNACCHIA</t>
  </si>
  <si>
    <t>lauraco72@hotmail.com</t>
  </si>
  <si>
    <t>B&amp;B LA COLOMBAIA</t>
  </si>
  <si>
    <t>VIA SERRABERNACCHIA 1</t>
  </si>
  <si>
    <t>SERRABERNACCHIA</t>
  </si>
  <si>
    <t>www.lacolombaia.eu</t>
  </si>
  <si>
    <t>info@lacolombaia.eu</t>
  </si>
  <si>
    <t>LE FINESTRE SUL CENTRO</t>
  </si>
  <si>
    <t>CORSO GIACOMO MATTEOTTI 18</t>
  </si>
  <si>
    <t>JESI</t>
  </si>
  <si>
    <t>www.lefinestresulcentro.it</t>
  </si>
  <si>
    <t>lefinestresulcentro@gmail.com</t>
  </si>
  <si>
    <t>IL MANIERO</t>
  </si>
  <si>
    <t>VIA BAGNATORA 25</t>
  </si>
  <si>
    <t>www.agriturismoilmaniero.it</t>
  </si>
  <si>
    <t>info@agriturismoilmaniero.it</t>
  </si>
  <si>
    <t>A CASA DI PAOLA</t>
  </si>
  <si>
    <t>VIALE GIOVANNI XXIII 6</t>
  </si>
  <si>
    <t>www.casapaola.it</t>
  </si>
  <si>
    <t>info@casapaola.it</t>
  </si>
  <si>
    <t>SOTTO IL BORGO</t>
  </si>
  <si>
    <t>VIA RINALDI 4</t>
  </si>
  <si>
    <t>www.sottoilborgo.it</t>
  </si>
  <si>
    <t>info@sottoilborgo.it</t>
  </si>
  <si>
    <t>AL PERGOLESI</t>
  </si>
  <si>
    <t>VIA MURA ORIENTALI 8</t>
  </si>
  <si>
    <t>www.alpergolesi.it</t>
  </si>
  <si>
    <t>alpergolesi@gmail.com</t>
  </si>
  <si>
    <t>BED AND BREAKFAST LE CONCE</t>
  </si>
  <si>
    <t>VIA DELLE CONCE  9</t>
  </si>
  <si>
    <t>www.bebleconce.it</t>
  </si>
  <si>
    <t>info@bebleconce.it</t>
  </si>
  <si>
    <t>HOTEL MARIANI</t>
  </si>
  <si>
    <t>VIA DELL' ORFANOTROFIO 10</t>
  </si>
  <si>
    <t>www.hotelmariani.com</t>
  </si>
  <si>
    <t>direzione@hotelmariani.com</t>
  </si>
  <si>
    <t>CASA MATILDA</t>
  </si>
  <si>
    <t>VIA LUIGI MANCINI 10</t>
  </si>
  <si>
    <t>casamatildajesi@hotmail.it</t>
  </si>
  <si>
    <t>COLLE DI GANGALIA</t>
  </si>
  <si>
    <t>VIA CASTELROSINO 44</t>
  </si>
  <si>
    <t>fmoroncini@libero.it</t>
  </si>
  <si>
    <t>incentro</t>
  </si>
  <si>
    <t>VIA MURA ORIENTALI 20/A</t>
  </si>
  <si>
    <t>www.incentrojesi.it</t>
  </si>
  <si>
    <t>info@incentrojesi.it</t>
  </si>
  <si>
    <t>COLAZIONE IN GIARDINO</t>
  </si>
  <si>
    <t>VIA SAN PIETRO MARTIRE 10</t>
  </si>
  <si>
    <t>www.colazioneingiardino.it</t>
  </si>
  <si>
    <t>info@colazioneingiardino.it</t>
  </si>
  <si>
    <t>LA LUNA DAL BORGO</t>
  </si>
  <si>
    <t>www.lunadalborgo.it</t>
  </si>
  <si>
    <t>info@lunadalborgo.it</t>
  </si>
  <si>
    <t>B&amp;B ROCCA BELLA</t>
  </si>
  <si>
    <t>VIA ROCCABELLA 15</t>
  </si>
  <si>
    <t>www.roccabella.eu</t>
  </si>
  <si>
    <t>info@bedandbreakfast-roccabella.it</t>
  </si>
  <si>
    <t>SANTA LUCIA</t>
  </si>
  <si>
    <t>VIA ACQUATICCIO 14</t>
  </si>
  <si>
    <t>DIPENDENZA HOTEL FEDERICO II</t>
  </si>
  <si>
    <t>VIA ANCONA 92/BIS</t>
  </si>
  <si>
    <t>www.hotelfederico2.it</t>
  </si>
  <si>
    <t>info@hotelfederico2.it</t>
  </si>
  <si>
    <t>B&amp;B CASACORNO</t>
  </si>
  <si>
    <t>VIA VENETICA 6</t>
  </si>
  <si>
    <t>www.casacorno.it</t>
  </si>
  <si>
    <t>info@casacorno.it</t>
  </si>
  <si>
    <t>B&amp;B VICINO... L'ARCO</t>
  </si>
  <si>
    <t>CORSO MATTEOTTI 89</t>
  </si>
  <si>
    <t>www.vicinolarco.altervista.org</t>
  </si>
  <si>
    <t>vicinolarco@yahoo.it</t>
  </si>
  <si>
    <t>RIPABIANCA</t>
  </si>
  <si>
    <t>VIA RIPA BIANCA 7</t>
  </si>
  <si>
    <t>www.ripabianca.com</t>
  </si>
  <si>
    <t>info@ripabianca.com</t>
  </si>
  <si>
    <t>NOTTI SULLE MURA</t>
  </si>
  <si>
    <t>VIA DEGLI SPALDI 16</t>
  </si>
  <si>
    <t>www.nottisullemura.it</t>
  </si>
  <si>
    <t>info@nottisullemura.it</t>
  </si>
  <si>
    <t>B&amp;B AESIS - LA DOLCE COLLINA</t>
  </si>
  <si>
    <t>VIA MACCARATA 2</t>
  </si>
  <si>
    <t>www.marchenet.it/ladolcecollina</t>
  </si>
  <si>
    <t>luigpaol@mercurio.it</t>
  </si>
  <si>
    <t>ALBERGO ITALIA</t>
  </si>
  <si>
    <t>VIALE TRIESTE 28</t>
  </si>
  <si>
    <t>HOTEL DEI NANI</t>
  </si>
  <si>
    <t>VIALE DEL LAVORO 34</t>
  </si>
  <si>
    <t>www.hoteldeinani.it</t>
  </si>
  <si>
    <t>info@hoteldeinani.it</t>
  </si>
  <si>
    <t>HOTEL FEDERICO II</t>
  </si>
  <si>
    <t>VERZIERE</t>
  </si>
  <si>
    <t>VIA DEL VERZIERE 67/BIS</t>
  </si>
  <si>
    <t>www.verzierebb.com</t>
  </si>
  <si>
    <t>info@verzierebb.com</t>
  </si>
  <si>
    <t>LE CASETTE</t>
  </si>
  <si>
    <t>VIA G. MAZZINI 27</t>
  </si>
  <si>
    <t>backstagejesi@gmail.com</t>
  </si>
  <si>
    <t>LA FATTORIA DI OTELLO</t>
  </si>
  <si>
    <t>VIA DELLA FIGURETTA 8</t>
  </si>
  <si>
    <t>annetta.pat@libero.it</t>
  </si>
  <si>
    <t>LA COCCINELLA</t>
  </si>
  <si>
    <t>VIA SPINA 17</t>
  </si>
  <si>
    <t>www.lacoccinellajesi.com</t>
  </si>
  <si>
    <t>bblacoccinellajesi@gmail.com</t>
  </si>
  <si>
    <t>PORTA MAZZINI</t>
  </si>
  <si>
    <t>VIA CASTELFIDARDO 2</t>
  </si>
  <si>
    <t>www.portamazzini.it</t>
  </si>
  <si>
    <t>portamazzini2015@libero.it</t>
  </si>
  <si>
    <t>AFFITTACAMERE LUCONI</t>
  </si>
  <si>
    <t>VIA PANTIERE 1</t>
  </si>
  <si>
    <t>info@affittacamereluconi.it</t>
  </si>
  <si>
    <t>NOTE DI JESI</t>
  </si>
  <si>
    <t>RINALDI 6</t>
  </si>
  <si>
    <t>c.ferretti9@gmail.com</t>
  </si>
  <si>
    <t>Le MaRaClà</t>
  </si>
  <si>
    <t>VIA GANGALIA BASSA 8</t>
  </si>
  <si>
    <t>GANGALIA</t>
  </si>
  <si>
    <t>www.lemaracla.it</t>
  </si>
  <si>
    <t>info@lemaracla.it</t>
  </si>
  <si>
    <t>CORTE CLEMENTINA</t>
  </si>
  <si>
    <t>VIA CLEMENTINA 18</t>
  </si>
  <si>
    <t>loretta.sordoni@gmail.com</t>
  </si>
  <si>
    <t>LA SAETTA</t>
  </si>
  <si>
    <t>VIA G. GARIBALDI 73</t>
  </si>
  <si>
    <t>vbuari@mail.ru</t>
  </si>
  <si>
    <t>MAISON 022</t>
  </si>
  <si>
    <t>VIA COPPETELLA 14</t>
  </si>
  <si>
    <t>booking@maison022.it</t>
  </si>
  <si>
    <t>A DUE PASSI DAL CIELO</t>
  </si>
  <si>
    <t>VIALE DELLA VITTORIA 72</t>
  </si>
  <si>
    <t>aduepassidalcielo@tim.it</t>
  </si>
  <si>
    <t>LA PINTA</t>
  </si>
  <si>
    <t>VIA RAFFAELLO SANZIO 33</t>
  </si>
  <si>
    <t>bblapinta@gmail.com</t>
  </si>
  <si>
    <t>AFFITTACAMERE PEPITO IN CITTA'</t>
  </si>
  <si>
    <t>VIA G. MAZZINI 2</t>
  </si>
  <si>
    <t>willyvigna@gmail.com</t>
  </si>
  <si>
    <t>GLI ALBERETTI</t>
  </si>
  <si>
    <t>VIA PIANE 49/A</t>
  </si>
  <si>
    <t>LORETO</t>
  </si>
  <si>
    <t>marcobruge@tiscali.it</t>
  </si>
  <si>
    <t>A CASA DI NONNA DI CROIA MAURO</t>
  </si>
  <si>
    <t>VIA ABRUZZO 7</t>
  </si>
  <si>
    <t>maurocroia@alice.it</t>
  </si>
  <si>
    <t>GIULIO FIORI</t>
  </si>
  <si>
    <t>VIA PERGOLESI 6</t>
  </si>
  <si>
    <t>info@giuliofiori.it</t>
  </si>
  <si>
    <t>B&amp;B HOLY HOUSE</t>
  </si>
  <si>
    <t>VIA VERDI 21</t>
  </si>
  <si>
    <t>www.holyhouse.it</t>
  </si>
  <si>
    <t>info@holyhouse.it</t>
  </si>
  <si>
    <t>B&amp;B A DUE PASSI</t>
  </si>
  <si>
    <t>VIA ASDRUBALI 42</t>
  </si>
  <si>
    <t>WWW.ADUEPASSI.LORETO.IT</t>
  </si>
  <si>
    <t>info@aduepassiloreto.it</t>
  </si>
  <si>
    <t>B&amp;B LAVANDA</t>
  </si>
  <si>
    <t>C.SO BOCCALINI 30</t>
  </si>
  <si>
    <t>www.lavandabb.it</t>
  </si>
  <si>
    <t>raffaellagervasoni@icloud.it</t>
  </si>
  <si>
    <t>CENTRO ACCOGLIENZA GIOVANNI PAOLO II</t>
  </si>
  <si>
    <t>VIA MONTORSO 3</t>
  </si>
  <si>
    <t>www.giovaniloreto.it</t>
  </si>
  <si>
    <t>info@giovaniloreto.it</t>
  </si>
  <si>
    <t>PENSIONE PIEMONTE</t>
  </si>
  <si>
    <t>VIALE ASDRUBALI 70</t>
  </si>
  <si>
    <t>www.pensionepiemonte.it</t>
  </si>
  <si>
    <t>info@pensionepiemonte.it</t>
  </si>
  <si>
    <t>CERESA'</t>
  </si>
  <si>
    <t>VIA LEONESSA SNC</t>
  </si>
  <si>
    <t>info@bebceresa.it</t>
  </si>
  <si>
    <t>VIA MONTORSO 57/A</t>
  </si>
  <si>
    <t>www.agora-bb.it</t>
  </si>
  <si>
    <t>infoagorabb@gmail.com</t>
  </si>
  <si>
    <t>GREEN HOUSE PICCHIO</t>
  </si>
  <si>
    <t>BARCA 44</t>
  </si>
  <si>
    <t>B&amp;B ISA</t>
  </si>
  <si>
    <t>MONTORSETTO 13</t>
  </si>
  <si>
    <t>http://www.bedandbreakfastisa.it/</t>
  </si>
  <si>
    <t>info@bedandbreakfastisa.it</t>
  </si>
  <si>
    <t>C.SO BOCCALINI 60</t>
  </si>
  <si>
    <t>www.loretohotel.it</t>
  </si>
  <si>
    <t>hotelloreto@libero.it</t>
  </si>
  <si>
    <t>HOTEL SAN GABRIELE</t>
  </si>
  <si>
    <t>VIA GUGLIELMO MARCONI 22</t>
  </si>
  <si>
    <t>hotel.sangabriele@libero.it</t>
  </si>
  <si>
    <t>HOTEL PELLEGRINO E PACE</t>
  </si>
  <si>
    <t>PIAZZA DELLA MADONNA 51/52</t>
  </si>
  <si>
    <t>www.pellegrinoepace.com</t>
  </si>
  <si>
    <t>info@pellegrinoepace.com</t>
  </si>
  <si>
    <t>LA VECCHIA FATTORIA</t>
  </si>
  <si>
    <t>VIA A.MANZONI 19</t>
  </si>
  <si>
    <t>www.vecchiafattorialoreto.it</t>
  </si>
  <si>
    <t>lavecchiafattoriasrl@virgilio.it</t>
  </si>
  <si>
    <t>LA COLLINA</t>
  </si>
  <si>
    <t>VIA SAN GIROLAMO  26</t>
  </si>
  <si>
    <t>hotelrist.lacollina@libero.it</t>
  </si>
  <si>
    <t>HOTEL GIARDINETTO</t>
  </si>
  <si>
    <t>CORSO TRAIANO BOCCALINI 10</t>
  </si>
  <si>
    <t>www.hotelgiardinetto.it</t>
  </si>
  <si>
    <t>booking@hotelgiardinetto.it</t>
  </si>
  <si>
    <t>DELFINO AZZURRO</t>
  </si>
  <si>
    <t>PIAZZA GIOVANNI XXIII 15</t>
  </si>
  <si>
    <t>www.hoteldelfinoazzurro.it</t>
  </si>
  <si>
    <t>delfazz@libero.it</t>
  </si>
  <si>
    <t>HOTEL CENTRALE DI PAOLO E CINZIA DI FRONTINI PAOLO</t>
  </si>
  <si>
    <t>VIA GIANNUARIO SOLARI 5</t>
  </si>
  <si>
    <t>www.hotelcentraleloreto.it</t>
  </si>
  <si>
    <t>info@hotelcentraleloreto.it</t>
  </si>
  <si>
    <t>ALBERGO MADONNA DI LORETO - CASA DEL CLERO</t>
  </si>
  <si>
    <t>VIA FRANCESCO ASDRUBALI 104</t>
  </si>
  <si>
    <t>www.santuarioloreto.it</t>
  </si>
  <si>
    <t>madonnadiloreto@delegazioneloreto.it</t>
  </si>
  <si>
    <t>SAN FRANCESCO HOTEL</t>
  </si>
  <si>
    <t>VIA SAN FRANCESCO 15</t>
  </si>
  <si>
    <t>www.loretosanfrancescohotel.it</t>
  </si>
  <si>
    <t>info@loretosanfrancescohotel.it</t>
  </si>
  <si>
    <t>VIA GROTTE 10</t>
  </si>
  <si>
    <t>ALBERGO GIOVANNI XXIII</t>
  </si>
  <si>
    <t>PIAZZA CARLO SERTORI 6</t>
  </si>
  <si>
    <t>m.alfieri95@gmail.com</t>
  </si>
  <si>
    <t>CASA DI ALBENGA CONG. ORSOLINE DI GESU'</t>
  </si>
  <si>
    <t>VIA MONTEREALE VECCHIO 96</t>
  </si>
  <si>
    <t>orsoline.loreto@libero.it</t>
  </si>
  <si>
    <t>VILLA SCALABRINI LORETO - VILLA PIO XII</t>
  </si>
  <si>
    <t>VIA GUGLIELMO MARCONI 94</t>
  </si>
  <si>
    <t>www.casascalabrini.it</t>
  </si>
  <si>
    <t>segreteria.loreto@scalabrini.net</t>
  </si>
  <si>
    <t>CASA FAMIGLIA DI NAZARETH</t>
  </si>
  <si>
    <t>VIA MONTORSETTO 7</t>
  </si>
  <si>
    <t>MONTORSO</t>
  </si>
  <si>
    <t>www.casafamigliadinazareth.it</t>
  </si>
  <si>
    <t>segreteria@famigliadinazareth.it</t>
  </si>
  <si>
    <t>CASA ACCOGLIENZA MALATI E PELLEGRINI</t>
  </si>
  <si>
    <t>PIAZZA DELLA MADONNA 1</t>
  </si>
  <si>
    <t>casaaccoglienza@delegazioneloreto.it</t>
  </si>
  <si>
    <t>CASA ACCOGLIENZA PER PELLEGRINI</t>
  </si>
  <si>
    <t>VIA DONATO BRAMANTE 121</t>
  </si>
  <si>
    <t>www.villaredemptorismater.it</t>
  </si>
  <si>
    <t>villaredmater@gmail.com</t>
  </si>
  <si>
    <t>CASA ACCOGLIENZA SAN GIUSEPPE</t>
  </si>
  <si>
    <t>VIA SAN FRANCESCO 44</t>
  </si>
  <si>
    <t>www.casaaccoglienzasangiuseppe.it</t>
  </si>
  <si>
    <t>acc.sangiuseppe@libero.it</t>
  </si>
  <si>
    <t>COLLEMARE SNC VILLA AL CONERO</t>
  </si>
  <si>
    <t>CASA DI ACCOGLIENZA DOMUS PACIS</t>
  </si>
  <si>
    <t>VIA GUGLIELMO MARCONI 2</t>
  </si>
  <si>
    <t>AGRITURISMO CASE AL SOLE</t>
  </si>
  <si>
    <t>VIA SCIAMANNATA 1</t>
  </si>
  <si>
    <t>www.casealsole.net</t>
  </si>
  <si>
    <t>info@casealsole.net</t>
  </si>
  <si>
    <t>AFFITTACAMERE SIMONETTI</t>
  </si>
  <si>
    <t>PIAZZA FRANCESCO BASILI 4</t>
  </si>
  <si>
    <t>www.dormialoreto.it</t>
  </si>
  <si>
    <t>contact@affittacameresimonetti.it</t>
  </si>
  <si>
    <t>CASA ACCOGLIENZA SACRA FAMIGLIA DI NAZARETH</t>
  </si>
  <si>
    <t>VIA CESARE MACCARI 7</t>
  </si>
  <si>
    <t>c.sfn@tiscali.it</t>
  </si>
  <si>
    <t>B&amp;B CHIARALUCE ELENA</t>
  </si>
  <si>
    <t>VIA TRIESTE 20 20</t>
  </si>
  <si>
    <t>elenachiara34@gmail.com</t>
  </si>
  <si>
    <t>ISTITUTO SALESIANO MADONNA DI LORETO</t>
  </si>
  <si>
    <t>VIA SAN GIOVANNI BOSCO BURBERA 7</t>
  </si>
  <si>
    <t>loreto-economosdb@donbosco.it</t>
  </si>
  <si>
    <t>VIA CESARE MACCARI 33/A</t>
  </si>
  <si>
    <t>info@prolocoloreto.com</t>
  </si>
  <si>
    <t>B&amp;B PROFUMODIPANE</t>
  </si>
  <si>
    <t>VIA BUFFOLARECCIA 13</t>
  </si>
  <si>
    <t>bbprofumodipane@gmail.com</t>
  </si>
  <si>
    <t>B&amp;B LA LOCANDA DEL PICCHIO</t>
  </si>
  <si>
    <t>VIA ROSSINI 9</t>
  </si>
  <si>
    <t>www.locandadelpicchio.it</t>
  </si>
  <si>
    <t>info@locandadelpicchio.it</t>
  </si>
  <si>
    <t>TERRA DEI FIORETTI</t>
  </si>
  <si>
    <t>VIA ALDO MORO 46</t>
  </si>
  <si>
    <t>alessandroangelisanti@alice.it</t>
  </si>
  <si>
    <t>ANTICA MAISON</t>
  </si>
  <si>
    <t>VIA F.ASDRUBALI 24</t>
  </si>
  <si>
    <t>info@anticamaison.net</t>
  </si>
  <si>
    <t>B&amp;B MARIABELLA DI CATRARO FRANCESCO</t>
  </si>
  <si>
    <t>VIA ALESSANDRO MANZONI, 28 28</t>
  </si>
  <si>
    <t>VILLA MUSONE</t>
  </si>
  <si>
    <t>http://bedandbreakfastmariabella.weebly.com</t>
  </si>
  <si>
    <t>bebmariabella@lbero.it</t>
  </si>
  <si>
    <t>B&amp;B I TRE BASSOTTI</t>
  </si>
  <si>
    <t>VIA BRAMANTE 1</t>
  </si>
  <si>
    <t>info@itrebassotti.it</t>
  </si>
  <si>
    <t>B&amp;B CASALE PAPA di RENZETTI COSTANZA</t>
  </si>
  <si>
    <t>VIA BANDERUOLA SNC</t>
  </si>
  <si>
    <t>casalepapa@gmail.com</t>
  </si>
  <si>
    <t>VILLA TETLAMEYA E ZI' NENE</t>
  </si>
  <si>
    <t>VIA VILLA COSTANTINA 187</t>
  </si>
  <si>
    <t>www.ristorantezinene.it</t>
  </si>
  <si>
    <t>ristorantezinene@gmail.com</t>
  </si>
  <si>
    <t>B&amp;B CELESTE LORETO CONERO</t>
  </si>
  <si>
    <t>PIAZZA LEON DEHON 20</t>
  </si>
  <si>
    <t>LOC.VILLA MUSONE</t>
  </si>
  <si>
    <t>celesteloretoconero@libero.it</t>
  </si>
  <si>
    <t>B&amp;B VISTA SUL CONERO</t>
  </si>
  <si>
    <t>VIA MONTORSO 21</t>
  </si>
  <si>
    <t>www.vistasulconero.it</t>
  </si>
  <si>
    <t>info@vistasulconero.it</t>
  </si>
  <si>
    <t>B&amp;B A PORTATA DI MARE</t>
  </si>
  <si>
    <t>PIAZZALE CROCEFISSO 10</t>
  </si>
  <si>
    <t>www.bed-and-breakfast-loreto.it</t>
  </si>
  <si>
    <t>aportatadimare@gmail.com</t>
  </si>
  <si>
    <t>B&amp;B LA COLLINA DEL CUORE</t>
  </si>
  <si>
    <t>VIA GENERALE U. NOBILE 2</t>
  </si>
  <si>
    <t>www.lacollinanelcuore.com</t>
  </si>
  <si>
    <t>info@lacollinanelcuore.com</t>
  </si>
  <si>
    <t>ANGOLO DIVINO</t>
  </si>
  <si>
    <t>VIA ASDRUBALI  20</t>
  </si>
  <si>
    <t>www.angolo-divino.it</t>
  </si>
  <si>
    <t>info@angolo-divino.it</t>
  </si>
  <si>
    <t>CASA DI ACCOGLIENZA SAN SERAFINO</t>
  </si>
  <si>
    <t>VIA ASDRUBALI 102</t>
  </si>
  <si>
    <t>http://www.casaperferieloreto.it</t>
  </si>
  <si>
    <t>info@aler.com</t>
  </si>
  <si>
    <t>GIOVANNI PAPA</t>
  </si>
  <si>
    <t>IL VILLINO</t>
  </si>
  <si>
    <t>info@studiocommercialemarchianiematteucci.191.it</t>
  </si>
  <si>
    <t>B&amp;B IL MARE IN MEZZO</t>
  </si>
  <si>
    <t>VIA MONTORSO  87</t>
  </si>
  <si>
    <t>www.ilmareinmezzo.com</t>
  </si>
  <si>
    <t>info@ilmareinmezzo.com</t>
  </si>
  <si>
    <t>VIA SANTA LIBERATA 41</t>
  </si>
  <si>
    <t>MAIOLATI SPONTINI</t>
  </si>
  <si>
    <t>www.lacollinadegliolivi.eu</t>
  </si>
  <si>
    <t>info@lacollinadegliolivi.eu</t>
  </si>
  <si>
    <t>B&amp;B LA NICCHIA DI MERCATO</t>
  </si>
  <si>
    <t>VIA GASPARE SPONTINI 7</t>
  </si>
  <si>
    <t>www.beb.lanicchiadimercato.com/</t>
  </si>
  <si>
    <t>lanicchiadimercato@gmail.com</t>
  </si>
  <si>
    <t>B&amp;B IL QUADRIFOGLIO LA SIESTA</t>
  </si>
  <si>
    <t>VIA RISORGIMENTO 167</t>
  </si>
  <si>
    <t>marco.pigliapoco@confartigianato.an.it</t>
  </si>
  <si>
    <t>B&amp;B LA MOJA</t>
  </si>
  <si>
    <t>VIA TRIESTE 15</t>
  </si>
  <si>
    <t>carlinoferri@libero.it</t>
  </si>
  <si>
    <t>L'ULIVO</t>
  </si>
  <si>
    <t>VIA TUFI 14</t>
  </si>
  <si>
    <t>www.agriturismolulivo.com</t>
  </si>
  <si>
    <t>info@agriturismolulivo.com</t>
  </si>
  <si>
    <t>AL VECCHIO ROTONE</t>
  </si>
  <si>
    <t>VIA DELLA CHIUSA 3</t>
  </si>
  <si>
    <t>www.alvecchiorotone.it</t>
  </si>
  <si>
    <t>info@alvecchiorotone.it</t>
  </si>
  <si>
    <t>IL MELOGRANO</t>
  </si>
  <si>
    <t>VIA VALLATI 21</t>
  </si>
  <si>
    <t>www.ilmelograno.de</t>
  </si>
  <si>
    <t>information@ilmelograno.de</t>
  </si>
  <si>
    <t>LA NICCHIA ECOLOGICA</t>
  </si>
  <si>
    <t>VIA RONCONE 11</t>
  </si>
  <si>
    <t>www.lanicchiaecologica.it</t>
  </si>
  <si>
    <t>la_nicchia_ecologica@libero.it</t>
  </si>
  <si>
    <t>SPONTINI</t>
  </si>
  <si>
    <t>VIA GASPARE SPONTINI 33</t>
  </si>
  <si>
    <t>CASA PAOLO VI</t>
  </si>
  <si>
    <t>VIA DEI CASTELLI 7</t>
  </si>
  <si>
    <t>HOTEL LA TORRE</t>
  </si>
  <si>
    <t>VIA MONTECAROTTESE 4</t>
  </si>
  <si>
    <t>www.hotelristorantelatorre.com</t>
  </si>
  <si>
    <t>info@hotelristorantelatorre.com</t>
  </si>
  <si>
    <t>LIDIA</t>
  </si>
  <si>
    <t>VIA GIACOMO MATTEOTTI 7</t>
  </si>
  <si>
    <t>MERGO</t>
  </si>
  <si>
    <t>www.hotellidia.it</t>
  </si>
  <si>
    <t>info@hotellidia.it</t>
  </si>
  <si>
    <t>IL TIGLIO</t>
  </si>
  <si>
    <t>VIA FONTISA 2</t>
  </si>
  <si>
    <t>www.countryhouseiltiglio.it</t>
  </si>
  <si>
    <t>info@countryhouseiltiglio.it</t>
  </si>
  <si>
    <t>B&amp;B CASA FONTANA</t>
  </si>
  <si>
    <t>VIA PANOCCHIA 6</t>
  </si>
  <si>
    <t>www.casafontana.com</t>
  </si>
  <si>
    <t>info@casafontana.com</t>
  </si>
  <si>
    <t>VILLA FEDERICA AGRITURISMO</t>
  </si>
  <si>
    <t>VIA LA VILLA 9</t>
  </si>
  <si>
    <t>www.agriturismovillafederica.it</t>
  </si>
  <si>
    <t>f.zappia@agriturismovillafederica.it</t>
  </si>
  <si>
    <t>COLLE DELLE STELLE</t>
  </si>
  <si>
    <t>VIA PANOCCHIA 12</t>
  </si>
  <si>
    <t>www.colledellestelle.it</t>
  </si>
  <si>
    <t>info@colledellestelle.it</t>
  </si>
  <si>
    <t>AREA DI SOSTA PER CAMPER</t>
  </si>
  <si>
    <t>VIA COLLI 1</t>
  </si>
  <si>
    <t>www.comune.mergo.an.it</t>
  </si>
  <si>
    <t>poliziamunicipale@comune.mergo.an.it</t>
  </si>
  <si>
    <t>AGOSTI  PIERFRANCESCO</t>
  </si>
  <si>
    <t>VIA COLLI 9</t>
  </si>
  <si>
    <t>B&amp;B CASA DEI COLLI</t>
  </si>
  <si>
    <t>VIA PANOCCHIA 18</t>
  </si>
  <si>
    <t>www.casadeicolli.com</t>
  </si>
  <si>
    <t>info@casadeicolli.com</t>
  </si>
  <si>
    <t>CASA NOCI</t>
  </si>
  <si>
    <t>VIA GIOVANNI XIII 10</t>
  </si>
  <si>
    <t>alt.51@gmx.de</t>
  </si>
  <si>
    <t>ALEXANDRA HOFMEISTER</t>
  </si>
  <si>
    <t>VIA CASTELLARO 18</t>
  </si>
  <si>
    <t>babsi.hofmeister@web.de</t>
  </si>
  <si>
    <t>B&amp;B VALLEVERDE</t>
  </si>
  <si>
    <t>VIA SANTA MARIA DELLE STELLE 2</t>
  </si>
  <si>
    <t>www.lavalleverde.com</t>
  </si>
  <si>
    <t>info@lavalleverde.com</t>
  </si>
  <si>
    <t>B&amp;B SANTA MARCIANA</t>
  </si>
  <si>
    <t>VIA CASTELLARO  13/A</t>
  </si>
  <si>
    <t>B&amp;B A CASA DI LAURA</t>
  </si>
  <si>
    <t>VIA CASTELLARO 5</t>
  </si>
  <si>
    <t>bbacasadilaura@gmail.com</t>
  </si>
  <si>
    <t>IL CASOLARE DELLE STELLE</t>
  </si>
  <si>
    <t>VIA SANTA MARIA DELLE STELLE 8</t>
  </si>
  <si>
    <t>nicholasinter@alice.it</t>
  </si>
  <si>
    <t>VIA CASSOLO 6</t>
  </si>
  <si>
    <t>MONSANO</t>
  </si>
  <si>
    <t>http://www.pinetahotel.net</t>
  </si>
  <si>
    <t>info@pinetahotel.net</t>
  </si>
  <si>
    <t>LE MUSE DI PARASECOLI CRISTIANO</t>
  </si>
  <si>
    <t>VIALE MARCONI 5</t>
  </si>
  <si>
    <t>bblemuse@alice.it</t>
  </si>
  <si>
    <t>PICCOLO EDEN</t>
  </si>
  <si>
    <t>VIA MARCHE 50</t>
  </si>
  <si>
    <t>piccolo.eden.country.house@gmail.com</t>
  </si>
  <si>
    <t>ALBERGO 2000</t>
  </si>
  <si>
    <t>VIA VENETO 1</t>
  </si>
  <si>
    <t>www.albergo2000.it</t>
  </si>
  <si>
    <t>info@albergo2000.it</t>
  </si>
  <si>
    <t>LE STANZE DI ROSA</t>
  </si>
  <si>
    <t>VIA LOMBARDIA 42</t>
  </si>
  <si>
    <t>claudiacocciarini@outlook.it</t>
  </si>
  <si>
    <t>REILLYS B&amp;B</t>
  </si>
  <si>
    <t>VIA NICOLO 14</t>
  </si>
  <si>
    <t>MONTECAROTTO</t>
  </si>
  <si>
    <t>reillysinitaly@yahoo.ie</t>
  </si>
  <si>
    <t>LOCANDA SAN FRANCESCO COUNTRY HOUSE di ANNA BETTARELLI</t>
  </si>
  <si>
    <t>CONTRADA SABBIONARE 1</t>
  </si>
  <si>
    <t>www.locandasanfrancesco.eu</t>
  </si>
  <si>
    <t>locandasanfrancesco@gmx.com; alepacheco@hotmail.it</t>
  </si>
  <si>
    <t>IL SICOMORO</t>
  </si>
  <si>
    <t>VIA XXX LUGLIO 4</t>
  </si>
  <si>
    <t>r.chiappetti@alice.it</t>
  </si>
  <si>
    <t>AGRITURISMO PARVA DOMUS</t>
  </si>
  <si>
    <t>BORGO FORNACI 13</t>
  </si>
  <si>
    <t>www.agriturismoparvadomus.it</t>
  </si>
  <si>
    <t>info@agriturismoparvadomus.it</t>
  </si>
  <si>
    <t>AGRITURISMO CADABO' s.s.a.</t>
  </si>
  <si>
    <t>CONTRADA SANT' ANGELO 4</t>
  </si>
  <si>
    <t>www.cadabo.com</t>
  </si>
  <si>
    <t>info@cadabo.com</t>
  </si>
  <si>
    <t>AZIENDA AGRITURISTICA CANAPINA</t>
  </si>
  <si>
    <t>CONTRADA BAGNOLO 2</t>
  </si>
  <si>
    <t>www.agriturismocanapina.it</t>
  </si>
  <si>
    <t>info@agriturismocanapina.it</t>
  </si>
  <si>
    <t>BACUCCO</t>
  </si>
  <si>
    <t>CONTRADA BACUCCO 11</t>
  </si>
  <si>
    <t>www.bacucco.com</t>
  </si>
  <si>
    <t>info@bacucco.com</t>
  </si>
  <si>
    <t>PIAGGE DEL SOLE</t>
  </si>
  <si>
    <t>CONTRADA COSTA 4</t>
  </si>
  <si>
    <t>www.piaggedelsole.it</t>
  </si>
  <si>
    <t>info@piaggedelsole.it</t>
  </si>
  <si>
    <t>LOCANDA NEMOROSA</t>
  </si>
  <si>
    <t>www.locandanemorosa.it</t>
  </si>
  <si>
    <t>info@locandanemorosa.it</t>
  </si>
  <si>
    <t>B&amp;B PARVA DOMUS</t>
  </si>
  <si>
    <t>SOBBORGO FORNACI 15</t>
  </si>
  <si>
    <t>B&amp;B JESA</t>
  </si>
  <si>
    <t>VIA XX SETTEMBRE 60</t>
  </si>
  <si>
    <t>bbjesa.oneminutesite.it</t>
  </si>
  <si>
    <t>bbjesa@libero.it</t>
  </si>
  <si>
    <t>AGRITURISMO BIO VERDE ARMONIA</t>
  </si>
  <si>
    <t>VIA GUALDO  16/A</t>
  </si>
  <si>
    <t>MONTEMARCIANO</t>
  </si>
  <si>
    <t>vono.ricci@libero.it</t>
  </si>
  <si>
    <t>BREZZA</t>
  </si>
  <si>
    <t>VIA PORTONOVO 3</t>
  </si>
  <si>
    <t>brezzadamare@hotmail.com</t>
  </si>
  <si>
    <t>LA NOCICCHIA</t>
  </si>
  <si>
    <t>VIA NOCICCHIA 6</t>
  </si>
  <si>
    <t>lanocicchia@gmail.com</t>
  </si>
  <si>
    <t>AGRITURISMO LA PALOMBARA</t>
  </si>
  <si>
    <t>VIA PALOMBARA 2</t>
  </si>
  <si>
    <t>B&amp;B VIA MARINA 56</t>
  </si>
  <si>
    <t>VIA MARINA 56</t>
  </si>
  <si>
    <t>www.viamarina56.it</t>
  </si>
  <si>
    <t>info@viamarina56.it; enzortu@gmail.com</t>
  </si>
  <si>
    <t>B&amp;B FONTEBELLA</t>
  </si>
  <si>
    <t>VIA FONTEBELLA 17/B</t>
  </si>
  <si>
    <t>bbfontebella@libero.it</t>
  </si>
  <si>
    <t>B&amp;B BREZZA DA MARE</t>
  </si>
  <si>
    <t>MARINA DI MONTEMARCIANO</t>
  </si>
  <si>
    <t>www.brezzadamare.com</t>
  </si>
  <si>
    <t>LA CASA SULL' ALBERO</t>
  </si>
  <si>
    <t>VIA MARINA ALTA 4</t>
  </si>
  <si>
    <t>www.agriturismomarcheok.it</t>
  </si>
  <si>
    <t>distilleria.bio@gmail.com</t>
  </si>
  <si>
    <t>VIA MARINA 36</t>
  </si>
  <si>
    <t>B&amp;B IL SENTIERO</t>
  </si>
  <si>
    <t>VIA MEDIA 11</t>
  </si>
  <si>
    <t>paolo571957@libero.it</t>
  </si>
  <si>
    <t>WAIKIKI</t>
  </si>
  <si>
    <t>LUNGOMARE  1/A 1/A</t>
  </si>
  <si>
    <t>easyhelp@email.it</t>
  </si>
  <si>
    <t>VIA MARINA 116 116/A</t>
  </si>
  <si>
    <t>LA CABANA DI PELLEGRINI IVAN</t>
  </si>
  <si>
    <t>LUNGOMARE 142 142</t>
  </si>
  <si>
    <t>MADAME</t>
  </si>
  <si>
    <t>VIA LUNGOMARE 61/D 61/D</t>
  </si>
  <si>
    <t>IL BERTOLDO DI MILLETTI &amp; DI MATTIA SAS</t>
  </si>
  <si>
    <t>VIA LUNGOMARE 127/A</t>
  </si>
  <si>
    <t>BAGNI BANANAS</t>
  </si>
  <si>
    <t>VIA LUNGOMARE  139</t>
  </si>
  <si>
    <t>paolod.d@virgilio.it</t>
  </si>
  <si>
    <t>IL LANTERNINO</t>
  </si>
  <si>
    <t>VIA RONCO 5</t>
  </si>
  <si>
    <t>www.illanternino.it</t>
  </si>
  <si>
    <t>info@illanternino.net</t>
  </si>
  <si>
    <t>BAGNI PAOLO</t>
  </si>
  <si>
    <t>BAGNI HEIDI</t>
  </si>
  <si>
    <t>VIA LUNGOMARE 69/D</t>
  </si>
  <si>
    <t>mengucci.marco@alice.it</t>
  </si>
  <si>
    <t>NAOMI</t>
  </si>
  <si>
    <t>VIA LUNGOMARE 1 1</t>
  </si>
  <si>
    <t>FRONTEMARE</t>
  </si>
  <si>
    <t>VIA LUNGOMARE 13/A</t>
  </si>
  <si>
    <t>BAGNI MIRELLA</t>
  </si>
  <si>
    <t>LUNGOMARE 80/A</t>
  </si>
  <si>
    <t>www.albertoberardi.com</t>
  </si>
  <si>
    <t>ristorante@albertoberardi.com</t>
  </si>
  <si>
    <t>LA PLAYA</t>
  </si>
  <si>
    <t>LUNGOMARE 26/A 26/A</t>
  </si>
  <si>
    <t>LA MARINELLA</t>
  </si>
  <si>
    <t>PIAZZA FERDINANDO MAGELLANO 2</t>
  </si>
  <si>
    <t>www.lamarinella.it</t>
  </si>
  <si>
    <t>info@lamarinella.it</t>
  </si>
  <si>
    <t>FATA</t>
  </si>
  <si>
    <t>STRADA PROVINCIALE CROCE BUZZO 19/A</t>
  </si>
  <si>
    <t>eosedit@hotmail.com</t>
  </si>
  <si>
    <t>AFFITTACAMERE LE MAGNOLIE</t>
  </si>
  <si>
    <t>VIA USSITA 12</t>
  </si>
  <si>
    <t>supercristian79@gmail.com</t>
  </si>
  <si>
    <t>RISTORANTE DELLE ROSE</t>
  </si>
  <si>
    <t>VIA DELLE QUERCE 1</t>
  </si>
  <si>
    <t>info@ristorantedellerose.it</t>
  </si>
  <si>
    <t>CASA PER FERIE COLLE SERENO</t>
  </si>
  <si>
    <t>VIA IV NOVEMBRE 78</t>
  </si>
  <si>
    <t>www.casaperferiecollesereno.it</t>
  </si>
  <si>
    <t>villacollesereno@libero.it</t>
  </si>
  <si>
    <t>B&amp;B VERDE ARMONIA</t>
  </si>
  <si>
    <t>VIA GUALDO 16/A</t>
  </si>
  <si>
    <t>B&amp;B A CASA DI CIUCIU'</t>
  </si>
  <si>
    <t>VIA SANTA VENERANDA 3</t>
  </si>
  <si>
    <t>www.acasadiciuciu.com</t>
  </si>
  <si>
    <t>acasadiciuciu@gmail.com</t>
  </si>
  <si>
    <t>EDEN PARK HOTEL</t>
  </si>
  <si>
    <t>VIA PIAVE 2</t>
  </si>
  <si>
    <t>info@edenpark-hotel.it</t>
  </si>
  <si>
    <t>NOVELLO GUIDO</t>
  </si>
  <si>
    <t>VIA LUNGOMARE 65</t>
  </si>
  <si>
    <t>B&amp;B PICCOLO BORGO</t>
  </si>
  <si>
    <t>VIA SAN PIETRO 17</t>
  </si>
  <si>
    <t>dorianadegliemili@gmail.com</t>
  </si>
  <si>
    <t>B&amp;B LA COLLINETTA di BRUSCHINI VITTORIA</t>
  </si>
  <si>
    <t>VIA PONTE MAGNO 5</t>
  </si>
  <si>
    <t>MONTE ROBERTO</t>
  </si>
  <si>
    <t>www.lacollinetta.eu</t>
  </si>
  <si>
    <t>info@lacollinetta.eu; la-collinetta@hotmail.com</t>
  </si>
  <si>
    <t>POGGIO MONTALI</t>
  </si>
  <si>
    <t>VIA FONTESTATE 6</t>
  </si>
  <si>
    <t>www.poggiomontali.it</t>
  </si>
  <si>
    <t>aziendaagricola@poggiomontali.it</t>
  </si>
  <si>
    <t>AGRITURISMO OLIODIVINO</t>
  </si>
  <si>
    <t>VIA PONTE MAGNO 7</t>
  </si>
  <si>
    <t>www.agriturismomarche.net</t>
  </si>
  <si>
    <t>oliodivino@live.it</t>
  </si>
  <si>
    <t>LE TERRE DI MALUK</t>
  </si>
  <si>
    <t>VIA PIANA DI CARDINALE 37</t>
  </si>
  <si>
    <t>LOC.COZZE DI MONTE SAN VITO</t>
  </si>
  <si>
    <t>www.leterredimaluk.it</t>
  </si>
  <si>
    <t>info@leterredimaluk.it</t>
  </si>
  <si>
    <t>LA CASA SULL'ALBERO</t>
  </si>
  <si>
    <t>VIA FONTE DELLE CANNELLE 2</t>
  </si>
  <si>
    <t>MALVIANO RESORT</t>
  </si>
  <si>
    <t>VIA MALVIANO B 5</t>
  </si>
  <si>
    <t>www.malviano.com</t>
  </si>
  <si>
    <t>info@malviano.com</t>
  </si>
  <si>
    <t>GLI ULIVI DEL MONTE</t>
  </si>
  <si>
    <t>VIA MORUCO C 2</t>
  </si>
  <si>
    <t>www.gliulividelmonte.it</t>
  </si>
  <si>
    <t>info@gliulividelmonte.it</t>
  </si>
  <si>
    <t>POGGIO ANTICO</t>
  </si>
  <si>
    <t>VIA MALVIANO B 1</t>
  </si>
  <si>
    <t>www.poggio-antico.com</t>
  </si>
  <si>
    <t>info@muchele.com</t>
  </si>
  <si>
    <t>VIADELCAMPO di  SERRANI SILVIA</t>
  </si>
  <si>
    <t>VIALE MARTIRI DELLA RESISTENZA 66</t>
  </si>
  <si>
    <t>www.viadelcampo.info</t>
  </si>
  <si>
    <t>silviaserrani@virgilio.it</t>
  </si>
  <si>
    <t>B&amp;B DA DANY</t>
  </si>
  <si>
    <t>bbdadany@libero.it</t>
  </si>
  <si>
    <t>VIA DEL MARE 4-6</t>
  </si>
  <si>
    <t>MORRO D'ALBA</t>
  </si>
  <si>
    <t>moniapacenti73@gmail.com</t>
  </si>
  <si>
    <t>SARO' CASOLARE</t>
  </si>
  <si>
    <t>VIA SANT'AMICO 64</t>
  </si>
  <si>
    <t>www.lacrimasaro.it</t>
  </si>
  <si>
    <t>lacrimasaro@lacrimasaro.it</t>
  </si>
  <si>
    <t>ALBERGO SHANTI HOUSE DAL MAGO</t>
  </si>
  <si>
    <t>FOSSO ROBERTI 1</t>
  </si>
  <si>
    <t>MORRO D' ALBA</t>
  </si>
  <si>
    <t>www.shantihousedalmago.com</t>
  </si>
  <si>
    <t>info@shantihousedalmago.com</t>
  </si>
  <si>
    <t>VIGNA S. AMICO COUNTRY HOUSE</t>
  </si>
  <si>
    <t>VIA S. AMICO 70</t>
  </si>
  <si>
    <t>www.vignasantamico.it</t>
  </si>
  <si>
    <t>info@vignasantamico.it</t>
  </si>
  <si>
    <t>IL GRANAIO DEI PRETINI</t>
  </si>
  <si>
    <t>VIA S.AMICO 71</t>
  </si>
  <si>
    <t>ilgranaio.piera@libero.it</t>
  </si>
  <si>
    <t>SOLE BELLO RESIDENCE DI CAMPONI ENRICO</t>
  </si>
  <si>
    <t>VIA DEL MARE 64</t>
  </si>
  <si>
    <t>www.solebelloitaly.com</t>
  </si>
  <si>
    <t>enricocathy@solebelloitaly.com</t>
  </si>
  <si>
    <t>LA GEMMA DI SANT'ELENA</t>
  </si>
  <si>
    <t>CONTRADA FOSSO ROBERTI 4</t>
  </si>
  <si>
    <t>info@villasantelena.com</t>
  </si>
  <si>
    <t>LA VITA NUOVA srl</t>
  </si>
  <si>
    <t>VIA SANT'AMICO 52</t>
  </si>
  <si>
    <t>peter.vigenon@lavitanuova.it</t>
  </si>
  <si>
    <t>B&amp;B CASA DEL GELSO</t>
  </si>
  <si>
    <t>VIA SANGUINETI 18</t>
  </si>
  <si>
    <t>fabiotruck@alice.it</t>
  </si>
  <si>
    <t>B&amp;B SAN FELICE</t>
  </si>
  <si>
    <t>VIA SANGUINETI 24</t>
  </si>
  <si>
    <t>gillian.arger@gmail.com</t>
  </si>
  <si>
    <t>LE CIVETTE</t>
  </si>
  <si>
    <t>VIA MORGANTI 59</t>
  </si>
  <si>
    <t>www.casavacanzalecivette.it</t>
  </si>
  <si>
    <t>info@casavacanzalecivette.it</t>
  </si>
  <si>
    <t>B&amp;B VENTO DEL MARE</t>
  </si>
  <si>
    <t>VIA AMALFI  63</t>
  </si>
  <si>
    <t>NUMANA</t>
  </si>
  <si>
    <t>MARCELLI</t>
  </si>
  <si>
    <t>www.ventodelmare.it</t>
  </si>
  <si>
    <t>info@ventodelmare.it</t>
  </si>
  <si>
    <t>B&amp;B SABBATINI ISOLINA</t>
  </si>
  <si>
    <t>VIA CAPRI 4</t>
  </si>
  <si>
    <t>info@ristorantemariolino.it</t>
  </si>
  <si>
    <t>B&amp;B VIVERE IL MARE</t>
  </si>
  <si>
    <t>VIA FLAMINIA  162</t>
  </si>
  <si>
    <t>www.bbvivereilmare.it</t>
  </si>
  <si>
    <t>info@bbvivereilmare.it</t>
  </si>
  <si>
    <t>AGRITURISMO HORNOS</t>
  </si>
  <si>
    <t>VIA MARINA SECONDA 16</t>
  </si>
  <si>
    <t>www.agriturismohornos.it</t>
  </si>
  <si>
    <t>info@agriturismohornos.it</t>
  </si>
  <si>
    <t>AFFITTACAMERE BELLELLI ALBERTO</t>
  </si>
  <si>
    <t>VIA CRISTOFORO COLOMBO 6</t>
  </si>
  <si>
    <t>alberto.bellelli@libero.it</t>
  </si>
  <si>
    <t>HOTEL BELLAVISTA</t>
  </si>
  <si>
    <t>VIA CRISTOFORO COLOMBO 5</t>
  </si>
  <si>
    <t>www.bellavistahotel.org</t>
  </si>
  <si>
    <t>informazioni@bellavistahotel.org</t>
  </si>
  <si>
    <t>HOTEL GALASSI</t>
  </si>
  <si>
    <t>VIA RIMINI 11</t>
  </si>
  <si>
    <t>www.hotelgalassi.it</t>
  </si>
  <si>
    <t>info@hotelgalassi.it</t>
  </si>
  <si>
    <t>HOTEL K2</t>
  </si>
  <si>
    <t>VIA ISCHIA 31</t>
  </si>
  <si>
    <t>www.hotelk2.com</t>
  </si>
  <si>
    <t>info@hotelk2.com</t>
  </si>
  <si>
    <t>HOTEL SORRISO</t>
  </si>
  <si>
    <t>VIA FLAMINIA 109</t>
  </si>
  <si>
    <t>www.hotelsorrisonumana.it</t>
  </si>
  <si>
    <t>info@hotelsorrisonumana.it</t>
  </si>
  <si>
    <t>HOTEL SCOGLIERA</t>
  </si>
  <si>
    <t>VIA DEL GOLFO 21</t>
  </si>
  <si>
    <t>www.hotelscogliera.com</t>
  </si>
  <si>
    <t>info@hotelscogliera.it</t>
  </si>
  <si>
    <t>HOTEL NUMANA PALACE</t>
  </si>
  <si>
    <t>VIA LITORANEA 10</t>
  </si>
  <si>
    <t>www.hotelnumanapalace.com</t>
  </si>
  <si>
    <t>hotelnumanapalace@fastnet.it</t>
  </si>
  <si>
    <t>HOTEL MARCELLI</t>
  </si>
  <si>
    <t>VIA LITORANEA 65</t>
  </si>
  <si>
    <t>info@hotelmarcelli.it</t>
  </si>
  <si>
    <t>HOTEL KON TIKI</t>
  </si>
  <si>
    <t>VIA ISCHIA 17</t>
  </si>
  <si>
    <t>www.hotelkontiki.it</t>
  </si>
  <si>
    <t>info@hotelkontiki.it</t>
  </si>
  <si>
    <t>B&amp;B IN RIVA AL MARE</t>
  </si>
  <si>
    <t>VIA LITORANEA  191</t>
  </si>
  <si>
    <t>liduinovolatili@libero.it</t>
  </si>
  <si>
    <t>RESIDENCE IL CONERO 2</t>
  </si>
  <si>
    <t>VIA DEL CONERO 29</t>
  </si>
  <si>
    <t>www.hotelresidenceilconero.it</t>
  </si>
  <si>
    <t>info@hotelresidenceilconero.it</t>
  </si>
  <si>
    <t>ADAMO ED EVA RESORT</t>
  </si>
  <si>
    <t>VIA COSTA VERDE  SNC</t>
  </si>
  <si>
    <t>www.adamoedevanumana.it</t>
  </si>
  <si>
    <t>info@adamoedevanumana.it</t>
  </si>
  <si>
    <t>B&amp;B LE AZALEE</t>
  </si>
  <si>
    <t>VIA DELLE AZALEE 10</t>
  </si>
  <si>
    <t>www.le-azalee.it</t>
  </si>
  <si>
    <t>info@le-azalee.it</t>
  </si>
  <si>
    <t>ALBERGO CANTARINI</t>
  </si>
  <si>
    <t>VIA LITORANEA 90</t>
  </si>
  <si>
    <t>www.albergocantarini.com</t>
  </si>
  <si>
    <t>albergocantarini@gmail.com</t>
  </si>
  <si>
    <t>RESIDENCE GIGLI</t>
  </si>
  <si>
    <t>VIA ISCHIA 40</t>
  </si>
  <si>
    <t>info@giglihotels.com</t>
  </si>
  <si>
    <t>VIA LITORANEA 131 131</t>
  </si>
  <si>
    <t>alessandro.nobis85@yahoo.it</t>
  </si>
  <si>
    <t>CRYSTAL 37</t>
  </si>
  <si>
    <t>VIA LITORANEA 207</t>
  </si>
  <si>
    <t>balneare.crystal37@yahoo.it</t>
  </si>
  <si>
    <t>BAIA DEL CONERO</t>
  </si>
  <si>
    <t>VIA RIMINI 6</t>
  </si>
  <si>
    <t>B&amp;B DA RITA</t>
  </si>
  <si>
    <t>VIA AMALFI  69</t>
  </si>
  <si>
    <t>www.laperladelconerobb.it</t>
  </si>
  <si>
    <t>info@laperladelconerobb.it</t>
  </si>
  <si>
    <t>B&amp;B LA PERLA DEL CONERO</t>
  </si>
  <si>
    <t>VIA AMALFI  71</t>
  </si>
  <si>
    <t>B&amp;B I COLORI DEL CONERO</t>
  </si>
  <si>
    <t>VIA COLLE PICENO 42</t>
  </si>
  <si>
    <t>www.icoloridelconero.it</t>
  </si>
  <si>
    <t>info@icoloridelconero.it</t>
  </si>
  <si>
    <t>RESIDENCE LE ALI DEL CONERO</t>
  </si>
  <si>
    <t>VIA ISCHIA 36</t>
  </si>
  <si>
    <t>LOC. MARCELLI DI NUMANA</t>
  </si>
  <si>
    <t>www.lealidelconero.com</t>
  </si>
  <si>
    <t>info@lealidelconero.com</t>
  </si>
  <si>
    <t>AMARE NUMANA</t>
  </si>
  <si>
    <t>VIA COLLE PICENO 3</t>
  </si>
  <si>
    <t>NUMANA - RIVIERA DEL CONERO</t>
  </si>
  <si>
    <t>www.amarenumana.it</t>
  </si>
  <si>
    <t>info@amarenumana.it</t>
  </si>
  <si>
    <t>B&amp;B DORMO AL MARE</t>
  </si>
  <si>
    <t>VIA CAPRI 5</t>
  </si>
  <si>
    <t>www.dormoalmare.com</t>
  </si>
  <si>
    <t>eleonora@dormoalmare.com</t>
  </si>
  <si>
    <t>B&amp;B VERDE SUL MARE</t>
  </si>
  <si>
    <t>VIA POGGIO DEL SOLE 69</t>
  </si>
  <si>
    <t>www.verdesulmare.it</t>
  </si>
  <si>
    <t>info@verdesulmare.it</t>
  </si>
  <si>
    <t>TEMPOCASA</t>
  </si>
  <si>
    <t>VIA ROMA 17</t>
  </si>
  <si>
    <t>www.tempocasa.it</t>
  </si>
  <si>
    <t>numana@tempocasa.it</t>
  </si>
  <si>
    <t>B&amp;B DA BIANCHINA</t>
  </si>
  <si>
    <t>VIA LEOPARDI 12</t>
  </si>
  <si>
    <t>dabianchina@libero.it</t>
  </si>
  <si>
    <t>LES PARASOLS</t>
  </si>
  <si>
    <t>VIA LITORANEA 23 23</t>
  </si>
  <si>
    <t>superroberto67@hotmail.com</t>
  </si>
  <si>
    <t>COUNTRY HOUSE LA MARTINA</t>
  </si>
  <si>
    <t>VIA MARINA II 8</t>
  </si>
  <si>
    <t>AFFITTACAMERE MORELLI</t>
  </si>
  <si>
    <t>VIA FLAMINIA 5</t>
  </si>
  <si>
    <t>Www.morellicamerenumana.it</t>
  </si>
  <si>
    <t>Info@morellicamerenumana.it</t>
  </si>
  <si>
    <t>HOTEL ALEXANDER</t>
  </si>
  <si>
    <t>VIA LITORANEA 232</t>
  </si>
  <si>
    <t>www.ha-alexander.it</t>
  </si>
  <si>
    <t>info@ha-alexander.it</t>
  </si>
  <si>
    <t>CONERO MARE VERDE 2</t>
  </si>
  <si>
    <t>VIA MARE VERDE 85</t>
  </si>
  <si>
    <t>info@coneromareverde.it; frapi72@me.com</t>
  </si>
  <si>
    <t>MERI CANTORI</t>
  </si>
  <si>
    <t>VIA COLLE PICENO 24</t>
  </si>
  <si>
    <t>antonello.baldini@gmail.com</t>
  </si>
  <si>
    <t>MARCHETTI GIULIA</t>
  </si>
  <si>
    <t>VIA MILANO 8</t>
  </si>
  <si>
    <t>LA TORRE CAMERE</t>
  </si>
  <si>
    <t>VIA DELLA TORRE 42</t>
  </si>
  <si>
    <t>latorrecamere.com</t>
  </si>
  <si>
    <t>alessandrabaldoni@hotmail.it</t>
  </si>
  <si>
    <t>B&amp;B ARBUATTI ANTONIO</t>
  </si>
  <si>
    <t>VIA ISCHIA 62</t>
  </si>
  <si>
    <t>B&amp;B A DUE PASSI DAL MARE</t>
  </si>
  <si>
    <t>VIA COLLE PICENO 6</t>
  </si>
  <si>
    <t>www.aduepassidalmare.info</t>
  </si>
  <si>
    <t>info@aduepassidalmare.info</t>
  </si>
  <si>
    <t>HOTEL CENTRO VACANZE DE ANGELIS</t>
  </si>
  <si>
    <t>VIA CASTELFIDARDO 1</t>
  </si>
  <si>
    <t>www.villaggiocentrovacanzedeangelis.it</t>
  </si>
  <si>
    <t>info@villaggiocentrovacanzedeangelis.it</t>
  </si>
  <si>
    <t>CASA MONTIRONI</t>
  </si>
  <si>
    <t>VIA COSTA VERDE 4</t>
  </si>
  <si>
    <t>www.casamontironi.it</t>
  </si>
  <si>
    <t>info@casamontironi.it</t>
  </si>
  <si>
    <t>AFFITTACAMERE LA PIAZZETTA</t>
  </si>
  <si>
    <t>VIA VENEZIA 29</t>
  </si>
  <si>
    <t>LA PICCOLA SPIAGGIA</t>
  </si>
  <si>
    <t>CONERO MARE VERDE 1</t>
  </si>
  <si>
    <t>info@coneromareverde.it</t>
  </si>
  <si>
    <t>APARTHOTEL IL CONERO 2</t>
  </si>
  <si>
    <t>CONERO B&amp;B</t>
  </si>
  <si>
    <t>VIA AMALFI 73</t>
  </si>
  <si>
    <t>www.conerobb.it</t>
  </si>
  <si>
    <t>conerobb@gmail.com</t>
  </si>
  <si>
    <t>AFFITTACAMERE ACQUA SALATA</t>
  </si>
  <si>
    <t>VIA AUGUSTO ELIA 1</t>
  </si>
  <si>
    <t>www.affittacamerenumana.it</t>
  </si>
  <si>
    <t>info@affittacamerenumana.it</t>
  </si>
  <si>
    <t>AFFITTACAMERE VELIA MARE ELITE</t>
  </si>
  <si>
    <t>VIA DELLA SIRENA 3</t>
  </si>
  <si>
    <t>www.veliamarenumana.it</t>
  </si>
  <si>
    <t>veliamarecamere@libero.it</t>
  </si>
  <si>
    <t>AFFITTACAMERE  LA PIAZZETTA 2</t>
  </si>
  <si>
    <t>PIAZZALE DELLE TREMITI  5</t>
  </si>
  <si>
    <t>info@camerenumana.it</t>
  </si>
  <si>
    <t>CASA VACANZE GIULIA</t>
  </si>
  <si>
    <t>VIA CASTELFIDARDO 31</t>
  </si>
  <si>
    <t>www.ilcasaledigiulia.it</t>
  </si>
  <si>
    <t>info@casavacanzegiulia.it</t>
  </si>
  <si>
    <t>30 NODI</t>
  </si>
  <si>
    <t>VIA DEL GOLFO  25</t>
  </si>
  <si>
    <t>alexpanocchi@hotmail.com</t>
  </si>
  <si>
    <t>HOTEL GIARDINO DIPENDENZA</t>
  </si>
  <si>
    <t>www.hotelgiardino.com</t>
  </si>
  <si>
    <t>info@hotelgiardino.com</t>
  </si>
  <si>
    <t>AFFITTACAMERE ANGELA'S ROOM</t>
  </si>
  <si>
    <t>VIA MILANO 4</t>
  </si>
  <si>
    <t>www.numanarooms.com</t>
  </si>
  <si>
    <t>info@numanarooms.com</t>
  </si>
  <si>
    <t>LE FIABE</t>
  </si>
  <si>
    <t>VIA LAURETANA 19</t>
  </si>
  <si>
    <t>www.giglihotels.com</t>
  </si>
  <si>
    <t>lefiabe@giglihotels.com</t>
  </si>
  <si>
    <t>IL GIGLIO DEL CONERO 1</t>
  </si>
  <si>
    <t>info@gigliodelconero.it</t>
  </si>
  <si>
    <t>IL GIGLIO DEL CONERO 2</t>
  </si>
  <si>
    <t>MONTALBANO 27</t>
  </si>
  <si>
    <t>LA CITTA' IDEALE</t>
  </si>
  <si>
    <t>LOC. MARCELLI</t>
  </si>
  <si>
    <t>B&amp;B ROBERTA</t>
  </si>
  <si>
    <t>VIA LITORANEA 76</t>
  </si>
  <si>
    <t>www.bebroberta.com</t>
  </si>
  <si>
    <t>b.end.b.roberta@gmail.com</t>
  </si>
  <si>
    <t>CASACONERO.IT</t>
  </si>
  <si>
    <t>VIA LITORANEA 167</t>
  </si>
  <si>
    <t>www.casaconero.it</t>
  </si>
  <si>
    <t>info@casaconero.it</t>
  </si>
  <si>
    <t>B&amp;B POGGIO DEL SOLE</t>
  </si>
  <si>
    <t>VIA POGGIO DEL SOLE 42/44</t>
  </si>
  <si>
    <t>info@poggiodelsole.it</t>
  </si>
  <si>
    <t>B&amp;B LE MARGHERITE di MARIELLA SVERGOLA</t>
  </si>
  <si>
    <t>VIA CIRCONVALLAZIONE CONERO 31</t>
  </si>
  <si>
    <t>info@lemargheritenumana.com</t>
  </si>
  <si>
    <t>CAMPING RIVIERA VILLAGE</t>
  </si>
  <si>
    <t>VIA MONTALBANO 20</t>
  </si>
  <si>
    <t>www.campingriviera.it</t>
  </si>
  <si>
    <t>info@campingriviera.it</t>
  </si>
  <si>
    <t>AFFITTACAMERE I VICOLI</t>
  </si>
  <si>
    <t>VIA ROMA 120</t>
  </si>
  <si>
    <t>www.ivicoli.it</t>
  </si>
  <si>
    <t>info@ivicoli.it</t>
  </si>
  <si>
    <t>AGRITURISMO CASA ROSSI</t>
  </si>
  <si>
    <t>VIA MARINA SECONDA 2</t>
  </si>
  <si>
    <t>agriturismocasarossi@gmail.com</t>
  </si>
  <si>
    <t>RESIDENCE LE PALME</t>
  </si>
  <si>
    <t>VIA ISCHIA  68/72A</t>
  </si>
  <si>
    <t>www.residencelepalme.com</t>
  </si>
  <si>
    <t>info@residencelepalme.com</t>
  </si>
  <si>
    <t>VILA BAHIA</t>
  </si>
  <si>
    <t>VIA RECANATI 28</t>
  </si>
  <si>
    <t>www.vilabahia.it</t>
  </si>
  <si>
    <t>info@vilabahia.it</t>
  </si>
  <si>
    <t>I GABBIANI</t>
  </si>
  <si>
    <t>VIA SORRENTO 32</t>
  </si>
  <si>
    <t>L'AGAVE</t>
  </si>
  <si>
    <t>VIA ASCOLI PICENO 6</t>
  </si>
  <si>
    <t>info@appartamenti-vacanze-mare-agave.com</t>
  </si>
  <si>
    <t>OASI MARE</t>
  </si>
  <si>
    <t>VIA RECANATI 11</t>
  </si>
  <si>
    <t>www.oasimare.com</t>
  </si>
  <si>
    <t>oasimare@alice.it</t>
  </si>
  <si>
    <t>B&amp;B ISABELLA</t>
  </si>
  <si>
    <t>VIA LITORANEA 187</t>
  </si>
  <si>
    <t>www.bebisa.it</t>
  </si>
  <si>
    <t>beb05isa@virgilio.it</t>
  </si>
  <si>
    <t>CORALLO SUMMER VILLAGE</t>
  </si>
  <si>
    <t>VIA LITORANEA 1 1</t>
  </si>
  <si>
    <t>info@corallovillage.it</t>
  </si>
  <si>
    <t>www.corallovillage.it</t>
  </si>
  <si>
    <t>CENTRO VACANZE ON THE BEACH</t>
  </si>
  <si>
    <t>VIA LITORANEA 211 211</t>
  </si>
  <si>
    <t>info@centrovacanzeonthebeach.it</t>
  </si>
  <si>
    <t>www.centrovacanzeonthebeach.it</t>
  </si>
  <si>
    <t>DAL PESCATORE</t>
  </si>
  <si>
    <t>VIA LITORANEA 215 215</t>
  </si>
  <si>
    <t>dalpescatoresrl@gmail.com</t>
  </si>
  <si>
    <t>VIA LITORANEA 65 65</t>
  </si>
  <si>
    <t>TAUNUS</t>
  </si>
  <si>
    <t>VIA LITORANEA 1 19</t>
  </si>
  <si>
    <t>CAVALLUCCIO DI MARE</t>
  </si>
  <si>
    <t>VIA LITORANEA  9</t>
  </si>
  <si>
    <t>silau@libero.it</t>
  </si>
  <si>
    <t>VIA LITORANEA 21 21</t>
  </si>
  <si>
    <t>www.laperlaristorante.it</t>
  </si>
  <si>
    <t>info@laperlaristornte.it</t>
  </si>
  <si>
    <t>VIA LITORANEA 10 10</t>
  </si>
  <si>
    <t>www.HOTELNUMANAPALACE.COM</t>
  </si>
  <si>
    <t>IL LIBECCIO</t>
  </si>
  <si>
    <t>VIA LITORANEA 213 213</t>
  </si>
  <si>
    <t>ORLANDO</t>
  </si>
  <si>
    <t>VIA LITORANEA 205 205</t>
  </si>
  <si>
    <t>micuccimedardo2008@libero.it</t>
  </si>
  <si>
    <t>VIA DEL GOLFO  26</t>
  </si>
  <si>
    <t>LA SPIAGGIOLA</t>
  </si>
  <si>
    <t>laspiaggiola@tin.it</t>
  </si>
  <si>
    <t>VIA LITORANEA 209 209</t>
  </si>
  <si>
    <t>DA MARINO</t>
  </si>
  <si>
    <t>VIA LITORANEA 3 3</t>
  </si>
  <si>
    <t>stabilimentodamarino@live.it</t>
  </si>
  <si>
    <t>www.stabilimentodamarino.it</t>
  </si>
  <si>
    <t>IL CUCALE</t>
  </si>
  <si>
    <t>VIA LITORANEA 103 103</t>
  </si>
  <si>
    <t>LA LANTERNA</t>
  </si>
  <si>
    <t>PIAZZA MIRAMARE 7 7</t>
  </si>
  <si>
    <t>mauromarce@alice.it</t>
  </si>
  <si>
    <t>BELLARIVA</t>
  </si>
  <si>
    <t>VIA LITORANEA 11 11</t>
  </si>
  <si>
    <t>romina@hotelgiardino.com</t>
  </si>
  <si>
    <t>ARCOBALENO N 36</t>
  </si>
  <si>
    <t>VIA LITORANEA SNC SNC</t>
  </si>
  <si>
    <t>EDEN GIGLI</t>
  </si>
  <si>
    <t>VIA ANGIOLO MORELLI 11 11</t>
  </si>
  <si>
    <t>amministrazione@giglihotels.com</t>
  </si>
  <si>
    <t>LA ROTONDA GIGLI</t>
  </si>
  <si>
    <t>VIA CAPRI,29 1 1</t>
  </si>
  <si>
    <t>rotondagigli@giglihotels.com</t>
  </si>
  <si>
    <t>BALNEARE EUROPA N 28</t>
  </si>
  <si>
    <t>VIA LITORANEA 149</t>
  </si>
  <si>
    <t>bagni_europa@libero.it</t>
  </si>
  <si>
    <t>BAGNI AMEDEO N 23</t>
  </si>
  <si>
    <t>gianlucalucesoli@alice.it</t>
  </si>
  <si>
    <t>I TAMERICI</t>
  </si>
  <si>
    <t>CONERO AZZURRO</t>
  </si>
  <si>
    <t>www.coneroazzurro.it</t>
  </si>
  <si>
    <t>info@coneroazzurro.it</t>
  </si>
  <si>
    <t>FIOR DI MARE</t>
  </si>
  <si>
    <t>VIA CRISTOFORO COLOMBO 14</t>
  </si>
  <si>
    <t>ltiffi@alice.it</t>
  </si>
  <si>
    <t>FLORIDA 16</t>
  </si>
  <si>
    <t>VIA LITORANEA 13 13</t>
  </si>
  <si>
    <t>luipaoconero@hotmail.it</t>
  </si>
  <si>
    <t>LA BUSSOLA</t>
  </si>
  <si>
    <t>info@residencemarcelli.it</t>
  </si>
  <si>
    <t>VIA LITORANEA 202 202</t>
  </si>
  <si>
    <t>LIDO AZZURRO N 11</t>
  </si>
  <si>
    <t>VIA LITORANEA 3/A 3/A</t>
  </si>
  <si>
    <t>LA CONCHIGLIA</t>
  </si>
  <si>
    <t>VIA LITORANEA 7 7</t>
  </si>
  <si>
    <t>SCOGLIERA</t>
  </si>
  <si>
    <t>NUMANA BLU</t>
  </si>
  <si>
    <t>VIA LITORANEA 227 227</t>
  </si>
  <si>
    <t>info@numanablubalneare.it</t>
  </si>
  <si>
    <t>www.numanablubalneare.it</t>
  </si>
  <si>
    <t>IURA FAUSTO</t>
  </si>
  <si>
    <t>VIA RIMINI 14</t>
  </si>
  <si>
    <t>KON TIKI</t>
  </si>
  <si>
    <t>DAMA BLU</t>
  </si>
  <si>
    <t>VIA LITORANEA 209/A</t>
  </si>
  <si>
    <t>LIDO DI LEVANTE</t>
  </si>
  <si>
    <t>LA SIRENETTA</t>
  </si>
  <si>
    <t>VIA LITORANEA 17 17</t>
  </si>
  <si>
    <t>CRAZY BEACH</t>
  </si>
  <si>
    <t>stefano_orlandini@alice.it</t>
  </si>
  <si>
    <t>MARISOL</t>
  </si>
  <si>
    <t>L'APPRODO</t>
  </si>
  <si>
    <t>VIA LITORANEA 201 201</t>
  </si>
  <si>
    <t>DONATELLA</t>
  </si>
  <si>
    <t>donatellazz61@gmail com</t>
  </si>
  <si>
    <t>STELLA MARINA</t>
  </si>
  <si>
    <t>VIA DEL GOLFO 27 27</t>
  </si>
  <si>
    <t>info@bagnistellamarina.it</t>
  </si>
  <si>
    <t>www.bagnistellamarina.it</t>
  </si>
  <si>
    <t>VERDE GIADA</t>
  </si>
  <si>
    <t>VIA LITORANEA 46</t>
  </si>
  <si>
    <t>rosalba.compagnucci@libero.it</t>
  </si>
  <si>
    <t>DAMABLU</t>
  </si>
  <si>
    <t>www.damablu.it</t>
  </si>
  <si>
    <t>info@damablu.it</t>
  </si>
  <si>
    <t>HOTEL GIARDINO Suite&amp;Wellness</t>
  </si>
  <si>
    <t>VIA CIRCONVALLAZIONE CONERO 19</t>
  </si>
  <si>
    <t>HOTEL BABY GIGLI MEUBLE'</t>
  </si>
  <si>
    <t>VIA LITORANEA 1</t>
  </si>
  <si>
    <t>babygigli@giglihotels.com</t>
  </si>
  <si>
    <t>HOTEL ALESSANDRA</t>
  </si>
  <si>
    <t>VIA RISORGIMENTO 11</t>
  </si>
  <si>
    <t>www.hotelalessandra.it</t>
  </si>
  <si>
    <t>info@hotelalessandra.it</t>
  </si>
  <si>
    <t>TERESA A MARE</t>
  </si>
  <si>
    <t>VIA DEL GOLFO 26</t>
  </si>
  <si>
    <t>www.hotelteresamare.com</t>
  </si>
  <si>
    <t>info@hotelteresamare.com</t>
  </si>
  <si>
    <t>HOTEL EDEN GIGLI</t>
  </si>
  <si>
    <t>VIALE ANGIOLO MORELLI 11</t>
  </si>
  <si>
    <t>HOTEL VILLA SIRENA</t>
  </si>
  <si>
    <t>VIA DEL GOLFO 24</t>
  </si>
  <si>
    <t>info@villasirena.it</t>
  </si>
  <si>
    <t>MEUBLE' LA SPIAGGIOLA</t>
  </si>
  <si>
    <t>VIA CRISTOFORO COLOMBO  12</t>
  </si>
  <si>
    <t>www.laspiaggiola.it</t>
  </si>
  <si>
    <t>info@laspiaggiola.it</t>
  </si>
  <si>
    <t>HOTEL MIMOSA</t>
  </si>
  <si>
    <t>VIA ISCHIA 115</t>
  </si>
  <si>
    <t>hotelmimosamarcelli@gmail.com</t>
  </si>
  <si>
    <t>LE GRANGE</t>
  </si>
  <si>
    <t>VIA MARINA SECONDA 1</t>
  </si>
  <si>
    <t>gioacchini.cristina@libero.it</t>
  </si>
  <si>
    <t>RISTORANTE MARIOLINO</t>
  </si>
  <si>
    <t>VIA CAPRI 17</t>
  </si>
  <si>
    <t>info@ristorantemariolino.it; santo8177@tiscali.it</t>
  </si>
  <si>
    <t>AFFITTACAMERE VILLA PUCCI  DI PUCCI URSULA</t>
  </si>
  <si>
    <t>VIA CRISTOFORO COLOMBO 4</t>
  </si>
  <si>
    <t>www.villapucci.it</t>
  </si>
  <si>
    <t>info@villapucci.it</t>
  </si>
  <si>
    <t>VELIA MARE (BACCHELLI BIANCA MARIA)</t>
  </si>
  <si>
    <t>VIA ROMA 13</t>
  </si>
  <si>
    <t>VIA FLAMINIA 92</t>
  </si>
  <si>
    <t>VILLA MIRELLA</t>
  </si>
  <si>
    <t>VIA LITORANEA 192</t>
  </si>
  <si>
    <t>LA BOUGANVILLEA</t>
  </si>
  <si>
    <t>affittacamerebuganvillea@gmail.com</t>
  </si>
  <si>
    <t>B&amp;B NUBICUCULIA</t>
  </si>
  <si>
    <t>VIA DEI PINI 20</t>
  </si>
  <si>
    <t>nubicuculiabeb@hotmail.com</t>
  </si>
  <si>
    <t>RESIDENCE SAINT TROPEZ</t>
  </si>
  <si>
    <t>VIA LITORANEA 132</t>
  </si>
  <si>
    <t>www.agenziaimmobiliarearbuatti.com</t>
  </si>
  <si>
    <t>antoine.arbuatti@tiscali.it</t>
  </si>
  <si>
    <t>MARCELLI MIRANDA</t>
  </si>
  <si>
    <t>VIA AMALFI 13</t>
  </si>
  <si>
    <t>cicconi.romina@alice.it</t>
  </si>
  <si>
    <t>RESIDENCE MARCELLI</t>
  </si>
  <si>
    <t>DAMA S.A.S DI AGAZZANI MARCO &amp; C.</t>
  </si>
  <si>
    <t>VIA LITORANEA 356</t>
  </si>
  <si>
    <t>VIA LITORANEA 92</t>
  </si>
  <si>
    <t>www.agenziacasavacanze.it</t>
  </si>
  <si>
    <t>info@agenziacasavacanze.it</t>
  </si>
  <si>
    <t>IMMOBILIARE TURISTICA BRANCHINI</t>
  </si>
  <si>
    <t>VIA LITORANEA 37</t>
  </si>
  <si>
    <t>www.immobiliarebranchini.it</t>
  </si>
  <si>
    <t>info@immobiliarebranchini.it</t>
  </si>
  <si>
    <t>RESIDENCE LA GINESTRA</t>
  </si>
  <si>
    <t>VIA CASTELFIDARDO 49</t>
  </si>
  <si>
    <t>www.residencenumana.com</t>
  </si>
  <si>
    <t>info@residencenumana.com</t>
  </si>
  <si>
    <t>LE STAGIONI DEL CONERO (STURBA CRISTIANA)</t>
  </si>
  <si>
    <t>VIA FLAMINIA 96</t>
  </si>
  <si>
    <t>www.stagionidelconero.it</t>
  </si>
  <si>
    <t>info@stagionidelconero.it</t>
  </si>
  <si>
    <t>IL CONERO MARE DI PINCINI CARLA</t>
  </si>
  <si>
    <t>info@ilconero-mare.it</t>
  </si>
  <si>
    <t>RESIDENCE LIDO AZZURRO (EMANUELA TORRESI)</t>
  </si>
  <si>
    <t>VIA COSTA VERDE 2</t>
  </si>
  <si>
    <t>MARCELLI DI NUMANA</t>
  </si>
  <si>
    <t>info@lidoazzurronumana.it</t>
  </si>
  <si>
    <t>ADRIATICA</t>
  </si>
  <si>
    <t>VIA DEL PORTO 42</t>
  </si>
  <si>
    <t>www.affitticonero.com</t>
  </si>
  <si>
    <t>immobiliareadriatica@tiscali.it</t>
  </si>
  <si>
    <t>AGENZIA IMMOBILIARE MAIOLINI</t>
  </si>
  <si>
    <t>VIA LITORANEA 179</t>
  </si>
  <si>
    <t>www.maiolini.it</t>
  </si>
  <si>
    <t>agenzia@maiolini.it</t>
  </si>
  <si>
    <t>CLUB CENTRO VACANZE</t>
  </si>
  <si>
    <t>VIA CASTELFIDARDO 80</t>
  </si>
  <si>
    <t>CAMPEGGIO NUMANA BLU</t>
  </si>
  <si>
    <t>VIA COSTAVERDE 37</t>
  </si>
  <si>
    <t>www.numanablu.it</t>
  </si>
  <si>
    <t>info@numanablu.it</t>
  </si>
  <si>
    <t>CALETTA DEL CONERO</t>
  </si>
  <si>
    <t>VIA LITORANEA 116</t>
  </si>
  <si>
    <t>http://calettadelconero.it</t>
  </si>
  <si>
    <t>info@calettadelconero.it</t>
  </si>
  <si>
    <t>EUGENIO FIORANELLI</t>
  </si>
  <si>
    <t>VIA LITORANEA 5 5/7</t>
  </si>
  <si>
    <t>fioranellieugenio@pec.it</t>
  </si>
  <si>
    <t>B&amp;B SAPORE DI SALE</t>
  </si>
  <si>
    <t>VIA PESARO 1</t>
  </si>
  <si>
    <t>bedbreakfastsaporedisale@hotmail.com</t>
  </si>
  <si>
    <t>TAUNUS VACANZE</t>
  </si>
  <si>
    <t>VIA DELLE ACACIE 101</t>
  </si>
  <si>
    <t>vacanze@taunus.it</t>
  </si>
  <si>
    <t>CASE AFFARI S.r.l.</t>
  </si>
  <si>
    <t>VIA LITORANEA / VIA PESARO 173/67</t>
  </si>
  <si>
    <t>info@caseaffarigroup.it</t>
  </si>
  <si>
    <t>LA BATTIGIA</t>
  </si>
  <si>
    <t>VIA LITORANEA 84</t>
  </si>
  <si>
    <t>PAOLA FRONTINI</t>
  </si>
  <si>
    <t>VIA DEI TIGLI 7</t>
  </si>
  <si>
    <t>info@ergoart.it</t>
  </si>
  <si>
    <t>BIAGIOLI BRUNO</t>
  </si>
  <si>
    <t>VIA MILANO 10</t>
  </si>
  <si>
    <t>simonebiagioli@hotmail.it</t>
  </si>
  <si>
    <t>BACCHELLI FIORELLA</t>
  </si>
  <si>
    <t>info@operaarte.it</t>
  </si>
  <si>
    <t>RIVA CRISTINA</t>
  </si>
  <si>
    <t>VIA SORRENTO 41</t>
  </si>
  <si>
    <t>cristina.riva.gemc@alice.it</t>
  </si>
  <si>
    <t>FUED IMMOBILIARE SRL APP.TI NUMANA</t>
  </si>
  <si>
    <t>VIA ASCOLI PICENO 33</t>
  </si>
  <si>
    <t>info@fuedimmobiliare.it</t>
  </si>
  <si>
    <t>CONERO SUITES</t>
  </si>
  <si>
    <t>VIA MARE VERDE ANC</t>
  </si>
  <si>
    <t>www.conerosuites.it</t>
  </si>
  <si>
    <t>info@conerosuites.it</t>
  </si>
  <si>
    <t>LUCESOLE MAILA</t>
  </si>
  <si>
    <t>VIA CASTELFIDARDO 19</t>
  </si>
  <si>
    <t>lucesole@hotmail.com</t>
  </si>
  <si>
    <t>VIVERE NUMANA</t>
  </si>
  <si>
    <t>valerio_balestrieri@yahoo.ti</t>
  </si>
  <si>
    <t>PIERANTONI ROBERTO</t>
  </si>
  <si>
    <t>VIA MACERATA 40</t>
  </si>
  <si>
    <t>roberto.pierantoni@gmail.com</t>
  </si>
  <si>
    <t>VIA GIACOMO MATTEOTTI 24</t>
  </si>
  <si>
    <t>bontempi@taunus.it</t>
  </si>
  <si>
    <t>B&amp;B SARAMARE</t>
  </si>
  <si>
    <t>VIA LORETO 37</t>
  </si>
  <si>
    <t>saraalcantarini@yahoo.it</t>
  </si>
  <si>
    <t>AFFITTACAMERE DA SABRI</t>
  </si>
  <si>
    <t>VIA RISORGIMENTO 77</t>
  </si>
  <si>
    <t>sabrinazo@hotmail.com</t>
  </si>
  <si>
    <t>APPARTAMENTO BABINI MARCELLO</t>
  </si>
  <si>
    <t>SVARCHI BASSI  32</t>
  </si>
  <si>
    <t>marcello.babini@libero.it</t>
  </si>
  <si>
    <t>IL CONERO DI SARA</t>
  </si>
  <si>
    <t>LITORANEA  89</t>
  </si>
  <si>
    <t>www.appartamenticonerosara.com</t>
  </si>
  <si>
    <t>ilconerodisara@gmail.com</t>
  </si>
  <si>
    <t>VILLA DEA AFFITTACAMERE</t>
  </si>
  <si>
    <t>VIA C. COLOMBO, 6</t>
  </si>
  <si>
    <t>AFFITTACAMERE RESIDENCE LE PALME</t>
  </si>
  <si>
    <t>VIA AMALFI SNC</t>
  </si>
  <si>
    <t>B&amp;B LA CALLETTA 37</t>
  </si>
  <si>
    <t>VIA VENEZIA  37</t>
  </si>
  <si>
    <t>iceberg59@libero.it</t>
  </si>
  <si>
    <t>CONERO INFINITO 1</t>
  </si>
  <si>
    <t>VIALE MAREVERDE SNC</t>
  </si>
  <si>
    <t>info@coneroinfinito.it</t>
  </si>
  <si>
    <t>RAGNI GIUSEPPE</t>
  </si>
  <si>
    <t>gragni@ragnisirolo.it</t>
  </si>
  <si>
    <t>CASA SORESINA</t>
  </si>
  <si>
    <t>VIA TORRE 6/B</t>
  </si>
  <si>
    <t>OFFAGNA</t>
  </si>
  <si>
    <t>www.casasoresina.com</t>
  </si>
  <si>
    <t>cri64gigli@gmail.com</t>
  </si>
  <si>
    <t>B&amp;B VILLA MALACARI</t>
  </si>
  <si>
    <t>VIA E. MALACARI 6</t>
  </si>
  <si>
    <t>villamalacari@malacari.it</t>
  </si>
  <si>
    <t>B&amp;B GYM &amp; TENNIS IL FALCO</t>
  </si>
  <si>
    <t>VIA PAGO SN</t>
  </si>
  <si>
    <t>marco.tamberi@profilomagazine.it</t>
  </si>
  <si>
    <t>L'ARCOBALENO</t>
  </si>
  <si>
    <t>VIA TORRE 10</t>
  </si>
  <si>
    <t>www.agriturismo-arcobaleno.org</t>
  </si>
  <si>
    <t>agriturismoarcobaleno@gmail.com</t>
  </si>
  <si>
    <t>B&amp;B LOLA</t>
  </si>
  <si>
    <t>VIA MASSA 7</t>
  </si>
  <si>
    <t>info@bblola.it</t>
  </si>
  <si>
    <t>CASALE IL GALLO BIANCO DI MAZZONI MASSIMILIANO &amp; C.</t>
  </si>
  <si>
    <t>VIA ASPIO 2</t>
  </si>
  <si>
    <t>www.casaleilgallobianco.it</t>
  </si>
  <si>
    <t>info@casaleilgallobianco.it</t>
  </si>
  <si>
    <t>LE VERGARE</t>
  </si>
  <si>
    <t>VIA TRAVERSA MASSA 3</t>
  </si>
  <si>
    <t>www.agriturismolevergare.com</t>
  </si>
  <si>
    <t>agriturismolevergare@alice.it</t>
  </si>
  <si>
    <t>VIA MOLINO 1</t>
  </si>
  <si>
    <t>www.lacasettaoffagna.ea23.com</t>
  </si>
  <si>
    <t>lacasetta.bedandbreakfast@gmail.com</t>
  </si>
  <si>
    <t>IL RISTORO DEL VIANDANTE</t>
  </si>
  <si>
    <t>VIA DEI BASTIONI 12</t>
  </si>
  <si>
    <t>danilo@cecconisrl.it; direzione@albergoconcorde.it</t>
  </si>
  <si>
    <t>B&amp;B LA COLLINA DORATA</t>
  </si>
  <si>
    <t>VIA TORRE 26</t>
  </si>
  <si>
    <t>www.lacollinadorata.it</t>
  </si>
  <si>
    <t>lacollinadorata@gmail.com</t>
  </si>
  <si>
    <t>AZIENDA AGRICOLA MARCONI KATIA</t>
  </si>
  <si>
    <t>VIA LISCIA 8</t>
  </si>
  <si>
    <t>B&amp;B IL PUNTO MAGICO</t>
  </si>
  <si>
    <t>VIA PAGO 7</t>
  </si>
  <si>
    <t>www.ilpuntomagico.it</t>
  </si>
  <si>
    <t>info@ilpuntomagico.it</t>
  </si>
  <si>
    <t>B&amp;B TEMPLARI NELLE MARCHE</t>
  </si>
  <si>
    <t>VIA DELLA COMMENDA 2</t>
  </si>
  <si>
    <t>OSIMO</t>
  </si>
  <si>
    <t>CASENUOVE</t>
  </si>
  <si>
    <t>www.templarinellemarche.it</t>
  </si>
  <si>
    <t>collesanfilippo@gmail.com</t>
  </si>
  <si>
    <t>B&amp;B PAOLO VITALI DE BONDA</t>
  </si>
  <si>
    <t>PIAZZA GRAMSCI 1</t>
  </si>
  <si>
    <t>studiolegalevitali@hotmail.it</t>
  </si>
  <si>
    <t>B&amp;B I CILIEGI</t>
  </si>
  <si>
    <t>VIA MOLINO MENSA 103</t>
  </si>
  <si>
    <t>www.iciliegi.com</t>
  </si>
  <si>
    <t>info@iciliegi.com</t>
  </si>
  <si>
    <t>B&amp;B LE STANZE DI CARLOTTA</t>
  </si>
  <si>
    <t>VIA MOLINO GUARNIERI 35</t>
  </si>
  <si>
    <t>www.lestanzedicarlotta.it</t>
  </si>
  <si>
    <t>info@lestanzedicarlotta.it</t>
  </si>
  <si>
    <t>info@parko.it</t>
  </si>
  <si>
    <t>VILLA CORALIA</t>
  </si>
  <si>
    <t>VIA ABBADIA 22</t>
  </si>
  <si>
    <t>info@villacoralia.it</t>
  </si>
  <si>
    <t>B&amp;B TACHE</t>
  </si>
  <si>
    <t>VIA MONTEGALLO 27</t>
  </si>
  <si>
    <t>montegallo.tache@gmail.com</t>
  </si>
  <si>
    <t>B&amp;B VILLA CORALIA</t>
  </si>
  <si>
    <t>VIA ABBADIA 26</t>
  </si>
  <si>
    <t>B&amp;B ABBADIA 14</t>
  </si>
  <si>
    <t>VIA ABBADIA 14</t>
  </si>
  <si>
    <t>www.abbadia14.it</t>
  </si>
  <si>
    <t>bnbabbadia14@gmail.com</t>
  </si>
  <si>
    <t>B&amp;B ANTICO POMERIO</t>
  </si>
  <si>
    <t>VIA MATTEOTTI 18</t>
  </si>
  <si>
    <t>www.bb-anticopomerio.it</t>
  </si>
  <si>
    <t>info@bb-anticopomerio.it</t>
  </si>
  <si>
    <t>G HOTEL</t>
  </si>
  <si>
    <t>VIA SBROZZOLA 26</t>
  </si>
  <si>
    <t>www.ghotelancona.it</t>
  </si>
  <si>
    <t>info@ghotelancona.it</t>
  </si>
  <si>
    <t>B&amp;B SAN VALENTINO</t>
  </si>
  <si>
    <t>VIA SANVALENTINO 50</t>
  </si>
  <si>
    <t>www.bbsanvalentino.it</t>
  </si>
  <si>
    <t>info@bbsanvalentino.it; l.frampolli@gmail.com</t>
  </si>
  <si>
    <t>AFFITTACAMERE PAVONI</t>
  </si>
  <si>
    <t>VIA ANCONA 66</t>
  </si>
  <si>
    <t>marcopav@email.com</t>
  </si>
  <si>
    <t>B&amp;B NOTTEDI di FRANCESCO PIRANI</t>
  </si>
  <si>
    <t>VIA MOLINO GUARNIERI 27</t>
  </si>
  <si>
    <t>www.bbnottedi.it</t>
  </si>
  <si>
    <t>anna@bbnottedi.it</t>
  </si>
  <si>
    <t>VILLA BELVEDERE DEGLI ULIVI DI CAPRIONI CARLO</t>
  </si>
  <si>
    <t>VIA CORTICELLI 9</t>
  </si>
  <si>
    <t>www.villaosimo.com</t>
  </si>
  <si>
    <t>info@villaosimo.com</t>
  </si>
  <si>
    <t>BED &amp; BREAKFAST POGGIO CAROLINA</t>
  </si>
  <si>
    <t>VIA FLAMINIA PRIMA 11</t>
  </si>
  <si>
    <t>www.poggiocarolina.it</t>
  </si>
  <si>
    <t>info@poggiocarolina.it</t>
  </si>
  <si>
    <t>B&amp;B VILLA MARIA</t>
  </si>
  <si>
    <t>VIA DON CIAVATTINI 4</t>
  </si>
  <si>
    <t>www.villamariaosimo.it</t>
  </si>
  <si>
    <t>info@villamariaosimo.it</t>
  </si>
  <si>
    <t>LA NATURA DEL MONTE</t>
  </si>
  <si>
    <t>VIA CHIARAVALLESE 85</t>
  </si>
  <si>
    <t>www.lanaturadelmonte.it</t>
  </si>
  <si>
    <t>info@lanaturadelmonte.it</t>
  </si>
  <si>
    <t>VIA CHIARAVALLESE 154</t>
  </si>
  <si>
    <t>www.aironecountryhouse.it</t>
  </si>
  <si>
    <t>info@aironecountryhouse.it</t>
  </si>
  <si>
    <t>B&amp;B CAPITANELLI STEFANO</t>
  </si>
  <si>
    <t>VIA DON CIAVATTINI 2</t>
  </si>
  <si>
    <t>cs101@tiscali.it</t>
  </si>
  <si>
    <t>VIA TRENTO 17</t>
  </si>
  <si>
    <t>www.ilborgodiosimo.it</t>
  </si>
  <si>
    <t>agenziadorimarco@yahoo.it</t>
  </si>
  <si>
    <t>B&amp;B CASA DELLA LUCE DORATA</t>
  </si>
  <si>
    <t>VIA FOSSO 39</t>
  </si>
  <si>
    <t>info@casadellalucedorata.it</t>
  </si>
  <si>
    <t>B&amp;B CAMPODISOLE</t>
  </si>
  <si>
    <t>VIA SAN PATERNIANO 8</t>
  </si>
  <si>
    <t>www.bbcampodisole.it</t>
  </si>
  <si>
    <t>info@bbcampodisole.it</t>
  </si>
  <si>
    <t>B&amp;B DOREMI</t>
  </si>
  <si>
    <t>VIA FONTANELLE PASSATEMPO 24</t>
  </si>
  <si>
    <t>PASSATEMPO</t>
  </si>
  <si>
    <t>info@doremi-osimo.com</t>
  </si>
  <si>
    <t>LE BUCOLICHE</t>
  </si>
  <si>
    <t>LOCALITÀ SANTO STEFANO</t>
  </si>
  <si>
    <t>www.lebucoliche.it</t>
  </si>
  <si>
    <t>info@lebucoliche.it</t>
  </si>
  <si>
    <t>B&amp;B CASA DEI PINI DI AGOSTINELLI GIUSEPPINA</t>
  </si>
  <si>
    <t>VIA MONTECERNO 6</t>
  </si>
  <si>
    <t>LOC.SANTO STEFANO</t>
  </si>
  <si>
    <t>www.casadeipini.eu</t>
  </si>
  <si>
    <t>info@casadeipini.eu</t>
  </si>
  <si>
    <t>LA COMMENDA</t>
  </si>
  <si>
    <t>VIA DELLA COMMENDA 1</t>
  </si>
  <si>
    <t>www.lacommenda.net</t>
  </si>
  <si>
    <t>info@lacommenda.net</t>
  </si>
  <si>
    <t>B&amp;B LOGGIA DEI MERCANTI</t>
  </si>
  <si>
    <t>VIA E. SODERINI 8</t>
  </si>
  <si>
    <t>www.allevamentologgiadeimercanti.com</t>
  </si>
  <si>
    <t>info@allevamentologgiadeimercanti.it</t>
  </si>
  <si>
    <t>AGRITURISMO AZZURRO</t>
  </si>
  <si>
    <t>VIA SAN VALENTINO 61</t>
  </si>
  <si>
    <t>www.agriturismoazzurro.it</t>
  </si>
  <si>
    <t>info@agriturismoazzurro.it</t>
  </si>
  <si>
    <t>SAN GIUSEPPE DA COPERTINO</t>
  </si>
  <si>
    <t>PIAZZA GALLO 10</t>
  </si>
  <si>
    <t>www.sangiuseppedacopertino.net</t>
  </si>
  <si>
    <t>cognigni.sergio@yahoo.it</t>
  </si>
  <si>
    <t>CRISTOFORO COLOMBO</t>
  </si>
  <si>
    <t>VIA ADRIATICA 310</t>
  </si>
  <si>
    <t>www.cristoforo-colombo.com</t>
  </si>
  <si>
    <t>info@cristoforo-colombo.com</t>
  </si>
  <si>
    <t>LA FONTE</t>
  </si>
  <si>
    <t>VIA FONTE MAGNA 33</t>
  </si>
  <si>
    <t>www.hotellafonte.it</t>
  </si>
  <si>
    <t>info@hotellafonte.it</t>
  </si>
  <si>
    <t>PALACE DEL CONERO</t>
  </si>
  <si>
    <t>VIA GRANDI 6</t>
  </si>
  <si>
    <t>www.hpconero.it</t>
  </si>
  <si>
    <t>info@hpconero.it</t>
  </si>
  <si>
    <t>VIA 2 GIUGNO 12</t>
  </si>
  <si>
    <t>bedilgelsomino@gmail.com</t>
  </si>
  <si>
    <t>B&amp;B MONTEGALLO</t>
  </si>
  <si>
    <t>VIA MONTEGALLO 11</t>
  </si>
  <si>
    <t>www.bbmontegallo.com</t>
  </si>
  <si>
    <t>bbmontegallo@gmail.com</t>
  </si>
  <si>
    <t>CASALE SAN FILIPPO</t>
  </si>
  <si>
    <t>VIA MUCCIOLINA 17</t>
  </si>
  <si>
    <t>casalesanfilippo@hotmail.com</t>
  </si>
  <si>
    <t>LA CASA STORTA</t>
  </si>
  <si>
    <t>VIA GUASINO 5</t>
  </si>
  <si>
    <t>www.bblacasastorta.it</t>
  </si>
  <si>
    <t>bblacasastorta@gmail.com</t>
  </si>
  <si>
    <t>ATTICO LUCE</t>
  </si>
  <si>
    <t>VICOLO NICOLÒ ROMANI 3</t>
  </si>
  <si>
    <t>www.bbatticoluce.it</t>
  </si>
  <si>
    <t>a.badialetti@gmail.com</t>
  </si>
  <si>
    <t>BELLAFIORA AFFITTACAMERE DI TONTI CINZIA</t>
  </si>
  <si>
    <t>BELLAFIORA 18</t>
  </si>
  <si>
    <t>www.bellafiora.it</t>
  </si>
  <si>
    <t>info@bellafiora.it</t>
  </si>
  <si>
    <t>ALLA BIGATTIERA</t>
  </si>
  <si>
    <t>VIA MONTEFANESE 161</t>
  </si>
  <si>
    <t>allabigattiera@gmail.com</t>
  </si>
  <si>
    <t>B&amp;B LA FORESTERIA</t>
  </si>
  <si>
    <t>VIA COPPA 8</t>
  </si>
  <si>
    <t>info@mediaservicesrl.info;</t>
  </si>
  <si>
    <t>ANTISTRESS AFFITTACAMERE</t>
  </si>
  <si>
    <t>VIA SAN GIOVANNI 20</t>
  </si>
  <si>
    <t>www.antystress.it</t>
  </si>
  <si>
    <t>fcantori@libero.it</t>
  </si>
  <si>
    <t>LA CANTINELLA</t>
  </si>
  <si>
    <t>VIA G. AMENDOLA 1</t>
  </si>
  <si>
    <t>OSTRA</t>
  </si>
  <si>
    <t>www.lacantinella.net</t>
  </si>
  <si>
    <t>info@lacantinella.net</t>
  </si>
  <si>
    <t>LA CASA DI LENU'</t>
  </si>
  <si>
    <t>VIA G. MATTEOTTI 1</t>
  </si>
  <si>
    <t>eleonoragiovanetti@gmail.com</t>
  </si>
  <si>
    <t>BARTOLONI GIANNINA</t>
  </si>
  <si>
    <t>VIA SAN GREGORIO 60</t>
  </si>
  <si>
    <t>silvia.r@consulservice.info</t>
  </si>
  <si>
    <t>B&amp;B GEBAUER PETRA</t>
  </si>
  <si>
    <t>SANTO STEFANO  1</t>
  </si>
  <si>
    <t>petragebauer@libero.it</t>
  </si>
  <si>
    <t>VILLA OLESIA</t>
  </si>
  <si>
    <t>VIA SOLINDIO 3</t>
  </si>
  <si>
    <t>www.villaolesia.it</t>
  </si>
  <si>
    <t>info@villaolesia.it</t>
  </si>
  <si>
    <t>B&amp;B LE DIVE</t>
  </si>
  <si>
    <t>VIA G. PASCOLI 8</t>
  </si>
  <si>
    <t>bbledive@hotmail.com</t>
  </si>
  <si>
    <t>SOTTO LA QUERCIA</t>
  </si>
  <si>
    <t>VIA TERRITORIALE  19</t>
  </si>
  <si>
    <t>www.sottolaquercia.eu</t>
  </si>
  <si>
    <t>info@sottolaquercia.eu</t>
  </si>
  <si>
    <t>L PRE</t>
  </si>
  <si>
    <t>VIA GIACOMO MATTEOTTI 45</t>
  </si>
  <si>
    <t>www.lpre.it</t>
  </si>
  <si>
    <t>info@lpre.it</t>
  </si>
  <si>
    <t>AGRITURISMO PARADISO</t>
  </si>
  <si>
    <t>VIA DEL PARADISO 10</t>
  </si>
  <si>
    <t>LA RAGOLA</t>
  </si>
  <si>
    <t>VIA SAN BONAVENTURA 8</t>
  </si>
  <si>
    <t>www.ragola.it</t>
  </si>
  <si>
    <t>info@ragola.it</t>
  </si>
  <si>
    <t>B&amp;B MAMMAMARIA</t>
  </si>
  <si>
    <t>VIA DEL PARADISO 9</t>
  </si>
  <si>
    <t>papetti@interfree.it</t>
  </si>
  <si>
    <t>AGRITURISMO POZZOSANTO</t>
  </si>
  <si>
    <t>VIA DEL POZZOSANTO 11</t>
  </si>
  <si>
    <t>www.agriturismopozzosanto.it</t>
  </si>
  <si>
    <t>info@agriturismopozzosanto.it</t>
  </si>
  <si>
    <t>B&amp;B CASA LINA</t>
  </si>
  <si>
    <t>VIA MONNEA 9</t>
  </si>
  <si>
    <t>www.casalina.ea29.com</t>
  </si>
  <si>
    <t>casa-lina@libero.it</t>
  </si>
  <si>
    <t>B&amp;B CASAMORI</t>
  </si>
  <si>
    <t>VIA GRAMSCI 52</t>
  </si>
  <si>
    <t>roberto.amori@tin.it</t>
  </si>
  <si>
    <t>B&amp;B LE 2 FARFALLE</t>
  </si>
  <si>
    <t>VIA MONTEMARCIANO 45</t>
  </si>
  <si>
    <t>rosella.marinelli@alice.it</t>
  </si>
  <si>
    <t>CASA dei CARLI</t>
  </si>
  <si>
    <t>VIA MATTEOTTI 1</t>
  </si>
  <si>
    <t>cristina.carbini@gmail.com</t>
  </si>
  <si>
    <t>LOCANDA AL CIRCOLO IPPICO</t>
  </si>
  <si>
    <t>VIA JESI 19</t>
  </si>
  <si>
    <t>locandacircoloippicosas@legalmail.it</t>
  </si>
  <si>
    <t>B&amp;B DRUPAROSA</t>
  </si>
  <si>
    <t>VIA VACCARILESE 17</t>
  </si>
  <si>
    <t>FRAZIONE VACCARILE</t>
  </si>
  <si>
    <t>www.druparosa.it</t>
  </si>
  <si>
    <t>druparosa@gmail.com</t>
  </si>
  <si>
    <t>B&amp;B IL CASALE DEL SOLE</t>
  </si>
  <si>
    <t>VIA JESI 21</t>
  </si>
  <si>
    <t>ilcasaledelsole@virgilio.it</t>
  </si>
  <si>
    <t>IL PETTIROSSO</t>
  </si>
  <si>
    <t>VIA SAN BONAVENTURA 12</t>
  </si>
  <si>
    <t>SAN BONAVENTURA</t>
  </si>
  <si>
    <t>www.pettirosso.eu</t>
  </si>
  <si>
    <t>galemar24@gmail.com</t>
  </si>
  <si>
    <t>B&amp;B OSTRA CHE BELLO</t>
  </si>
  <si>
    <t>VIA RINGHIERA 10</t>
  </si>
  <si>
    <t>www.ostrachebello.com</t>
  </si>
  <si>
    <t>info@ostrachebello.com</t>
  </si>
  <si>
    <t>B&amp;B IL LECCINO</t>
  </si>
  <si>
    <t>VIA SANTA CROCE 26</t>
  </si>
  <si>
    <t>OSTRA VETERE</t>
  </si>
  <si>
    <t>www.illeccino.it</t>
  </si>
  <si>
    <t>irenepancotti@libero.it;</t>
  </si>
  <si>
    <t>CASA D'AMBRA BED &amp; BREAKFAST</t>
  </si>
  <si>
    <t>CONTRADA PESCARA 10</t>
  </si>
  <si>
    <t>giancarlo@casadambra.org</t>
  </si>
  <si>
    <t>FALLERONI TONINO</t>
  </si>
  <si>
    <t>CONTRADA PIOLI 6</t>
  </si>
  <si>
    <t>info@osteriaispiazzi.com</t>
  </si>
  <si>
    <t>DOMUS MARIAE</t>
  </si>
  <si>
    <t>CONTRADA NEVOLA 2</t>
  </si>
  <si>
    <t>www.domusmariae.info</t>
  </si>
  <si>
    <t>info@domusmariae.info</t>
  </si>
  <si>
    <t>AGRITURISMO FATTORIA BRIGNONI</t>
  </si>
  <si>
    <t>CONTRADA BRANCASECCA 25</t>
  </si>
  <si>
    <t>www.fattoriabrignoni.com</t>
  </si>
  <si>
    <t>info@fattoriabrignoni.com</t>
  </si>
  <si>
    <t>BED &amp; BREAKFAST GAIA</t>
  </si>
  <si>
    <t>VIA GAMBACANE 7</t>
  </si>
  <si>
    <t>catiarastelli@gmail.com</t>
  </si>
  <si>
    <t>IL SENTIERO</t>
  </si>
  <si>
    <t>CONTRADA CONA 45</t>
  </si>
  <si>
    <t>info@il-sentiero.info</t>
  </si>
  <si>
    <t>LE MURACCE</t>
  </si>
  <si>
    <t>CONTRADA MOLINO 7</t>
  </si>
  <si>
    <t>www.agriturismolemurace.it</t>
  </si>
  <si>
    <t>lemuracce@libero.it</t>
  </si>
  <si>
    <t>B&amp;B AGLI ULIVI DI MASCIO</t>
  </si>
  <si>
    <t>VIA METOLA 5</t>
  </si>
  <si>
    <t>luca.gregorini@virgilio.it</t>
  </si>
  <si>
    <t>CASAVOSTRASUITES</t>
  </si>
  <si>
    <t>CONTRADA SANTA ELISABETTA  5</t>
  </si>
  <si>
    <t>CONTRADA SANTA ELISABETTA</t>
  </si>
  <si>
    <t>alessiocianseren@me.com</t>
  </si>
  <si>
    <t>COSTA DEL MOLINO</t>
  </si>
  <si>
    <t>COSTE DEL MOLINO 1/A</t>
  </si>
  <si>
    <t>POGGIO SAN MARCELLO</t>
  </si>
  <si>
    <t>sistemfe@tin.it</t>
  </si>
  <si>
    <t>B&amp;B LA CASETTA DEL VECCHIO MOLINO</t>
  </si>
  <si>
    <t>VIA COSTA DEL MOLINO 18</t>
  </si>
  <si>
    <t>www.casettadelvecchiomolino.com</t>
  </si>
  <si>
    <t>gloria.squadroni@virgilio.it</t>
  </si>
  <si>
    <t>B&amp;B TERRA MOSSA</t>
  </si>
  <si>
    <t>VIA SANTA MARIA DEL MONTE  8</t>
  </si>
  <si>
    <t>www.bbterramossa.it</t>
  </si>
  <si>
    <t>info@bbterramossa.it</t>
  </si>
  <si>
    <t>B&amp;B TIMEOUT</t>
  </si>
  <si>
    <t>VIA DELLA BAVIERA 21</t>
  </si>
  <si>
    <t>POLVERIGI</t>
  </si>
  <si>
    <t>www.bbpolverigi.it</t>
  </si>
  <si>
    <t>info@bb-timeout.it</t>
  </si>
  <si>
    <t>B&amp;B LIOLA'</t>
  </si>
  <si>
    <t>VIA BAGNO 27</t>
  </si>
  <si>
    <t>www.liolabb.com</t>
  </si>
  <si>
    <t>info@liolabb.com</t>
  </si>
  <si>
    <t>B&amp;B CASALE LE RADICI</t>
  </si>
  <si>
    <t>VIA SAN VINCENZO  7</t>
  </si>
  <si>
    <t>www.casaleleradici.com</t>
  </si>
  <si>
    <t>info@casaleleradici.com</t>
  </si>
  <si>
    <t>BED &amp; BREAKFAST IL DUCA</t>
  </si>
  <si>
    <t>VIA ACQUASALATA 13</t>
  </si>
  <si>
    <t>www.ilduca.eu</t>
  </si>
  <si>
    <t>b.b.ilduca@gmail.com</t>
  </si>
  <si>
    <t>AGRITURISMO LA QUIETE</t>
  </si>
  <si>
    <t>VIA MAZZANGRUGNO 24</t>
  </si>
  <si>
    <t>www.agriturismolaquiete.net</t>
  </si>
  <si>
    <t>info@agriturismolaquiete.net</t>
  </si>
  <si>
    <t>HOTEL DURANTI</t>
  </si>
  <si>
    <t>VIA SAN GIOVANNI 10</t>
  </si>
  <si>
    <t>hotelduranti.it</t>
  </si>
  <si>
    <t>duranti.daniela@alice.it</t>
  </si>
  <si>
    <t>B&amp;B LA CASINA DI GINA</t>
  </si>
  <si>
    <t>VIA MULINO DI SAN FILIPPO 11</t>
  </si>
  <si>
    <t>RUSTICO</t>
  </si>
  <si>
    <t>bassotti2010@hotmail.com</t>
  </si>
  <si>
    <t>LACRIMARTE</t>
  </si>
  <si>
    <t>VIA RONCOLINA 12</t>
  </si>
  <si>
    <t>riccardomoroder@gmail.com; lacrimarte@gmail.com</t>
  </si>
  <si>
    <t>AL MASSIMO COUNTRY HOUSE</t>
  </si>
  <si>
    <t>CONTRADA SANTA MARIA 23</t>
  </si>
  <si>
    <t>ROSORA</t>
  </si>
  <si>
    <t>almassimo@email.it</t>
  </si>
  <si>
    <t>IL CASALE DEL BACO</t>
  </si>
  <si>
    <t>www.casaledelbaco.it</t>
  </si>
  <si>
    <t>info@casaledelbaco.it</t>
  </si>
  <si>
    <t>CROCE DEL MORO</t>
  </si>
  <si>
    <t>VIA CONTRADA TASSANARE 5</t>
  </si>
  <si>
    <t>www.crocedelmoro.it</t>
  </si>
  <si>
    <t>info@crocedelmoro.it</t>
  </si>
  <si>
    <t>LE COLLINE</t>
  </si>
  <si>
    <t>VIA FONDIGLIE 68</t>
  </si>
  <si>
    <t>www.agriturismolecolline.eu</t>
  </si>
  <si>
    <t>info@agriturismolecolline.eu</t>
  </si>
  <si>
    <t>AZIENDA AGRITURISTICA LA SORGENTE</t>
  </si>
  <si>
    <t>VIA FONDIGLIE 24</t>
  </si>
  <si>
    <t>PRATELLI SEI</t>
  </si>
  <si>
    <t>CONTRADA PRATELLI 6</t>
  </si>
  <si>
    <t>www.pratellisei.com</t>
  </si>
  <si>
    <t>info@pratellisei.com</t>
  </si>
  <si>
    <t>B&amp;B di GALEASSI FRANCO</t>
  </si>
  <si>
    <t>VIA GIOVAN BATTISTA PERGOLESI 29</t>
  </si>
  <si>
    <t>franco.galeassi@gmail.com</t>
  </si>
  <si>
    <t>VITTORIA IL GRADITEMPO</t>
  </si>
  <si>
    <t>CONTRADA PRATELLI 57</t>
  </si>
  <si>
    <t>www.vittoria-ilgraditempo.it</t>
  </si>
  <si>
    <t>info@vittoria-ilgraditempo.it</t>
  </si>
  <si>
    <t>AREA DI SOSTA CAMPER - ROSORA</t>
  </si>
  <si>
    <t>B&amp;B CASA DI CAMPAGNA</t>
  </si>
  <si>
    <t>VIA SANTA MARIA  1/A</t>
  </si>
  <si>
    <t>roberta.morbidelli@libero.it</t>
  </si>
  <si>
    <t>B&amp;B CASA DELLE NOCI</t>
  </si>
  <si>
    <t>C.DA SANTA MARIA 9</t>
  </si>
  <si>
    <t>ROSORA . C.DA  SANTA MARIA</t>
  </si>
  <si>
    <t>www.casadellenoci.it</t>
  </si>
  <si>
    <t>casa.noci@gmail.com</t>
  </si>
  <si>
    <t>B&amp;B ALL'OMBRA DEGLI ULIVI</t>
  </si>
  <si>
    <t>VIA DELL' UNIONE 17</t>
  </si>
  <si>
    <t>SAN MARCELLO</t>
  </si>
  <si>
    <t>ombraulivimarche@gmail.com</t>
  </si>
  <si>
    <t>B&amp;B L'ANTICO</t>
  </si>
  <si>
    <t>VIA MONTELATIERE 78</t>
  </si>
  <si>
    <t>laura.f_1989@hotmail.it</t>
  </si>
  <si>
    <t>TENUTA SAN MARCELLO</t>
  </si>
  <si>
    <t>VIA MELANO 30</t>
  </si>
  <si>
    <t>www.tenutasanmarcello.net</t>
  </si>
  <si>
    <t>info@tenutasanmarcello.net</t>
  </si>
  <si>
    <t>I CILIEGI DEL CHECCO</t>
  </si>
  <si>
    <t>VIA SERRA 71</t>
  </si>
  <si>
    <t>www.iciliegidelchecco.com</t>
  </si>
  <si>
    <t>iciliegidelchecco@virgilio.it</t>
  </si>
  <si>
    <t>MOROBELLO</t>
  </si>
  <si>
    <t>VIA SERRA 27</t>
  </si>
  <si>
    <t>www.morobello.it</t>
  </si>
  <si>
    <t>info@morobello.it</t>
  </si>
  <si>
    <t>GOODAIR JULIE KAREN</t>
  </si>
  <si>
    <t>VIA SERRA 60</t>
  </si>
  <si>
    <t>jkg.trecipressi@gmail.com</t>
  </si>
  <si>
    <t>FILODIVINO</t>
  </si>
  <si>
    <t>VIA SERRA 46</t>
  </si>
  <si>
    <t>www.filodivino.it</t>
  </si>
  <si>
    <t>info@filodivino.it</t>
  </si>
  <si>
    <t>B&amp;B IL VECCHIO NESPOLO</t>
  </si>
  <si>
    <t>VIA SERRA 106</t>
  </si>
  <si>
    <t>www.ilvecchionespolo.it</t>
  </si>
  <si>
    <t>Info@ilvecchionespolo.it</t>
  </si>
  <si>
    <t>ROOMS DI MATTEO AFFITTACAMERE</t>
  </si>
  <si>
    <t>VIA CASTELLARO 14</t>
  </si>
  <si>
    <t>SAN PAOLO DI JESI</t>
  </si>
  <si>
    <t>LA TERRAZZA</t>
  </si>
  <si>
    <t>VIA ROMA 18</t>
  </si>
  <si>
    <t>SANTA MARIA NUOVA</t>
  </si>
  <si>
    <t>MONTECCHIESI LUCIANO VIA GRAMSCI 12</t>
  </si>
  <si>
    <t>VIA GRAMSCI 12</t>
  </si>
  <si>
    <t>montecchiesiluciano@yahoo.it</t>
  </si>
  <si>
    <t>MONTECCHIESI LUCIANO VIA GRAMSCI 10/B</t>
  </si>
  <si>
    <t>VIA GRAMSCI 10/B</t>
  </si>
  <si>
    <t>IL GIARDINO DELLE ROSE</t>
  </si>
  <si>
    <t>VIA SCARPARA ALTA  1/A</t>
  </si>
  <si>
    <t>www.giardinodellerose.eu</t>
  </si>
  <si>
    <t>gnitrati@studionitrati.it</t>
  </si>
  <si>
    <t>I DUCHI PELLEGRINI</t>
  </si>
  <si>
    <t>VIA SCARPARA ALTA 16/A</t>
  </si>
  <si>
    <t>iduchipellegrini@libero.it</t>
  </si>
  <si>
    <t>COUNTRY HOTEL SASSOFERRATO</t>
  </si>
  <si>
    <t>LOCALITÀ PIANO 114/G</t>
  </si>
  <si>
    <t>SASSOFERRATO</t>
  </si>
  <si>
    <t>LOC. PIANO FRASSINETA</t>
  </si>
  <si>
    <t>www.countryhotelsassoferrato.191.it</t>
  </si>
  <si>
    <t>info@countryhotelsassoferrato.191.it</t>
  </si>
  <si>
    <t>APPENNINO</t>
  </si>
  <si>
    <t>PIAZZA GRAMSCI 31</t>
  </si>
  <si>
    <t>COLMERU'</t>
  </si>
  <si>
    <t>LOCALITA' COLMERONI 6</t>
  </si>
  <si>
    <t>vecchi1958@alice.it</t>
  </si>
  <si>
    <t>B&amp;B CAPPELLINI PALMIRO</t>
  </si>
  <si>
    <t>FRAZIONE CABERNARDI 31</t>
  </si>
  <si>
    <t>OSTELLO IL VOLTO SANTO</t>
  </si>
  <si>
    <t>FRAZIONE COLDELLANOCE 8</t>
  </si>
  <si>
    <t>www.cadnet.marche.it/coldellanoce</t>
  </si>
  <si>
    <t>RAFFAELLO RESIDENCE</t>
  </si>
  <si>
    <t>VIA G. LEOPARDI 34</t>
  </si>
  <si>
    <t>www.raffaelloresidence.it</t>
  </si>
  <si>
    <t>info@raffaelloresidence.it</t>
  </si>
  <si>
    <t>LILLIPUT</t>
  </si>
  <si>
    <t>VIA LA PACE 17</t>
  </si>
  <si>
    <t>info@officinatonialdo.com</t>
  </si>
  <si>
    <t>AZIENDA AGRITURISTICA LE PERELLE</t>
  </si>
  <si>
    <t>LOC. PERELLE 10</t>
  </si>
  <si>
    <t>PERELLE</t>
  </si>
  <si>
    <t>www.leperelle.com</t>
  </si>
  <si>
    <t>leperelle@gmail.com</t>
  </si>
  <si>
    <t>COLONIA MONTELAGO</t>
  </si>
  <si>
    <t>FRAZIONE MONTELAGO 69</t>
  </si>
  <si>
    <t>IL GORGHETTO</t>
  </si>
  <si>
    <t>LOCALITA' MOLINO DI CASTAGNA 8</t>
  </si>
  <si>
    <t>www.ilgorghetto.it</t>
  </si>
  <si>
    <t>info@ilgorghetto.it</t>
  </si>
  <si>
    <t>CASA VACANZE IL TARTUFO di STROO BENJAMIN</t>
  </si>
  <si>
    <t>LOC. BOSCO ROTONDO 3</t>
  </si>
  <si>
    <t>LOCALITA' BOSCO</t>
  </si>
  <si>
    <t>casatartufo@gmail.com</t>
  </si>
  <si>
    <t>ALBERGO DELLA STREGA</t>
  </si>
  <si>
    <t>LOC.VALDOMO 9</t>
  </si>
  <si>
    <t>LOCALITA' VALDOMO</t>
  </si>
  <si>
    <t>www.albergodellastrega.it</t>
  </si>
  <si>
    <t>info@albergodellastrega.it</t>
  </si>
  <si>
    <t>COUNTRY RESIDENCE</t>
  </si>
  <si>
    <t>LOCALITA' PIANO 134/I</t>
  </si>
  <si>
    <t>FEDERICO I</t>
  </si>
  <si>
    <t>LARGO SAN CRISTOFORO 2</t>
  </si>
  <si>
    <t>info@countryhousefederico.it</t>
  </si>
  <si>
    <t>CRISTINA B&amp;B</t>
  </si>
  <si>
    <t>www.bb-cristina.it</t>
  </si>
  <si>
    <t>info@bb-cristina.it</t>
  </si>
  <si>
    <t>VILLA DI MONTEROSSO</t>
  </si>
  <si>
    <t>LOC.VILLA 1</t>
  </si>
  <si>
    <t>LOC.VILLA</t>
  </si>
  <si>
    <t>info@villadimonterosso.it</t>
  </si>
  <si>
    <t>ANTICO MURO</t>
  </si>
  <si>
    <t>VIA SENTINATE 3</t>
  </si>
  <si>
    <t>PARCO ARCHEOLOGICO DI SENTINUM</t>
  </si>
  <si>
    <t>www.agriturismoanticomuro.it</t>
  </si>
  <si>
    <t>agriturismoanticomuro@gmail.com</t>
  </si>
  <si>
    <t>MASS-HANS VALDIFIORI di CIPRIANI</t>
  </si>
  <si>
    <t>VIA TORRE DI MURAZZANO SNC</t>
  </si>
  <si>
    <t>TORRE DI MURAZZANO</t>
  </si>
  <si>
    <t>info@valdifiori.nl</t>
  </si>
  <si>
    <t>PALAZZO BENTIVOGLIO</t>
  </si>
  <si>
    <t>VIA BENTIVOGLIO 14</t>
  </si>
  <si>
    <t>http://palazzobentivoglio.blogspot.it</t>
  </si>
  <si>
    <t>palazzobentivoglio@gmail.com</t>
  </si>
  <si>
    <t>VICOLO SANTA CHIARA</t>
  </si>
  <si>
    <t>VICOLO SANTA CHIARA 1</t>
  </si>
  <si>
    <t>info@vicolosantachiara.it</t>
  </si>
  <si>
    <t>CASA TARTUFO</t>
  </si>
  <si>
    <t>LOC. BOSCO ROTONDO 3/A</t>
  </si>
  <si>
    <t>www.vakantieinitalie.com</t>
  </si>
  <si>
    <t>AZIENDA AGRITURISTICA IL CASTELLARO</t>
  </si>
  <si>
    <t>LOCALITÀ COLLE DI MURAZZANO 8</t>
  </si>
  <si>
    <t>LOCALITÀ COLLE DI MURAZZANO</t>
  </si>
  <si>
    <t>www.agriturismoilcastellaro.it</t>
  </si>
  <si>
    <t>paris.castellaro@gmail.com</t>
  </si>
  <si>
    <t>B&amp;B VOLTI DI PIETRA</t>
  </si>
  <si>
    <t>LOCALITÀ MONTE 1</t>
  </si>
  <si>
    <t>LOCALITÀ MONTE</t>
  </si>
  <si>
    <t>http://www.voltidipietra.com</t>
  </si>
  <si>
    <t>info@voltidipietra.com</t>
  </si>
  <si>
    <t>BIDUCCI AZIENDA AGRICOLA</t>
  </si>
  <si>
    <t>VIA CERQUETO 1</t>
  </si>
  <si>
    <t>biducci@libero.it</t>
  </si>
  <si>
    <t>AFFITTACAMERE PETTINELLI</t>
  </si>
  <si>
    <t>VIA MEROLLI 10</t>
  </si>
  <si>
    <t>IL SOGNO DI TINO</t>
  </si>
  <si>
    <t>VIA CROCE  18</t>
  </si>
  <si>
    <t>CABERNARDI</t>
  </si>
  <si>
    <t>sole.cav@virgilio.it</t>
  </si>
  <si>
    <t>VIA SASSETELLO 6</t>
  </si>
  <si>
    <t>SASSETELLO</t>
  </si>
  <si>
    <t>iltiglio2015@gmail.com</t>
  </si>
  <si>
    <t>COLDEMAGNA</t>
  </si>
  <si>
    <t>VIA COLDEMAGNA 31</t>
  </si>
  <si>
    <t>coldemagna@gmail.com</t>
  </si>
  <si>
    <t>HOTEL NUOVO DIANA</t>
  </si>
  <si>
    <t>LUNGOMARE LEONARDO DA VINCI 81</t>
  </si>
  <si>
    <t>SENIGALLIA</t>
  </si>
  <si>
    <t>hotelnuovodiana@adriatic-sea.com</t>
  </si>
  <si>
    <t>AGRITURISMO I CILIEGI</t>
  </si>
  <si>
    <t>VIA DEL CASALE 3</t>
  </si>
  <si>
    <t>MONTIGNANO</t>
  </si>
  <si>
    <t>www.agriturismoiciliegi.it</t>
  </si>
  <si>
    <t>tiziana-c@libero.it</t>
  </si>
  <si>
    <t>L'ARCA DI SABRINA</t>
  </si>
  <si>
    <t>STRADA DEL CAVALLO  79</t>
  </si>
  <si>
    <t>PORTONE</t>
  </si>
  <si>
    <t>larcadisabrina@sicurezzapostale.it</t>
  </si>
  <si>
    <t>HOTEL CRISTALLO</t>
  </si>
  <si>
    <t>LUNGOMARE ALIGHIERI 2</t>
  </si>
  <si>
    <t>info@mastruccizoppini.it</t>
  </si>
  <si>
    <t>B&amp;B LA RANA</t>
  </si>
  <si>
    <t>VIA CAMPOSANTO VECCHIO 53</t>
  </si>
  <si>
    <t>marcosignoriluigi@alice.it</t>
  </si>
  <si>
    <t>HOTEL RISTORANTE PIZZERIA CHIAR DI LUNA</t>
  </si>
  <si>
    <t>VIA A.PANZINI 19</t>
  </si>
  <si>
    <t>http://ginnoxp.wix.com/chiardiluna</t>
  </si>
  <si>
    <t>solesoridente@gmail.com</t>
  </si>
  <si>
    <t>B&amp;B ROSELLA</t>
  </si>
  <si>
    <t>VIA VESPUCCI 5/C</t>
  </si>
  <si>
    <t>fede.brt@libero.it</t>
  </si>
  <si>
    <t>HOTEL VILLA DEL MARE</t>
  </si>
  <si>
    <t>VIA SARDEGNA 4</t>
  </si>
  <si>
    <t>www.villadelmare.it</t>
  </si>
  <si>
    <t>hotel@villadelmare.it</t>
  </si>
  <si>
    <t>MENCUCCI CARLO</t>
  </si>
  <si>
    <t>VIA UGO BASSI  15/A</t>
  </si>
  <si>
    <t>carlo.mencucci@teletu.it</t>
  </si>
  <si>
    <t>RESIDENCE SENBHOTEL 1</t>
  </si>
  <si>
    <t>VIALE BONOPERA 32</t>
  </si>
  <si>
    <t>www.senbhotel.it</t>
  </si>
  <si>
    <t>info@senbhotel.it</t>
  </si>
  <si>
    <t>RESIDENCE SENBHOTEL 2</t>
  </si>
  <si>
    <t>VIA BONOPERA 32</t>
  </si>
  <si>
    <t>B&amp;B VISTA MARE</t>
  </si>
  <si>
    <t>VIA VILLANOVA 2/B</t>
  </si>
  <si>
    <t>sylvanacatalani@gmail.com</t>
  </si>
  <si>
    <t>B&amp;B SOTTO LE LOGGE</t>
  </si>
  <si>
    <t>VIA PORTICI ERCOLANI 53</t>
  </si>
  <si>
    <t>kimmiky@tiscali.it</t>
  </si>
  <si>
    <t>LANTERNA BLU</t>
  </si>
  <si>
    <t>S.S. ADRIATICA 132</t>
  </si>
  <si>
    <t>www.affittacamerelanternablu.it</t>
  </si>
  <si>
    <t>marco.quattrini@alice.it</t>
  </si>
  <si>
    <t>B&amp;B CORRADO RAFFAELE</t>
  </si>
  <si>
    <t>VIA F.LLI BANDIERA 28</t>
  </si>
  <si>
    <t>consorzio.costruttori@legalmail.it</t>
  </si>
  <si>
    <t>IL GALLO SENONE RESORT</t>
  </si>
  <si>
    <t>STRADA DEL CROCIFISSO 171</t>
  </si>
  <si>
    <t>www.ilgallosenone.it</t>
  </si>
  <si>
    <t>info@ilgallosenone.it</t>
  </si>
  <si>
    <t>BEATRICE</t>
  </si>
  <si>
    <t>VIA SAN GAUDENZIO 1</t>
  </si>
  <si>
    <t>lanuovabraceria@libero.it</t>
  </si>
  <si>
    <t>B&amp;B LA CASA DEL VIAGGIATORE</t>
  </si>
  <si>
    <t>VIA QUINTINO SELLA 19</t>
  </si>
  <si>
    <t>www.casadelviaggiatoresenigallia.it</t>
  </si>
  <si>
    <t>info@casadelviaggiatoresenigallia.it</t>
  </si>
  <si>
    <t>VILLA SABRA</t>
  </si>
  <si>
    <t>VIA PUGLIE 4</t>
  </si>
  <si>
    <t>sabrahotel@yahoo.com</t>
  </si>
  <si>
    <t>MAGI MARIA APP.TO VIA ARIOSTO</t>
  </si>
  <si>
    <t>VIA ARIOSTO 2</t>
  </si>
  <si>
    <t>livi55@libero.it</t>
  </si>
  <si>
    <t>MAGI MARIA APP.TO VIA FOGAZZARO</t>
  </si>
  <si>
    <t>VIA FOGAZZARO 3</t>
  </si>
  <si>
    <t>PIANELLI SUSI MARIA</t>
  </si>
  <si>
    <t>VIA R. SANZIO  223</t>
  </si>
  <si>
    <t>susy.pianelli@libero.it</t>
  </si>
  <si>
    <t>MAZZARINI DANILO</t>
  </si>
  <si>
    <t>VIA RAFFAELLO SANZIO 203/2E</t>
  </si>
  <si>
    <t>danilomazzarini@alice.it</t>
  </si>
  <si>
    <t>LULICANDA</t>
  </si>
  <si>
    <t>VIA SCORNABECCO 82</t>
  </si>
  <si>
    <t>SCAPEZZANO</t>
  </si>
  <si>
    <t>lulicanda@gmail.com</t>
  </si>
  <si>
    <t>MORI GIANCARLO APP.TO MAMELI 113</t>
  </si>
  <si>
    <t>LUNGOMARE MAMELI 113</t>
  </si>
  <si>
    <t>carlobelli2013@gmail.com</t>
  </si>
  <si>
    <t>MORI GIANCARLO APP.TO MAMELI 112 (1)</t>
  </si>
  <si>
    <t>LUNGOMARE MAMELI 112</t>
  </si>
  <si>
    <t>MORI GIANCARLO APP.TO MAMELI 112 (2)</t>
  </si>
  <si>
    <t>CASAGRANDE ALBANO CARLA</t>
  </si>
  <si>
    <t>LUNGOMARE MAMELI 251/A</t>
  </si>
  <si>
    <t>affittiestivi@belenchia.com</t>
  </si>
  <si>
    <t>CONSOLI ANNA RITA</t>
  </si>
  <si>
    <t>LUNGOMARE MAMELI 265</t>
  </si>
  <si>
    <t>info@dimoraimmobiliare.it</t>
  </si>
  <si>
    <t>ALFONSI STEFANIA</t>
  </si>
  <si>
    <t>VIA ARIOSTO 5</t>
  </si>
  <si>
    <t>fiorettileonardo@libero.it</t>
  </si>
  <si>
    <t>MAURO MANCINI</t>
  </si>
  <si>
    <t>VIA B. BUOZZI 10</t>
  </si>
  <si>
    <t>mauro_mancini@hotmail.it</t>
  </si>
  <si>
    <t>CONTARDI GIOVANNI</t>
  </si>
  <si>
    <t>VIA ISTRIA 4</t>
  </si>
  <si>
    <t>g.contardi@pcprocessingcenter.191.it</t>
  </si>
  <si>
    <t>SPADINI ALICE APP.TO PIANO SECONDO</t>
  </si>
  <si>
    <t>LUNGOMARE ITALIA 80</t>
  </si>
  <si>
    <t>83alicespadini@libero.it</t>
  </si>
  <si>
    <t>SPADINI ALICE APP.TO PIANO TERRA</t>
  </si>
  <si>
    <t>LUNGOMARE ITALIA 78</t>
  </si>
  <si>
    <t>BARTOLINI EGIDIO</t>
  </si>
  <si>
    <t>STRADA DELLA MARINA-SCAPEZZANO 266/C</t>
  </si>
  <si>
    <t>bartolini.egidio@gmail.com</t>
  </si>
  <si>
    <t>PIERGENTILI EMANUELA</t>
  </si>
  <si>
    <t>VIA PODESTI 133</t>
  </si>
  <si>
    <t>emanuela.piergentili@interno.it</t>
  </si>
  <si>
    <t>BALDUCCI CRISTINA</t>
  </si>
  <si>
    <t>VIA RENATO CIUCCI 13</t>
  </si>
  <si>
    <t>cristina.balducci@hotmail.it</t>
  </si>
  <si>
    <t>BIGELLI GIANCARLO</t>
  </si>
  <si>
    <t>VIA MAMELI 1</t>
  </si>
  <si>
    <t>bigelli.giancarlo@pec.it</t>
  </si>
  <si>
    <t>ANDRIANI ANNA</t>
  </si>
  <si>
    <t>VIA ISTRIA 1</t>
  </si>
  <si>
    <t>BACCHIOCCHI CARLO</t>
  </si>
  <si>
    <t>VIA S. GIOVANNI  5</t>
  </si>
  <si>
    <t>annamaria.bocconi@gmail.it</t>
  </si>
  <si>
    <t>SIMONETTI LUCIANA</t>
  </si>
  <si>
    <t>VIA SPONTINI 48</t>
  </si>
  <si>
    <t>VIA SPONTINI, 48</t>
  </si>
  <si>
    <t>ERRICO VINCENZO</t>
  </si>
  <si>
    <t>VIA SARDEGNA 1</t>
  </si>
  <si>
    <t>titti@cedsbarbati.it</t>
  </si>
  <si>
    <t>SANTOLINI STEFANIA</t>
  </si>
  <si>
    <t>VIA ZARA 6</t>
  </si>
  <si>
    <t>PORFIDO LUIGI</t>
  </si>
  <si>
    <t>LUNGOMARE MAMELI  265</t>
  </si>
  <si>
    <t>BILEI MARIA TERESA</t>
  </si>
  <si>
    <t>LUNGOMARE ALIGHIERI 28</t>
  </si>
  <si>
    <t>BURATTINI NAZZARENO</t>
  </si>
  <si>
    <t>LUNGOMARE MAMELI 93</t>
  </si>
  <si>
    <t>MATTOLI MARIA</t>
  </si>
  <si>
    <t>VIA PUGLIE  7</t>
  </si>
  <si>
    <t>BEVILACQUA ALESSANDRA</t>
  </si>
  <si>
    <t>VIALE BONOPERA 34</t>
  </si>
  <si>
    <t>LA VIOLA</t>
  </si>
  <si>
    <t>PIAZZALE CAIROLI 2</t>
  </si>
  <si>
    <t>bologninifabrizio@libero.it</t>
  </si>
  <si>
    <t>BALDINI GIOVANNI APP.TO PIANO PRIMO</t>
  </si>
  <si>
    <t>VIA PODESTI 226</t>
  </si>
  <si>
    <t>SIMONETTI LORELLA</t>
  </si>
  <si>
    <t>VIA DELLE GENZIANE 14</t>
  </si>
  <si>
    <t>affittestivi@belenchia.com</t>
  </si>
  <si>
    <t>GASPERINI DONATELLA</t>
  </si>
  <si>
    <t>VIA PUCCINI 4</t>
  </si>
  <si>
    <t>PIERALISI GIANNA</t>
  </si>
  <si>
    <t>VIA LUNGOMARE ALIGHIERI  28</t>
  </si>
  <si>
    <t>MARMUGI MAURO</t>
  </si>
  <si>
    <t>VIA MAMELI 242/B</t>
  </si>
  <si>
    <t>RIPESI ROLANDO</t>
  </si>
  <si>
    <t>LUNGOMARE ITALIA 123</t>
  </si>
  <si>
    <t>MARZOCCA</t>
  </si>
  <si>
    <t>rolandoripesi@libero.it</t>
  </si>
  <si>
    <t>MANFREDI VIVIANA</t>
  </si>
  <si>
    <t>VIA MONDOLFO 22</t>
  </si>
  <si>
    <t>RIPESI ANGELA</t>
  </si>
  <si>
    <t>angela@eos-web.it</t>
  </si>
  <si>
    <t>MAZZANTI GIANFRANCO</t>
  </si>
  <si>
    <t>VIA BARI  1/A</t>
  </si>
  <si>
    <t>MECOCCI ANDREA</t>
  </si>
  <si>
    <t>VIA TERZA STRADA 47/A</t>
  </si>
  <si>
    <t>IL NIDO SUL TETTO DI MARCHETTI ANNA</t>
  </si>
  <si>
    <t>VIA R. SANZIO 353/A</t>
  </si>
  <si>
    <t>annamarchetti56@libero.it</t>
  </si>
  <si>
    <t>SIMONCELLI PAOLA</t>
  </si>
  <si>
    <t>VIA FELTRINI 15</t>
  </si>
  <si>
    <t>vangelina@alice.it</t>
  </si>
  <si>
    <t>CASABIANCA PAOLA</t>
  </si>
  <si>
    <t>VIA MONTEGRAPPA 16</t>
  </si>
  <si>
    <t>paola.gasperini@confartigianatoimprese.net</t>
  </si>
  <si>
    <t>MAZZANTI ELENA APP.TO VIA BASILICATA</t>
  </si>
  <si>
    <t>VIA RIETI  50</t>
  </si>
  <si>
    <t>CONTINI MIRCO</t>
  </si>
  <si>
    <t>VIA BASILICATA 3/C</t>
  </si>
  <si>
    <t>MAZZANTI ELENA APP.TO VIA RIETI</t>
  </si>
  <si>
    <t>VIA RIETI 50</t>
  </si>
  <si>
    <t>QUADRINI LORENZA PAOLA</t>
  </si>
  <si>
    <t>VIA BOLOGNA  2/B</t>
  </si>
  <si>
    <t>BENELLI ANDREA</t>
  </si>
  <si>
    <t>VIA TAGLIAMENTO 7</t>
  </si>
  <si>
    <t>affitiestivi@belenchia.com</t>
  </si>
  <si>
    <t>MARCHEGIANI PAOLO</t>
  </si>
  <si>
    <t>LUNGOMARE ITALIA 30/A</t>
  </si>
  <si>
    <t>SILVESTRINI LIVIANA APP.TO VIALE SORRENTO</t>
  </si>
  <si>
    <t>VIALE SORRENTO 23/A</t>
  </si>
  <si>
    <t>SILVESTRINI LIVIANA APP.TO VIA DEGLI ULIVI</t>
  </si>
  <si>
    <t>VIA DEGLI ULIVI 77</t>
  </si>
  <si>
    <t>MARCANTONI ALBERTO</t>
  </si>
  <si>
    <t>RICCARDI SANDRO</t>
  </si>
  <si>
    <t>VIA RAFFAELLO SANZIO 186</t>
  </si>
  <si>
    <t>sandro.riccardi@alice.it</t>
  </si>
  <si>
    <t>TOMASSONI GIULIANA</t>
  </si>
  <si>
    <t>UMBERTO GIORDANO 31</t>
  </si>
  <si>
    <t>senigallia@pec.confartigianato.it</t>
  </si>
  <si>
    <t>BALDINI GIOVANNI APP.TO PIANO TERRA</t>
  </si>
  <si>
    <t>PODESTI 226</t>
  </si>
  <si>
    <t>comeacasa@sicurezzapostale.it</t>
  </si>
  <si>
    <t>MORUZZI SARA (APP. N. 53)</t>
  </si>
  <si>
    <t>VIA PERGOLESI 53</t>
  </si>
  <si>
    <t>sguzzo60@gmail.com</t>
  </si>
  <si>
    <t>MORUZZI SARA (APP. N. 51)</t>
  </si>
  <si>
    <t>VIA PERGOLESI  51</t>
  </si>
  <si>
    <t>MORUZZI SARA (APP. N. 45)</t>
  </si>
  <si>
    <t>VIA PERGOLESI 45</t>
  </si>
  <si>
    <t>B&amp;B LE GRAZIE</t>
  </si>
  <si>
    <t>STRADA COMUNALE GRAZIE 14/C</t>
  </si>
  <si>
    <t>ZACCARO ROBERTO</t>
  </si>
  <si>
    <t>VIA R. SANZIO 10/1</t>
  </si>
  <si>
    <t>savino.zaccaro@ingpec.eu</t>
  </si>
  <si>
    <t>CAPPELLETTI ELSA</t>
  </si>
  <si>
    <t>LUNGOMARE ALIGHIERI 14</t>
  </si>
  <si>
    <t>SAGRATI ALBERTO APP.TO VIA PIERELLI</t>
  </si>
  <si>
    <t>VIA PIERELLI 41</t>
  </si>
  <si>
    <t>SCHIAROLI VALENTINA</t>
  </si>
  <si>
    <t>VIA PRIMA STRADA  35</t>
  </si>
  <si>
    <t>CESANO</t>
  </si>
  <si>
    <t>orietta_59@libero.it</t>
  </si>
  <si>
    <t>FOSCI ANTONIO</t>
  </si>
  <si>
    <t>VIALE DEI GERANI 11</t>
  </si>
  <si>
    <t>SAGRATI ENZA</t>
  </si>
  <si>
    <t>affittiestivi@senigallia.it</t>
  </si>
  <si>
    <t>CIARROCCHI ANNA RITA</t>
  </si>
  <si>
    <t>PIAZZA CAMERANESI 2</t>
  </si>
  <si>
    <t>annaritaciarrocchi@yahoo.it</t>
  </si>
  <si>
    <t>PRINCIPI LEONARDO</t>
  </si>
  <si>
    <t>VIA GRAMSCI 29</t>
  </si>
  <si>
    <t>MICCI LAMBERTO</t>
  </si>
  <si>
    <t>VIA STRADA TERZA 34/C</t>
  </si>
  <si>
    <t>lamberto_micci@libero.it</t>
  </si>
  <si>
    <t>GRAMACCIONI GIANFRANCO</t>
  </si>
  <si>
    <t>VIA MERCANTINI 15</t>
  </si>
  <si>
    <t>GALLI GIANCARLO</t>
  </si>
  <si>
    <t>PIAZZA GIORDANO BRUNO 14</t>
  </si>
  <si>
    <t>unotredigalli@gmail.com</t>
  </si>
  <si>
    <t>PANCOTTI LUCA</t>
  </si>
  <si>
    <t>VIA SOLFERINO 14</t>
  </si>
  <si>
    <t>avv.lucapancotti@trianieassociati.it</t>
  </si>
  <si>
    <t>ZACCARO SAVINO 125/B</t>
  </si>
  <si>
    <t>VIA R. SANZIO 125/B</t>
  </si>
  <si>
    <t>ing.savinozaccaro@gmail.com</t>
  </si>
  <si>
    <t>ZACCARO SAVINO 125/C</t>
  </si>
  <si>
    <t>VIA R. SANZIO 125/C</t>
  </si>
  <si>
    <t>PIAZZOLLA ADRIANA</t>
  </si>
  <si>
    <t>VIA VIVALDI 4</t>
  </si>
  <si>
    <t>MAIOLATESI GIAMPAOLO</t>
  </si>
  <si>
    <t>VIA PIERELLI 33</t>
  </si>
  <si>
    <t>MORGANTI VALTER</t>
  </si>
  <si>
    <t>LUNGOMARE MAMELI 9</t>
  </si>
  <si>
    <t>valter.morganti@tin.it</t>
  </si>
  <si>
    <t>MORONI GIANCARLO</t>
  </si>
  <si>
    <t>VIA FRATTI-SCAPEZZANO 30</t>
  </si>
  <si>
    <t>moroni.tataio@libero.it</t>
  </si>
  <si>
    <t>GORI LAURA</t>
  </si>
  <si>
    <t>LUNGOMARE MAMELI 240</t>
  </si>
  <si>
    <t>SIMONCIONI ROSSANA APP.TO 27</t>
  </si>
  <si>
    <t>VIA GIOBERTI 27</t>
  </si>
  <si>
    <t>maxcecchini@libero.it</t>
  </si>
  <si>
    <t>SIMONCIONI ROSSANA APP.TO 25</t>
  </si>
  <si>
    <t>VIA GIOBERTI 25</t>
  </si>
  <si>
    <t>MANIZZA MARCO</t>
  </si>
  <si>
    <t>VIA TRIESTE 16</t>
  </si>
  <si>
    <t>SANTINI PAOLO</t>
  </si>
  <si>
    <t>VIA MAMELI 229/A</t>
  </si>
  <si>
    <t>paolo.santini@cisl.it</t>
  </si>
  <si>
    <t>CURSI QUINTO</t>
  </si>
  <si>
    <t>LUNGOMARE MAMELI 118/B</t>
  </si>
  <si>
    <t>quinto.cursi@email.it</t>
  </si>
  <si>
    <t>MANIERI PRIMO</t>
  </si>
  <si>
    <t>VIA VI STRADA CESANO 11</t>
  </si>
  <si>
    <t>elegant@tin.it</t>
  </si>
  <si>
    <t>SCARPONE NICOLA</t>
  </si>
  <si>
    <t>VIA VERDI 103/D</t>
  </si>
  <si>
    <t>nicolamarev@libero.it</t>
  </si>
  <si>
    <t>GALIMBERTI ILARIA</t>
  </si>
  <si>
    <t>VIA PIERELLI  1A</t>
  </si>
  <si>
    <t>ilariagal@hotmail.it</t>
  </si>
  <si>
    <t>BRUN MARIA</t>
  </si>
  <si>
    <t>VIA PODESTI 71</t>
  </si>
  <si>
    <t>BRUSCHI LEONELLO</t>
  </si>
  <si>
    <t>VIA GIOBERTI 17/B</t>
  </si>
  <si>
    <t>bruschileonello@sicurezzapostale.it</t>
  </si>
  <si>
    <t>CATANI STEFANO</t>
  </si>
  <si>
    <t>AZZARONI LILIANA</t>
  </si>
  <si>
    <t>VIA VOLTA 29</t>
  </si>
  <si>
    <t>CINGOLANI MIRELLA</t>
  </si>
  <si>
    <t>LUNGOMARE ITALIA 8/A</t>
  </si>
  <si>
    <t>susysartini@gmail.com</t>
  </si>
  <si>
    <t>AMBROGI CLAUDIO</t>
  </si>
  <si>
    <t>PIAZZALE LIBERTÀ 12</t>
  </si>
  <si>
    <t>ROBERTI LUCIO</t>
  </si>
  <si>
    <t>ROBERTI LUCA</t>
  </si>
  <si>
    <t>ANGELINI GIULIANA</t>
  </si>
  <si>
    <t>VIA PUGLIE 1</t>
  </si>
  <si>
    <t>CIUNCI RENATO PASQUALE</t>
  </si>
  <si>
    <t>LUNGOMARE DA VINCI 63</t>
  </si>
  <si>
    <t>PRINCIPI EMILIANO</t>
  </si>
  <si>
    <t>PIAZZA ANDREA DORIA 2</t>
  </si>
  <si>
    <t>MANCINI MAURO</t>
  </si>
  <si>
    <t>LUNGOMARE D. ALIGHIERI 22/B</t>
  </si>
  <si>
    <t>A CASA DI NONNA LINDA</t>
  </si>
  <si>
    <t>VIA GHERARDI 54</t>
  </si>
  <si>
    <t>info@acasadinonnalinda.it</t>
  </si>
  <si>
    <t>VICI MAURO</t>
  </si>
  <si>
    <t>VIA TOMMASEO 12</t>
  </si>
  <si>
    <t>vicimauro9@gmail.com</t>
  </si>
  <si>
    <t>CASA MARGHERITA</t>
  </si>
  <si>
    <t>AMENDOLA  25</t>
  </si>
  <si>
    <t>catipernini@gmail.com</t>
  </si>
  <si>
    <t>VILLA PINA</t>
  </si>
  <si>
    <t>VIA PODESTI 158</t>
  </si>
  <si>
    <t>www.villapina.it</t>
  </si>
  <si>
    <t>TRECENTOLIVI</t>
  </si>
  <si>
    <t>STRADA TORRE CAMPETTO  105</t>
  </si>
  <si>
    <t>niki31@inwind.it;</t>
  </si>
  <si>
    <t>HOTEL ROYAL</t>
  </si>
  <si>
    <t>LUNGOMARE ALIGHIERI 146</t>
  </si>
  <si>
    <t>www.hotelroyalsenigallia.it</t>
  </si>
  <si>
    <t>info@hotelroyalsenigallia.it</t>
  </si>
  <si>
    <t>CASAGRANDE GIGLIOLA</t>
  </si>
  <si>
    <t>VIA RAFFAELLO SANZIO 399</t>
  </si>
  <si>
    <t>fulvia.fratesi@gmail.com</t>
  </si>
  <si>
    <t>RUZZICONI MARIA PAOLA</t>
  </si>
  <si>
    <t>LUNGOMARE MAMELI - TERZO PIANO 265</t>
  </si>
  <si>
    <t>CIONI ISABELLA MARGHERITA</t>
  </si>
  <si>
    <t>VIA RIETI 11</t>
  </si>
  <si>
    <t>SARTINI PINO</t>
  </si>
  <si>
    <t>LUNGOMARE ITALIA 44</t>
  </si>
  <si>
    <t>sara.sartini@libero.it</t>
  </si>
  <si>
    <t>MAZZAOLA ANGELO</t>
  </si>
  <si>
    <t>VIA L'AQUILA  9</t>
  </si>
  <si>
    <t>FAVI UMBERTO</t>
  </si>
  <si>
    <t>VIA PIERELLI 29</t>
  </si>
  <si>
    <t>MARCHETTI ALESSANDRA</t>
  </si>
  <si>
    <t>LUNGOMARE LEONARDO DA VINCI 21/A</t>
  </si>
  <si>
    <t>senigallia@confcommerciomarchecentrali.it</t>
  </si>
  <si>
    <t>PIERANTONI GABRIELLA</t>
  </si>
  <si>
    <t>VIA PUGLIE 7</t>
  </si>
  <si>
    <t>DE ANGELIS ROSALBA</t>
  </si>
  <si>
    <t>VIA MONDOLFO 32</t>
  </si>
  <si>
    <t>ILARI SERENELLA</t>
  </si>
  <si>
    <t>LUNGOMARE DANTE ALIGHIERI 14</t>
  </si>
  <si>
    <t>SAGRATI ALBERTO APP.TO VIA PUGLIE</t>
  </si>
  <si>
    <t>BELLAGAMBA RITA</t>
  </si>
  <si>
    <t>VIA R. CIUCCI 8</t>
  </si>
  <si>
    <t>rita.bellagamba@gmail.com</t>
  </si>
  <si>
    <t>BENIGNI MICHELA</t>
  </si>
  <si>
    <t>VIA LUNGOMARE MAMELI 242/B</t>
  </si>
  <si>
    <t>essepic@sicurezzapostale.it</t>
  </si>
  <si>
    <t>CONCETTONI LUCIA</t>
  </si>
  <si>
    <t>PIAZZALE DELLA LIBERTA'  4/B</t>
  </si>
  <si>
    <t>SBROZZI EMILIO</t>
  </si>
  <si>
    <t>CALVINO BROZZESI</t>
  </si>
  <si>
    <t>LUNGOMARE G. MARCONI 25</t>
  </si>
  <si>
    <t>calvinobrozzesi@tin.it</t>
  </si>
  <si>
    <t>B&amp;B CENTRO STORICO</t>
  </si>
  <si>
    <t>VIA MASTAI FERRETTI 54</t>
  </si>
  <si>
    <t>pcicetti@libero.it</t>
  </si>
  <si>
    <t>HOTEL MASTAI</t>
  </si>
  <si>
    <t>VIA ABBAGNANO 12</t>
  </si>
  <si>
    <t>www.hotelmastaisenigallia.it</t>
  </si>
  <si>
    <t>info@hotelmastai.it</t>
  </si>
  <si>
    <t>APPARTAMENTI LUNGOMARE ITALIA</t>
  </si>
  <si>
    <t>LUNGOMARE ITALIA 3/B</t>
  </si>
  <si>
    <t>info@villaggiocampingblu.com</t>
  </si>
  <si>
    <t>APPARTAMENTI LUNGOMARE ALIGHIERI</t>
  </si>
  <si>
    <t>LUNGOMARE ALIGHIERI 14/A</t>
  </si>
  <si>
    <t>OSTELLO LE DUNE</t>
  </si>
  <si>
    <t>LUNGOMARE LEONARDO DA VINCI 6</t>
  </si>
  <si>
    <t>www.uisp.it/senigallia</t>
  </si>
  <si>
    <t>senigallia@uisp.it</t>
  </si>
  <si>
    <t>B&amp;B TRA LA ROCCA E IL MARE</t>
  </si>
  <si>
    <t>VIA BONOPERA 1</t>
  </si>
  <si>
    <t>carottip@gmail.com</t>
  </si>
  <si>
    <t>LUNGOMARE LEONARDO DA VINCI 8</t>
  </si>
  <si>
    <t>www.campingdomus.it</t>
  </si>
  <si>
    <t>campingdomus@gmail.com</t>
  </si>
  <si>
    <t>DA ADAMO OSTERIA  E LOCANDA</t>
  </si>
  <si>
    <t>STRADA COMUNALE GRAZIE 8</t>
  </si>
  <si>
    <t>osteriadadamo@icloud.com</t>
  </si>
  <si>
    <t>VILLA SAVIGNANO</t>
  </si>
  <si>
    <t>STRADA DI SAVIGNANO 253</t>
  </si>
  <si>
    <t>GROTTINO</t>
  </si>
  <si>
    <t>www.agriturismovillasavignano.it</t>
  </si>
  <si>
    <t>borisbart@alice.it</t>
  </si>
  <si>
    <t>B&amp;B IL PAPAVERO</t>
  </si>
  <si>
    <t>STRADA PROVINCIALE ARCEVIESE 98</t>
  </si>
  <si>
    <t>claudia.b@lemarche.it</t>
  </si>
  <si>
    <t>B&amp;B CASATORRICELLI</t>
  </si>
  <si>
    <t>VIA TORRICELLI 11/A</t>
  </si>
  <si>
    <t>info@casatorricelli.it</t>
  </si>
  <si>
    <t>B&amp;B FONTE ANTICA</t>
  </si>
  <si>
    <t>STRADA DEI CAPPUCCINI 11</t>
  </si>
  <si>
    <t>marilenamoroni@libero.it</t>
  </si>
  <si>
    <t>B&amp;B VIA DELLA MARINA 3</t>
  </si>
  <si>
    <t>STRADA DELLA MARINA 3</t>
  </si>
  <si>
    <t>vmontesi@yahoo.com</t>
  </si>
  <si>
    <t>IL CAMPETTO</t>
  </si>
  <si>
    <t>STRADA TORRE CAMPETTO  130</t>
  </si>
  <si>
    <t>info@bertigroup.it</t>
  </si>
  <si>
    <t>THE NELLO'S HOLIDAY HOUSES</t>
  </si>
  <si>
    <t>VIA LUNGOMARE 95</t>
  </si>
  <si>
    <t>stpellegrini_daniele@tiscali.it</t>
  </si>
  <si>
    <t>TENENTI ROSANNA</t>
  </si>
  <si>
    <t>VIA LUNGOMARE DA VINCI 95</t>
  </si>
  <si>
    <t>B&amp;B LA PARISIENNE</t>
  </si>
  <si>
    <t>G. FIORINI 13</t>
  </si>
  <si>
    <t>www.bblaparisienne.it</t>
  </si>
  <si>
    <t>luciano.girolimetti@tiscali.it</t>
  </si>
  <si>
    <t>B&amp;B AL VIVERE VERDE</t>
  </si>
  <si>
    <t>VIA BRAMANTE  9/C</t>
  </si>
  <si>
    <t>alvivereverde@virgilio.it</t>
  </si>
  <si>
    <t>B&amp;B LA ROSA DI SABBIA</t>
  </si>
  <si>
    <t>LUNGOMARE MARCONI 30</t>
  </si>
  <si>
    <t>RESIDENCE AMERICA</t>
  </si>
  <si>
    <t>LUNGOMARE ALIGHIERI 84</t>
  </si>
  <si>
    <t>studio.verdini@libero.it</t>
  </si>
  <si>
    <t>B&amp;B VILLA GIULIA</t>
  </si>
  <si>
    <t>STRADA COM.LE FILETTO 1</t>
  </si>
  <si>
    <t>villagiuliasenigallia@gmail.com</t>
  </si>
  <si>
    <t>HOTEL TRIESTE DIPENDENZA 1</t>
  </si>
  <si>
    <t>VIA TRIESTE 25</t>
  </si>
  <si>
    <t>www.hotelpensionetrieste.com</t>
  </si>
  <si>
    <t>info@hotelpensionetrieste.com</t>
  </si>
  <si>
    <t>HOTEL TRIESTE DIPENDENZA 2</t>
  </si>
  <si>
    <t>VIA TRIESTE 29</t>
  </si>
  <si>
    <t>HOTEL TRIESTE DIPENDENZA 3</t>
  </si>
  <si>
    <t>VIA TRIESTE 32</t>
  </si>
  <si>
    <t>VIA MAZZINI 38</t>
  </si>
  <si>
    <t>LOC. MONTIGNANO</t>
  </si>
  <si>
    <t>www.nonnarina.altervista.org</t>
  </si>
  <si>
    <t>buccisabrina@virgilio.it</t>
  </si>
  <si>
    <t>AVANA</t>
  </si>
  <si>
    <t>VIA PERUGIA 5</t>
  </si>
  <si>
    <t>info@residenceavana.it</t>
  </si>
  <si>
    <t>VIA STRADA TERZA 28</t>
  </si>
  <si>
    <t>ginmaur1@tin.it</t>
  </si>
  <si>
    <t>HOTEL VILLA SORRISO</t>
  </si>
  <si>
    <t>LUNGOMARE ALIGHIERI 98</t>
  </si>
  <si>
    <t>hotelvillasorriso.altervista.org</t>
  </si>
  <si>
    <t>hotelvillasorrisosenigallia@gmail.com</t>
  </si>
  <si>
    <t>B&amp;B LA PENNICA</t>
  </si>
  <si>
    <t>STRADA BERARDINELLI SCAPEZZANO 294</t>
  </si>
  <si>
    <t>info@lapennica.it</t>
  </si>
  <si>
    <t>B&amp;B A MARE di PALADINI PATRIZIA</t>
  </si>
  <si>
    <t>LUNGOMARE ITALIA 8</t>
  </si>
  <si>
    <t>amarebedandbreakfast.wordpress.com</t>
  </si>
  <si>
    <t>bbamare@gmail.com</t>
  </si>
  <si>
    <t>B&amp;B ANTICO GELSO</t>
  </si>
  <si>
    <t>STRADA DELLA DONNELLA 116</t>
  </si>
  <si>
    <t>info@bbanticogelso.it</t>
  </si>
  <si>
    <t>B&amp;B FLAT</t>
  </si>
  <si>
    <t>VIA MARCHE 83</t>
  </si>
  <si>
    <t>CASA ONDA</t>
  </si>
  <si>
    <t>VIA CANNELLA 26</t>
  </si>
  <si>
    <t>LOC. SCAPEZZANO</t>
  </si>
  <si>
    <t>http://www.casaonda.com</t>
  </si>
  <si>
    <t>info@casaonda.com</t>
  </si>
  <si>
    <t>B&amp;B A CASA DI SARA</t>
  </si>
  <si>
    <t>FRAZIONE SAN SILVESTRO STRADA INTERCOMUNALE 146</t>
  </si>
  <si>
    <t>www.acasadisara.com</t>
  </si>
  <si>
    <t>acasadisara@libero.it</t>
  </si>
  <si>
    <t>TAVERNA DEI GUELFI</t>
  </si>
  <si>
    <t>STRADA PROVINCIALE CORINALDESE 57</t>
  </si>
  <si>
    <t>info@tavernadeiguelfi.com</t>
  </si>
  <si>
    <t>B&amp;B UNA ROTONDA SUL MARE</t>
  </si>
  <si>
    <t>LUNGOMARE MARCONI 16</t>
  </si>
  <si>
    <t>marinella.marchetti3@gmail.com</t>
  </si>
  <si>
    <t>VIA FRANCESCO PODESTI 234</t>
  </si>
  <si>
    <t>B&amp;B A CASA DI MAURO</t>
  </si>
  <si>
    <t>STRADA QUERCIABELLA 179</t>
  </si>
  <si>
    <t>VALLONE</t>
  </si>
  <si>
    <t>maurowiller@alice.it</t>
  </si>
  <si>
    <t>B&amp;B IL GELSO</t>
  </si>
  <si>
    <t>STRADA FABBRICI VILLE 60</t>
  </si>
  <si>
    <t>info@gelsoincollina.it</t>
  </si>
  <si>
    <t>IL VECCHIO SCORNABECCO</t>
  </si>
  <si>
    <t>STRADA SCORNABECCO 85</t>
  </si>
  <si>
    <t>www.ilvecchioscornabecco.com</t>
  </si>
  <si>
    <t>info@ilvecchioscornabecco.com</t>
  </si>
  <si>
    <t>DOMUS MARINA</t>
  </si>
  <si>
    <t>LUNGOMARE ITALIA 84</t>
  </si>
  <si>
    <t>www.domusmacerata.it</t>
  </si>
  <si>
    <t>sangiuliano@domusmacerata.it</t>
  </si>
  <si>
    <t>COUNTRY HOUSE SANT'ANGELO</t>
  </si>
  <si>
    <t>STRADA COSTA DEI FABBRI 221</t>
  </si>
  <si>
    <t>SANT'ANGELO</t>
  </si>
  <si>
    <t>www.countryhousesantangelo.it</t>
  </si>
  <si>
    <t>pamelabacolini@libero.it</t>
  </si>
  <si>
    <t>B&amp;B LA CERCUA</t>
  </si>
  <si>
    <t>CANNELLA</t>
  </si>
  <si>
    <t>www.lacercua.com</t>
  </si>
  <si>
    <t>info@lacercua.com</t>
  </si>
  <si>
    <t>LA TAMERICE</t>
  </si>
  <si>
    <t>STRADA TORRE CAMPETTO 114</t>
  </si>
  <si>
    <t>FRAZIONE MONTIGNANO</t>
  </si>
  <si>
    <t>www.agriturismolatamerice.it</t>
  </si>
  <si>
    <t>agriturismo.latamerice@gmail.com</t>
  </si>
  <si>
    <t>B&amp;B LO SCORNABECCO</t>
  </si>
  <si>
    <t>VIA ANTONIO FRATTI 18</t>
  </si>
  <si>
    <t>www.loscornabecco.it</t>
  </si>
  <si>
    <t>loscornabecco@alice.it</t>
  </si>
  <si>
    <t>VILLAGGIO CAMPING BLU</t>
  </si>
  <si>
    <t>www.villaggiocampingblu.com</t>
  </si>
  <si>
    <t>LA NAVE</t>
  </si>
  <si>
    <t>LUNGOMARE LEONARDO DA VINCI N 13 13</t>
  </si>
  <si>
    <t>www.residencelanave.it</t>
  </si>
  <si>
    <t>info@residencelanave.it</t>
  </si>
  <si>
    <t>LUNAZZURRA</t>
  </si>
  <si>
    <t>VIA A. CARO 31</t>
  </si>
  <si>
    <t>https://sites.google.com/site/bblunazzurrasenigallia/</t>
  </si>
  <si>
    <t>lunazzurra.b.b@gmail.com</t>
  </si>
  <si>
    <t>LA QUERCIA DEL SAGGIO</t>
  </si>
  <si>
    <t>STRADA COMUNALE MORRO D' ALBA 5</t>
  </si>
  <si>
    <t>www.laquerciadelsaggio.it</t>
  </si>
  <si>
    <t>laquerciadelsaggio@gmail.com</t>
  </si>
  <si>
    <t>B&amp;B RAGGIO DI LUNA</t>
  </si>
  <si>
    <t>LOCALITA' CASINI SOCCORSO 29</t>
  </si>
  <si>
    <t>www.ilraggiodiluna.it</t>
  </si>
  <si>
    <t>bbraggiodiluna@alice.it</t>
  </si>
  <si>
    <t>B&amp;B MISTRETTA ROSSANA</t>
  </si>
  <si>
    <t>FRAZIONE SAN SILVESTRO STRADA SQUARTAGALLO 131</t>
  </si>
  <si>
    <t>rossanamistretta@hotmail.it</t>
  </si>
  <si>
    <t>CAGGIARI</t>
  </si>
  <si>
    <t>LUNGOMARE ALIGHIERI 130</t>
  </si>
  <si>
    <t>www.hotelcaggiari.it</t>
  </si>
  <si>
    <t>info@hotelcaggiari.it</t>
  </si>
  <si>
    <t>CENTRO LE DUNE</t>
  </si>
  <si>
    <t>DEI GALLI</t>
  </si>
  <si>
    <t>LUNGOMARE MAMELI 226</t>
  </si>
  <si>
    <t>www.hoteldeigalli.it</t>
  </si>
  <si>
    <t>info@hoteldeigalli.it</t>
  </si>
  <si>
    <t>HAMBURG</t>
  </si>
  <si>
    <t>VIA RIETI 104</t>
  </si>
  <si>
    <t>www.hotelhamburg.it</t>
  </si>
  <si>
    <t>hotelhamburg@libero.it</t>
  </si>
  <si>
    <t>BICE</t>
  </si>
  <si>
    <t>VIALE GIACOMO LEOPARDI 105</t>
  </si>
  <si>
    <t>www.albergobice.it</t>
  </si>
  <si>
    <t>info@albergobice.it</t>
  </si>
  <si>
    <t>GIULIETTA</t>
  </si>
  <si>
    <t>VIA RIETI 56</t>
  </si>
  <si>
    <t>www.hotelgiulietta.it</t>
  </si>
  <si>
    <t>info@hotelgiulietta.it</t>
  </si>
  <si>
    <t>GABBIANO</t>
  </si>
  <si>
    <t>LUNGOMARE LEONARDO DA VINCI 91</t>
  </si>
  <si>
    <t>www.gabbiano-senigallia.com</t>
  </si>
  <si>
    <t>hotelgabbiano@gmail.com</t>
  </si>
  <si>
    <t>HOTEL SABRA</t>
  </si>
  <si>
    <t>www.hotelsabra.it</t>
  </si>
  <si>
    <t>info@hotelsabra.it</t>
  </si>
  <si>
    <t>VIA LA SPEZIA 1</t>
  </si>
  <si>
    <t>www.hotelazzurrasenigallia.it</t>
  </si>
  <si>
    <t>info@hotelazzurrasenigallia.com</t>
  </si>
  <si>
    <t>SENBHOTEL</t>
  </si>
  <si>
    <t>VIALE PIETRO BONOPERA 32</t>
  </si>
  <si>
    <t>DUCHI DELLA ROVERE</t>
  </si>
  <si>
    <t>VIA FILIPPO CORRIDONI 3</t>
  </si>
  <si>
    <t>www.hotelduchidellarovere.it</t>
  </si>
  <si>
    <t>info@hotelduchidellarovere.it</t>
  </si>
  <si>
    <t>DEL SOLE</t>
  </si>
  <si>
    <t>LUNGOMARE ALIGHIERI 118</t>
  </si>
  <si>
    <t>wallypower1182009@hotmail.it</t>
  </si>
  <si>
    <t>HOTEL RITZ</t>
  </si>
  <si>
    <t>LUNGOMARE ALIGHIERI 142</t>
  </si>
  <si>
    <t>www.hritz.it</t>
  </si>
  <si>
    <t>info@hritz.it</t>
  </si>
  <si>
    <t>GRAND HOTEL EXCELSIOR</t>
  </si>
  <si>
    <t>LUNGOMARE ALIGHIERI 150</t>
  </si>
  <si>
    <t>www.ghe.it</t>
  </si>
  <si>
    <t>info@ghe.it</t>
  </si>
  <si>
    <t>CITY</t>
  </si>
  <si>
    <t>www.cityhotel.it</t>
  </si>
  <si>
    <t>info@cityhotel.it</t>
  </si>
  <si>
    <t>UNIVERSAL</t>
  </si>
  <si>
    <t>LUNGOMARE MAMELI 47</t>
  </si>
  <si>
    <t>www.hoteluniversal.it</t>
  </si>
  <si>
    <t>info@hoteluniversal.it</t>
  </si>
  <si>
    <t>ELEONORA</t>
  </si>
  <si>
    <t>LUNGOMARE MARCONI 2</t>
  </si>
  <si>
    <t>www.albergoeleonora.191.it</t>
  </si>
  <si>
    <t>eleonora.carbonari@libero.it;</t>
  </si>
  <si>
    <t>LUNGOMARE ALIGHIERI 126</t>
  </si>
  <si>
    <t>www.ilcontinental.com</t>
  </si>
  <si>
    <t>info@ilcontinental.com</t>
  </si>
  <si>
    <t>SAYONARA</t>
  </si>
  <si>
    <t>LUNGOMARE MAMELI 114</t>
  </si>
  <si>
    <t>www.hotelsayonarasenigallia.it</t>
  </si>
  <si>
    <t>info@hotelsayonarasenigallia.it</t>
  </si>
  <si>
    <t>TROCADERO</t>
  </si>
  <si>
    <t>VIA CARLO GOLDONI 46</t>
  </si>
  <si>
    <t>corradopianelli@gmail.com</t>
  </si>
  <si>
    <t>RITA</t>
  </si>
  <si>
    <t>LUNGOMARE MAMELI  138</t>
  </si>
  <si>
    <t>www.raggiazzurro.it</t>
  </si>
  <si>
    <t>prenotazioni@raggiazzurro.it</t>
  </si>
  <si>
    <t>SIMONA</t>
  </si>
  <si>
    <t>VIA PISA 4</t>
  </si>
  <si>
    <t>www.albergosimona.it</t>
  </si>
  <si>
    <t>info@albergosimona.it</t>
  </si>
  <si>
    <t>PRIMAVERA</t>
  </si>
  <si>
    <t>LUNGOMARE MAMELI 136</t>
  </si>
  <si>
    <t>www.albergoprimaverasenigallia.it</t>
  </si>
  <si>
    <t>info@albergoprimaverasenigallia.it</t>
  </si>
  <si>
    <t>MORETTI</t>
  </si>
  <si>
    <t>VIA RAFFAELLO SANZIO 82</t>
  </si>
  <si>
    <t>www.hotelmoretti.com</t>
  </si>
  <si>
    <t>info@hotelmoretti.com</t>
  </si>
  <si>
    <t>HOTEL VIENNA</t>
  </si>
  <si>
    <t>VIA RIETI 41</t>
  </si>
  <si>
    <t>www.vienna-hotel.it</t>
  </si>
  <si>
    <t>info@vienna-hotel.it</t>
  </si>
  <si>
    <t>HOTEL TRIESTE</t>
  </si>
  <si>
    <t>VIA TRIESTE 27</t>
  </si>
  <si>
    <t>DELFINO</t>
  </si>
  <si>
    <t>LUNGOMARE MAMELI 43</t>
  </si>
  <si>
    <t>www.hoteldelfino.net</t>
  </si>
  <si>
    <t>info@hoteldelfino.net</t>
  </si>
  <si>
    <t>ALBERGO ELENA</t>
  </si>
  <si>
    <t>VIA CARLO GOLDONI 22</t>
  </si>
  <si>
    <t>www.hotelelena.net</t>
  </si>
  <si>
    <t>info@hotelelena.net</t>
  </si>
  <si>
    <t>EUROPA</t>
  </si>
  <si>
    <t>LUNGOMARE ALIGHIERI 11</t>
  </si>
  <si>
    <t>www.hoteleuropa-an.it</t>
  </si>
  <si>
    <t>info@hoteleuropa-an.it</t>
  </si>
  <si>
    <t>LUNGOMARE MAMELI 66</t>
  </si>
  <si>
    <t>www.hcorallo.it</t>
  </si>
  <si>
    <t>info@hcorallo.it</t>
  </si>
  <si>
    <t>CRISTINA</t>
  </si>
  <si>
    <t>VIA RIETI 10</t>
  </si>
  <si>
    <t>www.hotelcristina.net</t>
  </si>
  <si>
    <t>info@hotelcristina.net</t>
  </si>
  <si>
    <t>LUNGOMARE MARCONI 35</t>
  </si>
  <si>
    <t>www.h-delaville.it</t>
  </si>
  <si>
    <t>info@h-delaville.it</t>
  </si>
  <si>
    <t>PENSIONE LICIA</t>
  </si>
  <si>
    <t>LUNGOMARE LEONARDO DA VINCI 50</t>
  </si>
  <si>
    <t>www.pensionelicia.it</t>
  </si>
  <si>
    <t>pensione-licia@libero.it</t>
  </si>
  <si>
    <t>HOTEL SOUVENIR</t>
  </si>
  <si>
    <t>LUNGOMARE LEONARDO DA VINCI 21</t>
  </si>
  <si>
    <t>www.hotelsouvenir.it</t>
  </si>
  <si>
    <t>info@hotelsouvenir.it</t>
  </si>
  <si>
    <t>LUNGOMARE ALIGHIERI 124</t>
  </si>
  <si>
    <t>www.hmajestic.com</t>
  </si>
  <si>
    <t>info@hmajestic.com</t>
  </si>
  <si>
    <t>RAGGIO DI LUNA</t>
  </si>
  <si>
    <t>LUNGOMARE LEONARDO DA VINCI 60</t>
  </si>
  <si>
    <t>LUNGOMARE LEONARDO DA VINCI 46BIS</t>
  </si>
  <si>
    <t>www.campingholiday.net</t>
  </si>
  <si>
    <t>info@campingholiday.net</t>
  </si>
  <si>
    <t>SPIAGGIA DI VELLUTO</t>
  </si>
  <si>
    <t>www.campingspiaggiadivelluto.it</t>
  </si>
  <si>
    <t>info@campingspiaggiadivelluto.it</t>
  </si>
  <si>
    <t>SUMMERLAND</t>
  </si>
  <si>
    <t>VIA FRANCESCO PODESTI 236</t>
  </si>
  <si>
    <t>www.campingsummerland.it</t>
  </si>
  <si>
    <t>info@campingsummerland.it</t>
  </si>
  <si>
    <t>ONDA BLU</t>
  </si>
  <si>
    <t>LUNGOMARE LEONARDO DA VINCI 75</t>
  </si>
  <si>
    <t>baruccarenato@gmail.com</t>
  </si>
  <si>
    <t>PLAYA</t>
  </si>
  <si>
    <t>LUNGOMARE LEONARDO DA VINCI 72</t>
  </si>
  <si>
    <t>SMERALDO</t>
  </si>
  <si>
    <t>LUNGOMARE LEONARDO DA VINCI 44/F</t>
  </si>
  <si>
    <t>campingsmeraldo1@hotmail.it</t>
  </si>
  <si>
    <t>RESIDENCE MARE VERDE (FERRO GIOVANNI FRANCESCO &amp; C. S.A.S)</t>
  </si>
  <si>
    <t>VIA UMBERTO GIORDANO 44</t>
  </si>
  <si>
    <t>www.mareverde.it</t>
  </si>
  <si>
    <t>info@mareverde.it - mareverde@netpec.net</t>
  </si>
  <si>
    <t>APPARTAMENTI REGNI</t>
  </si>
  <si>
    <t>VIA FRANCESCO PODESTI 149</t>
  </si>
  <si>
    <t>www.residenceregni.it</t>
  </si>
  <si>
    <t>fabregni@tin.it</t>
  </si>
  <si>
    <t>GREEN CAMPING</t>
  </si>
  <si>
    <t>STRADA ALDERANA 8</t>
  </si>
  <si>
    <t>www.greencamping.it</t>
  </si>
  <si>
    <t>info@greencamping.it</t>
  </si>
  <si>
    <t>CORTINA</t>
  </si>
  <si>
    <t>LUNGOMARE ITALIA 1</t>
  </si>
  <si>
    <t>www.campingcortina.com www.campingcortina.net</t>
  </si>
  <si>
    <t>camping.cortina@libero.it</t>
  </si>
  <si>
    <t>CAMPING ADRIATICO</t>
  </si>
  <si>
    <t>STRADA STATALE ADRIATICA SUD 264/B</t>
  </si>
  <si>
    <t>www.campeggioadriatico.com</t>
  </si>
  <si>
    <t>info@campeggioadriatico.com</t>
  </si>
  <si>
    <t>VILLAGGIO TURISTICO BENVIVERE</t>
  </si>
  <si>
    <t>LUNGOMARE LEONARDO DA VINCI 54 BIS</t>
  </si>
  <si>
    <t>www.benvivere.com</t>
  </si>
  <si>
    <t>benvivere@libero.it</t>
  </si>
  <si>
    <t>MARE VERDE</t>
  </si>
  <si>
    <t>LUNGOMARE LEONARDO DA VINCI 95</t>
  </si>
  <si>
    <t>LUNGOMARE LEONARDO DA VINCI 54</t>
  </si>
  <si>
    <t>www.campingliana.it</t>
  </si>
  <si>
    <t>info@campingliana.it</t>
  </si>
  <si>
    <t>PANCOTTI ALESSANDRO</t>
  </si>
  <si>
    <t>STRADA SAN MICHELE MOLINELLO 1</t>
  </si>
  <si>
    <t>a.pancotti@alice.it</t>
  </si>
  <si>
    <t>IL RIFUGIO</t>
  </si>
  <si>
    <t>STRADA PROVINCIALE SANT'ANGELO 210/A</t>
  </si>
  <si>
    <t>www.agriturismoilrifugio.com</t>
  </si>
  <si>
    <t>info@agriturismoilrifugio.com</t>
  </si>
  <si>
    <t>ROMA</t>
  </si>
  <si>
    <t>LUNGOMARE LEONARDO DA VINCI 20</t>
  </si>
  <si>
    <t>www.hotelroma.net</t>
  </si>
  <si>
    <t>info@hotelroma.net</t>
  </si>
  <si>
    <t>LUNGOMARE ALIGHIERI 34</t>
  </si>
  <si>
    <t>www.hotelsenigallia.net</t>
  </si>
  <si>
    <t>info@hotelsenigallia.net</t>
  </si>
  <si>
    <t>LUNGOMARE ALIGHIERI 78</t>
  </si>
  <si>
    <t>www.hotelsirena.com</t>
  </si>
  <si>
    <t>info@hotelsirena.com</t>
  </si>
  <si>
    <t>TRITONE</t>
  </si>
  <si>
    <t>LUNGOMARE LEONARDO DA VINCI 18</t>
  </si>
  <si>
    <t>www.hoteltritone.net</t>
  </si>
  <si>
    <t>info@hoteltritone.net</t>
  </si>
  <si>
    <t>HOLLYWOOD</t>
  </si>
  <si>
    <t>LUNGOMARE ALIGHIERI 62</t>
  </si>
  <si>
    <t>www.hotel-hollywood.it</t>
  </si>
  <si>
    <t>info@hotel-hollywood.it</t>
  </si>
  <si>
    <t>HOTEL LORI</t>
  </si>
  <si>
    <t>LUNGOMARE ITALIA 28</t>
  </si>
  <si>
    <t>www.hotellori.com</t>
  </si>
  <si>
    <t>hotellori@gmail.com</t>
  </si>
  <si>
    <t>VIA UMBERTO GIORDANO 20</t>
  </si>
  <si>
    <t>www.hotellequerce.com</t>
  </si>
  <si>
    <t>info@hotellequerce.com</t>
  </si>
  <si>
    <t>PIAZZALE NINO BIXIO 35</t>
  </si>
  <si>
    <t>www.lavelasenigallia.it</t>
  </si>
  <si>
    <t>info@lavelasenigallia.it</t>
  </si>
  <si>
    <t>LUNGOMARE ALIGHIERI 90</t>
  </si>
  <si>
    <t>www.hotelbalticsenigallia.it</t>
  </si>
  <si>
    <t>info@hotelbalticsenigallia.it</t>
  </si>
  <si>
    <t>HOTEL BEL SIT</t>
  </si>
  <si>
    <t>VIA DEI CAPPUCCINI  15</t>
  </si>
  <si>
    <t>www.belsit.net</t>
  </si>
  <si>
    <t>info@belsit.net</t>
  </si>
  <si>
    <t>BOLOGNA</t>
  </si>
  <si>
    <t>LUNGOMARE MAMELI 57</t>
  </si>
  <si>
    <t>www.hbologna.net</t>
  </si>
  <si>
    <t>info@hbologna.net</t>
  </si>
  <si>
    <t>AMBASCIATORI</t>
  </si>
  <si>
    <t>LUNGOMARE LEONARDO DA VINCI 92</t>
  </si>
  <si>
    <t>www.ambasciatorisenigallia.it</t>
  </si>
  <si>
    <t>info@ambasciatorisenigallia.it</t>
  </si>
  <si>
    <t>www.atlantic-hotel.it</t>
  </si>
  <si>
    <t>info@atlantic-hotel.it</t>
  </si>
  <si>
    <t>HOTEL BEAURIVAGE</t>
  </si>
  <si>
    <t>LUNGOMARE MARCONI 28</t>
  </si>
  <si>
    <t>www.hotelbeaurivagesenigallia.com</t>
  </si>
  <si>
    <t>info@hotelbeaurivagesenigallia.com</t>
  </si>
  <si>
    <t>LUNGOMARE LEONARDO DA VINCI 22</t>
  </si>
  <si>
    <t>www.hotel-perla.net</t>
  </si>
  <si>
    <t>hotelperla2003@libero.it</t>
  </si>
  <si>
    <t>LUNGOMARE DANTE ALIGHIERI 108</t>
  </si>
  <si>
    <t>www.hotelitalia-senigallia.it</t>
  </si>
  <si>
    <t>hotelitalia.senigallia@gmail.com</t>
  </si>
  <si>
    <t>LUNGOMARE MAMELI 44</t>
  </si>
  <si>
    <t>www.hotelinternationalsenigallia.com</t>
  </si>
  <si>
    <t>info@hotelinternationalsenigallia.com</t>
  </si>
  <si>
    <t>LUNGOMARE MAMELI 50</t>
  </si>
  <si>
    <t>www.hotel-mareblu.it</t>
  </si>
  <si>
    <t>info@hotel-mareblu.it</t>
  </si>
  <si>
    <t>ARGENTINA</t>
  </si>
  <si>
    <t>LUNGOMARE ALIGHIERI 82</t>
  </si>
  <si>
    <t>www.hargentina.com</t>
  </si>
  <si>
    <t>info@hargentina.com</t>
  </si>
  <si>
    <t>LUNGOMARE LEONARDO DA VINCI 1</t>
  </si>
  <si>
    <t>www.hotelolympiasenigallia.it</t>
  </si>
  <si>
    <t>info@hotelolympiasenigallia.it</t>
  </si>
  <si>
    <t>MASSI</t>
  </si>
  <si>
    <t>PIAZZALE ROSA MORANDI 10</t>
  </si>
  <si>
    <t>www.italiaabc.it</t>
  </si>
  <si>
    <t>hotelmassi@virgilio.it</t>
  </si>
  <si>
    <t>LUNGOMARE LEONARDO DA VINCI 19</t>
  </si>
  <si>
    <t>www.hotelnettuno.org</t>
  </si>
  <si>
    <t>info@hotelnettuno.org</t>
  </si>
  <si>
    <t>LUCIA</t>
  </si>
  <si>
    <t>www.albergolucia.net</t>
  </si>
  <si>
    <t>info@albergolucia.net</t>
  </si>
  <si>
    <t>FIORELLA</t>
  </si>
  <si>
    <t>VIA PUGLIA 12</t>
  </si>
  <si>
    <t>www.hotel-fiorella.it</t>
  </si>
  <si>
    <t>info@hotel-fiorella.it</t>
  </si>
  <si>
    <t>CARAIBI</t>
  </si>
  <si>
    <t>PRIMA STRADA 23</t>
  </si>
  <si>
    <t>www.caraibihotel.it</t>
  </si>
  <si>
    <t>info@caraibihotel.it</t>
  </si>
  <si>
    <t>REGINA</t>
  </si>
  <si>
    <t>LUNGOMARE ALIGHIERI 5</t>
  </si>
  <si>
    <t>www.albergoregina.it</t>
  </si>
  <si>
    <t>info@albergoregina.it</t>
  </si>
  <si>
    <t>LUNGOMARE ITALIA 67</t>
  </si>
  <si>
    <t>www.hotelrexsenigallia.it</t>
  </si>
  <si>
    <t>info@hotelrexsenigallia.it</t>
  </si>
  <si>
    <t>FARO</t>
  </si>
  <si>
    <t>LUNGOMARE MAMELI 110</t>
  </si>
  <si>
    <t>www.hotel-faro.it</t>
  </si>
  <si>
    <t>mily80@libero.it</t>
  </si>
  <si>
    <t>LUNGOMARE LEONARDO DA VINCI 11</t>
  </si>
  <si>
    <t>www.hotelmetropolsenigallia.it  e  com</t>
  </si>
  <si>
    <t>info@hotelmetropolsenigallia.it</t>
  </si>
  <si>
    <t>ANCORE</t>
  </si>
  <si>
    <t>LUNGOMARE MAMELI 243</t>
  </si>
  <si>
    <t>www.hotelancore.it</t>
  </si>
  <si>
    <t>info@hotelancore.it</t>
  </si>
  <si>
    <t>CONCHIGLIA</t>
  </si>
  <si>
    <t>VIA RIETI 132</t>
  </si>
  <si>
    <t>www.hconchiglia.com</t>
  </si>
  <si>
    <t>info@hconchiglia.com</t>
  </si>
  <si>
    <t>VENEZIA</t>
  </si>
  <si>
    <t>VIA RIETI 68</t>
  </si>
  <si>
    <t>www.hotelveneziasenigallia.com</t>
  </si>
  <si>
    <t>hotel.venezia@libero.it</t>
  </si>
  <si>
    <t>HOTEL PARADISO</t>
  </si>
  <si>
    <t>VIA ABRUZZI 7</t>
  </si>
  <si>
    <t>www.hotelparadisosenigallia.it</t>
  </si>
  <si>
    <t>info@hotelparadisosenigallia.it</t>
  </si>
  <si>
    <t>TURISTICA</t>
  </si>
  <si>
    <t>VIA RIETI 14</t>
  </si>
  <si>
    <t>www.hotelturistica.it</t>
  </si>
  <si>
    <t>hotelturistica@libero.it</t>
  </si>
  <si>
    <t>LOCANDA STRADA DELLA MARINA</t>
  </si>
  <si>
    <t>STRADA DELLA MARINA 265</t>
  </si>
  <si>
    <t>astro.gest_@libero.it</t>
  </si>
  <si>
    <t>ANTICA ARMONIA</t>
  </si>
  <si>
    <t>STRADA DEL SOCCORSO 17</t>
  </si>
  <si>
    <t>www.anticarmonia.it</t>
  </si>
  <si>
    <t>anticaarmonia@libero.it</t>
  </si>
  <si>
    <t>FINIS AFRICAE</t>
  </si>
  <si>
    <t>STRADA PROVINCIALE SANT' ANGELO 155</t>
  </si>
  <si>
    <t>www.finisafricae.com</t>
  </si>
  <si>
    <t>info@finisafricae.info</t>
  </si>
  <si>
    <t>ALBERGO BICE DEPENDANCE</t>
  </si>
  <si>
    <t>AGRITURISMO LA MARAZZANA</t>
  </si>
  <si>
    <t>STRADA PROVINCIALE CORINALDESE 105</t>
  </si>
  <si>
    <t>www.lamarazzana.it</t>
  </si>
  <si>
    <t>info@lamarazzana.it</t>
  </si>
  <si>
    <t>BAGNI BLU BEACH N° 126</t>
  </si>
  <si>
    <t>LUNGOMARE LEONARDO DA VINCI 126 126</t>
  </si>
  <si>
    <t>MICHI.C73@LIBERO.IT</t>
  </si>
  <si>
    <t>BAGNI HOTEL GABBIANO N° 140</t>
  </si>
  <si>
    <t>LUNGOMARE LEONARDO DA VINCI 91 91</t>
  </si>
  <si>
    <t>BAGNI CLIPPER N° 147</t>
  </si>
  <si>
    <t>LUNGOMARE ITALIA 1 1</t>
  </si>
  <si>
    <t>BAGNI N.130</t>
  </si>
  <si>
    <t>LUNGOMARE LEONARDO DA VINCI 130 130</t>
  </si>
  <si>
    <t>BAGNI LUCIA N.139</t>
  </si>
  <si>
    <t>BAGNI N.107 STELLA MARINA</t>
  </si>
  <si>
    <t>LUNGOMARE LEONARDO DA VINCI 107 107</t>
  </si>
  <si>
    <t>BAGNI BANO N.114</t>
  </si>
  <si>
    <t>LUNGOMARE LEONARDO DA VINCI 114 114</t>
  </si>
  <si>
    <t>rirogemma@gmail.it</t>
  </si>
  <si>
    <t>TERRAZZA MARCONI</t>
  </si>
  <si>
    <t>LUNGOMARE MARCONI 37</t>
  </si>
  <si>
    <t>www.terrazzamarconi.it</t>
  </si>
  <si>
    <t>info@terrazzamarconi.it</t>
  </si>
  <si>
    <t>B&amp;B QUERCIABELLA</t>
  </si>
  <si>
    <t>STRADA QUERCIABELLA 185</t>
  </si>
  <si>
    <t>www.bbquerciabella.it</t>
  </si>
  <si>
    <t>querciabella@hotmail.it</t>
  </si>
  <si>
    <t>COUNTRY HOUSE LA MADONNINA</t>
  </si>
  <si>
    <t>FRAZIONE FILETTO VIA CAVALLO MONTIRONE 211</t>
  </si>
  <si>
    <t>www.countryhouselamadonnina.it</t>
  </si>
  <si>
    <t>info@countryhouselamadonnina.it</t>
  </si>
  <si>
    <t>B&amp;B CASA FUORI CASA</t>
  </si>
  <si>
    <t>VIA G.VICO 7</t>
  </si>
  <si>
    <t>www.casafuoricasa.it</t>
  </si>
  <si>
    <t>info@casafuoricasa.it</t>
  </si>
  <si>
    <t>LOCALITA' CASINI SOCCORSO 7</t>
  </si>
  <si>
    <t>www.acasamiavacanze.it</t>
  </si>
  <si>
    <t>a.casamia@virgilio.it</t>
  </si>
  <si>
    <t>B&amp;B "IL GRANO E LE STELLE" RELAIS</t>
  </si>
  <si>
    <t>STRADA FABBRICI VILLE 92</t>
  </si>
  <si>
    <t>www.ilgranoelestelle.com</t>
  </si>
  <si>
    <t>ilgranoelestelle@gmail.com</t>
  </si>
  <si>
    <t>AGRITURISMO OASI  BIO VERDE MARINA</t>
  </si>
  <si>
    <t>STRADA DEL FERRIERO 247</t>
  </si>
  <si>
    <t>www.oasibioverdemarina.it</t>
  </si>
  <si>
    <t>oasibioverdemarina@libero.it</t>
  </si>
  <si>
    <t>BAGNI ELENA N° 45</t>
  </si>
  <si>
    <t>LUNGOMARE MARCONI 1 1</t>
  </si>
  <si>
    <t>BAGNI CINQUANTUNO N° 20</t>
  </si>
  <si>
    <t>LUNGOMARE MAMELI 1 1</t>
  </si>
  <si>
    <t>BAGNI N° 64 - APAPAYA</t>
  </si>
  <si>
    <t>LUNGOMARE ALIGHIERI 64 64</t>
  </si>
  <si>
    <t>BAGNI N° 77</t>
  </si>
  <si>
    <t>LUNGOMARE ALIGHIERI 77 77</t>
  </si>
  <si>
    <t>filippo.borioni@hotmail.it</t>
  </si>
  <si>
    <t>SPRITZ BEACH</t>
  </si>
  <si>
    <t>elisa21@alice.it</t>
  </si>
  <si>
    <t>STELLA MARINA N 65</t>
  </si>
  <si>
    <t>LUNGOMARE ALIGHIERI 65 65</t>
  </si>
  <si>
    <t>BAGNI BORA BORA N° 42</t>
  </si>
  <si>
    <t>HOTEL HOLLYWOOD - BAGNI N° 76</t>
  </si>
  <si>
    <t>LUNGOMARE ALIGHIERI 76 76</t>
  </si>
  <si>
    <t>BAGNI SIRENA N° 78</t>
  </si>
  <si>
    <t>LUNGOMARE ALIGHIERI 78 78</t>
  </si>
  <si>
    <t>BAGNI ATLANTIC N° 157</t>
  </si>
  <si>
    <t>BAGNI ONDA VERDE N° 13</t>
  </si>
  <si>
    <t>SENIGALLIA BEACH BAGNI N° 63</t>
  </si>
  <si>
    <t>LUNGOMARE ALIGHIERI 63 63</t>
  </si>
  <si>
    <t>BAGNI ARCOBALENO N 52</t>
  </si>
  <si>
    <t>PIAZZALE DELLA LIBERTA' 1 1</t>
  </si>
  <si>
    <t>BAGNI ROBERTO N° 44</t>
  </si>
  <si>
    <t>BAGNI MARTA N° 55</t>
  </si>
  <si>
    <t>LUNGOMARE ALIGHIERI 55 55</t>
  </si>
  <si>
    <t>BAGNI N° 4 MILLE BOLLE BLU</t>
  </si>
  <si>
    <t>LUNGOMARE MAMELI 4 4</t>
  </si>
  <si>
    <t>BAGNI N° 5</t>
  </si>
  <si>
    <t>BAGNI CLUB TRE C N° 30</t>
  </si>
  <si>
    <t>LUNGOMARE MAMELI 30 30</t>
  </si>
  <si>
    <t>super3c@libero.it</t>
  </si>
  <si>
    <t>BAGNI MAFALDA N° 56</t>
  </si>
  <si>
    <t>LUNGOMARE ALIGHIERI 56 56</t>
  </si>
  <si>
    <t>BAGNI BLASCO N° 132</t>
  </si>
  <si>
    <t>LUNGOMARE LEONARDO DA VINCI 132 132</t>
  </si>
  <si>
    <t>bagniblasco@bagniblasco.it</t>
  </si>
  <si>
    <t>www.bagniblasco.it</t>
  </si>
  <si>
    <t>BAGNI CARLINI N° 51</t>
  </si>
  <si>
    <t>LUNGOMARE MARCONI 51 51</t>
  </si>
  <si>
    <t>BAGNI PAOLA N° 58 - UN POSTO AL SOLE</t>
  </si>
  <si>
    <t>LUNGOMARE ALIGHIERI 58 58</t>
  </si>
  <si>
    <t>BAGNI GIULIANA N° 12</t>
  </si>
  <si>
    <t>BAGNI MARE MIO N° 50</t>
  </si>
  <si>
    <t>BAGNI BILLY N° 54</t>
  </si>
  <si>
    <t>LUNGOMARE ALIGHIERI 54 54</t>
  </si>
  <si>
    <t>BAGNI LE PALME N° 61</t>
  </si>
  <si>
    <t>LUNGOMARE ALIGHIERI 61 61</t>
  </si>
  <si>
    <t>BAGNI PAOLA &amp; ROBERTO N° 138</t>
  </si>
  <si>
    <t>LUNGOMARE LEONARDO DA VINCI 138 138</t>
  </si>
  <si>
    <t>leonnam@libero.it</t>
  </si>
  <si>
    <t>BAGNI MARA N° 80/81</t>
  </si>
  <si>
    <t>LUNGOMARE ALIGHIERI 80 80</t>
  </si>
  <si>
    <t>IL PICCOLO LIDO - BAGNI N° 68</t>
  </si>
  <si>
    <t>BAGNI VITTORIA N 105/106</t>
  </si>
  <si>
    <t>bagnivittoria105@gmail.com</t>
  </si>
  <si>
    <t>BAGNI ONDA BLU N° 74</t>
  </si>
  <si>
    <t>LUNGOMARE ALIGHIERI 74 74</t>
  </si>
  <si>
    <t>VERDE MARE</t>
  </si>
  <si>
    <t>VIA DELLE VIGNE 273</t>
  </si>
  <si>
    <t>FRAZIONE SCAPEZZANO</t>
  </si>
  <si>
    <t>verdemarech@tiscali.it</t>
  </si>
  <si>
    <t>TOMMI  38</t>
  </si>
  <si>
    <t>LUNGOMARE MAMELI 38 38</t>
  </si>
  <si>
    <t>info@bagnitommi.it</t>
  </si>
  <si>
    <t>www.bagnitommi.it</t>
  </si>
  <si>
    <t>CRAZY BEACH - CIACCI MAURO - BAGNI N° 131</t>
  </si>
  <si>
    <t>LUNGOMARE LEONARDO DA VINCI 1 1</t>
  </si>
  <si>
    <t>BAGNI N° 118</t>
  </si>
  <si>
    <t>BAGNI LUCARELLI ULIANO N 135/136</t>
  </si>
  <si>
    <t>ALBERGO DEL SOLE - BAGNI N° 90</t>
  </si>
  <si>
    <t>LUNGOMARE ALIGHIERI 100 100</t>
  </si>
  <si>
    <t>BAGNI HOTEL CARAIBI N 3</t>
  </si>
  <si>
    <t>I STRADA 23  3</t>
  </si>
  <si>
    <t>IL PICCOLO LIDO - BAGNI N° 67</t>
  </si>
  <si>
    <t>LUNGOMARE ALIGHIERI 67 67</t>
  </si>
  <si>
    <t>BAGNI BIKINI BEACH N° 39</t>
  </si>
  <si>
    <t>BAGNI MIAMI BEACH N° 100</t>
  </si>
  <si>
    <t>LUNGOMARE LEONARDO DA VINCI 2 2</t>
  </si>
  <si>
    <t>BAGNI 102 N° 85</t>
  </si>
  <si>
    <t>LUNGOMARE ALIGHIERI 85 85</t>
  </si>
  <si>
    <t>BAGNI IRMA N° 75</t>
  </si>
  <si>
    <t>LUNGOMARE ALIGHIERI 75 75</t>
  </si>
  <si>
    <t>BAGNI SOLE BLU N° 60</t>
  </si>
  <si>
    <t>LUNGOMARE ALIGHIERI 7 7</t>
  </si>
  <si>
    <t>massimo@bagnisoleblu.it</t>
  </si>
  <si>
    <t>www.bagnisoleblu.it</t>
  </si>
  <si>
    <t>BAGNI DELFINO N° 2</t>
  </si>
  <si>
    <t>VIA STRADA PRIMA 7 7</t>
  </si>
  <si>
    <t>BAGNI MARIA N° 94</t>
  </si>
  <si>
    <t>LUNGOMARE ALIGHIERI 94 94</t>
  </si>
  <si>
    <t>BAGNI CIRO N° 19</t>
  </si>
  <si>
    <t>EUROBEACH - BAGNI N° 162</t>
  </si>
  <si>
    <t>info@hotelrex.tv</t>
  </si>
  <si>
    <t>BAGNI N 116</t>
  </si>
  <si>
    <t>LUNGOMARE LEONARDO DA VINCI 21 21</t>
  </si>
  <si>
    <t>BAGNI 124 DI MANIZZA MICHELE</t>
  </si>
  <si>
    <t>LUNGOMARE LEONARDO DA VINCI 124 124</t>
  </si>
  <si>
    <t>maniz@libero.it</t>
  </si>
  <si>
    <t>BAGNI VIRGILIO &amp; MARCO N° 46</t>
  </si>
  <si>
    <t>BAGNI BORA BORA N° 43</t>
  </si>
  <si>
    <t>BAGNI SANDRA N° 32</t>
  </si>
  <si>
    <t>info@bagnisandra.it</t>
  </si>
  <si>
    <t>www.bagnisandra.it</t>
  </si>
  <si>
    <t>BAGNI NELLA N° 57</t>
  </si>
  <si>
    <t>LUNGOMARE ALIGHIERI 57 57</t>
  </si>
  <si>
    <t>bagninella57@libero.it</t>
  </si>
  <si>
    <t>NORD MARINE BAGNI N° 16</t>
  </si>
  <si>
    <t>BAGNI GRAND HOTEL EXCELSIOR N° 97</t>
  </si>
  <si>
    <t>LUNGOMARE ALIGHIERI 97 97</t>
  </si>
  <si>
    <t>ghexcelsior@tin.it</t>
  </si>
  <si>
    <t>HOTEL ELENA - BAGNI N° 18</t>
  </si>
  <si>
    <t>LUNGOMARE MAMELI 18 18</t>
  </si>
  <si>
    <t>HOTEL RITZ - BAGNI N° 95</t>
  </si>
  <si>
    <t>HOTEL MAJESTIC DI URBANI GRAZIA - BAGNI N° 91</t>
  </si>
  <si>
    <t>LUNGOMARE ALIGHIERI 124 124</t>
  </si>
  <si>
    <t>BAGNI N° 141</t>
  </si>
  <si>
    <t>LUNGOMARE LEONARDO DA VINCI 92 92</t>
  </si>
  <si>
    <t>LA COLLINA DEL LAGO</t>
  </si>
  <si>
    <t>FRAZIONE MONTIGNANO VIA DELLA DRAGA 9</t>
  </si>
  <si>
    <t>EUROBEACH - ALBONETTI SILVANA - BAGNI N° 161</t>
  </si>
  <si>
    <t>BAGNI DA CLAUDIO N° 137</t>
  </si>
  <si>
    <t>BAGNI N° 159</t>
  </si>
  <si>
    <t>BAGNI ARMANDO N° 98</t>
  </si>
  <si>
    <t>LUNGOMARE ALIGHIERI 98 98</t>
  </si>
  <si>
    <t>sssteambro@hotmail.it</t>
  </si>
  <si>
    <t>BAGNI MARIO N° 121</t>
  </si>
  <si>
    <t>BAGNI HOTEL INTERNATIONAL N° 34</t>
  </si>
  <si>
    <t>LIDO BAGNI N° 82</t>
  </si>
  <si>
    <t>LUNGOMARE ALIGHIERI 82 82</t>
  </si>
  <si>
    <t>robyangletti@libero.it</t>
  </si>
  <si>
    <t>BAGNI ALBERGO REGINA</t>
  </si>
  <si>
    <t>LUNGOMARE ALIGHIERI 20 20</t>
  </si>
  <si>
    <t>HAWAII BEACH - BAGNI N° 29 BIS</t>
  </si>
  <si>
    <t>BAGNI FIRMINA N° 84</t>
  </si>
  <si>
    <t>LUNGOMARE ALIGHIERI 84 84</t>
  </si>
  <si>
    <t>BAGNI HOTEL UNIVERSAL N 33</t>
  </si>
  <si>
    <t>SOLEADO - BAGNI N 146</t>
  </si>
  <si>
    <t>BAGNI DINO N 96</t>
  </si>
  <si>
    <t>LUNGOMARE ALIGHIERI 96 96</t>
  </si>
  <si>
    <t>BAGNI ARMANDO (SOLO RIMESSAGGIO)</t>
  </si>
  <si>
    <t>LUNGOMARE ALIGHIERI 15 15</t>
  </si>
  <si>
    <t>BAGNI RENATO N° 133</t>
  </si>
  <si>
    <t>g.barucca@uniupn.it</t>
  </si>
  <si>
    <t>GIALLO SOLE S.A.S di MANCINI SIMONE &amp; C. - BAGNI N° 40</t>
  </si>
  <si>
    <t>infobagnigiallosole@tiscali.it</t>
  </si>
  <si>
    <t>BAGNI VIRGILIO N 83</t>
  </si>
  <si>
    <t>LUNGOMARE ALIGHIERI 83 83</t>
  </si>
  <si>
    <t>BAGNI NELLA N° 49</t>
  </si>
  <si>
    <t>BAGNI MARACAIBO N° 128</t>
  </si>
  <si>
    <t>BAGNI ANDREA N° 24</t>
  </si>
  <si>
    <t>TERESA BAGNI N° 142</t>
  </si>
  <si>
    <t>LUNGOMARE LEONARDO DA VINCI  95</t>
  </si>
  <si>
    <t>BAGNI MARIA N° 21</t>
  </si>
  <si>
    <t>BAGNI CRISTINA N° 70/71</t>
  </si>
  <si>
    <t>LUNGOMARE ALIGHIERI 70 70</t>
  </si>
  <si>
    <t>BAGNI BRUNA N° 69</t>
  </si>
  <si>
    <t>LUNGOMARE ALIGHIERI 69 69</t>
  </si>
  <si>
    <t>BAGNI ROBY N° 26</t>
  </si>
  <si>
    <t>robcur@libero.it</t>
  </si>
  <si>
    <t>BAGNI PAT N° 89</t>
  </si>
  <si>
    <t>LUNGOMARE ALIGHIERI 89 89</t>
  </si>
  <si>
    <t>BAGNI ANDREA N° 37</t>
  </si>
  <si>
    <t>BAGNI HOTEL BOLOGNA N° 29</t>
  </si>
  <si>
    <t>LUNGOMARE MAMELI 57 57</t>
  </si>
  <si>
    <t>BAGNI N° 93</t>
  </si>
  <si>
    <t>LUNGOMARE ALIGHIERI  93</t>
  </si>
  <si>
    <t>BAGNI ITALO N° 92</t>
  </si>
  <si>
    <t>LUNGOMARE ALIGHIERI 92 92</t>
  </si>
  <si>
    <t>BAGNI N° 17 - BAIA DEL FARO</t>
  </si>
  <si>
    <t>info@baiadelfaro.it</t>
  </si>
  <si>
    <t>www.baiadelfaro.it</t>
  </si>
  <si>
    <t>HOTEL MAREBLU' - BAGNI N° 31</t>
  </si>
  <si>
    <t>LUNGOMARE MAMELI 50 50</t>
  </si>
  <si>
    <t>BAGNI N° 86</t>
  </si>
  <si>
    <t>GIOVANNI e OLGA - BAGNI N° 11</t>
  </si>
  <si>
    <t>BAGNI GISELLA &amp; IVANO N° 111</t>
  </si>
  <si>
    <t>matias81@fastwebnet.it</t>
  </si>
  <si>
    <t>VILLAGGIO TURISTICO BENVIVERE - BAGNI 127</t>
  </si>
  <si>
    <t>LUNGOMARE LEONARDO DA VINCI 54 54</t>
  </si>
  <si>
    <t>BAHYA BLANCA</t>
  </si>
  <si>
    <t>LUNGOMARE ITALIA 151 151</t>
  </si>
  <si>
    <t>www.campingcortina.net</t>
  </si>
  <si>
    <t>OLLIE CLUB - BAGNI N° 120</t>
  </si>
  <si>
    <t>BAGNI N° 14</t>
  </si>
  <si>
    <t>LUNGOMARE MAMELI 14 14</t>
  </si>
  <si>
    <t>info@bagni14.it</t>
  </si>
  <si>
    <t>www.bagni14.it</t>
  </si>
  <si>
    <t>BAGNI GABRIELE N° 115</t>
  </si>
  <si>
    <t>BAGNI M.  n. 48</t>
  </si>
  <si>
    <t>BAGNI PAOLA N° 122</t>
  </si>
  <si>
    <t>LUNGOMARE LEONARDO DA VINCI 122 122</t>
  </si>
  <si>
    <t>SOLE 2000 - BAGNI N° 134</t>
  </si>
  <si>
    <t>BAGNI ALDA - BAGNI N° 88</t>
  </si>
  <si>
    <t>LUNGOMARE ALIGHIERI 88 88</t>
  </si>
  <si>
    <t>BAGNI RENATO N° 148</t>
  </si>
  <si>
    <t>BAGNI 2000 N° 53</t>
  </si>
  <si>
    <t>LUNGOMARE ALIGHIERI 53 53</t>
  </si>
  <si>
    <t>BAIA DI PONENTE - BAGNI N° 28</t>
  </si>
  <si>
    <t>BAGNI N° 87 DA FLAVIANA</t>
  </si>
  <si>
    <t>LUNGOMARE ALIGHIERI 87 87</t>
  </si>
  <si>
    <t>BAGNI LICIA N° 99</t>
  </si>
  <si>
    <t>LUNGOMARE ALIGHIERI 99 99</t>
  </si>
  <si>
    <t>BAGNI N° 117 LA PERLA</t>
  </si>
  <si>
    <t>BAGNI PARADISO N° 62</t>
  </si>
  <si>
    <t>LUNGOMARE ALIGHIERI 62 62</t>
  </si>
  <si>
    <t>simodesa@libero.it</t>
  </si>
  <si>
    <t>BAGNI NETTUNO N° 113</t>
  </si>
  <si>
    <t>BLUE NOTE BEACH  N° 158</t>
  </si>
  <si>
    <t>LUNGOMARE ITALIA 28 28</t>
  </si>
  <si>
    <t>BAGNI FLORISA N° 8</t>
  </si>
  <si>
    <t>BAGNI CARLO E ARMANDA N° 79</t>
  </si>
  <si>
    <t>LUNGOMARE ALIGHIERI 79 79</t>
  </si>
  <si>
    <t>piva@bagni79.it</t>
  </si>
  <si>
    <t>www.bagni79.it</t>
  </si>
  <si>
    <t>BAGNI MASSIMO N° 112</t>
  </si>
  <si>
    <t>menotti.massimo@alice.it</t>
  </si>
  <si>
    <t>BAGNI DI SOLE N° 27</t>
  </si>
  <si>
    <t>BAGNI GABRIELLA N° 66</t>
  </si>
  <si>
    <t>LUNGOMARE ALIGHIERI 66 66</t>
  </si>
  <si>
    <t>BAGNI N° 7</t>
  </si>
  <si>
    <t>L'ILY BEACH - BAGNI N° 36</t>
  </si>
  <si>
    <t>BAGNI GABBIANO N° 25</t>
  </si>
  <si>
    <t>LUNGOMARE MAMELI 77 77</t>
  </si>
  <si>
    <t>BAGNI  BEACH BREAK N° 160</t>
  </si>
  <si>
    <t>LUNGOMARE ITALIA 160 160</t>
  </si>
  <si>
    <t>BAGNI ANNA MARIA N° 47</t>
  </si>
  <si>
    <t>BAGNI CATERINA N° 41</t>
  </si>
  <si>
    <t>COQUUS FORNACIS</t>
  </si>
  <si>
    <t>VIA FORNACE 7</t>
  </si>
  <si>
    <t>SERRA DE' CONTI</t>
  </si>
  <si>
    <t>www.coquusfornacis.it</t>
  </si>
  <si>
    <t>info@coquusfornacis.it</t>
  </si>
  <si>
    <t>VIA FORNACE 4</t>
  </si>
  <si>
    <t>info@linfinitocountry.it</t>
  </si>
  <si>
    <t>LA TANA DEL GHIRO</t>
  </si>
  <si>
    <t>VIA SPINETO 2</t>
  </si>
  <si>
    <t>appartamenti@latanadelghiro.net</t>
  </si>
  <si>
    <t>AGRITURIST LA FONTE</t>
  </si>
  <si>
    <t>VIA FARNETO 20</t>
  </si>
  <si>
    <t>www.agrituristlafonte.it</t>
  </si>
  <si>
    <t>lafonte@agrituristlafonte.it</t>
  </si>
  <si>
    <t>B&amp;B PALAZZO DEL PODESTA'</t>
  </si>
  <si>
    <t>VIA G. GARIBALDI 63</t>
  </si>
  <si>
    <t>www.bebpalazzodelpodesta.altervista.org</t>
  </si>
  <si>
    <t>federici.ico@gmail.com; federici.ico@libero.it</t>
  </si>
  <si>
    <t>B&amp;B IL POZZO DI VIVALPA</t>
  </si>
  <si>
    <t>VIA S. SEBASTIANO  6</t>
  </si>
  <si>
    <t>www.ilpozzodivivalpa.com</t>
  </si>
  <si>
    <t>vivalpabandb@gmail.com; vito.valente@alice.it</t>
  </si>
  <si>
    <t>SCARPELLI ANDREA</t>
  </si>
  <si>
    <t>VIA SANTA MARIA 44</t>
  </si>
  <si>
    <t>a_scarpelli@yahoo.it</t>
  </si>
  <si>
    <t>AGRITURISMO IL PICCHIO VERDE di VALENTINI SARA</t>
  </si>
  <si>
    <t>VIA SANT'ANGELO 3</t>
  </si>
  <si>
    <t>www.agriturismoilpicchioverde.it</t>
  </si>
  <si>
    <t>info@valentinibiomarche.it</t>
  </si>
  <si>
    <t>BORGO FARNETO</t>
  </si>
  <si>
    <t>VIA FARNETO 24</t>
  </si>
  <si>
    <t>BORGO FARNETO - SERRA DE CONTI</t>
  </si>
  <si>
    <t>www.borgofarneto.it</t>
  </si>
  <si>
    <t>sabine.telser@virgilio.it</t>
  </si>
  <si>
    <t>GIANCAMILLI LINO</t>
  </si>
  <si>
    <t>VIA ROCCUCCIO 7</t>
  </si>
  <si>
    <t>lino.giancamilli@libero.it</t>
  </si>
  <si>
    <t>LA GIARA di Tenuta Mattei</t>
  </si>
  <si>
    <t>VIA SAN PATERNIANO 18</t>
  </si>
  <si>
    <t>stefania.palazzesi@gmail.com</t>
  </si>
  <si>
    <t>B&amp;B LE STANZE DEL CHIOSTRO</t>
  </si>
  <si>
    <t>PIAZZA GRAMSCI 15</t>
  </si>
  <si>
    <t>lestanzedelchiostro@gmail.com</t>
  </si>
  <si>
    <t>B&amp;B ABBAZIA SANT'ELENA</t>
  </si>
  <si>
    <t>VIA SANT'ELENA 34</t>
  </si>
  <si>
    <t>SERRA SAN QUIRICO</t>
  </si>
  <si>
    <t>SANT'ELENA</t>
  </si>
  <si>
    <t>info@abbaziasantelena.com</t>
  </si>
  <si>
    <t>COUNTRY HOUSE LE GRAZIE</t>
  </si>
  <si>
    <t>C.DA FORCHIUSA 101</t>
  </si>
  <si>
    <t>www.countryhouselegrazie.it</t>
  </si>
  <si>
    <t>info@countryhouselegrazie.it</t>
  </si>
  <si>
    <t>B&amp;B IL GRANDE ALBERO</t>
  </si>
  <si>
    <t>C.DA FORCHIUSA 99</t>
  </si>
  <si>
    <t>gilberto.sorci@libero.it</t>
  </si>
  <si>
    <t>SU NURAGHE</t>
  </si>
  <si>
    <t>VIA ESINATE CASTELLARO 11</t>
  </si>
  <si>
    <t>MERCANTI ENRICA</t>
  </si>
  <si>
    <t>CONTRADA FORCHIUSA 99</t>
  </si>
  <si>
    <t>MARTELLETTO</t>
  </si>
  <si>
    <t>CERTINE 12</t>
  </si>
  <si>
    <t>CERTINE</t>
  </si>
  <si>
    <t>www.martelletto.it</t>
  </si>
  <si>
    <t>info@martelletto.it</t>
  </si>
  <si>
    <t>C.DA BRUSCARA</t>
  </si>
  <si>
    <t>B&amp;B FONTECORONA</t>
  </si>
  <si>
    <t>www.fontecorona.it</t>
  </si>
  <si>
    <t>loretta.cantiani@gmail.com</t>
  </si>
  <si>
    <t>CASA PER FERIE PALAZZO MENARINI</t>
  </si>
  <si>
    <t>VIA ROMA 11</t>
  </si>
  <si>
    <t>www.teatrogiovani.eu</t>
  </si>
  <si>
    <t>atg@teatrogiovani.com</t>
  </si>
  <si>
    <t>B&amp;B CASA DEL PELLEGRINO DA FRANCI</t>
  </si>
  <si>
    <t>VIA ANTONIO GRAMSCI 2</t>
  </si>
  <si>
    <t>www.lemarcheaserra.it</t>
  </si>
  <si>
    <t>neri_tonino@yahoo.it</t>
  </si>
  <si>
    <t>B&amp;B TUTTATERRA</t>
  </si>
  <si>
    <t>VIA SERRALTA 28</t>
  </si>
  <si>
    <t>www.tuttaterra.it</t>
  </si>
  <si>
    <t>info@tuttaterra.it</t>
  </si>
  <si>
    <t>B&amp;B CASA VALFIORITA</t>
  </si>
  <si>
    <t>VIA MATTEOTTI 7</t>
  </si>
  <si>
    <t>www.casavalfiorita.it</t>
  </si>
  <si>
    <t>info@casavalfiorita.it</t>
  </si>
  <si>
    <t>AMICO</t>
  </si>
  <si>
    <t>VIA SERRALTA 34/C</t>
  </si>
  <si>
    <t>terreboneagricola@gmail.com</t>
  </si>
  <si>
    <t>LE COPERTELLE</t>
  </si>
  <si>
    <t>VIA G. LEOPARDI 03/A</t>
  </si>
  <si>
    <t>www.lecopertelle.com</t>
  </si>
  <si>
    <t>info@lecopertelle.com</t>
  </si>
  <si>
    <t>L'ALBORETO SALVATICO</t>
  </si>
  <si>
    <t>CONTRADA FORCHIUSA 62</t>
  </si>
  <si>
    <t>www.lalboretosalvatico.com</t>
  </si>
  <si>
    <t>merciaiait@hotmail.it</t>
  </si>
  <si>
    <t>FATTORIA FONTEGELONI</t>
  </si>
  <si>
    <t>LOC. FONTEGELONI 21</t>
  </si>
  <si>
    <t>www.fattoriafontegeloni.it</t>
  </si>
  <si>
    <t>fattoria.fontegeloni@virgilio.it</t>
  </si>
  <si>
    <t>LA BECERCA</t>
  </si>
  <si>
    <t>VIA BECERCA 1</t>
  </si>
  <si>
    <t>TRIVIO DI SERRA SAN QUIRICO</t>
  </si>
  <si>
    <t>www.becerca.it</t>
  </si>
  <si>
    <t>becerca@becerca.it</t>
  </si>
  <si>
    <t>CASA PER FERIE CRUCIANI</t>
  </si>
  <si>
    <t>www.casacruciani.com</t>
  </si>
  <si>
    <t>FATTORIA ITALIA</t>
  </si>
  <si>
    <t>CONTRADA SERRALTA 1</t>
  </si>
  <si>
    <t>arnaldo.micciarelli@libero.it</t>
  </si>
  <si>
    <t>AGRITURISMO BIO LA TANA DEL LELE</t>
  </si>
  <si>
    <t>LOCALITA' MADONNA DELLE STELLE 1</t>
  </si>
  <si>
    <t>www.latanadellele.com</t>
  </si>
  <si>
    <t>latanadellele@alice.it</t>
  </si>
  <si>
    <t>CONTRADA FORCHIUSA 65</t>
  </si>
  <si>
    <t>www.agriturismolequerce.it</t>
  </si>
  <si>
    <t>info@agriturismolequerce.it</t>
  </si>
  <si>
    <t>CHIARALUCE RITA</t>
  </si>
  <si>
    <t>CONTRADA FORCHIUSA 97</t>
  </si>
  <si>
    <t>agritur.chiaraluce@alice.it</t>
  </si>
  <si>
    <t>B&amp;B LA MANSUETA</t>
  </si>
  <si>
    <t>LOCALITA' SASSO CAMPAGNA 13</t>
  </si>
  <si>
    <t>lamansueta@gmail.com</t>
  </si>
  <si>
    <t>B&amp;B LA CALANCA</t>
  </si>
  <si>
    <t>LOCALITA' ROTORSCIO 12</t>
  </si>
  <si>
    <t>www.bblacalanca.it</t>
  </si>
  <si>
    <t>lacalanca@libero.it</t>
  </si>
  <si>
    <t>IL COLLE</t>
  </si>
  <si>
    <t>PIAZZA AUGUSTO FILIPPI 1</t>
  </si>
  <si>
    <t>www.ilcollebb.it</t>
  </si>
  <si>
    <t>info@ilcollebb.it</t>
  </si>
  <si>
    <t>ARTURO</t>
  </si>
  <si>
    <t>SPIAGGIA URBANI 1 1</t>
  </si>
  <si>
    <t>SIROLO</t>
  </si>
  <si>
    <t>SPIAGGIA URBANI</t>
  </si>
  <si>
    <t>arturoresidence@hotmail.it</t>
  </si>
  <si>
    <t>www.arturoresidencesirolo.com</t>
  </si>
  <si>
    <t>DA PEPPE</t>
  </si>
  <si>
    <t>VIA ACCESSO SPIAGGIA 1 1</t>
  </si>
  <si>
    <t>DA ROBERTO</t>
  </si>
  <si>
    <t>VIA DEL GELSO  24</t>
  </si>
  <si>
    <t>polo.anna@alice.it</t>
  </si>
  <si>
    <t>DA GIUSTINA</t>
  </si>
  <si>
    <t>SILVIO SUD 1, 3</t>
  </si>
  <si>
    <t>SPIAGGIA S.MICHELE SASSI NERI 1,3 1,3</t>
  </si>
  <si>
    <t>LOC. SASSI NERI</t>
  </si>
  <si>
    <t>info@stabilimentobalnearedasilvio.it</t>
  </si>
  <si>
    <t>www.stabilimentobalnearedasilvio.it</t>
  </si>
  <si>
    <t>MENGANI GRAZIELLA</t>
  </si>
  <si>
    <t>VIA GIOVANNI XXIII 6</t>
  </si>
  <si>
    <t>ZARATAN B&amp;B di MASSINI MARTA</t>
  </si>
  <si>
    <t>VIA CAVOUR 43</t>
  </si>
  <si>
    <t>www.zaratan.it</t>
  </si>
  <si>
    <t>info@zaratan.it</t>
  </si>
  <si>
    <t>COUNTRY HOUSE VILLA CLELIA</t>
  </si>
  <si>
    <t>VIA PIANI D' ASPIO 1</t>
  </si>
  <si>
    <t>info@villa-clelia.it</t>
  </si>
  <si>
    <t>VILLA EVA</t>
  </si>
  <si>
    <t>VIA GIOTTO 5</t>
  </si>
  <si>
    <t>www.hotelemiliana.it</t>
  </si>
  <si>
    <t>info@hotelemiliana.it</t>
  </si>
  <si>
    <t>RELAIS VALCASTAGNO</t>
  </si>
  <si>
    <t>VIA MONTE FREDDO 12</t>
  </si>
  <si>
    <t>www.valcastagno.it</t>
  </si>
  <si>
    <t>info@valcastagno.it</t>
  </si>
  <si>
    <t>ARRA CAMERE DI DOLCINI ANDREA</t>
  </si>
  <si>
    <t>VIA GIULIETTI 39</t>
  </si>
  <si>
    <t>arracamere@gmail.com</t>
  </si>
  <si>
    <t>HOTEL MEUBLE' LE CAVE</t>
  </si>
  <si>
    <t>VIA MONTE CONERO 2</t>
  </si>
  <si>
    <t>info@le-cave.it</t>
  </si>
  <si>
    <t>HOTEL RISTORANTE CONCHIGLIA VERDE</t>
  </si>
  <si>
    <t>VIA GIOVANNI XXIII 12</t>
  </si>
  <si>
    <t>www.conchigliaverde.it</t>
  </si>
  <si>
    <t>info@conchigliaverde.it</t>
  </si>
  <si>
    <t>HOTEL EMILIANA</t>
  </si>
  <si>
    <t>VIA RAFFAELLO SANZIO 2</t>
  </si>
  <si>
    <t>VIA SPIAGGIA 1</t>
  </si>
  <si>
    <t>HOTEL BEATRICE</t>
  </si>
  <si>
    <t>VIA VALLONE 1</t>
  </si>
  <si>
    <t>www.beatricehotel.it</t>
  </si>
  <si>
    <t>info@beatricehotel.it</t>
  </si>
  <si>
    <t>HOTEL IL PARCO</t>
  </si>
  <si>
    <t>VIA GIULIETTI 58</t>
  </si>
  <si>
    <t>www.hotelilparco.it</t>
  </si>
  <si>
    <t>info@hotelilparco.it</t>
  </si>
  <si>
    <t>HOTEL STELLA</t>
  </si>
  <si>
    <t>VIA GIULIETTI 9</t>
  </si>
  <si>
    <t>www.stellahotel.it</t>
  </si>
  <si>
    <t>info@stellahotel.it</t>
  </si>
  <si>
    <t>ROCCO LOCANDA &amp; RISTORANTE</t>
  </si>
  <si>
    <t>VIA TORRIONE 1</t>
  </si>
  <si>
    <t>www.locandarocco.it</t>
  </si>
  <si>
    <t>info@locandarocco.it</t>
  </si>
  <si>
    <t>HOTEL MONTECONERO</t>
  </si>
  <si>
    <t>VIA MONTECONERO 26</t>
  </si>
  <si>
    <t>www.hotelmonteconero.it</t>
  </si>
  <si>
    <t>info@hotelmonteconero.it</t>
  </si>
  <si>
    <t>IL RITORNO</t>
  </si>
  <si>
    <t>VIA PIANI D' ASPIO 12</t>
  </si>
  <si>
    <t>www.ilritorno.com</t>
  </si>
  <si>
    <t>info@ilritorno.com</t>
  </si>
  <si>
    <t>IL BETELLICO di CAMILLETTI LUIGI</t>
  </si>
  <si>
    <t>VIA BETELLICO 15</t>
  </si>
  <si>
    <t>COPPO</t>
  </si>
  <si>
    <t>roberto.camilletti@alice.it</t>
  </si>
  <si>
    <t>CAMERE ALISA</t>
  </si>
  <si>
    <t>VIA MORICONE 7</t>
  </si>
  <si>
    <t>info@campingreno.eu</t>
  </si>
  <si>
    <t>CAMERE ZIMMER SIROLO</t>
  </si>
  <si>
    <t>VIA GIULIETTI 46</t>
  </si>
  <si>
    <t>www.zimmersirolo.it</t>
  </si>
  <si>
    <t>info@zimmersirolo.it</t>
  </si>
  <si>
    <t>CAMERE DA ALDO</t>
  </si>
  <si>
    <t>VIA GIULIETTI 60</t>
  </si>
  <si>
    <t>www.daaldo.it</t>
  </si>
  <si>
    <t>aldo.camere@libero.it</t>
  </si>
  <si>
    <t>CAMERE LA FONTE</t>
  </si>
  <si>
    <t>VIA LA FONTE 15</t>
  </si>
  <si>
    <t>camerelafonte.sirolo@alice.it</t>
  </si>
  <si>
    <t>RENO</t>
  </si>
  <si>
    <t>VIA MORRICONE 7</t>
  </si>
  <si>
    <t>VALCASTAGNO RESIDENCE</t>
  </si>
  <si>
    <t>VIA MONTE FREDDO 11</t>
  </si>
  <si>
    <t>APPARTAMENTI ANNALISA MENGANI</t>
  </si>
  <si>
    <t>VIA MARCONI 2</t>
  </si>
  <si>
    <t>www.campingreno.eu</t>
  </si>
  <si>
    <t>CAMPING INTERNAZIONALE</t>
  </si>
  <si>
    <t>VIA SAN MICHELE 10</t>
  </si>
  <si>
    <t>www.campinginternazionale.com</t>
  </si>
  <si>
    <t>info@campinginternazionale.com</t>
  </si>
  <si>
    <t>B&amp;B LA FABULA</t>
  </si>
  <si>
    <t>VIA MONTE COLOMBO 11</t>
  </si>
  <si>
    <t>www.lafabula.it</t>
  </si>
  <si>
    <t>info@lafabula.it</t>
  </si>
  <si>
    <t>3 JOLIE</t>
  </si>
  <si>
    <t>VIALE CADUTI DEL LAVORO 1</t>
  </si>
  <si>
    <t>www.cameresirolo.com</t>
  </si>
  <si>
    <t>info@cameresirolo.com</t>
  </si>
  <si>
    <t>B&amp;B IL MAESTRALE</t>
  </si>
  <si>
    <t>VIA GIULIETTI 78</t>
  </si>
  <si>
    <t>luigi.giampieri@virgilio.it</t>
  </si>
  <si>
    <t>B&amp;B L'INFINITO</t>
  </si>
  <si>
    <t>VIA MORTAROLO 1</t>
  </si>
  <si>
    <t>www.bb-infinito.com</t>
  </si>
  <si>
    <t>info@bb-infinito.com</t>
  </si>
  <si>
    <t>CAMERE IL PARCO</t>
  </si>
  <si>
    <t>VIA GIULIETTI 33</t>
  </si>
  <si>
    <t>B&amp;B SAN LORENZO COUNTRY HOUSE</t>
  </si>
  <si>
    <t>VIA MADONNINA 1</t>
  </si>
  <si>
    <t>info@plarossi.it</t>
  </si>
  <si>
    <t>B&amp;B SEA VIEW</t>
  </si>
  <si>
    <t>VIA SAN MICHELE 8</t>
  </si>
  <si>
    <t>www.seaview.it</t>
  </si>
  <si>
    <t>info@seaview.it</t>
  </si>
  <si>
    <t>ACANTO COUNTRY HOUSE</t>
  </si>
  <si>
    <t>VIA ANCARANO 18</t>
  </si>
  <si>
    <t>www.acantocountryhouse.com</t>
  </si>
  <si>
    <t>info@acantocountryhouse.com</t>
  </si>
  <si>
    <t>BORGO ROSSO</t>
  </si>
  <si>
    <t>VIA ALDO DAVANZALI 6</t>
  </si>
  <si>
    <t>www.countryhousesirolo.it</t>
  </si>
  <si>
    <t>borgorosso@fioranelli.com</t>
  </si>
  <si>
    <t>HOTEL SIROLO</t>
  </si>
  <si>
    <t>VIA GRILLI 26</t>
  </si>
  <si>
    <t>www.hotel-sirolo.eu</t>
  </si>
  <si>
    <t>info@hotel-sirolo.eu</t>
  </si>
  <si>
    <t>VILLA GIGLI</t>
  </si>
  <si>
    <t>VIA SAN FRANCESCO 2</t>
  </si>
  <si>
    <t>info@villagigli.it</t>
  </si>
  <si>
    <t>ANGELA CAMERE SIROLO</t>
  </si>
  <si>
    <t>VIA DEL LECCIO 2</t>
  </si>
  <si>
    <t>angelacamere@libero.it</t>
  </si>
  <si>
    <t>TERRAZZAMARE</t>
  </si>
  <si>
    <t>VIA SAN MICHELE 6/8</t>
  </si>
  <si>
    <t>terrazzamare.sirolo@libero.it</t>
  </si>
  <si>
    <t>MARE'</t>
  </si>
  <si>
    <t>VIA DEL GELSO 15</t>
  </si>
  <si>
    <t>info@maresirolo.it</t>
  </si>
  <si>
    <t>SOTTOVOCE</t>
  </si>
  <si>
    <t>VIA DEL GELSO 17</t>
  </si>
  <si>
    <t>www.sottovocesirolo.it</t>
  </si>
  <si>
    <t>info@sottovocesirolo.it</t>
  </si>
  <si>
    <t>CAMERA CON VISTA...MARE (BLU PANORAMIC)</t>
  </si>
  <si>
    <t>IL VICOLO RELAIS</t>
  </si>
  <si>
    <t>VIA GARIBALDI 36</t>
  </si>
  <si>
    <t>www.ilvicolosirolo.it</t>
  </si>
  <si>
    <t>info@ilvicolosirolo.it</t>
  </si>
  <si>
    <t>TOBACCO ROAD MUSIC CLUB</t>
  </si>
  <si>
    <t>VIA PESCHERIA 9</t>
  </si>
  <si>
    <t>claudfelix47@yahoo.it</t>
  </si>
  <si>
    <t>B&amp;B COLLE DEL SOLE</t>
  </si>
  <si>
    <t>VIA PIANI D'ASPIO 3</t>
  </si>
  <si>
    <t>LOC.COPPO</t>
  </si>
  <si>
    <t>www.colledelsolesirolo.it</t>
  </si>
  <si>
    <t>info@colledelsolesirolo.it</t>
  </si>
  <si>
    <t>B&amp;B IL CONCIO</t>
  </si>
  <si>
    <t>VIA CONCIO 2A</t>
  </si>
  <si>
    <t>LOC. VALCASTAGNO</t>
  </si>
  <si>
    <t>www.ilconcio.it</t>
  </si>
  <si>
    <t>info@ilconcio.it</t>
  </si>
  <si>
    <t>FIORI DI CAMPO</t>
  </si>
  <si>
    <t>VIA CONCIO 5</t>
  </si>
  <si>
    <t>roberta.raffaelli@tiscali.it</t>
  </si>
  <si>
    <t>B&amp;B CASAMICI</t>
  </si>
  <si>
    <t>VIA MADONNINA 3</t>
  </si>
  <si>
    <t>facebook casamici b&amp;b</t>
  </si>
  <si>
    <t>casamicisirolo@gmail.com</t>
  </si>
  <si>
    <t>B&amp;B LE NEREIDI</t>
  </si>
  <si>
    <t>VIA MAZZINI 17</t>
  </si>
  <si>
    <t>CENTRO STORICO</t>
  </si>
  <si>
    <t>www.lenereidisirolo.com</t>
  </si>
  <si>
    <t>info@lenereidisirolo.com</t>
  </si>
  <si>
    <t>VIA BETELLICO 15/C</t>
  </si>
  <si>
    <t>B&amp;B ALLE PENDICI DEL CONERO II</t>
  </si>
  <si>
    <t>VIA MONTECOLOMBO 32</t>
  </si>
  <si>
    <t>www.immobiliaresirolo.it/camere</t>
  </si>
  <si>
    <t>B&amp;B LA LIBELLULA DEL CONERO</t>
  </si>
  <si>
    <t>VIA PICCHI 13</t>
  </si>
  <si>
    <t>www.lalibelluladelconero.com</t>
  </si>
  <si>
    <t>aledaina@live.it</t>
  </si>
  <si>
    <t>B&amp;B AL COPPO</t>
  </si>
  <si>
    <t>VIA COPPO 22/A</t>
  </si>
  <si>
    <t>www.alcoppo.com</t>
  </si>
  <si>
    <t>info@alcoppo.com</t>
  </si>
  <si>
    <t>B&amp;B LE STANZE DI GIO</t>
  </si>
  <si>
    <t>VIA PIANI D'ASPIO 14</t>
  </si>
  <si>
    <t>lestanzedigio@libero.it</t>
  </si>
  <si>
    <t>B&amp;B ALLE PENDICI DEL CONERO</t>
  </si>
  <si>
    <t>www.conerobedandbreakfast.it</t>
  </si>
  <si>
    <t>info@allependicidelconero.it</t>
  </si>
  <si>
    <t>LE NOTE DEL CONERO</t>
  </si>
  <si>
    <t>VIA DEL CORBEZZOLO 6</t>
  </si>
  <si>
    <t>rosanna.nicoletti@gmail.com</t>
  </si>
  <si>
    <t>VIA DEL GELSO  26</t>
  </si>
  <si>
    <t>pieroantonucci@libero.it</t>
  </si>
  <si>
    <t>AFFITTACAMERE LE TRE SORELLE</t>
  </si>
  <si>
    <t>VIA GRILLI 4</t>
  </si>
  <si>
    <t>info@affittacamereletresorelle.it</t>
  </si>
  <si>
    <t>9 CAMERE</t>
  </si>
  <si>
    <t>VIA CAVE 5</t>
  </si>
  <si>
    <t>www.novecamere.it</t>
  </si>
  <si>
    <t>info@novecamere.it</t>
  </si>
  <si>
    <t>L'ANTICO MULINO</t>
  </si>
  <si>
    <t>VIA MOLINI II  7</t>
  </si>
  <si>
    <t>www.lanticomulino.it</t>
  </si>
  <si>
    <t>info@lanticomulino.it</t>
  </si>
  <si>
    <t>DANIELA CAMERE</t>
  </si>
  <si>
    <t>VIA LE VIGNE 2/A</t>
  </si>
  <si>
    <t>www.conero.it</t>
  </si>
  <si>
    <t>info@danielacameresirolo.it</t>
  </si>
  <si>
    <t>IL CASALE DI GIULIA</t>
  </si>
  <si>
    <t>VIA ANCARANO 15</t>
  </si>
  <si>
    <t>info@ilcasaledigiulia.it</t>
  </si>
  <si>
    <t>GREEN GARDEN</t>
  </si>
  <si>
    <t>VIA PESCHIERA 3</t>
  </si>
  <si>
    <t>www.greengardencamping.it</t>
  </si>
  <si>
    <t>info@greengardencamping.it</t>
  </si>
  <si>
    <t>SIROLO MY HOUSE</t>
  </si>
  <si>
    <t>VIA SANT'ANTONIO SNC</t>
  </si>
  <si>
    <t>marcosimo-email@libero.it</t>
  </si>
  <si>
    <t>SIROLO SUMMER</t>
  </si>
  <si>
    <t>PIAZZA 8 MARZO 3</t>
  </si>
  <si>
    <t>appartamentosummer@gmail.com</t>
  </si>
  <si>
    <t>FUED IMMOBILIARE SRL APP.TI SIROLO</t>
  </si>
  <si>
    <t>VIA MARATTA 8</t>
  </si>
  <si>
    <t>IL VECCHIO MANDORLO</t>
  </si>
  <si>
    <t>VIA ANCARANO 8</t>
  </si>
  <si>
    <t>massibargi@libero.it</t>
  </si>
  <si>
    <t>LE ROSE B&amp;B</t>
  </si>
  <si>
    <t>VIA GAUDENTI 5</t>
  </si>
  <si>
    <t>www.lerosesirolo.it</t>
  </si>
  <si>
    <t>info@lerosesirolo.it</t>
  </si>
  <si>
    <t>B&amp;B LA LAVANDA DEL BORGO BIS</t>
  </si>
  <si>
    <t>VIA SAN LORENZO 5</t>
  </si>
  <si>
    <t>lalavandadelborgo@libero.it</t>
  </si>
  <si>
    <t>ALLOGGIO FIORI D'OLMO</t>
  </si>
  <si>
    <t>SANT'ANTONIO  38/A</t>
  </si>
  <si>
    <t>www.fioridolmo.it</t>
  </si>
  <si>
    <t>info@fioridolmo.it</t>
  </si>
  <si>
    <t>B&amp;B AL VECCHIO OLMO</t>
  </si>
  <si>
    <t>MORICONE 2</t>
  </si>
  <si>
    <t>info@alvecchioolmo.it</t>
  </si>
  <si>
    <t>ROSSOCOCOMERO</t>
  </si>
  <si>
    <t>BETELLICO 29</t>
  </si>
  <si>
    <t>ida.donninelli@virgilio.it</t>
  </si>
  <si>
    <t>CAVE  12</t>
  </si>
  <si>
    <t>www.laginestrasirolo.it</t>
  </si>
  <si>
    <t>direzione@laginestrasirolo.it</t>
  </si>
  <si>
    <t>VIA MADONNINA 43</t>
  </si>
  <si>
    <t>lucia.pigliapoco@gmail.com</t>
  </si>
  <si>
    <t>VILLA VETTA MARINA</t>
  </si>
  <si>
    <t>SAN FRANCESCO  21</t>
  </si>
  <si>
    <t>vaselli.roberto.sirolo@tin.it</t>
  </si>
  <si>
    <t>B&amp;B LE DUE PALME</t>
  </si>
  <si>
    <t>VIA SAN MICHELE 3</t>
  </si>
  <si>
    <t>www.leduepalmesirolo.it</t>
  </si>
  <si>
    <t>info@leduepalmesirolo.it</t>
  </si>
  <si>
    <t>B&amp;B LA LAVANDA DEL BORGO</t>
  </si>
  <si>
    <t>VIA CAPO D'ACQUA 4</t>
  </si>
  <si>
    <t>B&amp;B VILLA GHIRARDELLI</t>
  </si>
  <si>
    <t>VIA PESCHERIA 32</t>
  </si>
  <si>
    <t>www.villaghirardelli.it</t>
  </si>
  <si>
    <t>villaghirardelli@gmail.com</t>
  </si>
  <si>
    <t>CONERO CAMERE</t>
  </si>
  <si>
    <t>VIA GRILLI 14</t>
  </si>
  <si>
    <t>www.conerocamere.com</t>
  </si>
  <si>
    <t>info@conerocamere.com</t>
  </si>
  <si>
    <t>TRA GLI ALBERI E IL MARE</t>
  </si>
  <si>
    <t>VIA S. ANTONIO 44</t>
  </si>
  <si>
    <t>paolapucci5@libero.it</t>
  </si>
  <si>
    <t>RELAIS DEL BORGO HOTEL &amp; SPA</t>
  </si>
  <si>
    <t>VIA SOLFERINO 4</t>
  </si>
  <si>
    <t>STAFFOLO</t>
  </si>
  <si>
    <t>www.relaisdelborgo.com</t>
  </si>
  <si>
    <t>info@relaisdelborgo.it</t>
  </si>
  <si>
    <t>LA CASA DELLE RONDINI B&amp;B</t>
  </si>
  <si>
    <t>CONTRADA CAMPAGLIANO 5</t>
  </si>
  <si>
    <t>www.ilcasaledellerondini.it</t>
  </si>
  <si>
    <t>info@ilcasaledellerondini.it</t>
  </si>
  <si>
    <t>B&amp;B CA' DEL CARDO</t>
  </si>
  <si>
    <t>CONTRADA COSTE 72</t>
  </si>
  <si>
    <t>www.cadelcardo.com</t>
  </si>
  <si>
    <t>cardo@cadelcardo.it; cardo@cadelcardo.com</t>
  </si>
  <si>
    <t>SEGNAVENTO</t>
  </si>
  <si>
    <t>C.DA SALMAGINA 7</t>
  </si>
  <si>
    <t>info@zaccagnini.it; amministrazione@zaccagnini.it</t>
  </si>
  <si>
    <t>LA CIMINIERA 1846</t>
  </si>
  <si>
    <t>CONTRADA SANTA CATERINA 18</t>
  </si>
  <si>
    <t>www.laciminiera.it</t>
  </si>
  <si>
    <t>info@laciminiera.it</t>
  </si>
  <si>
    <t>BELVEDERE</t>
  </si>
  <si>
    <t>VIA REDIPUGLIA 1</t>
  </si>
  <si>
    <t>www.giubbi.com</t>
  </si>
  <si>
    <t>info@giubbi.com</t>
  </si>
  <si>
    <t>COLOCCINI ANTONIO</t>
  </si>
  <si>
    <t>CONTRADA SANTA CATERINA 1</t>
  </si>
  <si>
    <t>RESIDENCE OASI</t>
  </si>
  <si>
    <t>VIA MARCO BIAGI 1</t>
  </si>
  <si>
    <t>LOCALITA'  COSTE - STAFFOLO</t>
  </si>
  <si>
    <t>www.oasistaffolo.it</t>
  </si>
  <si>
    <t>oasi.srl@libero.it</t>
  </si>
  <si>
    <t>TENUTA IL GIOGO</t>
  </si>
  <si>
    <t>VIA FONTI 5</t>
  </si>
  <si>
    <t>TRECASTELLI</t>
  </si>
  <si>
    <t>LOC.MONTERADO</t>
  </si>
  <si>
    <t>www.ilgiogo.it</t>
  </si>
  <si>
    <t>info@ilgiogo.it</t>
  </si>
  <si>
    <t>B&amp;B LA CASA DEGLI ULIVI. ART &amp; RESIDENCE</t>
  </si>
  <si>
    <t>VIA SAN PIETRO 7</t>
  </si>
  <si>
    <t>www.lacasadegliulivi.eu</t>
  </si>
  <si>
    <t>ipermanyer@yahoo.it</t>
  </si>
  <si>
    <t>B&amp;B SENIGALLIA DI ANDREANI MARINA</t>
  </si>
  <si>
    <t>VIA SAN PIETRO, 11</t>
  </si>
  <si>
    <t>CASTEL COLONNA-TRECASTELLI</t>
  </si>
  <si>
    <t>www.bandbsenigallia.it</t>
  </si>
  <si>
    <t>info@bandbsenigallia.it</t>
  </si>
  <si>
    <t>B&amp;B IL PICCIONE VIAGGIATORE</t>
  </si>
  <si>
    <t>VIA MARTUCCIA  23</t>
  </si>
  <si>
    <t>CASTEL CONONNA</t>
  </si>
  <si>
    <t>www.ilpiccioneviaggiatore.eu</t>
  </si>
  <si>
    <t>campagna@ilpiccioneviaggiatore.eu</t>
  </si>
  <si>
    <t>B&amp;B DIMORA STORICA CASTELLO DI MONTERADO</t>
  </si>
  <si>
    <t>PIAZZA ROMA 18</t>
  </si>
  <si>
    <t>MONTERADO</t>
  </si>
  <si>
    <t>www.castellodimonterado.it</t>
  </si>
  <si>
    <t>info@castellodimonterado.it</t>
  </si>
  <si>
    <t>AGRITURISMO IL PRATO</t>
  </si>
  <si>
    <t>VIA GIACOMO MATTEOTTI 13</t>
  </si>
  <si>
    <t>www.agriturismo-ilprato.com</t>
  </si>
  <si>
    <t>info@agriturismo-ilprato.com</t>
  </si>
  <si>
    <t>AGRITURIST L'ULIVO</t>
  </si>
  <si>
    <t>VIA VALLISCIE 9B</t>
  </si>
  <si>
    <t>agrituristlulivo@hotmail.it</t>
  </si>
  <si>
    <t>B&amp;B LUNA BIANCA DI CIARLONI ROSSANA</t>
  </si>
  <si>
    <t>VIA GUALDO  11</t>
  </si>
  <si>
    <t>BRUGNETTO</t>
  </si>
  <si>
    <t>www.bblunabianca.it</t>
  </si>
  <si>
    <t>info@bblunabianca.it</t>
  </si>
  <si>
    <t>B&amp;B VIASANMORO</t>
  </si>
  <si>
    <t>VIA SAN MORO 10</t>
  </si>
  <si>
    <t>www.viasanmoro.org</t>
  </si>
  <si>
    <t>info@viasanmoro.org; zanzara97@libero.it</t>
  </si>
  <si>
    <t>B&amp;B VILLA DELLE PRINCIPESSE</t>
  </si>
  <si>
    <t>VIA GUALDO 12</t>
  </si>
  <si>
    <t>www.villadelleprincipesse.com</t>
  </si>
  <si>
    <t>perini.francesco96@gmail.com</t>
  </si>
  <si>
    <t>SOLEA</t>
  </si>
  <si>
    <t>VIA SANTA LUCIA 6</t>
  </si>
  <si>
    <t>www.soleahotel.com</t>
  </si>
  <si>
    <t>info@soleahotel.com</t>
  </si>
  <si>
    <t>AGRITURISMO LE FONTANELLE</t>
  </si>
  <si>
    <t>VIA PIAGIOLINO 6</t>
  </si>
  <si>
    <t>LOC. PONTERIO</t>
  </si>
  <si>
    <t>canoba@libero.it</t>
  </si>
  <si>
    <t>B&amp;B CASALE CIVETTA</t>
  </si>
  <si>
    <t>VIA CONSOLAZIONE 20</t>
  </si>
  <si>
    <t>LOC. CASTEL COLONNA</t>
  </si>
  <si>
    <t>daniele.pierfederici@tiscali.it</t>
  </si>
  <si>
    <t>B&amp;B NIDO SULLE COLLINE</t>
  </si>
  <si>
    <t>info@nidosullecolline.eu</t>
  </si>
  <si>
    <t>CASACHIARA</t>
  </si>
  <si>
    <t>VIA SANTA MARINA 4</t>
  </si>
  <si>
    <t>CASTEL COLONNA</t>
  </si>
  <si>
    <t>www.casachiara.ue</t>
  </si>
  <si>
    <t>sylvia@casachiara.eu</t>
  </si>
  <si>
    <t>BOCCAROSSA SILVIA</t>
  </si>
  <si>
    <t>VIA DANTE ALIGHIERI 32</t>
  </si>
  <si>
    <t>broccoligianluca@libero.it</t>
  </si>
  <si>
    <t>VILLA PEDOSSA, YOUR COUNTRY ESCAPE!</t>
  </si>
  <si>
    <t>GUALDO 15</t>
  </si>
  <si>
    <t>BRUGNETTO DI TRECASTELLI</t>
  </si>
  <si>
    <t>www.villapedossa.it</t>
  </si>
  <si>
    <t>info@villapedossa.it</t>
  </si>
  <si>
    <t>APIRO</t>
  </si>
  <si>
    <t>LOCALITÀ PIAN DELL'ELMO</t>
  </si>
  <si>
    <t>ale.pagliuca60@tin.it</t>
  </si>
  <si>
    <t>VILLA ARSICCI</t>
  </si>
  <si>
    <t>VIA ARSICCI 3</t>
  </si>
  <si>
    <t>www.agriturismovillaarsicci.it</t>
  </si>
  <si>
    <t>primuccisargenti@libero.it</t>
  </si>
  <si>
    <t>LAGO LA TROTA</t>
  </si>
  <si>
    <t>C.DA FAVETE SNC</t>
  </si>
  <si>
    <t>zyxgian@gmail.com</t>
  </si>
  <si>
    <t>B&amp;B LUPUS IN FABULA</t>
  </si>
  <si>
    <t>STRADA PIAN DELL'ELMO SNC</t>
  </si>
  <si>
    <t>PIAN DELL'ELMO</t>
  </si>
  <si>
    <t>www.lupusinfabula-bed-breakfast.it</t>
  </si>
  <si>
    <t>ale.pagliuca@tin.it</t>
  </si>
  <si>
    <t>B&amp;B DA SILVA VERA LUCIA</t>
  </si>
  <si>
    <t>VIA FIGURETTA 8</t>
  </si>
  <si>
    <t>FRONTALE</t>
  </si>
  <si>
    <t>veraluce@libero.it</t>
  </si>
  <si>
    <t>HOTEL MIRO'</t>
  </si>
  <si>
    <t>PIAZZALE CESARE BATTISTI 12</t>
  </si>
  <si>
    <t>www.miro-hotel.it</t>
  </si>
  <si>
    <t>info@miro-hotel.it</t>
  </si>
  <si>
    <t>COUNTRY HOUSE L'ABBAZIA</t>
  </si>
  <si>
    <t>CONTRADA SANT' URBANO 5</t>
  </si>
  <si>
    <t>www.abbaziasanturbano.it</t>
  </si>
  <si>
    <t>abbaziasanturbano@libero.it</t>
  </si>
  <si>
    <t>ALLOGGIO AGRITURISTICO COLLEVERDE</t>
  </si>
  <si>
    <t>CONTRADA COZZI 1</t>
  </si>
  <si>
    <t>www.agriturismocolleverde.eu</t>
  </si>
  <si>
    <t>paolo.ferrucci@virgilio.it</t>
  </si>
  <si>
    <t>AGRITURISMO LA CASA DEL SOLE</t>
  </si>
  <si>
    <t>VIA SAN SALVATORE 1</t>
  </si>
  <si>
    <t>www.agriturismonellemarche.it</t>
  </si>
  <si>
    <t>deluca_rosanna@virgilio.it</t>
  </si>
  <si>
    <t>AGRITURISMO SANTA MARIA DEL GALLO</t>
  </si>
  <si>
    <t>CONTRADA SANTA MARIA 7</t>
  </si>
  <si>
    <t>www.santamariadelgallo.it</t>
  </si>
  <si>
    <t>mimmo.gallo@tiscali.it</t>
  </si>
  <si>
    <t>VILLA VERDEFIORE</t>
  </si>
  <si>
    <t>CONTRADA VERDE FIORE 37</t>
  </si>
  <si>
    <t>APPIGNANO</t>
  </si>
  <si>
    <t>www.villaverdefiore.it</t>
  </si>
  <si>
    <t>info@villaverdefiore.it</t>
  </si>
  <si>
    <t>COUNTRY HOUSE DEI SEGRETI</t>
  </si>
  <si>
    <t>CONTRADA VERDE FIORE 1</t>
  </si>
  <si>
    <t>www.osteriadeisegreti.com</t>
  </si>
  <si>
    <t>info@osteriadeisegreti.com</t>
  </si>
  <si>
    <t>IL GIARDINO DEGLI ULIVI</t>
  </si>
  <si>
    <t>CONTRADA FORANO 29</t>
  </si>
  <si>
    <t>www.algiardinodegliulivi.it</t>
  </si>
  <si>
    <t>info@algiardinodegliulivi.it</t>
  </si>
  <si>
    <t>LA COLOMBAIA Srl</t>
  </si>
  <si>
    <t>C.DA CARDEGGIANO 10</t>
  </si>
  <si>
    <t>www.la-colombaia.it</t>
  </si>
  <si>
    <t>info@la-colombaia.it</t>
  </si>
  <si>
    <t>AGRITURISMO FORANO CASA LE PIAGGE</t>
  </si>
  <si>
    <t>CONTRADA FORANO 44</t>
  </si>
  <si>
    <t>www.fattoriaforano.it</t>
  </si>
  <si>
    <t>agriturismoforano@yahoo.it</t>
  </si>
  <si>
    <t>DOLCE DIMORA</t>
  </si>
  <si>
    <t>CONTRADA CAMPO DI BOVE 6</t>
  </si>
  <si>
    <t>bbdolcedimora@gmail.com</t>
  </si>
  <si>
    <t>IL LECCINO</t>
  </si>
  <si>
    <t>VIA SAN GIORGIO 63</t>
  </si>
  <si>
    <t>BELFORTE DEL CHIENTI</t>
  </si>
  <si>
    <t>patrizio.scarpacci@geopec.it</t>
  </si>
  <si>
    <t>B&amp;B LA MIMOSA</t>
  </si>
  <si>
    <t>VIA PALMIRO TOGLIATTI 10</t>
  </si>
  <si>
    <t>tamaracapradossi@gmail.com</t>
  </si>
  <si>
    <t>FORNACI SABINE</t>
  </si>
  <si>
    <t>VIA FORNACI SABINE 4</t>
  </si>
  <si>
    <t>www.fornacisabine.com</t>
  </si>
  <si>
    <t>info@fornacisabine.com</t>
  </si>
  <si>
    <t>B&amp;B LA PINTURETTA</t>
  </si>
  <si>
    <t>VIA FORNACI 26</t>
  </si>
  <si>
    <t>www.lapinturetta.com</t>
  </si>
  <si>
    <t>info@lapinturetta.com</t>
  </si>
  <si>
    <t>LA CASA DI DORA di SALVATORI GIULIANO</t>
  </si>
  <si>
    <t>VIA EUROPA 28</t>
  </si>
  <si>
    <t>PALAZZO BONFRANCESCHI RESIDENZA D'EPOCA</t>
  </si>
  <si>
    <t>www.palazzobonfranceschi.it</t>
  </si>
  <si>
    <t>palazzobonfranceschi@gmail.com</t>
  </si>
  <si>
    <t>AZIENDA AGRICOLA CORONCINA DI MOSCHINI MELANIA</t>
  </si>
  <si>
    <t>VIA FOSSA 1</t>
  </si>
  <si>
    <t>www.agriturismocoroncina.it</t>
  </si>
  <si>
    <t>info@agriturismocoroncina.it</t>
  </si>
  <si>
    <t>B&amp;B ANTEGIANO</t>
  </si>
  <si>
    <t>VIA MADONNA D'ANTEGIANO  3</t>
  </si>
  <si>
    <t>www.bbantegiano.com</t>
  </si>
  <si>
    <t>v.leonangeli@alice.it</t>
  </si>
  <si>
    <t>AGRITURISMO LA FONTE</t>
  </si>
  <si>
    <t>VIA SODERE 1</t>
  </si>
  <si>
    <t>www.la-fonte.it</t>
  </si>
  <si>
    <t>B&amp;B IL VILLINO</t>
  </si>
  <si>
    <t>VIA GIUSEPPE PICCIONI 3</t>
  </si>
  <si>
    <t>www.il-villino.com/contattaci</t>
  </si>
  <si>
    <t>info@il-villino.com</t>
  </si>
  <si>
    <t>PINTURA</t>
  </si>
  <si>
    <t>PIAZZALE PINTURA 1</t>
  </si>
  <si>
    <t>BOLOGNOLA</t>
  </si>
  <si>
    <t>PINTURA DI BOLOGNOLA</t>
  </si>
  <si>
    <t>LA CAPANNA</t>
  </si>
  <si>
    <t>PIAZZALE PINTURA 5</t>
  </si>
  <si>
    <t>mariodalesio@hotmail.com</t>
  </si>
  <si>
    <t>B&amp;B CRISTINA &amp; LAURA di MAGGI MARIA GABRIELLA</t>
  </si>
  <si>
    <t>VIA DEI SIBILLINI 1</t>
  </si>
  <si>
    <t>gabriella_maggi@ibero.it</t>
  </si>
  <si>
    <t>LA KUMARI di BISCONTI LEONARDO</t>
  </si>
  <si>
    <t>biscontileonardo@yahoo.it</t>
  </si>
  <si>
    <t>AGRITURISMO COLLE CASINI CORTESI</t>
  </si>
  <si>
    <t>CALDAROLA</t>
  </si>
  <si>
    <t>www.agriturismocollecasinicortesi.it</t>
  </si>
  <si>
    <t>info@agriturismocollecasinicortesi.it</t>
  </si>
  <si>
    <t>MAZZAMURELLO</t>
  </si>
  <si>
    <t>CONTRADA ACQUAVIVA SNC</t>
  </si>
  <si>
    <t>GARUFO</t>
  </si>
  <si>
    <t>www.mazzamurello.it</t>
  </si>
  <si>
    <t>gaortali@gmail.com</t>
  </si>
  <si>
    <t>SEGALA BEATRICE</t>
  </si>
  <si>
    <t>CONTRADA COLCÙ 1</t>
  </si>
  <si>
    <t>beatrice@segalarenzo.it</t>
  </si>
  <si>
    <t>B&amp;B BEA VILLA BEA</t>
  </si>
  <si>
    <t>beavillabea@gmail.com</t>
  </si>
  <si>
    <t>AGRITURISMO VILLA NINETTA</t>
  </si>
  <si>
    <t>C.DA SAN PIETRO 4</t>
  </si>
  <si>
    <t>www.villaninetta.com</t>
  </si>
  <si>
    <t>agriturismovillaninetta@gmail.com</t>
  </si>
  <si>
    <t>TESORO</t>
  </si>
  <si>
    <t>VIALE GIACOMO MATTEOTTI 27</t>
  </si>
  <si>
    <t>www.hoteltesoro.it</t>
  </si>
  <si>
    <t>info@hoteltesoro.it</t>
  </si>
  <si>
    <t>IL FRUTTETO</t>
  </si>
  <si>
    <t>www.frutteto.info</t>
  </si>
  <si>
    <t>info@frutteto.info</t>
  </si>
  <si>
    <t>IL NIDO DEL CUCULO</t>
  </si>
  <si>
    <t>CONTRADA COLCU' 12</t>
  </si>
  <si>
    <t>www.ilnidodelcuculo.it</t>
  </si>
  <si>
    <t>susannafab@tiscali.it</t>
  </si>
  <si>
    <t>CASE E APPARTAMENTI VACANZE DIBIAGI FAUSTO</t>
  </si>
  <si>
    <t>LOCALITA' BORGO PIEVEFAVERA 50</t>
  </si>
  <si>
    <t>vacancaldarola@calde2958.it</t>
  </si>
  <si>
    <t>LA CASA DI ROSA</t>
  </si>
  <si>
    <t>B&amp;B CASA ROCCA</t>
  </si>
  <si>
    <t>PIAZZALE DELLA VITTORIA 3</t>
  </si>
  <si>
    <t>CAMERINO</t>
  </si>
  <si>
    <t>annazampetti@hotmail.it</t>
  </si>
  <si>
    <t>B&amp;B VALLE SAN MARTINO</t>
  </si>
  <si>
    <t>LOCALITA' VALLE RAGGIANO 12</t>
  </si>
  <si>
    <t>B&amp;B AGNANO PICCOLO</t>
  </si>
  <si>
    <t>LOCALITA' POGGIO MADDALENA 1</t>
  </si>
  <si>
    <t>simonettafonseca@virgilio.it</t>
  </si>
  <si>
    <t>AGRITURISMO LA LOGGIA</t>
  </si>
  <si>
    <t>LOC.TIRELLO 6</t>
  </si>
  <si>
    <t>LOC.TIRELLO</t>
  </si>
  <si>
    <t>www.agriturismolaloggia.com</t>
  </si>
  <si>
    <t>info@agriturismolaloggia.com</t>
  </si>
  <si>
    <t>B&amp;B VIALE DEI TIGLI</t>
  </si>
  <si>
    <t>VIA BERTA 2</t>
  </si>
  <si>
    <t>ilvialedeitigli@libero.it</t>
  </si>
  <si>
    <t>LA LOCANDA DELL' ISTRICE</t>
  </si>
  <si>
    <t>FRAZIONE ROCCA D' AIELLO 1</t>
  </si>
  <si>
    <t>www.locandadellistrice.it</t>
  </si>
  <si>
    <t>info@locandadellistrice.it</t>
  </si>
  <si>
    <t>RELAIS VILLA FORNARI</t>
  </si>
  <si>
    <t>LOCALITA' CALVIE 2</t>
  </si>
  <si>
    <t>www.villafornari.it</t>
  </si>
  <si>
    <t>info@villafornari.it</t>
  </si>
  <si>
    <t>COUNTRY HOUSE CALVIE</t>
  </si>
  <si>
    <t>www.lecalvie.it</t>
  </si>
  <si>
    <t>info@lecalvie.it</t>
  </si>
  <si>
    <t>AREA SOSTA CAMPER - CAMERINO</t>
  </si>
  <si>
    <t>www.comune.camerino.mc.net</t>
  </si>
  <si>
    <t>gianfranco.carimini@camerino.sinp.net</t>
  </si>
  <si>
    <t>B&amp;B BORGO COLLE PIANO</t>
  </si>
  <si>
    <t>LOC. COLLE PIANO 1</t>
  </si>
  <si>
    <t>COLLE PIANO</t>
  </si>
  <si>
    <t>www.bbcollepiano.com</t>
  </si>
  <si>
    <t>info@bbcollepiano.com</t>
  </si>
  <si>
    <t>COUNTRY HOUSE VARANO</t>
  </si>
  <si>
    <t>FRAZIONE SANTA LUCIA 3</t>
  </si>
  <si>
    <t>www.varanocountryhouse.com</t>
  </si>
  <si>
    <t>agasnc@libero.it</t>
  </si>
  <si>
    <t>CASA DELLA GIOVENTU'</t>
  </si>
  <si>
    <t>VIA UGO BETTI 39</t>
  </si>
  <si>
    <t>cdgorac@yahoo.it</t>
  </si>
  <si>
    <t>LA COLLINA DEI CILIEGI</t>
  </si>
  <si>
    <t>FRAZIONE COLLE ALTINO 7</t>
  </si>
  <si>
    <t>BORGO BELVEDERI</t>
  </si>
  <si>
    <t>FRAZIONE VALLE VEGENANA 1</t>
  </si>
  <si>
    <t>borgo@belvederi.com</t>
  </si>
  <si>
    <t>B&amp;B PRIMA O POI</t>
  </si>
  <si>
    <t>LOCALITA' PONTINIA 8</t>
  </si>
  <si>
    <t>LOCALITA' PONTINIA</t>
  </si>
  <si>
    <t>b_bprimaopoi@libero.it</t>
  </si>
  <si>
    <t>RESIDENZA BONGIOVANNI</t>
  </si>
  <si>
    <t>VIA B. BONGIOVANNI 13</t>
  </si>
  <si>
    <t>B&amp;B ACANTO GARDEN</t>
  </si>
  <si>
    <t>LOC. VARANO DI SOPRA 14</t>
  </si>
  <si>
    <t>LOC. VARANO DI SOPRA, 14</t>
  </si>
  <si>
    <t>www.acantogarden.com</t>
  </si>
  <si>
    <t>emanuelataccari@gmail.com</t>
  </si>
  <si>
    <t>B&amp;B HAPPY HOUSES</t>
  </si>
  <si>
    <t>VIALE EMILIO BETTI 15</t>
  </si>
  <si>
    <t>WWW.HAPPYHOUSES.IT</t>
  </si>
  <si>
    <t>info@happyhouses.it</t>
  </si>
  <si>
    <t>B&amp;B LEONE</t>
  </si>
  <si>
    <t>VIALE GIACOMO LEOPARDI 59</t>
  </si>
  <si>
    <t>info@b&amp;bcollepiano.com</t>
  </si>
  <si>
    <t>VILLA MARIA</t>
  </si>
  <si>
    <t>VIA GIROLAMO DI GIOVANNI 41</t>
  </si>
  <si>
    <t>artigianedilsrl@legalmail.it</t>
  </si>
  <si>
    <t>B&amp;B TENUTA GORGIANO</t>
  </si>
  <si>
    <t>LOCALITÀ GORGIANO 2</t>
  </si>
  <si>
    <t>GORGIANO</t>
  </si>
  <si>
    <t>as.gorgiano@gmail.com</t>
  </si>
  <si>
    <t>FATTORIA DI CIGNANO</t>
  </si>
  <si>
    <t>VIA CIGNANO 5</t>
  </si>
  <si>
    <t>LOC. CIGNANO</t>
  </si>
  <si>
    <t>B&amp;B FRANCIONI DONATELLA</t>
  </si>
  <si>
    <t>FRAZIONE VALDIEA 9</t>
  </si>
  <si>
    <t>AGRITURISMO LE CORTINE</t>
  </si>
  <si>
    <t>VIA ANDREA D' ACCORSO 75</t>
  </si>
  <si>
    <t>www.lecortine.com</t>
  </si>
  <si>
    <t>info@lecortine.com</t>
  </si>
  <si>
    <t>AGRITURISMO LA MARCA</t>
  </si>
  <si>
    <t>LOCALITA' MECCIANO 1</t>
  </si>
  <si>
    <t>www.agriturismolamarca.com</t>
  </si>
  <si>
    <t>aglamarca@libero.it</t>
  </si>
  <si>
    <t>AGRITURISMO DRAGONCELLO</t>
  </si>
  <si>
    <t>VIA PIERAGOSTINI 10</t>
  </si>
  <si>
    <t>www.agriturismo-dragoncello.com</t>
  </si>
  <si>
    <t>info@agriturismo-dragoncello.com</t>
  </si>
  <si>
    <t>AGRITURISMO LE ARCATE DI SANT'ANGELO</t>
  </si>
  <si>
    <t>LOCALITA' MORRONE 13</t>
  </si>
  <si>
    <t>www.arcatedisantangelo.it</t>
  </si>
  <si>
    <t>learcatedisantangelo@libero.it</t>
  </si>
  <si>
    <t>COUNTRY HOUSE PAPPAFO'</t>
  </si>
  <si>
    <t>LOCALITA' MONTAGNANO 98</t>
  </si>
  <si>
    <t>B&amp;B PALOMBA</t>
  </si>
  <si>
    <t>LOCALITÀ PALOMBARE 2</t>
  </si>
  <si>
    <t>LOC.PALOMBARE</t>
  </si>
  <si>
    <t>www.palomba.it</t>
  </si>
  <si>
    <t>info@palomba.it</t>
  </si>
  <si>
    <t>MARGGRAF MARY CECILIA</t>
  </si>
  <si>
    <t>FRAZIONE COSTA SAN SEVERO 8</t>
  </si>
  <si>
    <t>www.costasansevero.it</t>
  </si>
  <si>
    <t>ulimary@costasansevero.com</t>
  </si>
  <si>
    <t>B&amp;B CASELUNGHE Country House</t>
  </si>
  <si>
    <t>LOCALITA' CASELUNGHE 2</t>
  </si>
  <si>
    <t>www.camerino-caselunghe.it</t>
  </si>
  <si>
    <t>info@camerino-caselunghe.it</t>
  </si>
  <si>
    <t>I DUCHI</t>
  </si>
  <si>
    <t>VIA VARINO FAVORINO 72</t>
  </si>
  <si>
    <t>www.hoteliduchi.com</t>
  </si>
  <si>
    <t>info@hoteliduchi.com</t>
  </si>
  <si>
    <t>PIAZZA GIUSEPPE GARIBALDI 6</t>
  </si>
  <si>
    <t>IL CAVALIERE</t>
  </si>
  <si>
    <t>VIA MARIANI 35</t>
  </si>
  <si>
    <t>www.hotelilcavaliere.com</t>
  </si>
  <si>
    <t>info@hotelilcavaliere.com</t>
  </si>
  <si>
    <t>VIA MARIANI 59</t>
  </si>
  <si>
    <t>B&amp;B COUNTRY - LA CONTEA</t>
  </si>
  <si>
    <t>FRAZIONE STATTE 1</t>
  </si>
  <si>
    <t>mmseri@virgilio.it</t>
  </si>
  <si>
    <t>LA CAVALLINA</t>
  </si>
  <si>
    <t>VIA MARIANI 13</t>
  </si>
  <si>
    <t>www.lacavallina.it</t>
  </si>
  <si>
    <t>agriturismo.lacavallina@gmail.com</t>
  </si>
  <si>
    <t>CERERE</t>
  </si>
  <si>
    <t>LOCALITA' CASE BERI 1</t>
  </si>
  <si>
    <t>RESIDENZA LARGO VALENTINI</t>
  </si>
  <si>
    <t>LARGO VALENTINI 4</t>
  </si>
  <si>
    <t>CASAROLI SILVANO</t>
  </si>
  <si>
    <t>VIA CONTI DI BORGO 77</t>
  </si>
  <si>
    <t>silvanocasaroli@libero.it</t>
  </si>
  <si>
    <t>COLLEGIO BONGIOVANNI</t>
  </si>
  <si>
    <t>VIA B. BONGIOVANNI 7</t>
  </si>
  <si>
    <t>www.collegiobongiovanni.it</t>
  </si>
  <si>
    <t>info@collegiobongiovanni.it</t>
  </si>
  <si>
    <t>RESIDENCE VENANZINA PENNESI</t>
  </si>
  <si>
    <t>B&amp;B DAI NONNI</t>
  </si>
  <si>
    <t>LOC. ARCOFIATO 14</t>
  </si>
  <si>
    <t>www.dainonni.it</t>
  </si>
  <si>
    <t>info@dainonni.it</t>
  </si>
  <si>
    <t>RESIDENCE I GIRASOLI</t>
  </si>
  <si>
    <t>FRAZIONE SAN MARCELLO 24</t>
  </si>
  <si>
    <t>www.residenceigirasoli.it</t>
  </si>
  <si>
    <t>info@residenceigirasoli.it</t>
  </si>
  <si>
    <t>IN TOWN LUXURY HOUSE</t>
  </si>
  <si>
    <t>VIA ROMA 12</t>
  </si>
  <si>
    <t>www.intowncamerino.com</t>
  </si>
  <si>
    <t>info@intowncamerino.com</t>
  </si>
  <si>
    <t>B&amp;B RESTOQUI</t>
  </si>
  <si>
    <t>VIA VARINO FAVORINO 8</t>
  </si>
  <si>
    <t>restoquibeb@gmail.com</t>
  </si>
  <si>
    <t>ALLA SCOPERTA DELLE MARCHE</t>
  </si>
  <si>
    <t>VIA ANDREA D'ACCORSO SNC</t>
  </si>
  <si>
    <t>www.allascopertadellemarche.it</t>
  </si>
  <si>
    <t>sctacchi@libero.it</t>
  </si>
  <si>
    <t>VILLA CLAUDI</t>
  </si>
  <si>
    <t>FRAZ. RAGGIANO 16</t>
  </si>
  <si>
    <t>RAGGIANO</t>
  </si>
  <si>
    <t>www.villaclaudi.it</t>
  </si>
  <si>
    <t>giovannaclaudi@gmail.com</t>
  </si>
  <si>
    <t>LA DIMORA DELL'ARCIERE</t>
  </si>
  <si>
    <t>PIAZZA MAZZINI 5</t>
  </si>
  <si>
    <t>ladimoradellarciere@gmail.com</t>
  </si>
  <si>
    <t>AFFITTACAMERE LEOPARDI 59</t>
  </si>
  <si>
    <t>G. LEOPARDI 59</t>
  </si>
  <si>
    <t>amministrazone@6tour.com</t>
  </si>
  <si>
    <t>COUNTRY HOUSE COLLE RIDENTE</t>
  </si>
  <si>
    <t>LOCALITA' COLLE RIDENTE  2</t>
  </si>
  <si>
    <t>COLLE RIDENTE</t>
  </si>
  <si>
    <t>info@colleridente.it</t>
  </si>
  <si>
    <t>AFFITTACAMERE TIEPOLO 4</t>
  </si>
  <si>
    <t>TIEPOLO  4</t>
  </si>
  <si>
    <t>amministrazione@6tour.com</t>
  </si>
  <si>
    <t>AL RESPIRO NEL BOSCO</t>
  </si>
  <si>
    <t>CONTRADA COLVENALE 10</t>
  </si>
  <si>
    <t>CAMPOROTONDO DI FIASTRONE</t>
  </si>
  <si>
    <t>www.alrespironelbosco.it</t>
  </si>
  <si>
    <t>lucaematilde@alrespironelbosco.it</t>
  </si>
  <si>
    <t>LA CASA SUL FIUME</t>
  </si>
  <si>
    <t>CONTRADA CECA 2</t>
  </si>
  <si>
    <t>yaspo@mail.ru</t>
  </si>
  <si>
    <t>COMMUNE TERRE CAMPI ROTUNDI</t>
  </si>
  <si>
    <t>VICOLO GIGLIONI 4</t>
  </si>
  <si>
    <t>sindaco@camporotondo.sinp.net</t>
  </si>
  <si>
    <t>CASA VACANZA BORGO VECCHIO</t>
  </si>
  <si>
    <t>VIA CIRCONVALLAZIONE 15</t>
  </si>
  <si>
    <t>aloisa89@libero.it; annarita.bocci55@libero.it</t>
  </si>
  <si>
    <t>B&amp;B  AL RESPIRO NEL BOSCO di GIACOMAZZI LUCA</t>
  </si>
  <si>
    <t>COUNTRY  B&amp;B IL VOLO DEL FALCO</t>
  </si>
  <si>
    <t>CONTRADA COLVENALE 18</t>
  </si>
  <si>
    <t>www.ilvolodelfalco.com</t>
  </si>
  <si>
    <t>cristianobibini@hotmail.it</t>
  </si>
  <si>
    <t>VILLA CASABIANCA</t>
  </si>
  <si>
    <t>LOCALITA' SMOGLIE 1</t>
  </si>
  <si>
    <t>CASTELRAIMONDO</t>
  </si>
  <si>
    <t>www.villacasabianca1573.it</t>
  </si>
  <si>
    <t>info@villacasabianca1573.it</t>
  </si>
  <si>
    <t>AGRITURISMO ROTABELLA</t>
  </si>
  <si>
    <t>LOCALITA' SEANO 1</t>
  </si>
  <si>
    <t>www.rotabella.it</t>
  </si>
  <si>
    <t>stefanobonifazi@hotmail.it</t>
  </si>
  <si>
    <t>PIETRA MAULA AGRITURISMO</t>
  </si>
  <si>
    <t>LOC. STROPPIGLIOSI 9</t>
  </si>
  <si>
    <t>STROPPIGLIOSI</t>
  </si>
  <si>
    <t>www.pietramaula.it</t>
  </si>
  <si>
    <t>info@pietramaula.it</t>
  </si>
  <si>
    <t>LE MAGNOLIE</t>
  </si>
  <si>
    <t>VIA E. MATTEI 69</t>
  </si>
  <si>
    <t>www.residenzalemagnolie.it</t>
  </si>
  <si>
    <t>LE TRE QUERCE</t>
  </si>
  <si>
    <t>VIA VALLONE 2</t>
  </si>
  <si>
    <t>http://letrequerce.wordpress.com/</t>
  </si>
  <si>
    <t>gmassei@gmail.com</t>
  </si>
  <si>
    <t>B&amp;B CASA BELVEDER</t>
  </si>
  <si>
    <t>LOC. CARSIGNANO 50</t>
  </si>
  <si>
    <t>www.casabelveder.it</t>
  </si>
  <si>
    <t>info@casabelveder.it</t>
  </si>
  <si>
    <t>AI RANGHI</t>
  </si>
  <si>
    <t>VIA RANGHI 1</t>
  </si>
  <si>
    <t>albertoroversi2@virgilio.it</t>
  </si>
  <si>
    <t>VIA CRUCIANELLI 54</t>
  </si>
  <si>
    <t>www.ilgiardinodegliulivi.com</t>
  </si>
  <si>
    <t>info@ilgiardinodegliulivi.com</t>
  </si>
  <si>
    <t>IL CASATO</t>
  </si>
  <si>
    <t>LOCALITA' VASCONI 11/A</t>
  </si>
  <si>
    <t>www.agriturismoilcasato.it</t>
  </si>
  <si>
    <t>info@agriturismoilcasato.it</t>
  </si>
  <si>
    <t>VIA SANT' ANNA 11</t>
  </si>
  <si>
    <t>www.hotelbellavista.info</t>
  </si>
  <si>
    <t>posta@hotelbellavista.info</t>
  </si>
  <si>
    <t>VIA DEL COLLE 7</t>
  </si>
  <si>
    <t>CRISPIERO</t>
  </si>
  <si>
    <t>hotelpanorama2006@libero.it; panorama81@libero.it</t>
  </si>
  <si>
    <t>AGRITURISMO TORRAIMUNI</t>
  </si>
  <si>
    <t>LOC. ROCCAFRANCA 2</t>
  </si>
  <si>
    <t>LOCALITA' ROCCAFRANCA</t>
  </si>
  <si>
    <t>ssvbpc@tin.it</t>
  </si>
  <si>
    <t>SELVICOLLE COUNTRY HOUSE</t>
  </si>
  <si>
    <t>LOC. NANI 4 4</t>
  </si>
  <si>
    <t>SP 22 - CRISPIERO</t>
  </si>
  <si>
    <t>www.selvicolle.com</t>
  </si>
  <si>
    <t>info@selvicolle.com</t>
  </si>
  <si>
    <t>BOVETTI LUCIANO</t>
  </si>
  <si>
    <t>LOCALITA' SEANO 6</t>
  </si>
  <si>
    <t>federico.bovetti@gmail.com</t>
  </si>
  <si>
    <t>BORGO LANCIANO</t>
  </si>
  <si>
    <t>LOCALITA' LANCIANO 5</t>
  </si>
  <si>
    <t>www.borgolanciano.it</t>
  </si>
  <si>
    <t>info@borgolanciano.it</t>
  </si>
  <si>
    <t>B&amp;B BREZZA DEL PARCO</t>
  </si>
  <si>
    <t>VIA SANTA LUCIA 106</t>
  </si>
  <si>
    <t>CASTELSANTANGELO SUL NERA</t>
  </si>
  <si>
    <t>DAL NAVIGANTE</t>
  </si>
  <si>
    <t>LOC. NOCELLETO 28</t>
  </si>
  <si>
    <t>LA FIORITA</t>
  </si>
  <si>
    <t>LOCALITA' SPINA DI GUALDO 1</t>
  </si>
  <si>
    <t>VIA SAN MARTINO 89</t>
  </si>
  <si>
    <t>MONTE PRATA</t>
  </si>
  <si>
    <t>SCHIANCETO</t>
  </si>
  <si>
    <t>www.campingmonteprata.it</t>
  </si>
  <si>
    <t>info@campingmonteprata.it</t>
  </si>
  <si>
    <t>MONASTERO DELLE BENEDETTINE DI S. LIBERATORE</t>
  </si>
  <si>
    <t>VIA SANTO STEFANO 58</t>
  </si>
  <si>
    <t>sbp.castello@yahoo.it</t>
  </si>
  <si>
    <t>B&amp;B LA STANZA DELLE FATE</t>
  </si>
  <si>
    <t>VIA BELVEDERE 192</t>
  </si>
  <si>
    <t>info@lestanzedellefate.it</t>
  </si>
  <si>
    <t>B&amp;B SENTIERI SIBILLINI</t>
  </si>
  <si>
    <t>VIA BELVEDERE 29</t>
  </si>
  <si>
    <t>FRAZ. VALLINFANTE</t>
  </si>
  <si>
    <t>stefaniaservili@gmail.com</t>
  </si>
  <si>
    <t>AREA SOSTA CAMPER VIA B. VITTAZZI</t>
  </si>
  <si>
    <t>STRADA PROVINCIALE DEL PIAN PERDUTO</t>
  </si>
  <si>
    <t>segreteria@castelsantangelo.sinp.net</t>
  </si>
  <si>
    <t>B&amp;B CASCINA DELL'ORSO</t>
  </si>
  <si>
    <t>VIA BELVEDERE 185</t>
  </si>
  <si>
    <t>B&amp;B PETRUCCI EMANUELA N° 12</t>
  </si>
  <si>
    <t>VIA BERNARDINO VITTAZZI 1</t>
  </si>
  <si>
    <t>B&amp;B PETRUCCI EMANUELA N° 14</t>
  </si>
  <si>
    <t>www.fontedellangelo.it</t>
  </si>
  <si>
    <t>fontedellangelo@gmail.com</t>
  </si>
  <si>
    <t>PALAZZO SIMONELLI</t>
  </si>
  <si>
    <t>CONTRADA TRIBBIO 1</t>
  </si>
  <si>
    <t>CESSAPALOMBO</t>
  </si>
  <si>
    <t>www.palazzosimonelli.it</t>
  </si>
  <si>
    <t>info@palazzosimonelli.it</t>
  </si>
  <si>
    <t>L'INCANTO DEI SIBILLINI</t>
  </si>
  <si>
    <t>www.incantodeisibillini.it</t>
  </si>
  <si>
    <t>AZIENDA AGRICOLA FORESTALE CASIGLIANO DEI SIBILLINI</t>
  </si>
  <si>
    <t>CASIGLIANO</t>
  </si>
  <si>
    <t>AGRITURISMO COLDIPIETRA</t>
  </si>
  <si>
    <t>C.DA COLDIPIETRA SNC</t>
  </si>
  <si>
    <t>www.coldipietra.com</t>
  </si>
  <si>
    <t>coldipietra@coldipietra.com</t>
  </si>
  <si>
    <t>NODEN ROSEMARY DIANA MARSHALL</t>
  </si>
  <si>
    <t>LA CORTE DI MAREGNANO</t>
  </si>
  <si>
    <t>VIA MAREGNANO 11</t>
  </si>
  <si>
    <t>luca.ansovini@libero.it</t>
  </si>
  <si>
    <t>CASA SANTANCINI di DAWN COLCLOUGH</t>
  </si>
  <si>
    <t>C.DA PRATI 1</t>
  </si>
  <si>
    <t>colclough_italy@yahoo.co.uk</t>
  </si>
  <si>
    <t>BUCOSSI PATRIZIA</t>
  </si>
  <si>
    <t>C.DA GIARDONI 1</t>
  </si>
  <si>
    <t>IL CARBONAIO</t>
  </si>
  <si>
    <t>FRAZIONE VILLA MONTALTO N° 69</t>
  </si>
  <si>
    <t>ilcarbonaio@alice.it</t>
  </si>
  <si>
    <t>LA VALLE</t>
  </si>
  <si>
    <t>CONTRADA VALLE 1</t>
  </si>
  <si>
    <t>go.studioottavi@yahoo.it</t>
  </si>
  <si>
    <t>L'OMBRA DELLE QUERCE di BORRONI AURELIO</t>
  </si>
  <si>
    <t>CONTRADA CASIGLIANO</t>
  </si>
  <si>
    <t>aurelioborroni@alice.it</t>
  </si>
  <si>
    <t>AGRITURISMO L' OLMO DI CASIGLIANO</t>
  </si>
  <si>
    <t>LOCALITA' CASIGLIANO 1</t>
  </si>
  <si>
    <t>www.olmodicasigliano.it</t>
  </si>
  <si>
    <t>info@olmodicasigliano.it</t>
  </si>
  <si>
    <t>LA CORTE SUL LAGO</t>
  </si>
  <si>
    <t>FRAZIONE MOSCOSI 33/41</t>
  </si>
  <si>
    <t>CINGOLI</t>
  </si>
  <si>
    <t>www.lacortesullago.it</t>
  </si>
  <si>
    <t>info@lacortesullago.it</t>
  </si>
  <si>
    <t>B&amp;B CASA DI NONNO URE'</t>
  </si>
  <si>
    <t>LOCALITA' SANT' OBRIZIO 1</t>
  </si>
  <si>
    <t>COUNTRY HOUSE I MORI</t>
  </si>
  <si>
    <t>LOCALITA' PETTOVALLONE 1</t>
  </si>
  <si>
    <t>www.imori.net</t>
  </si>
  <si>
    <t>info@imori.net</t>
  </si>
  <si>
    <t>I PONTI Soc. Coop.</t>
  </si>
  <si>
    <t>LOCALITA' SANTA MARIA CANDELORA 1</t>
  </si>
  <si>
    <t>santori.giuseppe@tiscali.it</t>
  </si>
  <si>
    <t>COUNTRY HOUSE  BINNELLA DI TRILLINI RICCARDO</t>
  </si>
  <si>
    <t>LOCALITA' SALTREGNA 3</t>
  </si>
  <si>
    <t>countryhousebinnella@gmail.com</t>
  </si>
  <si>
    <t>COUNTRY HOUSE IL PRATO di ZANCONI PAOLO</t>
  </si>
  <si>
    <t>paolozanconi@gmail.com</t>
  </si>
  <si>
    <t>LA TANA DELLA LEPRE</t>
  </si>
  <si>
    <t>LOC. SALTREGNA 8/A</t>
  </si>
  <si>
    <t>www.latanadellalepre.com</t>
  </si>
  <si>
    <t>info@latanadellalepre.com</t>
  </si>
  <si>
    <t>LA BOTTEGA DEI SAPORI</t>
  </si>
  <si>
    <t>LOCALITA' CASTRECCIONI 19</t>
  </si>
  <si>
    <t>pina.c2013@libero.it</t>
  </si>
  <si>
    <t>FATTORIA FONTE PENNICI</t>
  </si>
  <si>
    <t>LOCALITA' COPPO 17</t>
  </si>
  <si>
    <t>www.agriturismofontepennici.it</t>
  </si>
  <si>
    <t>info@agriturismofontepennici.it</t>
  </si>
  <si>
    <t>AGRITURISMO GLI ULIVI</t>
  </si>
  <si>
    <t>LOCALITA' CAPOVILLA 6</t>
  </si>
  <si>
    <t>www.gli-ulivi.it</t>
  </si>
  <si>
    <t>gliulivig@libero.it</t>
  </si>
  <si>
    <t>VILLA PIA</t>
  </si>
  <si>
    <t>FRAZIONE BOTONTANO 62</t>
  </si>
  <si>
    <t>infolavineria@gmail.com</t>
  </si>
  <si>
    <t>NATURA E PROFUMI ...ED ANCHE SAPORI</t>
  </si>
  <si>
    <t>LOCALITA' DOMO 17</t>
  </si>
  <si>
    <t>B&amp;B CIMA DELLE STELLE</t>
  </si>
  <si>
    <t>VIA F. M. RAFFAELLI 1</t>
  </si>
  <si>
    <t>www.cimadellestelle.com</t>
  </si>
  <si>
    <t>battagliacorrado@libero.it</t>
  </si>
  <si>
    <t>B&amp;B ZIAMELIA</t>
  </si>
  <si>
    <t>FRAZIONE COLOGNOLA 29A 1</t>
  </si>
  <si>
    <t>www.ziamelia.it</t>
  </si>
  <si>
    <t>daniela@ziamelia.it</t>
  </si>
  <si>
    <t>B&amp;B CERQUATTI</t>
  </si>
  <si>
    <t>VIA DEI CERQUATTI 26</t>
  </si>
  <si>
    <t>www.cingolibeb.it</t>
  </si>
  <si>
    <t>luigi.ciattaglia@alice.it</t>
  </si>
  <si>
    <t>B&amp;B CASA SILVESTRI</t>
  </si>
  <si>
    <t>VIA LUIGI FERRI 2</t>
  </si>
  <si>
    <t>www.bebcasasilvestri.com</t>
  </si>
  <si>
    <t>pieroalfei@gmail.com</t>
  </si>
  <si>
    <t>B&amp;B AL MAGO RANCH con scuola d'equitazione</t>
  </si>
  <si>
    <t>LOC. LIPPARELLI 2</t>
  </si>
  <si>
    <t>www.magoranch.com</t>
  </si>
  <si>
    <t>info@magoranch.com</t>
  </si>
  <si>
    <t>ACQUAPARCO VERDE AZZURRO</t>
  </si>
  <si>
    <t>LOCALITA' SAN FAUSTINO 6</t>
  </si>
  <si>
    <t>www.verdeazzurro.it</t>
  </si>
  <si>
    <t>info@verdeazzurro.it</t>
  </si>
  <si>
    <t>VILLA UGOLINI</t>
  </si>
  <si>
    <t>LOCALITA' SANT' ANASTASIO 1</t>
  </si>
  <si>
    <t>www.villaugolini.it</t>
  </si>
  <si>
    <t>raffaela.rango@tiscali.it</t>
  </si>
  <si>
    <t>LA PINETA</t>
  </si>
  <si>
    <t>VIA VILLA POZZO 132</t>
  </si>
  <si>
    <t>POZZO</t>
  </si>
  <si>
    <t>lapineta2006@libero.it</t>
  </si>
  <si>
    <t>ANTICA TAVERNA ALLA SELVA</t>
  </si>
  <si>
    <t>VIA CICERONE 1</t>
  </si>
  <si>
    <t>www.tavernaallaselva.it</t>
  </si>
  <si>
    <t>tavernaallaselva@gmail.com</t>
  </si>
  <si>
    <t>TETTO DELLE MARCHE</t>
  </si>
  <si>
    <t>VIA E. CRISTIANOPOLI 47</t>
  </si>
  <si>
    <t>www.hoteltettodellemarche.it</t>
  </si>
  <si>
    <t>info@hoteltettodellemarche.it</t>
  </si>
  <si>
    <t>ZIAMELIA</t>
  </si>
  <si>
    <t>VIA COLOGNOLA 29/A</t>
  </si>
  <si>
    <t>LA QUERCIA</t>
  </si>
  <si>
    <t>LOCALITA' CASTRECCIONI 13</t>
  </si>
  <si>
    <t>LOC.AZZONI</t>
  </si>
  <si>
    <t>www.laquerciacingoli.com</t>
  </si>
  <si>
    <t>lucaman69@mail.com</t>
  </si>
  <si>
    <t>B&amp;B FLORIDA</t>
  </si>
  <si>
    <t>LOCALITÀ CAMPANA 2</t>
  </si>
  <si>
    <t>AREA DI SOSTA ATTREZZATA BALCONE DELLE MARCHE</t>
  </si>
  <si>
    <t>LOC. SAN CARLO</t>
  </si>
  <si>
    <t>atcprolococingoli@gmail.com</t>
  </si>
  <si>
    <t>CASALBA</t>
  </si>
  <si>
    <t>VIA CICERONE 3</t>
  </si>
  <si>
    <t>FRAZIONE SAN VITTORE</t>
  </si>
  <si>
    <t>www.casalba.it</t>
  </si>
  <si>
    <t>info@casalba.it</t>
  </si>
  <si>
    <t>IL GALLO DI PETTOVALLONE</t>
  </si>
  <si>
    <t>VIA PETTOVALLONE 24,24B</t>
  </si>
  <si>
    <t>www.pettovallone.it</t>
  </si>
  <si>
    <t>pettovallone@gmail.com</t>
  </si>
  <si>
    <t>COLLE SUL LAGO</t>
  </si>
  <si>
    <t>LOC. CASTRECCIONI 15</t>
  </si>
  <si>
    <t>http://collesullago.com</t>
  </si>
  <si>
    <t>info@collesullago.com</t>
  </si>
  <si>
    <t>AGRITURISMO I MORI</t>
  </si>
  <si>
    <t>LOC.PETTOVALLONE 1</t>
  </si>
  <si>
    <t>PETTOVALLONE</t>
  </si>
  <si>
    <t>LA SCAGLIA ROSSA di STEFANIA CICARILLI</t>
  </si>
  <si>
    <t>VIA CAPPUCCINI 5</t>
  </si>
  <si>
    <t>www.ilfocolarecingoli.it</t>
  </si>
  <si>
    <t>info@ilfocolarecingoli.it</t>
  </si>
  <si>
    <t>CASA PER FERIE IN VIA S. ESUPERANZIO</t>
  </si>
  <si>
    <t>VIA SANT'ESUPERANZIO 51</t>
  </si>
  <si>
    <t>salvuccis@libero.it</t>
  </si>
  <si>
    <t>IL FOCOLARE di CICARILLI STEFANIA</t>
  </si>
  <si>
    <t>VIA ORAZIO AVICENNA 8</t>
  </si>
  <si>
    <t>B&amp;B SAN PATERNIANO</t>
  </si>
  <si>
    <t>VIA SAN PATERNIANO 3</t>
  </si>
  <si>
    <t>www.sanpaterniano.com</t>
  </si>
  <si>
    <t>info@sanpaterniano.com</t>
  </si>
  <si>
    <t>POSTIGLIONE DELLA CASTELLETTA</t>
  </si>
  <si>
    <t>LOCALITA' LIONI 20</t>
  </si>
  <si>
    <t>www.postiglionecountryhouse.com</t>
  </si>
  <si>
    <t>postiglionec@email.it</t>
  </si>
  <si>
    <t>COUNTRY HOUSE DI CAPODIMONTE MARISA</t>
  </si>
  <si>
    <t>FRAZIONE POZZO 37</t>
  </si>
  <si>
    <t>www.casalefabrizi.it</t>
  </si>
  <si>
    <t>info@casalefabrizi.it</t>
  </si>
  <si>
    <t>B&amp;B COL DI LUNA</t>
  </si>
  <si>
    <t>AVENALE,1 1</t>
  </si>
  <si>
    <t>www.coldiluna.com</t>
  </si>
  <si>
    <t>info@coldiluna.com</t>
  </si>
  <si>
    <t>B&amp;B EMILIANI GRAZIELLA</t>
  </si>
  <si>
    <t>LOCALITA' MARCUCCI 16</t>
  </si>
  <si>
    <t>VILLA MARGHERITA</t>
  </si>
  <si>
    <t>LOC. COPPO 11</t>
  </si>
  <si>
    <t>LOC. COPPO</t>
  </si>
  <si>
    <t>info@agriturismofonteppenici.it</t>
  </si>
  <si>
    <t>B&amp;B DI WEALTHAL PERRY GREGORY</t>
  </si>
  <si>
    <t>LOCALITA' PALAZZO AVENALE 40</t>
  </si>
  <si>
    <t>www.peritalia.com</t>
  </si>
  <si>
    <t>gregoryperry@libero.it</t>
  </si>
  <si>
    <t>B&amp;B NIDO DELLE RONDINI</t>
  </si>
  <si>
    <t>VIA BENEDETTO DA CINGOLI 1</t>
  </si>
  <si>
    <t>ilnidodellerondini@gmail.com</t>
  </si>
  <si>
    <t>B&amp;B LA CHIOCA</t>
  </si>
  <si>
    <t>VIA DELLE FILANDE 3</t>
  </si>
  <si>
    <t>www.beblachioca.it</t>
  </si>
  <si>
    <t>michelec87@alice.it</t>
  </si>
  <si>
    <t>CAMPEGGIO SPARACETO DI FALAPPA JACOPO</t>
  </si>
  <si>
    <t>campingsparaceto@libero.it</t>
  </si>
  <si>
    <t>B&amp;B LA CAPUCCINA di CAPUCCI ALESSANDRO</t>
  </si>
  <si>
    <t>VIA CATAFOLLE  24</t>
  </si>
  <si>
    <t>CATAFOLLE</t>
  </si>
  <si>
    <t>monica.tronconi@tronconi.it</t>
  </si>
  <si>
    <t>B&amp;B ORMEROD THOMAS JEREMY</t>
  </si>
  <si>
    <t>LOC.CAMPO DI BOVE 2</t>
  </si>
  <si>
    <t>CAMPO DI BOVE</t>
  </si>
  <si>
    <t>info@lemarchelettings.it</t>
  </si>
  <si>
    <t>B&amp;B ORMEROD JACQUELINE</t>
  </si>
  <si>
    <t>LOC.CAMPO DI BOVE 2/A</t>
  </si>
  <si>
    <t>VILLA CASTELLETTA</t>
  </si>
  <si>
    <t>LOCALITA' CASTELLETTA 32</t>
  </si>
  <si>
    <t>info@villacastelletta.com</t>
  </si>
  <si>
    <t>B&amp;B VERDE SMERALDO</t>
  </si>
  <si>
    <t>LOCALITA' CASTRECCIONI 46</t>
  </si>
  <si>
    <t>www.ristorantelosmeraldo.it</t>
  </si>
  <si>
    <t>claudiasmeraldo@alice.it</t>
  </si>
  <si>
    <t>COUNTRY HOUSE IL MOLINO</t>
  </si>
  <si>
    <t>LOCALITA' PIAN DELLA PIEVE 60</t>
  </si>
  <si>
    <t>NUMERO7</t>
  </si>
  <si>
    <t>LOCALITA' SALTREGNA 7</t>
  </si>
  <si>
    <t>www.numero7.eu</t>
  </si>
  <si>
    <t>numero7.cingoli@hotmail.com</t>
  </si>
  <si>
    <t>SIENAERT KOEN CASE ED APPARTAMENTI PER VACANZE</t>
  </si>
  <si>
    <t>VIA MONNECE 11</t>
  </si>
  <si>
    <t>MONNECE</t>
  </si>
  <si>
    <t>CASA DE NONNA PEPPA</t>
  </si>
  <si>
    <t>CONTRADA BOTONTANO 22</t>
  </si>
  <si>
    <t>B&amp;B AMOR DI LAVANDA</t>
  </si>
  <si>
    <t>LOCALITA' FONTE DEL PIANO 1</t>
  </si>
  <si>
    <t>FONTE DEL PIANO</t>
  </si>
  <si>
    <t>logiudice_alessandra@hotmail.it</t>
  </si>
  <si>
    <t>DA MARIA di PACIAROTTI PAOLA</t>
  </si>
  <si>
    <t>PIO VIII CASTIGLIONI 32</t>
  </si>
  <si>
    <t>p.paciarotti@alice.it</t>
  </si>
  <si>
    <t>IL MARE ACCANTO</t>
  </si>
  <si>
    <t>LUNG.NORD IV NOVEMBRE  284</t>
  </si>
  <si>
    <t>CIVITANOVA MARCHE</t>
  </si>
  <si>
    <t>enzobagalini@tiscali.it</t>
  </si>
  <si>
    <t>MAURIZIO MACELLARI</t>
  </si>
  <si>
    <t>VIA DE PINETO 1</t>
  </si>
  <si>
    <t>mauriziomacellari64@gmail.com</t>
  </si>
  <si>
    <t>L'AIRONE</t>
  </si>
  <si>
    <t>PORTA PIA 12/A</t>
  </si>
  <si>
    <t>www.beblairone.it</t>
  </si>
  <si>
    <t>info@beblairone.it</t>
  </si>
  <si>
    <t>B&amp;B LA TORRE</t>
  </si>
  <si>
    <t>VIA GORIZIA 82</t>
  </si>
  <si>
    <t>http://latorrebbcivitanov.wix.com/torre</t>
  </si>
  <si>
    <t>latorrebbcivitanova@gmail.com</t>
  </si>
  <si>
    <t>B&amp;B VILLA SILVIO</t>
  </si>
  <si>
    <t>C.DA SAN SAVINO 18/A</t>
  </si>
  <si>
    <t>www.villasilvio.com</t>
  </si>
  <si>
    <t>info@villasilvio.com</t>
  </si>
  <si>
    <t>B&amp;B IL MANDORLO</t>
  </si>
  <si>
    <t>C.DA MORNANO 65</t>
  </si>
  <si>
    <t>CIVITANOVA ALTA</t>
  </si>
  <si>
    <t>www.ilmandorlobb.it</t>
  </si>
  <si>
    <t>info@ilmandorlobb.it</t>
  </si>
  <si>
    <t>B&amp;B FONTE GIULIA</t>
  </si>
  <si>
    <t>VIA FONTE GIULIA 47</t>
  </si>
  <si>
    <t>SANTA MARIA APPARENTE</t>
  </si>
  <si>
    <t>www.bebfontegiulia.com</t>
  </si>
  <si>
    <t>info@bebfontegiulia.com</t>
  </si>
  <si>
    <t>SHADA</t>
  </si>
  <si>
    <t>LUNGOMARE PIERMANNI 10/A</t>
  </si>
  <si>
    <t>acruciani@new-system.it</t>
  </si>
  <si>
    <t>B&amp;B MATTIA MERCURI</t>
  </si>
  <si>
    <t>VIA CASTELLARA 14/3</t>
  </si>
  <si>
    <t>rosatilula@gmail.it</t>
  </si>
  <si>
    <t>AFFITTACAMERE CASA RELAX</t>
  </si>
  <si>
    <t>VIA INDIPENDENZA 63/E</t>
  </si>
  <si>
    <t>ciontea@tiscali.it</t>
  </si>
  <si>
    <t>DOLCI NOTTE DI MAGA CACAO</t>
  </si>
  <si>
    <t>VIA POLA 12</t>
  </si>
  <si>
    <t>samuelastak@libero.it</t>
  </si>
  <si>
    <t>B&amp;B LA ROSA</t>
  </si>
  <si>
    <t>VIA T.TASSO 41</t>
  </si>
  <si>
    <t>beblarosacivitanova@gmail.com</t>
  </si>
  <si>
    <t>MORETTI COUNTRY HOUSE</t>
  </si>
  <si>
    <t>CONTRADA PIANE CHIENTI 257</t>
  </si>
  <si>
    <t>www.moretticountryhouse.com</t>
  </si>
  <si>
    <t>agata@moretticountryhouse.com</t>
  </si>
  <si>
    <t>B&amp;B ARATRO E ROSMARINO</t>
  </si>
  <si>
    <t>VIA SAN DOMENICO 40</t>
  </si>
  <si>
    <t>rogante.ambra@gmail.com</t>
  </si>
  <si>
    <t>B&amp;B ORCHIDEA HOUSE</t>
  </si>
  <si>
    <t>VIA TASSO 9</t>
  </si>
  <si>
    <t>orchideacivitanova.wix.com/orchideahouse</t>
  </si>
  <si>
    <t>orchideahousecivitanova@gmail.com</t>
  </si>
  <si>
    <t>B&amp;B A CASA TUA</t>
  </si>
  <si>
    <t>VIA GIOVANNI PASCOLI 18</t>
  </si>
  <si>
    <t>bandbacasatua@gmail.com</t>
  </si>
  <si>
    <t>B&amp;B PORTOCIVITANOVA</t>
  </si>
  <si>
    <t>VIA VITTORIO VENETO 63</t>
  </si>
  <si>
    <t>peretti5@alice.it</t>
  </si>
  <si>
    <t>AIRIS B&amp;B</t>
  </si>
  <si>
    <t>VIA MARCO POLO 54/B</t>
  </si>
  <si>
    <t>airis.bnb@gmail.com</t>
  </si>
  <si>
    <t>LA LAMPARA S.N.C. di BROCCOLO ROBERTO</t>
  </si>
  <si>
    <t>VIALE IV NOVEMBRE 290</t>
  </si>
  <si>
    <t>la.lamparasnc@legalmail.it</t>
  </si>
  <si>
    <t>ANTICO CASALE NAPOLEONICO FOSSA CIECA</t>
  </si>
  <si>
    <t>CONTRADA FOCE ASOLA  24</t>
  </si>
  <si>
    <t>vincenzo.vigilia@libero.it</t>
  </si>
  <si>
    <t>B&amp;B CALIPSO</t>
  </si>
  <si>
    <t>PIER DELLE VIGNE  2</t>
  </si>
  <si>
    <t>calipso2016@libero.it</t>
  </si>
  <si>
    <t>B&amp;B LA SUITE</t>
  </si>
  <si>
    <t>VIA CIVITANOVA 80</t>
  </si>
  <si>
    <t>lasuitecivitanova@gmail.com</t>
  </si>
  <si>
    <t>A CASA DI PETER</t>
  </si>
  <si>
    <t>VIA O.MARCHETTI 24</t>
  </si>
  <si>
    <t>pietro.forani@virgilio.it</t>
  </si>
  <si>
    <t>LA CASA DI TITTI</t>
  </si>
  <si>
    <t>VIA TRIPOLI 20</t>
  </si>
  <si>
    <t>lacasadititti20@gmail.com</t>
  </si>
  <si>
    <t>IL SESTANTE</t>
  </si>
  <si>
    <t>VIA VASCO DE GAMA 164</t>
  </si>
  <si>
    <t>ilsestantebb@gmail.com</t>
  </si>
  <si>
    <t>DOMAR</t>
  </si>
  <si>
    <t>VIA DELLA CARENA 61</t>
  </si>
  <si>
    <t>VIA MARANELLO 21</t>
  </si>
  <si>
    <t>www.ilpoggetto-bedbreakfast.it</t>
  </si>
  <si>
    <t>ilpoggettobb@gmail.com</t>
  </si>
  <si>
    <t>ALLORO MARINO</t>
  </si>
  <si>
    <t>alloromarino@gmail.com</t>
  </si>
  <si>
    <t>DOLCE DORMIRE AFFITTACAMERE</t>
  </si>
  <si>
    <t>VIA PIERO GOBETTI 155</t>
  </si>
  <si>
    <t>dolcedormirecivitanova@pec.it</t>
  </si>
  <si>
    <t>VILLETTA INDIPENDENTE DE MAR</t>
  </si>
  <si>
    <t>VIA C. COLOMBO 286</t>
  </si>
  <si>
    <t>marturt@libero.it</t>
  </si>
  <si>
    <t>B&amp;B IL GIARDINO DI VIKI</t>
  </si>
  <si>
    <t>VIA SICILIA 43</t>
  </si>
  <si>
    <t>lauramalaccari@libero.it</t>
  </si>
  <si>
    <t>VIA GENTILE 1</t>
  </si>
  <si>
    <t>FONTESPINA</t>
  </si>
  <si>
    <t>www.lemagnolie.bb.it</t>
  </si>
  <si>
    <t>info@lemagnolie-bb.it</t>
  </si>
  <si>
    <t>AL MAR</t>
  </si>
  <si>
    <t>VIA PASUBIO 22</t>
  </si>
  <si>
    <t>antonellilaura15@gmail.com</t>
  </si>
  <si>
    <t>ROSA BLU</t>
  </si>
  <si>
    <t>VIA GIOVANNI XXIII 35</t>
  </si>
  <si>
    <t>stefynar@gmail.com</t>
  </si>
  <si>
    <t>CONTRADA CASTELLETTA 11</t>
  </si>
  <si>
    <t>www.bbinfinito.it</t>
  </si>
  <si>
    <t>bb.infinito@yahoo.it</t>
  </si>
  <si>
    <t>B&amp;B VIVI IL CENTRO DI PETTINELLI LAVINIA</t>
  </si>
  <si>
    <t>CORSO DALMAZIA 145</t>
  </si>
  <si>
    <t>www.viviilcentro.wordpress.com</t>
  </si>
  <si>
    <t>studioforesi@tiscali.it</t>
  </si>
  <si>
    <t>LOCANDA FONTEZOPPA</t>
  </si>
  <si>
    <t>CONTRADA SAN DOMENICO 38</t>
  </si>
  <si>
    <t>www.locandafontezoppa.com</t>
  </si>
  <si>
    <t>info@locandafontezoppa.com</t>
  </si>
  <si>
    <t>B&amp;B BELLE MARCHE</t>
  </si>
  <si>
    <t>CONTRADA SAN SAVINO 59/B</t>
  </si>
  <si>
    <t>CIVITANOVA MARCHE ALTA</t>
  </si>
  <si>
    <t>www.bellemarchebb.it</t>
  </si>
  <si>
    <t>LA CELESTE DI ELISEI NICOLETTA - Country house</t>
  </si>
  <si>
    <t>VIA CELESTE 1</t>
  </si>
  <si>
    <t>www.laceleste.it</t>
  </si>
  <si>
    <t>info@laceleste.it</t>
  </si>
  <si>
    <t>VIA CIVITANOVA 1</t>
  </si>
  <si>
    <t>www.villamarietta.net</t>
  </si>
  <si>
    <t>info@villamarietta.net</t>
  </si>
  <si>
    <t>B&amp;B GARDENIA</t>
  </si>
  <si>
    <t>VIA BENEDETTO CROCE 6</t>
  </si>
  <si>
    <t>dirire@alice.it</t>
  </si>
  <si>
    <t>VIA GUIDO CAVALLOTTI 32</t>
  </si>
  <si>
    <t>www.artbb.info</t>
  </si>
  <si>
    <t>art.bb.cinzia@gmail.com</t>
  </si>
  <si>
    <t>HOTEL COSMOPOLITAN</t>
  </si>
  <si>
    <t>VIA ALCIDE DE GASPERI 2</t>
  </si>
  <si>
    <t>www.cosmobusinesshotel.it</t>
  </si>
  <si>
    <t>info@cosmobusinesshotel.it</t>
  </si>
  <si>
    <t>B&amp;B MILU'</t>
  </si>
  <si>
    <t>VIA GIACOMO LEOPARDI 31</t>
  </si>
  <si>
    <t>www.bbmilu.it</t>
  </si>
  <si>
    <t>bbmilu@gmail.it</t>
  </si>
  <si>
    <t>B&amp;B IL GIGLIO</t>
  </si>
  <si>
    <t>VIA INDIPENDENZA 43</t>
  </si>
  <si>
    <t>ilgiglio.bb@gmail.com</t>
  </si>
  <si>
    <t>B&amp;B NATURE COLORS</t>
  </si>
  <si>
    <t>VIA VASCO DA GAMA 100</t>
  </si>
  <si>
    <t>http://www.naturecolorsbedandbreakfast.com/</t>
  </si>
  <si>
    <t>naturecolorsbb@gmail.com</t>
  </si>
  <si>
    <t>NON TI SCORDAR DI ME</t>
  </si>
  <si>
    <t>C.DA CASTELLETTA 65</t>
  </si>
  <si>
    <t>chiaramarchionni@virgilio.it</t>
  </si>
  <si>
    <t>B&amp;B PROFUMO DI  MAGNOLIA</t>
  </si>
  <si>
    <t>VIA GIOVANNI CIMABUE 1</t>
  </si>
  <si>
    <t>bebprofumodimagnolia@libero.it</t>
  </si>
  <si>
    <t>B&amp;B SANTOMARO SEA LOFT</t>
  </si>
  <si>
    <t>VIA POLA 86</t>
  </si>
  <si>
    <t>www.santomaro.com</t>
  </si>
  <si>
    <t>info@santomaro.com</t>
  </si>
  <si>
    <t>B&amp;B ANDY</t>
  </si>
  <si>
    <t>eduardodiaco@hotmail.com</t>
  </si>
  <si>
    <t>BERTA CAMERE</t>
  </si>
  <si>
    <t>VIA PICENO 46/46A</t>
  </si>
  <si>
    <t>B&amp;B CENTRO CITTA'</t>
  </si>
  <si>
    <t>VIA ADRIANO CECCHETTI 31</t>
  </si>
  <si>
    <t>leombrunitermoidra@gmail.com</t>
  </si>
  <si>
    <t>B&amp;B IL BAIOCCO</t>
  </si>
  <si>
    <t>C.DA SAN DOMENICO 61</t>
  </si>
  <si>
    <t>bbilbaiocco@hotmail.it</t>
  </si>
  <si>
    <t>B&amp;B VELA SEA di ACCIARRI VITALIANA</t>
  </si>
  <si>
    <t>VIA VELA 71</t>
  </si>
  <si>
    <t>acciarriantiquariato@gmail.com</t>
  </si>
  <si>
    <t>LAMPARA CIVITANOVA S.N.C. di BROCCOLO UGO</t>
  </si>
  <si>
    <t>VIALE IV NOVEMBRE 294</t>
  </si>
  <si>
    <t>ugo.broccolo@alice.it</t>
  </si>
  <si>
    <t>B&amp;B VERDE AZZURRO</t>
  </si>
  <si>
    <t>VIA BENEDETTO BRIN 8</t>
  </si>
  <si>
    <t>bbverdeazzurro@libero.it</t>
  </si>
  <si>
    <t>B&amp;B AL SOLE</t>
  </si>
  <si>
    <t>VIA MARTIRI DELLE FOIBE 42</t>
  </si>
  <si>
    <t>www.bebalsole.it</t>
  </si>
  <si>
    <t>info@bebalsole.it</t>
  </si>
  <si>
    <t>VIA REGINA MARGHERITA 40</t>
  </si>
  <si>
    <t>ANTONIO</t>
  </si>
  <si>
    <t>LUNGOMARE PIERMANNI 1 A 1 A</t>
  </si>
  <si>
    <t>balneare.antonio@alice.it</t>
  </si>
  <si>
    <t>IL BRIGANTINO</t>
  </si>
  <si>
    <t>ARCOBALENO</t>
  </si>
  <si>
    <t>VIA CIVITANOVA 127</t>
  </si>
  <si>
    <t>www.arcobaleno-bb.com</t>
  </si>
  <si>
    <t>info@arcobaleno-bb.com</t>
  </si>
  <si>
    <t>B&amp;B L' OLIMPO</t>
  </si>
  <si>
    <t>VIA SICILIA 44</t>
  </si>
  <si>
    <t>www.bed-and-breakfast.it/pagina.cfm?ID=12618&amp;IDregion</t>
  </si>
  <si>
    <t>serenella.pistilli@gmail.com</t>
  </si>
  <si>
    <t>B&amp;B INDIPENDENZA</t>
  </si>
  <si>
    <t>www.bbindipendenza.it</t>
  </si>
  <si>
    <t>info@bbindipendenza.it</t>
  </si>
  <si>
    <t>B&amp;B LA TARTARUGA</t>
  </si>
  <si>
    <t>VIA SILVANO MECOZZI 5</t>
  </si>
  <si>
    <t>www.latartarugabb.it</t>
  </si>
  <si>
    <t>info@latartarugabb.it</t>
  </si>
  <si>
    <t>COUNTRY HOUSE LA RADICE</t>
  </si>
  <si>
    <t>VIA ORLANDO MARCHETTI 45</t>
  </si>
  <si>
    <t>www.hotellaradice.it</t>
  </si>
  <si>
    <t>info@hotellaradice.it</t>
  </si>
  <si>
    <t>B&amp;B IL CANTASTORIE</t>
  </si>
  <si>
    <t>C.DA ASOLA 26</t>
  </si>
  <si>
    <t>info@ilcantastorie.it</t>
  </si>
  <si>
    <t>B&amp;B BELO ORIZZONTE</t>
  </si>
  <si>
    <t>VIA REGINA MARGHERITA 107</t>
  </si>
  <si>
    <t>horizonte.bb@gmail.com</t>
  </si>
  <si>
    <t>B&amp;B ORCHIDEA</t>
  </si>
  <si>
    <t>VIA TASSO 11</t>
  </si>
  <si>
    <t>www.bandbcivitanovamarche.it</t>
  </si>
  <si>
    <t>orchideabandb@gmail.com</t>
  </si>
  <si>
    <t>CASALE DEL CHIENTI</t>
  </si>
  <si>
    <t>VIA DEL TORRIONE 162</t>
  </si>
  <si>
    <t>http://www.casaledelchienti.it</t>
  </si>
  <si>
    <t>info@casaledelchienti.it</t>
  </si>
  <si>
    <t>VIA T. TASSO 14</t>
  </si>
  <si>
    <t>www.glicine.eu</t>
  </si>
  <si>
    <t>info@glicine.eu</t>
  </si>
  <si>
    <t>B&amp;B DORMI DA NOI</t>
  </si>
  <si>
    <t>VIA POLA 24</t>
  </si>
  <si>
    <t>www.dormidanoi.it</t>
  </si>
  <si>
    <t>info@dormidanoi.it</t>
  </si>
  <si>
    <t>B&amp;B STANDARD</t>
  </si>
  <si>
    <t>CORSO DALMAZIA 134</t>
  </si>
  <si>
    <t>info@standardbnb.com</t>
  </si>
  <si>
    <t>B&amp;B PINO MARITTIMO</t>
  </si>
  <si>
    <t>VIA LOMBARDIA 1</t>
  </si>
  <si>
    <t>www.pinomarittimo.com</t>
  </si>
  <si>
    <t>vincenzosquadroni@libero.it</t>
  </si>
  <si>
    <t>B&amp;B VILLA PINI</t>
  </si>
  <si>
    <t>VIA LAZIO 6</t>
  </si>
  <si>
    <t>VILLA PINI</t>
  </si>
  <si>
    <t>www.villapini.eu</t>
  </si>
  <si>
    <t>info.bbvillapini@gmail.com</t>
  </si>
  <si>
    <t>B&amp;B LA STELLA D'ORO</t>
  </si>
  <si>
    <t>VIA DELLA CARENA 24</t>
  </si>
  <si>
    <t>www.lastelladoro.it</t>
  </si>
  <si>
    <t>info@lastelladoro.it</t>
  </si>
  <si>
    <t>B&amp;B L'ESSENZA DEI SOGNI</t>
  </si>
  <si>
    <t>VIA TORRIONE 35</t>
  </si>
  <si>
    <t>stefania7101@yahoo.it</t>
  </si>
  <si>
    <t>B&amp;B VILLA REGINA</t>
  </si>
  <si>
    <t>VIA GIACOSA  54</t>
  </si>
  <si>
    <t>tetano70@live.it</t>
  </si>
  <si>
    <t>B&amp;B WITTORIA HOUSE DI CATTOLICA VITTORIA</t>
  </si>
  <si>
    <t>VIA COLOMBO 148</t>
  </si>
  <si>
    <t>www.wittoriahouse.it</t>
  </si>
  <si>
    <t>info@wittoriahouse.it</t>
  </si>
  <si>
    <t>B&amp;B BIANCAMARIA</t>
  </si>
  <si>
    <t>CONTRADA SAN DOMENICO  58/A</t>
  </si>
  <si>
    <t>B&amp;B CASA VITTORIA</t>
  </si>
  <si>
    <t>C.DA MIGLIARINO 19</t>
  </si>
  <si>
    <t>bbcasavittoria@gmail.com</t>
  </si>
  <si>
    <t>B&amp;B IN VILLA</t>
  </si>
  <si>
    <t>VIA PICENO 15</t>
  </si>
  <si>
    <t>www.invillabb.it</t>
  </si>
  <si>
    <t>info@invillabb.it</t>
  </si>
  <si>
    <t>B&amp;B SOGNI D'ORO</t>
  </si>
  <si>
    <t>VIA G. DI VITTORIO 9 A</t>
  </si>
  <si>
    <t>www.sognidoro.info</t>
  </si>
  <si>
    <t>info@sognidoro.info</t>
  </si>
  <si>
    <t>DIMORAE</t>
  </si>
  <si>
    <t>VIA SANTORRE DI SANTAROSA 29</t>
  </si>
  <si>
    <t>www.hoteldimorae.it</t>
  </si>
  <si>
    <t>info@hoteldimorae.it</t>
  </si>
  <si>
    <t>B&amp;B CENTRO E MARE</t>
  </si>
  <si>
    <t>VIA DALMAZIA  137</t>
  </si>
  <si>
    <t>bbcentroemare@gmail.com</t>
  </si>
  <si>
    <t>VITTORIA HOUSE B&amp;B CIVITANOVA MARCHE</t>
  </si>
  <si>
    <t>www.vittoriahouse.it</t>
  </si>
  <si>
    <t>info@vittoriahouse.it</t>
  </si>
  <si>
    <t>AGRITURISMO ANTICHI SAPORI</t>
  </si>
  <si>
    <t>CONTRADA PIANE DEL CHIENTI 37</t>
  </si>
  <si>
    <t>agriturismo.antichisapori@hotmail.it</t>
  </si>
  <si>
    <t>VIA CARDUCCI  13</t>
  </si>
  <si>
    <t>remoroma24@hotmail.it</t>
  </si>
  <si>
    <t>B&amp;B PIPPO</t>
  </si>
  <si>
    <t>VIA DANTE ALIGHIERI 295</t>
  </si>
  <si>
    <t>francescociccale@alice.it</t>
  </si>
  <si>
    <t>B&amp;B L'OLIVETO</t>
  </si>
  <si>
    <t>CONTRADA SAN DOMENICO 53/A</t>
  </si>
  <si>
    <t>raniericatia1@gmail.com</t>
  </si>
  <si>
    <t>B&amp;B IL DORMIGLIONE</t>
  </si>
  <si>
    <t>VIA CUSTOZA 32</t>
  </si>
  <si>
    <t>www.bebildormiglione.it</t>
  </si>
  <si>
    <t>lucianaverdini@hotmail.it</t>
  </si>
  <si>
    <t>GIRASOLE</t>
  </si>
  <si>
    <t>VIA CRISTOFORO COLOMBO 204</t>
  </si>
  <si>
    <t>www.hotelristorantegirasole.com</t>
  </si>
  <si>
    <t>info@hotelristorantegirasole.com</t>
  </si>
  <si>
    <t>HOTEL PALACE</t>
  </si>
  <si>
    <t>CORSO UMBERTO I 1</t>
  </si>
  <si>
    <t>www.royalre.it</t>
  </si>
  <si>
    <t>palace@royalre.it</t>
  </si>
  <si>
    <t>HOTEL CHIARALUNA</t>
  </si>
  <si>
    <t>VIA DEL GRAPPA 37</t>
  </si>
  <si>
    <t>www.hotelchiaraluna.it</t>
  </si>
  <si>
    <t>info@hotelchiaraluna.it</t>
  </si>
  <si>
    <t>VIALE GIACOMO MATTEOTTI 1</t>
  </si>
  <si>
    <t>www.miramarecivitanova.com</t>
  </si>
  <si>
    <t>info@miramarecivitanova.com</t>
  </si>
  <si>
    <t>AQUAMARINA</t>
  </si>
  <si>
    <t>VIALE GIACOMO MATTEOTTI 47</t>
  </si>
  <si>
    <t>www.hotelaquamarina.it</t>
  </si>
  <si>
    <t>info@hotelaquamarina.it</t>
  </si>
  <si>
    <t>BIRILLI</t>
  </si>
  <si>
    <t>VIA REGINA ELENA 109 B</t>
  </si>
  <si>
    <t>http://www.hotelbirilli.it/</t>
  </si>
  <si>
    <t>direzione@hotelbirilli.it</t>
  </si>
  <si>
    <t>SOLARIUM</t>
  </si>
  <si>
    <t>VIA GIOSUE' CARDUCCI 33</t>
  </si>
  <si>
    <t>www.hotelsolarium.com</t>
  </si>
  <si>
    <t>hotelsolarium@hotelsolarium.com</t>
  </si>
  <si>
    <t>VIALE VI NOVEMBRE 256</t>
  </si>
  <si>
    <t>info@gabbianohotelcivitanova.it</t>
  </si>
  <si>
    <t>VELUS</t>
  </si>
  <si>
    <t>VIALE IV NOVEMBRE 68</t>
  </si>
  <si>
    <t>www.hotelvelus.it</t>
  </si>
  <si>
    <t>info@hotelvelus.it</t>
  </si>
  <si>
    <t>B.&amp; B. Le Palme</t>
  </si>
  <si>
    <t>VIA PRINCIPE DI PIEMONTE 54</t>
  </si>
  <si>
    <t>biancucci.franco@gmail.com</t>
  </si>
  <si>
    <t>CAMPOLUNGO</t>
  </si>
  <si>
    <t>CONTRADA MIGLIARINO 30</t>
  </si>
  <si>
    <t>cescam@libero.it</t>
  </si>
  <si>
    <t>CENTRO TURISTICO BELVEDERE</t>
  </si>
  <si>
    <t>VIA MONTECUCCO 19</t>
  </si>
  <si>
    <t>www.campingbelvedere.net</t>
  </si>
  <si>
    <t>info@campingbelvedere.net</t>
  </si>
  <si>
    <t>RAPHAEL BEACH</t>
  </si>
  <si>
    <t>LUNGOMARE PIERMANNI 2</t>
  </si>
  <si>
    <t>info@raphaelbeach.com</t>
  </si>
  <si>
    <t>www.raphaelbeach.com</t>
  </si>
  <si>
    <t>SONAMAR</t>
  </si>
  <si>
    <t>VIALE IV NOVEMBRE 29</t>
  </si>
  <si>
    <t>DA SANTINA</t>
  </si>
  <si>
    <t>VIA CRISTOFORO COLOMBO 42</t>
  </si>
  <si>
    <t>SOLEMAR</t>
  </si>
  <si>
    <t>LUNGOMARE PIERMANNI 5</t>
  </si>
  <si>
    <t>CROCE DEL SUD</t>
  </si>
  <si>
    <t>LUNGOMARE PIERMANNI 7</t>
  </si>
  <si>
    <t>ROLANDO</t>
  </si>
  <si>
    <t>LUNGOMARE PIERMANNI 10</t>
  </si>
  <si>
    <t>LUNGOMARE PIERMANNI 16</t>
  </si>
  <si>
    <t>BAGNI ARTURO</t>
  </si>
  <si>
    <t>LUNGOMARE PIERMANNI 15</t>
  </si>
  <si>
    <t>albacardelli@libero.it</t>
  </si>
  <si>
    <t>MIRRO'</t>
  </si>
  <si>
    <t>LUNGOMARE PIERMANNI 8</t>
  </si>
  <si>
    <t>LIDO CRISTALLO</t>
  </si>
  <si>
    <t>LUNGOMARE PIERMANNI 6</t>
  </si>
  <si>
    <t>STABILIMENTO BALNEARE G7</t>
  </si>
  <si>
    <t>VIALE GIACOMO MATTEOTTI SNC</t>
  </si>
  <si>
    <t>CARIBEAN</t>
  </si>
  <si>
    <t>VIALE IV NOVEMBRE 40</t>
  </si>
  <si>
    <t>caribean@alice.it</t>
  </si>
  <si>
    <t>LUIGI XIV - RE SOLE</t>
  </si>
  <si>
    <t>VIALE IV NOVEMBRE 32</t>
  </si>
  <si>
    <t>VIALE IV NOVEMBRE 1 1</t>
  </si>
  <si>
    <t>MAREBELLO</t>
  </si>
  <si>
    <t>LUNGOMARE PIERMANNI 1 1</t>
  </si>
  <si>
    <t>ALOHA</t>
  </si>
  <si>
    <t>balnearealoha@gmail.com</t>
  </si>
  <si>
    <t>GIOVANNI &amp; ANNA</t>
  </si>
  <si>
    <t>LUNGOMARE PIERMANNI 17</t>
  </si>
  <si>
    <t>catia.bigoni@fastwebnet.it</t>
  </si>
  <si>
    <t>https://www.facebook.com/Ristorante.Giovanni.e.Ann</t>
  </si>
  <si>
    <t>LA CONTESSA</t>
  </si>
  <si>
    <t>VIALE GIACOMO MATTEOTTI 145</t>
  </si>
  <si>
    <t>infoavallone@studioavallone.it</t>
  </si>
  <si>
    <t>STABILIMENTO BALNEARE FILIPPO</t>
  </si>
  <si>
    <t>VIALE IV NOVEMBRE SNC</t>
  </si>
  <si>
    <t>BAGNI GALLIANO</t>
  </si>
  <si>
    <t>VIALE GIACOMO MATTEOTTI 24/A</t>
  </si>
  <si>
    <t>ATTILIO</t>
  </si>
  <si>
    <t>VIALE GIACOMO MATTEOTTI 21</t>
  </si>
  <si>
    <t>lucia.montanari@fastwebnet.it</t>
  </si>
  <si>
    <t>www.attilio.it</t>
  </si>
  <si>
    <t>DAL VENEZIANO</t>
  </si>
  <si>
    <t>VIALE GIACOMO MATTEOTTI 1 1</t>
  </si>
  <si>
    <t>STABILIMENTO BALNEARE GOLDEN BEACH</t>
  </si>
  <si>
    <t>VIALE IV NOVEMBRE SCN SCN</t>
  </si>
  <si>
    <t>LAMPARA CIVITANOVA S.N.C. di BROCCOLO UGO &amp; C.</t>
  </si>
  <si>
    <t>VIALE IV NOVEMBRE 290 294</t>
  </si>
  <si>
    <t>VIALE IV NOVEMBRE 30</t>
  </si>
  <si>
    <t>STABILIMENTO BALNEARE ANTONIO</t>
  </si>
  <si>
    <t>LUNGOMARE PIERMANNI 1 B 1 B</t>
  </si>
  <si>
    <t>STAB.BALNEARE CIMA</t>
  </si>
  <si>
    <t>LUNGOMARE PIERMANNI 4</t>
  </si>
  <si>
    <t>GIANFRANCO</t>
  </si>
  <si>
    <t>LUNGOMARE PIERMANNI 9</t>
  </si>
  <si>
    <t>BATIK</t>
  </si>
  <si>
    <t>VIALE GIACOMO MATTEOTTI 24/B</t>
  </si>
  <si>
    <t>CHALET GALILEO</t>
  </si>
  <si>
    <t>CAPOLINEA</t>
  </si>
  <si>
    <t>VIALE IV NOVEMBRE 39</t>
  </si>
  <si>
    <t>mizio0503@libero.it</t>
  </si>
  <si>
    <t>STABILIMENTO BALNEARE MARIA GABRIELLA</t>
  </si>
  <si>
    <t>VIALE IV NOVEMBRE 276 276</t>
  </si>
  <si>
    <t>GIGETTA</t>
  </si>
  <si>
    <t>LUNGOMARE PIERMANNI 13</t>
  </si>
  <si>
    <t>HOSVI - CONCESSIONE N 23</t>
  </si>
  <si>
    <t>VIALE GIACOMO MATTEOTTI 23</t>
  </si>
  <si>
    <t>info@hosvi.it</t>
  </si>
  <si>
    <t>www.hosvi.it</t>
  </si>
  <si>
    <t>LA CELESTE DI ELISEI NICOLETTA</t>
  </si>
  <si>
    <t>LA LOCANDA DEL CAVALIERE</t>
  </si>
  <si>
    <t>VIA GASTONE CORTI 48</t>
  </si>
  <si>
    <t>www.locandadeicavalieri.com</t>
  </si>
  <si>
    <t>locandadeicavalieri@yahoo.it</t>
  </si>
  <si>
    <t>AGRITURISMO PARISI</t>
  </si>
  <si>
    <t>CONTRADA GRAZIE 4</t>
  </si>
  <si>
    <t>www.agriturismoparisi@libero.it</t>
  </si>
  <si>
    <t>B&amp;B LA CASA TRA GLI ULIVI</t>
  </si>
  <si>
    <t>STRADA PALAZZACCIO - CONTRADA MIGLIARINO 25/A</t>
  </si>
  <si>
    <t>www.lacasatragliulivi.com</t>
  </si>
  <si>
    <t>sandra@lacasatragliulivi.com</t>
  </si>
  <si>
    <t>B&amp;B TARCHI LEONARDO</t>
  </si>
  <si>
    <t>VIA GOFFREDO MAMELI 46</t>
  </si>
  <si>
    <t>www.bebilcortile.com</t>
  </si>
  <si>
    <t>info@bebilcortile.com</t>
  </si>
  <si>
    <t>BOMPADRE ANGELO</t>
  </si>
  <si>
    <t>PIANE CHIENTI 67</t>
  </si>
  <si>
    <t>info@bompadre-a.it</t>
  </si>
  <si>
    <t>B&amp;B TIERRA CRISTIANA</t>
  </si>
  <si>
    <t>CONTRADA ASOLA 12</t>
  </si>
  <si>
    <t>info@tierra-cristiana.com</t>
  </si>
  <si>
    <t>IL TIMONE</t>
  </si>
  <si>
    <t>VIA MATTEO RICCI 61</t>
  </si>
  <si>
    <t>timone_civitanova@hotmail.com</t>
  </si>
  <si>
    <t>B&amp;B LA CELESTE</t>
  </si>
  <si>
    <t>CONTRADA CELESTE  7</t>
  </si>
  <si>
    <t>http://lacelestebb.wix.com/la-celeste-beb</t>
  </si>
  <si>
    <t>lucamalag@libero.it</t>
  </si>
  <si>
    <t>RUFFINI ANTONIO N. 1/C</t>
  </si>
  <si>
    <t>LUNGOMARE PIERMANNI 1 C 1 C</t>
  </si>
  <si>
    <t>CARACOLES</t>
  </si>
  <si>
    <t>LUNGOMARE PIERMANNI 3</t>
  </si>
  <si>
    <t>MYM</t>
  </si>
  <si>
    <t>http://www.myspace.com/mymdiscoclub#sthash.QODVKk1</t>
  </si>
  <si>
    <t>ET'NA'</t>
  </si>
  <si>
    <t>LUNGOMARE PIERMANNI 12</t>
  </si>
  <si>
    <t>et-na@libero.it</t>
  </si>
  <si>
    <t>L'OASI</t>
  </si>
  <si>
    <t>LUNGOMARE PIERMANNI 14</t>
  </si>
  <si>
    <t>info@loasi.com</t>
  </si>
  <si>
    <t>http://www.ristorantespecialitapesce.com/</t>
  </si>
  <si>
    <t>FEDERICO</t>
  </si>
  <si>
    <t>VIALE IV NOVEMBRE 26</t>
  </si>
  <si>
    <t>christian@eurospedizioni.com</t>
  </si>
  <si>
    <t>IPPOCAMPO - N. 35</t>
  </si>
  <si>
    <t>ippocampo2012@gmail.com</t>
  </si>
  <si>
    <t>LIDO DELLA POLIZIA - N. 36</t>
  </si>
  <si>
    <t>CIRCOLO STAB. BALNEARE LIDO DEL CARABINIERE - N. 37</t>
  </si>
  <si>
    <t>VIRGOLA ZERO UNO - N. 43</t>
  </si>
  <si>
    <t>CONTRADA FOCE ASOLA SNC SNC</t>
  </si>
  <si>
    <t>SERI GIUSEPPE</t>
  </si>
  <si>
    <t>VIA FIASTRA 34</t>
  </si>
  <si>
    <t>COLMURANO</t>
  </si>
  <si>
    <t>www.hotelseri.it</t>
  </si>
  <si>
    <t>hotelseri@alice.it</t>
  </si>
  <si>
    <t>IL CASALE DI AURORA</t>
  </si>
  <si>
    <t>C.DA FIASTRA 21/A</t>
  </si>
  <si>
    <t>smerillimichela@yahoo.it</t>
  </si>
  <si>
    <t>AZIENDA AGRICOLA AGRA MATER</t>
  </si>
  <si>
    <t>VIA CONTRADA MONTI3 3</t>
  </si>
  <si>
    <t>www.agramater.com</t>
  </si>
  <si>
    <t>info@agramater.com</t>
  </si>
  <si>
    <t>B&amp;B CASALE CIGLIANO</t>
  </si>
  <si>
    <t>C.DA CIGLIANO 16</t>
  </si>
  <si>
    <t>CORRIDONIA</t>
  </si>
  <si>
    <t>vivianapa@fastwebmail.it; casalecigliano@yahoo.it</t>
  </si>
  <si>
    <t>VIALE SANTA CROCE 68</t>
  </si>
  <si>
    <t>www.primitaly.it/bb/ilgirasole</t>
  </si>
  <si>
    <t>info@bb-ilgirasole.it</t>
  </si>
  <si>
    <t>CASINA FOGLIETTI</t>
  </si>
  <si>
    <t>CONTRADA CIGLIANO 24/A</t>
  </si>
  <si>
    <t>www.casinafoglietti.it</t>
  </si>
  <si>
    <t>info@casinafoglietti.it</t>
  </si>
  <si>
    <t>HOTEL SAN CLAUDIO</t>
  </si>
  <si>
    <t>CONTRADA SAN CLAUDIO 14</t>
  </si>
  <si>
    <t>www.hotelsanclaudio.it</t>
  </si>
  <si>
    <t>info@hotelsanclaudio.it</t>
  </si>
  <si>
    <t>LA CASA DI PEPPA</t>
  </si>
  <si>
    <t>VIA PINTO  20</t>
  </si>
  <si>
    <t>mixsil_@libero.it</t>
  </si>
  <si>
    <t>B&amp;B SBERGAMI PAOLA</t>
  </si>
  <si>
    <t>VIA TRODICA 9</t>
  </si>
  <si>
    <t>SAN CLAUDIO</t>
  </si>
  <si>
    <t>www.bebaquisgrana.com</t>
  </si>
  <si>
    <t>info@bebaquisgrana.com</t>
  </si>
  <si>
    <t>VILLA SANT'ISIDORO</t>
  </si>
  <si>
    <t>C.DA COLLE SANT'ISIDORO 5</t>
  </si>
  <si>
    <t>www.villasantisidoro.it</t>
  </si>
  <si>
    <t>info@villasantisidoro.it</t>
  </si>
  <si>
    <t>CASAL GABBI</t>
  </si>
  <si>
    <t>C.DA GABBI 11</t>
  </si>
  <si>
    <t>info@casalgabbi.it</t>
  </si>
  <si>
    <t>APOLLO 17</t>
  </si>
  <si>
    <t>VIA LIGURIA 2</t>
  </si>
  <si>
    <t>info@apollo17.it</t>
  </si>
  <si>
    <t>HOTEL CAMERLENGO</t>
  </si>
  <si>
    <t>VIA SANTA MARIA 2</t>
  </si>
  <si>
    <t>www.hotelcamerlengo.com</t>
  </si>
  <si>
    <t>info@hotelcamerlengo.com</t>
  </si>
  <si>
    <t>HOTEL GRASSETTI</t>
  </si>
  <si>
    <t>VIA ROMOLO MURRI 1</t>
  </si>
  <si>
    <t>www.grassetti.it</t>
  </si>
  <si>
    <t>info@grassetti.it</t>
  </si>
  <si>
    <t>FARANGHE CAMPING</t>
  </si>
  <si>
    <t>LOCALITÀ MASCIANO 79</t>
  </si>
  <si>
    <t>ESANATOGLIA</t>
  </si>
  <si>
    <t>LOC. MASCIANO</t>
  </si>
  <si>
    <t>info@faranghe.eu</t>
  </si>
  <si>
    <t>B&amp;B LA CASA DI PAGLIA</t>
  </si>
  <si>
    <t>VIA BORGO SAN ROCCO 19</t>
  </si>
  <si>
    <t>luca.paglia83@gmail.com</t>
  </si>
  <si>
    <t>AFFITTACAMERE LA PIEVE</t>
  </si>
  <si>
    <t>info@ristorantegrillcross.it</t>
  </si>
  <si>
    <t>FARANGHE DI BOES MARCUS PETRUS CONTRY HOUSE</t>
  </si>
  <si>
    <t>LOCALITA' MASCIANO 79</t>
  </si>
  <si>
    <t>info@vakantieinitalie.eu</t>
  </si>
  <si>
    <t>AFFITTACAMERE TRABALLONI FEDERICA</t>
  </si>
  <si>
    <t>BORGO SAN GIOVANNI 33</t>
  </si>
  <si>
    <t>B&amp;B LA CANONICA</t>
  </si>
  <si>
    <t>LOCALITA' PALAZZO</t>
  </si>
  <si>
    <t>info@bedandbreakfast-lacanonica.it</t>
  </si>
  <si>
    <t>EDILFALZETTI 2000 SNC DI FALZETTI DANIELA E LISIANA</t>
  </si>
  <si>
    <t>LOCALITA' BRESCIANO 1</t>
  </si>
  <si>
    <t>edilfalzetti2000snc@libero.it</t>
  </si>
  <si>
    <t>B&amp;B BELVEDERE SUL LAGO</t>
  </si>
  <si>
    <t>VIA RUFFELLA 2</t>
  </si>
  <si>
    <t>FIASTRA</t>
  </si>
  <si>
    <t>a-merlini@libero.it</t>
  </si>
  <si>
    <t>LA Ro.Sa.</t>
  </si>
  <si>
    <t>VIA SAN LORENZO IN COLPOLINA 21</t>
  </si>
  <si>
    <t>www.larosabeb.it</t>
  </si>
  <si>
    <t>sabrina.sim@tiscali.it</t>
  </si>
  <si>
    <t>AGRITURISMO DUE SORELLE</t>
  </si>
  <si>
    <t>VIA CHIESA SAN MARTINO 6</t>
  </si>
  <si>
    <t>www.due-sorelle.com</t>
  </si>
  <si>
    <t>info@due-sorelle.com</t>
  </si>
  <si>
    <t>B&amp;B LA COCCINELLA</t>
  </si>
  <si>
    <t>VIA UMBERTO I 37</t>
  </si>
  <si>
    <t>www.bandblacoccinella.it</t>
  </si>
  <si>
    <t>bandblacoccinella@gmail.com</t>
  </si>
  <si>
    <t>LOCALITA' SAN LORENZO AL LAGO</t>
  </si>
  <si>
    <t>CAMPO DEL RIO</t>
  </si>
  <si>
    <t>FRAZIONE DI RIO 8</t>
  </si>
  <si>
    <t>info@campodelrio.it</t>
  </si>
  <si>
    <t>IL TRIBBIO DI RICOTTINI GIANCARLO</t>
  </si>
  <si>
    <t>VIA MONTE COGLIA SNC</t>
  </si>
  <si>
    <t>www.rifugioditribbio.com</t>
  </si>
  <si>
    <t>info@rifugioditribbio.com</t>
  </si>
  <si>
    <t>CAMPING AL LAGO</t>
  </si>
  <si>
    <t>VIA COLPODALLA 17/A</t>
  </si>
  <si>
    <t>www.bsidecamp.it</t>
  </si>
  <si>
    <t>info@bsidecamp.it</t>
  </si>
  <si>
    <t>ALBERGO SASSO BIANCO</t>
  </si>
  <si>
    <t>VIA MADONNA SASSO BIANCO  5</t>
  </si>
  <si>
    <t>www.albergosassobianco.com</t>
  </si>
  <si>
    <t>info@albergosassobianco.com</t>
  </si>
  <si>
    <t>LELI FIORENZO</t>
  </si>
  <si>
    <t>VIA CIRCONVALLAZIONE DEL LAGO 19</t>
  </si>
  <si>
    <t>osteriadellago19@gmail.com</t>
  </si>
  <si>
    <t>CASA MAMELI</t>
  </si>
  <si>
    <t>VIA PALADUE 38</t>
  </si>
  <si>
    <t>DEGLI ALTI PASCOLI (3481)</t>
  </si>
  <si>
    <t>VIA SANT' ILARIO 10</t>
  </si>
  <si>
    <t>www.agriturismodeglialtipascoli.it</t>
  </si>
  <si>
    <t>info@agriturismodeglialtipascoli.it</t>
  </si>
  <si>
    <t>VIA SANT' ILARIO 1</t>
  </si>
  <si>
    <t>DEGLI ALTI PASCOLI (5206)</t>
  </si>
  <si>
    <t>VIA SANT'ILARIO 10</t>
  </si>
  <si>
    <t>CAMPING NATURALISTICO BELVEDERE RUFELLA</t>
  </si>
  <si>
    <t>LOC.FIEGNI</t>
  </si>
  <si>
    <t>www.campingnaturalisticofiastra.it</t>
  </si>
  <si>
    <t>info@campingnaturalisticofiastra.it</t>
  </si>
  <si>
    <t>AGRITURISMO BORGO RURALE</t>
  </si>
  <si>
    <t>AGRITURISMO FONTE ROSA</t>
  </si>
  <si>
    <t>VIA COLLEVECCHIO 1</t>
  </si>
  <si>
    <t>www.fonterosa.eu</t>
  </si>
  <si>
    <t>l.autorino@me.com</t>
  </si>
  <si>
    <t>VARAGONA MARIA</t>
  </si>
  <si>
    <t>COLLE DI FIASTRA 51</t>
  </si>
  <si>
    <t>www.antichigelsi.it</t>
  </si>
  <si>
    <t>mgiovannavaragona@gmail.com</t>
  </si>
  <si>
    <t>VIA G. LAPUCCI SNC</t>
  </si>
  <si>
    <t>FIORDIMONTE</t>
  </si>
  <si>
    <t>LOC.CASTELLO DI FIORDIMONTE</t>
  </si>
  <si>
    <t>www.bnbilcastello.com</t>
  </si>
  <si>
    <t>bnbilcastello@gmail.com</t>
  </si>
  <si>
    <t>AREA DI SOSTA CAMPER AL PONTE</t>
  </si>
  <si>
    <t>FIUMINATA</t>
  </si>
  <si>
    <t>LOCALITÀ COLLE SAN PIETRO</t>
  </si>
  <si>
    <t>fiuminatavalleapert@libero.it</t>
  </si>
  <si>
    <t>LA CASTAGNA</t>
  </si>
  <si>
    <t>LOCALITA' CASTAGNA 17</t>
  </si>
  <si>
    <t>www.agriturismolacastagna.com</t>
  </si>
  <si>
    <t>mazzalupi.claudio@gmail.com</t>
  </si>
  <si>
    <t>AGRITURISMO COLLE di ROSA OLIVIERI</t>
  </si>
  <si>
    <t>FRAZIONE FONTE DI BRESCIA 3</t>
  </si>
  <si>
    <t>www.agriturismocolle.it</t>
  </si>
  <si>
    <t>rosa_olivieri@libero.it</t>
  </si>
  <si>
    <t>RESIDENCE GRAZIELLA di BOTTEI MARIA GRAZIA</t>
  </si>
  <si>
    <t>PIAZZALE DELLA VITTORIA 17</t>
  </si>
  <si>
    <t>FONTERAMA  FASHION FUR di MOSCETTI MAURIZIO</t>
  </si>
  <si>
    <t>FRAZIONE FONTERAMA 4</t>
  </si>
  <si>
    <t>GAGLIOLE</t>
  </si>
  <si>
    <t>www.residencefonterama.it</t>
  </si>
  <si>
    <t>residencefonterama@libero.it</t>
  </si>
  <si>
    <t>LOCANDA SAN ROCCO</t>
  </si>
  <si>
    <t>COLLAIELLO 2</t>
  </si>
  <si>
    <t>FRAZIONE COLLAIELLO</t>
  </si>
  <si>
    <t>locandasanrocco@libero.it</t>
  </si>
  <si>
    <t>LE ROVERELLE</t>
  </si>
  <si>
    <t>LOCALITA' FEGGIANO 12</t>
  </si>
  <si>
    <t>FONTERAMA di BENI MARIA TERESA</t>
  </si>
  <si>
    <t>LOC.FONTERAMA 4</t>
  </si>
  <si>
    <t>FONTERAMA</t>
  </si>
  <si>
    <t>AGRITURISMO FONTERAMA di FASHION FUR</t>
  </si>
  <si>
    <t>VIA TOMASSUCCI 9</t>
  </si>
  <si>
    <t>GUALDO</t>
  </si>
  <si>
    <t>claudia.zavaglini@gmail.com</t>
  </si>
  <si>
    <t>DI LUCA SANTE</t>
  </si>
  <si>
    <t>CONTRADA MORRONE 12</t>
  </si>
  <si>
    <t>sante.diluca@alice.it</t>
  </si>
  <si>
    <t>IL CASALE DI GUALDO</t>
  </si>
  <si>
    <t>C.DA TOMASSUCCI</t>
  </si>
  <si>
    <t>WWW.COUNTRYHOUSECASALEDIGUALDO.IT</t>
  </si>
  <si>
    <t>damiano.c@tiscali.it</t>
  </si>
  <si>
    <t>IL SALINO</t>
  </si>
  <si>
    <t>CONTRADA CONTRO 20</t>
  </si>
  <si>
    <t>www.ilsalino.com</t>
  </si>
  <si>
    <t>info@ilsalino.com</t>
  </si>
  <si>
    <t>AGRITURISMO LA PIEVE di STRAFFI ADINO &amp; ERMINI MARIA LUISA</t>
  </si>
  <si>
    <t>CONTRADA PICACCHI 1</t>
  </si>
  <si>
    <t>www.lapieveagriturismo.com</t>
  </si>
  <si>
    <t>info@lapieveagriturismo.com</t>
  </si>
  <si>
    <t>HUNTERS LODCE</t>
  </si>
  <si>
    <t>C.DA SCARCHI 16</t>
  </si>
  <si>
    <t>2 KM AL DI FUORI GUALDO SULLA STRADA CHE CONDUCE ALLA SS78</t>
  </si>
  <si>
    <t>www.hunters-lodge.org</t>
  </si>
  <si>
    <t>kentreves@tiscali.it</t>
  </si>
  <si>
    <t>WELCH RACHAEL</t>
  </si>
  <si>
    <t>C.DA BARTOLLOTTI 24</t>
  </si>
  <si>
    <t>C.DA BARTOLLOTTI</t>
  </si>
  <si>
    <t>lynnebowman@tiscali.it; kentreves@tiscali.it</t>
  </si>
  <si>
    <t>GRISI JAMES ROBERT</t>
  </si>
  <si>
    <t>VIA MASSIGNANO 29</t>
  </si>
  <si>
    <t>laborlawyer@live.com; sundaydipalma@yahoo.com</t>
  </si>
  <si>
    <t>KEVIN GARRETT</t>
  </si>
  <si>
    <t>VIA MARRONE 37</t>
  </si>
  <si>
    <t>VIA MORRONE 37</t>
  </si>
  <si>
    <t>casadorato311@hotmail.com</t>
  </si>
  <si>
    <t>FALLI LORENZO</t>
  </si>
  <si>
    <t>VIA MARCHESI 26</t>
  </si>
  <si>
    <t>lorenzo.falli@istruzione.it</t>
  </si>
  <si>
    <t>BIGGAR PATRICIA ANNE</t>
  </si>
  <si>
    <t>VIA C. MORRONE 4</t>
  </si>
  <si>
    <t>trishabiggar@ad.com</t>
  </si>
  <si>
    <t>MAY PATRICIA HELEN ROXBURGH</t>
  </si>
  <si>
    <t>C.DA MORRONE  5</t>
  </si>
  <si>
    <t>C.DA MORRONE</t>
  </si>
  <si>
    <t>pattinay@live.co.uk</t>
  </si>
  <si>
    <t>BRAND PIERNITZKI DORIS HELGA BARBEL</t>
  </si>
  <si>
    <t>CONTRADA CONTRO 7</t>
  </si>
  <si>
    <t>doris@piernitzki.com</t>
  </si>
  <si>
    <t>CARLETTI GIOVANNA</t>
  </si>
  <si>
    <t>CONTRADA MASSIGNANO 1</t>
  </si>
  <si>
    <t>FABRIZIO ERMINI</t>
  </si>
  <si>
    <t>VIA MORRONE 2</t>
  </si>
  <si>
    <t>ale.ermini@gmail.com</t>
  </si>
  <si>
    <t>AKIKO GOTO</t>
  </si>
  <si>
    <t>CONTRADA ZAZZA  15,16</t>
  </si>
  <si>
    <t>g_everett@pacifici.net.sg</t>
  </si>
  <si>
    <t>KENNETH WILLIAM EVERETT</t>
  </si>
  <si>
    <t>CONTRADA ZAZZA 49</t>
  </si>
  <si>
    <t>ken@toyfnet.com</t>
  </si>
  <si>
    <t>CASA DELLE ARTI</t>
  </si>
  <si>
    <t>CONTRADA MARCHESI 23</t>
  </si>
  <si>
    <t>agriart@tiscali.it</t>
  </si>
  <si>
    <t>WALES IAIN WILLIAM</t>
  </si>
  <si>
    <t>iain.wales@gmail.com</t>
  </si>
  <si>
    <t>AMSTERDAM</t>
  </si>
  <si>
    <t>CONTRADA ZAZZA 22</t>
  </si>
  <si>
    <t>www.villanumoviv.com</t>
  </si>
  <si>
    <t>jeroen@villanumoviv.com; jeroenbults@me.com</t>
  </si>
  <si>
    <t>O'VIV</t>
  </si>
  <si>
    <t>marleen@villanumoviv.com; marleentijdeman@me.com</t>
  </si>
  <si>
    <t>CASA MILLIE</t>
  </si>
  <si>
    <t>CONTRADA ZAZA 47</t>
  </si>
  <si>
    <t>marcspendlove@gmail.com</t>
  </si>
  <si>
    <t>MANLIO TULLIANI AGOSTINI</t>
  </si>
  <si>
    <t>C.DA VALLE 1</t>
  </si>
  <si>
    <t>tulliani@montiazzurri.com</t>
  </si>
  <si>
    <t>AGRITURISMO VILLA TI AMO</t>
  </si>
  <si>
    <t>CONTRADA BARTOLOTTI  16</t>
  </si>
  <si>
    <t>www.villatiamo.nl</t>
  </si>
  <si>
    <t>villatiamo@live.nl</t>
  </si>
  <si>
    <t>ELISEI NICOLA</t>
  </si>
  <si>
    <t>www.agriturismoelisei.it</t>
  </si>
  <si>
    <t>agriturismo.elisei@tiscali.it</t>
  </si>
  <si>
    <t>B&amp;B TULLIANI</t>
  </si>
  <si>
    <t>www.montiazzurri.com</t>
  </si>
  <si>
    <t>AGRITURISMO LOCALITA' CASTELLO</t>
  </si>
  <si>
    <t>CONTRADA CASTELLO 1</t>
  </si>
  <si>
    <t>B&amp;B IL PICACCHIO</t>
  </si>
  <si>
    <t>CONTRADA PICACCHI 15</t>
  </si>
  <si>
    <t>www.ilpicacchio.com</t>
  </si>
  <si>
    <t>info@ilpicacchio.com</t>
  </si>
  <si>
    <t>ISIDORI PATRIZIO</t>
  </si>
  <si>
    <t>VIA PAPA SISTO IV 1</t>
  </si>
  <si>
    <t>manila.isidori@alice.it</t>
  </si>
  <si>
    <t>AGRITURISMO LE MORRETTE</t>
  </si>
  <si>
    <t>CONTRADA CONTRO 49</t>
  </si>
  <si>
    <t>IL FEUDO DEI CIPRESSI</t>
  </si>
  <si>
    <t>CONTRADA GRAZIE FIASTRA 32</t>
  </si>
  <si>
    <t>LORO PICENO</t>
  </si>
  <si>
    <t>www.feudodeicipressi.it</t>
  </si>
  <si>
    <t>guidopallotta@alice.it</t>
  </si>
  <si>
    <t>B&amp;B VARCO</t>
  </si>
  <si>
    <t>CONTRADA SAN VALENTINO CAMPO LARGO 2</t>
  </si>
  <si>
    <t>www.bbvarco.it</t>
  </si>
  <si>
    <t>info@bbvarco.it</t>
  </si>
  <si>
    <t>AGRITURISMO VILLA LE VIGNE di SAPUTI ALVARO</t>
  </si>
  <si>
    <t>CONTRADA APPEZZANA 80</t>
  </si>
  <si>
    <t>www.agriturismovillalevigne.it</t>
  </si>
  <si>
    <t>info@saputi.it</t>
  </si>
  <si>
    <t>ACQUAVIVA di CECCHI PEPPINO</t>
  </si>
  <si>
    <t>CONTRADA ACQUAVIVA SAN PATERNIANO 34</t>
  </si>
  <si>
    <t>www.countryhouseacquaviva.it</t>
  </si>
  <si>
    <t>p.cecchi@tiscali.it</t>
  </si>
  <si>
    <t>LE GRAZIE</t>
  </si>
  <si>
    <t>CONTRADA GRAZIE FIASTRA 1</t>
  </si>
  <si>
    <t>B&amp;B LUANA</t>
  </si>
  <si>
    <t>VIA GRAZIE FIASTRA 43/F</t>
  </si>
  <si>
    <t>daluana@virgilio.it</t>
  </si>
  <si>
    <t>B&amp;B AL CASALE</t>
  </si>
  <si>
    <t>VIALE VITTORIA 143</t>
  </si>
  <si>
    <t>www.alcasale.com</t>
  </si>
  <si>
    <t>barbara@borgosorbatti.it</t>
  </si>
  <si>
    <t>CASA VALENTINA di MOODY BARRY</t>
  </si>
  <si>
    <t>CONTRADA SAN VALENTINO  39</t>
  </si>
  <si>
    <t>barry.moody@thomsonreuters.com</t>
  </si>
  <si>
    <t>CHRISTOPHER GERALD THORP</t>
  </si>
  <si>
    <t>CONTRADA SALSARO ETE 50</t>
  </si>
  <si>
    <t>B&amp;B DELL'ORSO GIUSEPPE</t>
  </si>
  <si>
    <t>VIA REGINA MARGHERITA 2</t>
  </si>
  <si>
    <t>peppecotto@tiscali.it</t>
  </si>
  <si>
    <t>B&amp;B CASA PISANI</t>
  </si>
  <si>
    <t>VIA CREMONE GABBETTE 58A</t>
  </si>
  <si>
    <t>www.casapisani.it</t>
  </si>
  <si>
    <t>restpisani@libero.it</t>
  </si>
  <si>
    <t>AGRITURISMO CAMPOLARGO di MARCHESINI ATTILIO</t>
  </si>
  <si>
    <t>STRADA VALENTINO 1</t>
  </si>
  <si>
    <t>www.agriturismocampolargo.it</t>
  </si>
  <si>
    <t>info@agriturismocampolargo.it</t>
  </si>
  <si>
    <t>SILVETTI GIANFRANCO E GAETANO</t>
  </si>
  <si>
    <t>C.DA GRAZIE FIASTRA 65</t>
  </si>
  <si>
    <t>lasorgentedelbeato@gmail.com</t>
  </si>
  <si>
    <t>CARDARELLI MIRYAM</t>
  </si>
  <si>
    <t>CONTRADA APPEZZANA 24</t>
  </si>
  <si>
    <t>italianartandfood.it</t>
  </si>
  <si>
    <t>guidaartclub@gmail.com</t>
  </si>
  <si>
    <t>CASA AZZURRA</t>
  </si>
  <si>
    <t>CONTRADA GRAZIE FIASTRA 67 B</t>
  </si>
  <si>
    <t>www.casaazzurra.it</t>
  </si>
  <si>
    <t>info@casaazzurra.it</t>
  </si>
  <si>
    <t>AZIENDA MASTROCOLA</t>
  </si>
  <si>
    <t>C.DA SALSARO ETE 37</t>
  </si>
  <si>
    <t>www.azienda-mastrocola.com</t>
  </si>
  <si>
    <t>info@azienda-mastrocola.com</t>
  </si>
  <si>
    <t>BORGO SORBATTI</t>
  </si>
  <si>
    <t>VIALE VITTORIA 137</t>
  </si>
  <si>
    <t>www.borgosorbatti.it</t>
  </si>
  <si>
    <t>HOFSTEEDE SARAH</t>
  </si>
  <si>
    <t>VIA SALSARO ETE 37</t>
  </si>
  <si>
    <t>donall@donall.it</t>
  </si>
  <si>
    <t>CHRISTINUS ADRIANUS</t>
  </si>
  <si>
    <t>VIA SALSARO ETE SNC</t>
  </si>
  <si>
    <t>VILLA ANITORI</t>
  </si>
  <si>
    <t>CONTRADA S. VALENTINO CAMPOLARGO 53</t>
  </si>
  <si>
    <t>info@villaanitori.it</t>
  </si>
  <si>
    <t>B&amp;B MACERATA</t>
  </si>
  <si>
    <t>VIA 2 AGOSTO 1980 15</t>
  </si>
  <si>
    <t>MACERATA</t>
  </si>
  <si>
    <t>bbmacerata@gmail.com</t>
  </si>
  <si>
    <t>B&amp;B CASA CETTINA</t>
  </si>
  <si>
    <t>VIA ANTONIO PIANI 46</t>
  </si>
  <si>
    <t>manzcon@libero.it</t>
  </si>
  <si>
    <t>LA CASA DI OLIVA</t>
  </si>
  <si>
    <t>CORSO CAVOUR 24</t>
  </si>
  <si>
    <t>studioenricoleli@gmail.com</t>
  </si>
  <si>
    <t>B&amp;B ANGELOZZI DE FEUDIS GIACOMO</t>
  </si>
  <si>
    <t>VIA CINCINELLI 38</t>
  </si>
  <si>
    <t>www.bbangelozzi.it</t>
  </si>
  <si>
    <t>bbandreozzi@gmail.com</t>
  </si>
  <si>
    <t>LA COCOLLA</t>
  </si>
  <si>
    <t>VIA DELL'ASILO 6</t>
  </si>
  <si>
    <t>laisfiuza@gmail.com</t>
  </si>
  <si>
    <t>LA ROSA BIANCA</t>
  </si>
  <si>
    <t>VIA S. STEFANO 17</t>
  </si>
  <si>
    <t>annalisacirilli67@gmail.com</t>
  </si>
  <si>
    <t>BERDINI SAURA</t>
  </si>
  <si>
    <t>VICOLO ORFANELLI 27/29</t>
  </si>
  <si>
    <t>sauraberdini@gmail.com</t>
  </si>
  <si>
    <t>CASA CORNETO</t>
  </si>
  <si>
    <t>VIA MASSIMO D'AZEGLIO 40</t>
  </si>
  <si>
    <t>elveziaalgi@gmail.com</t>
  </si>
  <si>
    <t>FORESTERIA ROMA 1 interno 14</t>
  </si>
  <si>
    <t>VIA ROMA 152</t>
  </si>
  <si>
    <t>staffolani@ilfarosociale.it</t>
  </si>
  <si>
    <t>CASA BATA</t>
  </si>
  <si>
    <t>MARIO BATA' 22</t>
  </si>
  <si>
    <t>infocasabata@gmail.com</t>
  </si>
  <si>
    <t>B&amp;B HELVIA RECINA</t>
  </si>
  <si>
    <t>VIA DEI VELINI 139</t>
  </si>
  <si>
    <t>angela-biondi@alice.it</t>
  </si>
  <si>
    <t>B&amp;B VILLA LUCIA</t>
  </si>
  <si>
    <t>BORGO POMPEO COMPAGNONI</t>
  </si>
  <si>
    <t>decaromaggi@gmail.com</t>
  </si>
  <si>
    <t>B&amp;B IL PICCOLO FRUTTETO</t>
  </si>
  <si>
    <t>VIA FRANCESCO PANFILO 91</t>
  </si>
  <si>
    <t>simonagiri@live.com</t>
  </si>
  <si>
    <t>AGRITURISMO I VALERIANI</t>
  </si>
  <si>
    <t>CONTRADA VALLE 5</t>
  </si>
  <si>
    <t>agriturismo@agriturismoivaleriani.com</t>
  </si>
  <si>
    <t>B&amp;B LI DOLCI COLLI</t>
  </si>
  <si>
    <t>CONTRADA LORNANO 47</t>
  </si>
  <si>
    <t>www.lidolcicolli.it</t>
  </si>
  <si>
    <t>info@lidolcicolli.it</t>
  </si>
  <si>
    <t>B&amp;B VILLA MARTINI</t>
  </si>
  <si>
    <t>VIA DEI VELINI 229</t>
  </si>
  <si>
    <t>villamartini@libero.it</t>
  </si>
  <si>
    <t>DOMUS SAN GIULIANO</t>
  </si>
  <si>
    <t>VIA CINCINELLI 4</t>
  </si>
  <si>
    <t>RESIDENCE MADISON VILLAGE</t>
  </si>
  <si>
    <t>VIA GIOVANNI VERGA 39</t>
  </si>
  <si>
    <t>www.madisonvillage.it</t>
  </si>
  <si>
    <t>info@madisonvillage.it</t>
  </si>
  <si>
    <t>B&amp;B CASA SALTO</t>
  </si>
  <si>
    <t>VIA LAURO ROSSI 65</t>
  </si>
  <si>
    <t>leticard@libero.it</t>
  </si>
  <si>
    <t>LA CARAVELLA Residenza Universitaria</t>
  </si>
  <si>
    <t>VIA DEI VELINI 221</t>
  </si>
  <si>
    <t>www.ilfarosociale.it</t>
  </si>
  <si>
    <t>faro.coop@mercurio.it</t>
  </si>
  <si>
    <t>AGRITURISMO FORANO CASA MONTEFERRO</t>
  </si>
  <si>
    <t>AGRITURISMO FORANO CASA OCCHIO DI GALLO</t>
  </si>
  <si>
    <t>CONTRADA CIMARELLA SN</t>
  </si>
  <si>
    <t>B&amp;B MACERATASUBITO</t>
  </si>
  <si>
    <t>VIA BRIGATA MACERATA 2</t>
  </si>
  <si>
    <t>s.santuccis@libero.it</t>
  </si>
  <si>
    <t>VILLA BIANCA CICCOLINI RESIDENZA D'EPOCA</t>
  </si>
  <si>
    <t>C.DA ISOLA 25</t>
  </si>
  <si>
    <t>MADONNA DEL MONTE</t>
  </si>
  <si>
    <t>www.forconipartners.it</t>
  </si>
  <si>
    <t>david.forconi85@libero.it</t>
  </si>
  <si>
    <t>BELOHORIZONTE</t>
  </si>
  <si>
    <t>VIA 2 AGOSTO 1980 10</t>
  </si>
  <si>
    <t>www.residencebelohorizonte.com</t>
  </si>
  <si>
    <t>info@residencebelohorizonte.com</t>
  </si>
  <si>
    <t>LA CASA DELLE FAVOLE di SHEILA CONTI</t>
  </si>
  <si>
    <t>VIA LATTANZIO VENTURA 141</t>
  </si>
  <si>
    <t>http://sheila.beepworld.it</t>
  </si>
  <si>
    <t>ernestina61@hotmail.it</t>
  </si>
  <si>
    <t>B&amp;B ZAMPOLINI SIMONA</t>
  </si>
  <si>
    <t>CONTRADA CORNETO 30</t>
  </si>
  <si>
    <t>zampolsim@alice.it</t>
  </si>
  <si>
    <t>B&amp;B LA CASA DI ASSUNTA</t>
  </si>
  <si>
    <t>VIA PANCALDUCCI 42</t>
  </si>
  <si>
    <t>lacasadiassunta@virgilio.it</t>
  </si>
  <si>
    <t>HOTEL LAURI</t>
  </si>
  <si>
    <t>VIA TOMMASO LAURI 6</t>
  </si>
  <si>
    <t>www.hotellauri.it</t>
  </si>
  <si>
    <t>info@hotellauri.it</t>
  </si>
  <si>
    <t>CONTRADA BOTONTO 7</t>
  </si>
  <si>
    <t>www.casailgirasole.it</t>
  </si>
  <si>
    <t>bedbreakfastilgirasole@gmail.com</t>
  </si>
  <si>
    <t>B&amp;B LA CICALA</t>
  </si>
  <si>
    <t>VIA L. CICALÈ 23</t>
  </si>
  <si>
    <t>www.bed-and-breakfast-macerata.it</t>
  </si>
  <si>
    <t>migliorelli.andrea@yahoo.it</t>
  </si>
  <si>
    <t>B&amp;B  BELOHORIZONTE</t>
  </si>
  <si>
    <t>VIA 2 AGOSTO 1980 8</t>
  </si>
  <si>
    <t>VILLA BELO HORIZONTE</t>
  </si>
  <si>
    <t>VIA ROCCO CHINNICI 18</t>
  </si>
  <si>
    <t>info@villabelohorizonte.com</t>
  </si>
  <si>
    <t>HOTEL ARCADIA</t>
  </si>
  <si>
    <t>VIA PADRE MATTEO RICCI 134</t>
  </si>
  <si>
    <t>www.arcadiahotelmacerata.it</t>
  </si>
  <si>
    <t>info@arcadiahotelmacerata.it</t>
  </si>
  <si>
    <t>B&amp;B IRIS</t>
  </si>
  <si>
    <t>VIA FILELFO 11</t>
  </si>
  <si>
    <t>irisbandb.wix.com</t>
  </si>
  <si>
    <t>irisbandb@gmail.com</t>
  </si>
  <si>
    <t>B&amp;B FLORIANI</t>
  </si>
  <si>
    <t>CONTRADA MONTANELLO 3</t>
  </si>
  <si>
    <t>www.florianicompagnoni.it</t>
  </si>
  <si>
    <t>agritur.floriani@tiscali.it</t>
  </si>
  <si>
    <t>AGRITURISMO FLORIANI</t>
  </si>
  <si>
    <t>CONTRADA MONTANELLO 5</t>
  </si>
  <si>
    <t>LUCANGELI VIRGILIO</t>
  </si>
  <si>
    <t>VIA VENTURA 129</t>
  </si>
  <si>
    <t>virgiliolucangeli@libero.it</t>
  </si>
  <si>
    <t>OSTELLO ASILO RICCI</t>
  </si>
  <si>
    <t>VIA DELL' ASILO 36</t>
  </si>
  <si>
    <t>www.meridiana.mc.it</t>
  </si>
  <si>
    <t>ostelloasiloricci@meridiana.mc.it</t>
  </si>
  <si>
    <t>KRISTAL</t>
  </si>
  <si>
    <t>VIA CLUENTINA 49</t>
  </si>
  <si>
    <t>HOTEL I COLLI</t>
  </si>
  <si>
    <t>VIA ROMA 151</t>
  </si>
  <si>
    <t>www.hotelicolli.com</t>
  </si>
  <si>
    <t>info@hotelicolli.com</t>
  </si>
  <si>
    <t>CLAUDIANI</t>
  </si>
  <si>
    <t>VICOLO ANTONIO ULISSI 8</t>
  </si>
  <si>
    <t>www.hotelclaudiani.it</t>
  </si>
  <si>
    <t>info@hotelclaudiani.it</t>
  </si>
  <si>
    <t>ARENA</t>
  </si>
  <si>
    <t>VICOLO SFERISTERIO 16</t>
  </si>
  <si>
    <t>www.albergoarena.com</t>
  </si>
  <si>
    <t>info@albergoarena.com</t>
  </si>
  <si>
    <t>DA ROSA</t>
  </si>
  <si>
    <t>VIA LEOPOLDO ARMAROLI 94</t>
  </si>
  <si>
    <t>COUNTRY HOUSE  "I GELSI"  DI VILLANI FRANCESCA</t>
  </si>
  <si>
    <t>CONTRADA ACQUESALATE 24</t>
  </si>
  <si>
    <t>www.igelsi-countryhouse.it</t>
  </si>
  <si>
    <t>info@igelsi-countryhouse.it</t>
  </si>
  <si>
    <t>LE CASE</t>
  </si>
  <si>
    <t>CONTRADA MOZZAVINCI 16, 17</t>
  </si>
  <si>
    <t>www.countryhouselecase.it</t>
  </si>
  <si>
    <t>ristorantelecase@tin.it</t>
  </si>
  <si>
    <t>BAJOCCO MARCO E MONIA S.s.</t>
  </si>
  <si>
    <t>C.DA FONTE S.GIULIANO 29</t>
  </si>
  <si>
    <t>FORESTERIA OPERA ARTE</t>
  </si>
  <si>
    <t>PIAZZA LAURO ROSSI 4</t>
  </si>
  <si>
    <t>BELCUORE</t>
  </si>
  <si>
    <t>VIA GALASSO DA CARPI 39</t>
  </si>
  <si>
    <t>www.belcuore.it</t>
  </si>
  <si>
    <t>info@belcuore.it</t>
  </si>
  <si>
    <t>LA CASA DEI FIORI</t>
  </si>
  <si>
    <t>LOCALITÀ SERRA DELLE PIANE 123</t>
  </si>
  <si>
    <t>MATELICA</t>
  </si>
  <si>
    <t>SERRA DELLE PIANE</t>
  </si>
  <si>
    <t>www.lacasadeifiori.eu</t>
  </si>
  <si>
    <t>info@lacasadeifiori.eu</t>
  </si>
  <si>
    <t>B&amp;B TOSCANO RINALDO ANTONIO</t>
  </si>
  <si>
    <t>VOCABOLO SERRE ALTE 1</t>
  </si>
  <si>
    <t>toscano.cinzia@gmail.com</t>
  </si>
  <si>
    <t>VILLA COLLEPERE</t>
  </si>
  <si>
    <t>VOCABOLO COLLEPERE 1</t>
  </si>
  <si>
    <t>www.villacollepere.it</t>
  </si>
  <si>
    <t>info@villacollepere.it</t>
  </si>
  <si>
    <t>IL COLLE DEL SOLE</t>
  </si>
  <si>
    <t>COLLE TENUTO</t>
  </si>
  <si>
    <t>www.ilcolledelsole.it</t>
  </si>
  <si>
    <t>info@ilcolledelsole.it</t>
  </si>
  <si>
    <t>AZIENDA AGRITURISTICA CASA RASTIA</t>
  </si>
  <si>
    <t>VOCABOLO RASTIA 1</t>
  </si>
  <si>
    <t>www.casarastia.it</t>
  </si>
  <si>
    <t>info@casarastia.it</t>
  </si>
  <si>
    <t>CAVALIERE ERRANTE</t>
  </si>
  <si>
    <t>VIA LABBRANO 125</t>
  </si>
  <si>
    <t>LABBRANO</t>
  </si>
  <si>
    <t>francesco2683@gmail.com</t>
  </si>
  <si>
    <t>HOTEL DELLA LOGGIA</t>
  </si>
  <si>
    <t>VIA SANTA MARIA 3</t>
  </si>
  <si>
    <t>www.hoteldellaloggia.it</t>
  </si>
  <si>
    <t>info@hoteldellaloggia.it</t>
  </si>
  <si>
    <t>HOTEL MASSI</t>
  </si>
  <si>
    <t>VIA ARISTIDE MERLONI 8</t>
  </si>
  <si>
    <t>B&amp;B IL FIENILE</t>
  </si>
  <si>
    <t>VOCABOLO COLLE SANT' ANTONIO 150</t>
  </si>
  <si>
    <t>www.il-fienile.it</t>
  </si>
  <si>
    <t>mbblondel@gmail.com</t>
  </si>
  <si>
    <t>B&amp;B LA MADONNINA DEI PANTANI</t>
  </si>
  <si>
    <t>VIA MADONNA DEI PANTANI 1 BIS</t>
  </si>
  <si>
    <t>lamadonninadeipantani@gmail.com</t>
  </si>
  <si>
    <t>DA FOSCHETTA</t>
  </si>
  <si>
    <t>C.DA ACQUAVIVA 569</t>
  </si>
  <si>
    <t>agriturismo.dafoschetta@gmail.com</t>
  </si>
  <si>
    <t>B&amp;B LARA GAGGINI</t>
  </si>
  <si>
    <t>VIA VOCABOLO SERRE ALTE 308</t>
  </si>
  <si>
    <t>www.serre-alte.com</t>
  </si>
  <si>
    <t>lara.gaggini@alice.it</t>
  </si>
  <si>
    <t>AGRITURISMO SAN BIAGIO</t>
  </si>
  <si>
    <t>VIA VOCABOLO PESCHERIA 24</t>
  </si>
  <si>
    <t>valerpietro@libero.it</t>
  </si>
  <si>
    <t>HOTEL FIORITI - ALBERGO RISTORANTE</t>
  </si>
  <si>
    <t>PIAZZA GIUSEPPE GARIBALDI 12</t>
  </si>
  <si>
    <t>B&amp;B CAMERE DA BRUNA</t>
  </si>
  <si>
    <t>VIA ENRICO BERLINGUER 18</t>
  </si>
  <si>
    <t>www.cameredabruna.com</t>
  </si>
  <si>
    <t>info@cameredabruna.com</t>
  </si>
  <si>
    <t>WINE &amp; WELLNESS</t>
  </si>
  <si>
    <t>LOC. COLPAOLA 1</t>
  </si>
  <si>
    <t>VOCABOLO BRACCANO</t>
  </si>
  <si>
    <t>RESIDENZA LA QUIETE</t>
  </si>
  <si>
    <t>VIA UMBERTO I 41</t>
  </si>
  <si>
    <t>mario.schiano@beniculturali.it</t>
  </si>
  <si>
    <t>RESIDENZA SAN FRANCESCO</t>
  </si>
  <si>
    <t>VIA SAN  FRANCESCO SNC</t>
  </si>
  <si>
    <t>servizi@ersucam.it</t>
  </si>
  <si>
    <t>COUNTRY HOUSE SALOMONE</t>
  </si>
  <si>
    <t>VOCABOLO SALOMONE 437</t>
  </si>
  <si>
    <t>www.salomone-matelica.it</t>
  </si>
  <si>
    <t>info@salomone-matelica.it</t>
  </si>
  <si>
    <t>VECCHIA PORTA</t>
  </si>
  <si>
    <t>VIA CIRCONVALLAZIONE 105</t>
  </si>
  <si>
    <t>www.vecchiaporta.it</t>
  </si>
  <si>
    <t>info@vecchiaporta.it</t>
  </si>
  <si>
    <t>CASA DEIMAR</t>
  </si>
  <si>
    <t>VOCABOLO CECCA 248</t>
  </si>
  <si>
    <t>www.casadeimar.it</t>
  </si>
  <si>
    <t>info@casadeimar.it</t>
  </si>
  <si>
    <t>B&amp;B I TRE CILIEGI</t>
  </si>
  <si>
    <t>VOCABOLO FELETTE BASSE 571</t>
  </si>
  <si>
    <t>CASA GRIMALDI</t>
  </si>
  <si>
    <t>LOC. VOCABOLO GRIMALDI  20</t>
  </si>
  <si>
    <t>VOCABOLO GRIMALDI</t>
  </si>
  <si>
    <t>www.casagrimaldi.it</t>
  </si>
  <si>
    <t>casagrimaldimatelica@gmail.com</t>
  </si>
  <si>
    <t>B&amp;B LUCHETTI GIAMPIERO</t>
  </si>
  <si>
    <t>VIA DELLA REPUBBLICA 5</t>
  </si>
  <si>
    <t>MOGLIANO</t>
  </si>
  <si>
    <t>luchettigiampiero@virgilio.it</t>
  </si>
  <si>
    <t>GRILLI CICILIONI LUCIANA</t>
  </si>
  <si>
    <t>VIA SAN PIETRO 10</t>
  </si>
  <si>
    <t>lucigrilli@yahoo.it</t>
  </si>
  <si>
    <t>LUCHETTI EMILIO</t>
  </si>
  <si>
    <t>VILLA JOLANDA</t>
  </si>
  <si>
    <t>SANT' ANTONIO 12A 1</t>
  </si>
  <si>
    <t>www.villa-jolanda.com</t>
  </si>
  <si>
    <t>info@villa-jolanda.com</t>
  </si>
  <si>
    <t>CASA LUCCIOLA di ZOE ANDERSON</t>
  </si>
  <si>
    <t>FONTE FANARDA 8</t>
  </si>
  <si>
    <t>zoea@bluebottle.com</t>
  </si>
  <si>
    <t>CASTRICINI ONORATO</t>
  </si>
  <si>
    <t>C.DA PRATI 8</t>
  </si>
  <si>
    <t>jogabonitocastro@alice.it</t>
  </si>
  <si>
    <t>PATRICK TORIGLIONI DEL CASSERO NISBETT</t>
  </si>
  <si>
    <t>C.DA SANT'ANTONIO 13</t>
  </si>
  <si>
    <t>patricktdelcnisbett@outlook.com</t>
  </si>
  <si>
    <t>VILLA PALMA di EDWARD ANNA BEATRICE</t>
  </si>
  <si>
    <t>C.DA SANTA CROCE 26</t>
  </si>
  <si>
    <t>annabeatriceedward@gmail.com</t>
  </si>
  <si>
    <t>TAMSIN ANNE HICKSON</t>
  </si>
  <si>
    <t>VIA VOLTURELLE 21</t>
  </si>
  <si>
    <t>tamsin.hickson@postacertificata.gov.it</t>
  </si>
  <si>
    <t>IL VIGNETO</t>
  </si>
  <si>
    <t>C.DA SANTA CROCE 11</t>
  </si>
  <si>
    <t>ilvignetocasale@gmail.com</t>
  </si>
  <si>
    <t>B&amp;B MONTECHIARO DI LENTI RITA</t>
  </si>
  <si>
    <t>VIA VALDIVICO SNC</t>
  </si>
  <si>
    <t>www.trattoriamontechiaro.it</t>
  </si>
  <si>
    <t>info@trattoriamontechiaro.it</t>
  </si>
  <si>
    <t>CASA SANTA LUCIA di SIMON ANDREW PILKINGTON</t>
  </si>
  <si>
    <t>CONTRADA VENTRACCIANO 2</t>
  </si>
  <si>
    <t>simon_pilkington_1@yahoo.com</t>
  </si>
  <si>
    <t>CASA RONDINI di DAVID JOHN WILKINSON</t>
  </si>
  <si>
    <t>CONTRADA SAN MARTINO SNC</t>
  </si>
  <si>
    <t>wilkinsondavid234@gmail.com</t>
  </si>
  <si>
    <t>VILLA CASTELLANI</t>
  </si>
  <si>
    <t>CONTRADA ACQUEVIVE 16</t>
  </si>
  <si>
    <t>www.villacastellani.it</t>
  </si>
  <si>
    <t>info@villacastellani.it</t>
  </si>
  <si>
    <t>B&amp;B FABIANI ANDREA</t>
  </si>
  <si>
    <t>CONTRADA BAGLIANO 25</t>
  </si>
  <si>
    <t>www.thecountryhouse.it</t>
  </si>
  <si>
    <t>info@thecountryhouse.it</t>
  </si>
  <si>
    <t>CASERMA CARINA</t>
  </si>
  <si>
    <t>CONTRADA MOSSA 16</t>
  </si>
  <si>
    <t>www.caserma-carina.co.uk</t>
  </si>
  <si>
    <t>info@caserma-carina.co.uk</t>
  </si>
  <si>
    <t>LETTO E RILETTO</t>
  </si>
  <si>
    <t>VIA V. BACHELET 33</t>
  </si>
  <si>
    <t>MONTECASSIANO</t>
  </si>
  <si>
    <t>www.lettoeriletto.com</t>
  </si>
  <si>
    <t>info@lettoeriletto.com</t>
  </si>
  <si>
    <t>LIOLA'</t>
  </si>
  <si>
    <t>LOCALITA' PIANE POTENZA 9</t>
  </si>
  <si>
    <t>g.chiacchiera@sincomas.it</t>
  </si>
  <si>
    <t>HOTEL VILLA QUIETE</t>
  </si>
  <si>
    <t>LOCALITA' VALLE CASCIA 6</t>
  </si>
  <si>
    <t>www.villaquiete.it</t>
  </si>
  <si>
    <t>info@villaquiete.it</t>
  </si>
  <si>
    <t>DA CHECCO</t>
  </si>
  <si>
    <t>(STRADA STATALE SETTEMPEDANA) CONTRADA COLLINA 11</t>
  </si>
  <si>
    <t>LOCALITÀ COMMENDA</t>
  </si>
  <si>
    <t>www.dachecco.com</t>
  </si>
  <si>
    <t>info@dachecco.com</t>
  </si>
  <si>
    <t>HOTEL RECINA</t>
  </si>
  <si>
    <t>LOC. VALLE CASCIA 40</t>
  </si>
  <si>
    <t>LOC. VALLE CASCIA N. 40</t>
  </si>
  <si>
    <t>www.recinahotel.it</t>
  </si>
  <si>
    <t>info@recinahotel.it</t>
  </si>
  <si>
    <t>COLLI GILBERTO</t>
  </si>
  <si>
    <t>VIA MAININI 35</t>
  </si>
  <si>
    <t>B&amp;B IL MUGHETTO</t>
  </si>
  <si>
    <t>VIA SAN LIBERATO 7</t>
  </si>
  <si>
    <t>info@ilmughetto.com</t>
  </si>
  <si>
    <t>B&amp;B VILLA GIULIA MATTEI</t>
  </si>
  <si>
    <t>VIA VILLA MATTEI 52</t>
  </si>
  <si>
    <t>FRAZ.SAMBUCHETO</t>
  </si>
  <si>
    <t>villamattei.mc@gmail.com</t>
  </si>
  <si>
    <t>AGRITURISMO FORANO CASA MONTELIPA</t>
  </si>
  <si>
    <t>LOCALITA' CIMARELLA 8</t>
  </si>
  <si>
    <t>B&amp;B IL GIARDINO DEI LIMONI</t>
  </si>
  <si>
    <t>LOCALITA' RINALDI 16</t>
  </si>
  <si>
    <t>www.bbilgiardinodeilimoni.it</t>
  </si>
  <si>
    <t>info@bbilgiardinodeilimoni.it</t>
  </si>
  <si>
    <t>MONTE CAVALLO</t>
  </si>
  <si>
    <t>VALLE SAN BENEDETTO</t>
  </si>
  <si>
    <t>comune@montecavallo.sinp.net</t>
  </si>
  <si>
    <t>B&amp;B IL PICCOLO MELOGRANO</t>
  </si>
  <si>
    <t>VIA CAVALLINO  66 T</t>
  </si>
  <si>
    <t>MONTECOSARO</t>
  </si>
  <si>
    <t>www.ilpiccolomelograno.com</t>
  </si>
  <si>
    <t>postmaster@ilpiccolomelograno.com</t>
  </si>
  <si>
    <t>B&amp;B BORGO LATINO, AZZURRO, SELVAGGIO</t>
  </si>
  <si>
    <t>LOCALITÀ SAN SAVINO  10</t>
  </si>
  <si>
    <t>LOC. SAN SAVINO, 10</t>
  </si>
  <si>
    <t>borgolatino@hotmail.it</t>
  </si>
  <si>
    <t>APPARTAMENTO USO TURISTICO DI GIULIANO PISELLI</t>
  </si>
  <si>
    <t>C.DA CASTELLANO 20</t>
  </si>
  <si>
    <t>giuliano.piselli@tiscali.it</t>
  </si>
  <si>
    <t>DOLCE FAR NIENTE</t>
  </si>
  <si>
    <t>ASOLA</t>
  </si>
  <si>
    <t>www.aldolcefarniente.com</t>
  </si>
  <si>
    <t>info@aldolcefarniente.com</t>
  </si>
  <si>
    <t>LA LUMA</t>
  </si>
  <si>
    <t>VIA CAVOUR 1</t>
  </si>
  <si>
    <t>www.laluma.it</t>
  </si>
  <si>
    <t>info@laluma.it</t>
  </si>
  <si>
    <t>EUROPE</t>
  </si>
  <si>
    <t>VIALE EUROPA 1</t>
  </si>
  <si>
    <t>www.europe22.it</t>
  </si>
  <si>
    <t>rioanni@tin.it</t>
  </si>
  <si>
    <t>CASA DI CHIARA</t>
  </si>
  <si>
    <t>CONTRADA CROCETTE 10</t>
  </si>
  <si>
    <t>B&amp;B IL VIALE</t>
  </si>
  <si>
    <t>VIA ROMA  60</t>
  </si>
  <si>
    <t>MONTECOSARO SCALO</t>
  </si>
  <si>
    <t>carla.rapagnani@libero.it</t>
  </si>
  <si>
    <t>VIA MAZZINI 6</t>
  </si>
  <si>
    <t>WWW.BEB-CAMILLA.IT</t>
  </si>
  <si>
    <t>bebcamillamontecosaro@gmail.com</t>
  </si>
  <si>
    <t>B&amp;B CALU'</t>
  </si>
  <si>
    <t>LOCALITÀ CAVALLINO  17</t>
  </si>
  <si>
    <t>www.bandbcalù.com</t>
  </si>
  <si>
    <t>info@bandbcalu.com</t>
  </si>
  <si>
    <t>ANGELI INNAMORATI</t>
  </si>
  <si>
    <t>VIA TIZIANO 1</t>
  </si>
  <si>
    <t>tsara76@gmail.com</t>
  </si>
  <si>
    <t>B&amp;B MONTECOSARO</t>
  </si>
  <si>
    <t>VIA MONTE SAN MICHELE  3</t>
  </si>
  <si>
    <t>MONTECOSARO ALTO</t>
  </si>
  <si>
    <t>www.bbmontecosaro.it</t>
  </si>
  <si>
    <t>andrea-quattrini@libero.it</t>
  </si>
  <si>
    <t>CASALE DI CRISTINA</t>
  </si>
  <si>
    <t>VIA INTRIGLIONE 43</t>
  </si>
  <si>
    <t>MONTEFANO</t>
  </si>
  <si>
    <t>gianfrigianfri@libero.it</t>
  </si>
  <si>
    <t>B&amp;B LE ROSE</t>
  </si>
  <si>
    <t>VIA PETRITOLI 11</t>
  </si>
  <si>
    <t>federica.belluccini@alice.it</t>
  </si>
  <si>
    <t>IL CASALE DELL' ACQUABONA</t>
  </si>
  <si>
    <t>VIA INTRIGLIONE 6</t>
  </si>
  <si>
    <t>www.ilcasaledellacquabona.it</t>
  </si>
  <si>
    <t>marcocapodacqua@hotmail.it</t>
  </si>
  <si>
    <t>LA VECCHIA SCUOLA</t>
  </si>
  <si>
    <t>CONTRADA MONOCCHIA 13</t>
  </si>
  <si>
    <t>info@lemarchebedandbreakfast.com</t>
  </si>
  <si>
    <t>CENTRO STUDI BIBLICI</t>
  </si>
  <si>
    <t>VIA SERVI DI MARIA 1</t>
  </si>
  <si>
    <t>centro.bib@tin.it</t>
  </si>
  <si>
    <t>IL PARCO DI KIPO</t>
  </si>
  <si>
    <t>VIA MARGHERITA 23</t>
  </si>
  <si>
    <t>www.parcodikipo.it</t>
  </si>
  <si>
    <t>info@parcodikipo.it</t>
  </si>
  <si>
    <t>IL MARGARITO</t>
  </si>
  <si>
    <t>VIA INTRIGLIONE 8</t>
  </si>
  <si>
    <t>www.relaisilmargarito.com</t>
  </si>
  <si>
    <t>info@releaisilmargarito.com</t>
  </si>
  <si>
    <t>RISTORANTE LOCANDA CANTALUPO</t>
  </si>
  <si>
    <t>C.DA FOSSALUPARA 7</t>
  </si>
  <si>
    <t>gruppofood@virgilio.it</t>
  </si>
  <si>
    <t>PALAZZO CARRADORI</t>
  </si>
  <si>
    <t>VIA DELLA VITTORIA 7</t>
  </si>
  <si>
    <t>www.palazzocarradori.com</t>
  </si>
  <si>
    <t>info@palazzocarradori.com</t>
  </si>
  <si>
    <t>B&amp;B IL CASONE</t>
  </si>
  <si>
    <t>VIA CASONE  3</t>
  </si>
  <si>
    <t>MONTELUPONE</t>
  </si>
  <si>
    <t>www.bbilcasone.it</t>
  </si>
  <si>
    <t>giusbu@libero.it</t>
  </si>
  <si>
    <t>AGRITURISMO CYNARA</t>
  </si>
  <si>
    <t>LOC. CERVARE 15</t>
  </si>
  <si>
    <t>CERVARE</t>
  </si>
  <si>
    <t>cippitellipaolo@aliceposta.it</t>
  </si>
  <si>
    <t>B&amp;B ANTICO GIACIGLIO di DANIELA BENIGNI</t>
  </si>
  <si>
    <t>VIA ROMA 6</t>
  </si>
  <si>
    <t>B&amp;B L'ALBERO VERDE</t>
  </si>
  <si>
    <t>VICOLO SAN FRANCESCO 2/A</t>
  </si>
  <si>
    <t>info@lalberoverde.com</t>
  </si>
  <si>
    <t>AGRITURISMO L'ALTERNATIVA</t>
  </si>
  <si>
    <t>CONTRADA CACCIALUPO 2</t>
  </si>
  <si>
    <t>laalternativa@live.it</t>
  </si>
  <si>
    <t>B&amp;B CERVARE 21 di ROBERTO DE DURO</t>
  </si>
  <si>
    <t>C.DA CERVARE 21</t>
  </si>
  <si>
    <t>www.cervare21.it</t>
  </si>
  <si>
    <t>r.deduro@hotmail.it</t>
  </si>
  <si>
    <t>PARCO ELEUTERI</t>
  </si>
  <si>
    <t>MURA DEL CENTRO STORICO</t>
  </si>
  <si>
    <t>HOTEL RISTORANTE MORETTI DANTE</t>
  </si>
  <si>
    <t>VIA FERMI 4</t>
  </si>
  <si>
    <t>www.hotelmoretti.it</t>
  </si>
  <si>
    <t>info@hotelmoretti.it</t>
  </si>
  <si>
    <t>BED &amp; BREAKFAST SAN FIRMANO</t>
  </si>
  <si>
    <t>SAN FIRMANO 1</t>
  </si>
  <si>
    <t>www.sanfirmano.it</t>
  </si>
  <si>
    <t>info@sanfirmano.it</t>
  </si>
  <si>
    <t>B&amp;B MONTELUPONE di ANTONIO BEDINI</t>
  </si>
  <si>
    <t>VIA REGINA MARGHERITA 8</t>
  </si>
  <si>
    <t>www.bedandbreakfast.it</t>
  </si>
  <si>
    <t>mister.bedini@libero.it</t>
  </si>
  <si>
    <t>AGRITURISMO LE TATE</t>
  </si>
  <si>
    <t>LOC. CERVARE 6</t>
  </si>
  <si>
    <t>giovanni.florentino@virgilio.it</t>
  </si>
  <si>
    <t>ANDREANI CARLA APP.TO</t>
  </si>
  <si>
    <t>VIA CASTELFIDARDO  1</t>
  </si>
  <si>
    <t>carlaandreani@virgilio.it</t>
  </si>
  <si>
    <t>B&amp;B DEDICATO A TE</t>
  </si>
  <si>
    <t>HOTEL LA ROSA DEI VENTI</t>
  </si>
  <si>
    <t>VIA MACERATA 77</t>
  </si>
  <si>
    <t>MONTE SAN GIUSTO</t>
  </si>
  <si>
    <t>www.hotellarosadeiventi.com</t>
  </si>
  <si>
    <t>info@hotellarosadeiventi.com</t>
  </si>
  <si>
    <t>AGRITURISMO IL NOCETO</t>
  </si>
  <si>
    <t>VIA FONTE ANCONA 28</t>
  </si>
  <si>
    <t>www.agriturismoilnoceto.com</t>
  </si>
  <si>
    <t>ilnoceto@alice.it</t>
  </si>
  <si>
    <t>HOUSE ZII RENTAL</t>
  </si>
  <si>
    <t>VIA SAN GIACOMO 38</t>
  </si>
  <si>
    <t>www.countrygiusto.com</t>
  </si>
  <si>
    <t>info@countrygiusto.com</t>
  </si>
  <si>
    <t>B&amp;B SALTARI SIMONE</t>
  </si>
  <si>
    <t>VIA MACERATA 306</t>
  </si>
  <si>
    <t>www.cameresaltari.it</t>
  </si>
  <si>
    <t>cameresaltari@libero.it</t>
  </si>
  <si>
    <t>AZIENDA AGRITURISTICA ROETA</t>
  </si>
  <si>
    <t>CONTRADA BARCHETTA 1</t>
  </si>
  <si>
    <t>MONTE SAN MARTINO</t>
  </si>
  <si>
    <t>magacirce@cheapnet.it</t>
  </si>
  <si>
    <t>OSTERIA DEL LAGO</t>
  </si>
  <si>
    <t>CONTRADA SANTO STEFANO 13</t>
  </si>
  <si>
    <t>www.dimensionenatura.org</t>
  </si>
  <si>
    <t>info@dimensionenatura.org</t>
  </si>
  <si>
    <t>AGRITURISMO DE SANTIS CELESTA</t>
  </si>
  <si>
    <t>CONTRADA SANTO STEFANO 8</t>
  </si>
  <si>
    <t>SOCIETA' AGROFORESTALE MARCHIGIANA SAN RUFFINO SRL</t>
  </si>
  <si>
    <t>CONTRADA SANTO STEFANO 1</t>
  </si>
  <si>
    <t>www.sanruffino.com</t>
  </si>
  <si>
    <t>info@sanruffino.com</t>
  </si>
  <si>
    <t>AGRITURISMO BELLAVISTA DI PSENNER PETER ERICH</t>
  </si>
  <si>
    <t>CONTRADA SANTO STEFANO 36</t>
  </si>
  <si>
    <t>bellavistaagriturismo.wordpress.com</t>
  </si>
  <si>
    <t>agritur.bellavista@libero.it</t>
  </si>
  <si>
    <t>B&amp;B DILETTI DANIELE</t>
  </si>
  <si>
    <t>CONTRADA MOLINO 93</t>
  </si>
  <si>
    <t>www.ilnidodelfalco.com</t>
  </si>
  <si>
    <t>info@ilnidodelfalco.com</t>
  </si>
  <si>
    <t>IL NIDO DEL FALCO di DANIELE DILETTI</t>
  </si>
  <si>
    <t>CARDUCCI GIUSEPPE</t>
  </si>
  <si>
    <t>CONTRADA MOLINO 69</t>
  </si>
  <si>
    <t>www.agriturismosanmartino.com</t>
  </si>
  <si>
    <t>agriturismosanmartino@email.it</t>
  </si>
  <si>
    <t>AGRITURISMO SEVERINI</t>
  </si>
  <si>
    <t>VIA PORTONE SAN FRANCESCO 13</t>
  </si>
  <si>
    <t>MORROVALLE</t>
  </si>
  <si>
    <t>www.agriturismoseverini.it</t>
  </si>
  <si>
    <t>info@agriturismoseverini.it</t>
  </si>
  <si>
    <t>CONTRADA CAMPOMAGGIO 125</t>
  </si>
  <si>
    <t>www.ilcasale.org</t>
  </si>
  <si>
    <t>info@ilcasale.org</t>
  </si>
  <si>
    <t>B&amp;B CARPE DIEM</t>
  </si>
  <si>
    <t>VIA GIACOMO PUCCINI 14</t>
  </si>
  <si>
    <t>www.bbcarpediem.it</t>
  </si>
  <si>
    <t>info@bbcarpediem.it</t>
  </si>
  <si>
    <t>B&amp;B VILLA SAN NICOLINO</t>
  </si>
  <si>
    <t>CONTRADA FONTE MURATA 1</t>
  </si>
  <si>
    <t>www.sannicolino.com</t>
  </si>
  <si>
    <t>info@sannicolino.com</t>
  </si>
  <si>
    <t>HOTEL SAN CRISPINO</t>
  </si>
  <si>
    <t>VIA DANTE ALIGHIERI 222</t>
  </si>
  <si>
    <t>www.hotelsancrispino.it</t>
  </si>
  <si>
    <t>info@hotelsancrispino.it</t>
  </si>
  <si>
    <t>AL CASALE DI MORRO</t>
  </si>
  <si>
    <t>CONTRADA LAMATICCI 25</t>
  </si>
  <si>
    <t>www.alcasaledimorro.it</t>
  </si>
  <si>
    <t>info@alcasaledimorro.it</t>
  </si>
  <si>
    <t>B&amp;B IL SAMBUCO</t>
  </si>
  <si>
    <t>CONTRADA MONTANARI 7</t>
  </si>
  <si>
    <t>www.sambucomarche.it</t>
  </si>
  <si>
    <t>info@sambucomarche.it</t>
  </si>
  <si>
    <t>SANTOMARO COUNTRY-LOFT</t>
  </si>
  <si>
    <t>CONTRADA COLLI ASOLA 13</t>
  </si>
  <si>
    <t>CHIARA ANDRENELLI</t>
  </si>
  <si>
    <t>VIA SAN GABRIELE 9</t>
  </si>
  <si>
    <t>poipoi70@libero.it</t>
  </si>
  <si>
    <t>B&amp;B LA QUIETE DI ROS</t>
  </si>
  <si>
    <t>C.DA CASTELLANO 41</t>
  </si>
  <si>
    <t>www.bb30.it</t>
  </si>
  <si>
    <t>battistellirosaria@gmail.com</t>
  </si>
  <si>
    <t>CASA MANZI</t>
  </si>
  <si>
    <t>raniero.manzi@libero.it</t>
  </si>
  <si>
    <t>EX CAMPO BOARIO SOTTOSTANTE VIALE DEL PINCIO</t>
  </si>
  <si>
    <t>AGRITURISMO PONTEROSA</t>
  </si>
  <si>
    <t>C.DA MOSSA MONTIGLIANO 14</t>
  </si>
  <si>
    <t>www.agriturismoponterosa.it</t>
  </si>
  <si>
    <t>info@agriturismoponterosa.it</t>
  </si>
  <si>
    <t>B&amp;B LA MAISON JUJUBE</t>
  </si>
  <si>
    <t>VIA UMBERTO I 28</t>
  </si>
  <si>
    <t>www.lamaisonjujube.it</t>
  </si>
  <si>
    <t>lamaisonjujube@gmail.com</t>
  </si>
  <si>
    <t>CASALE BLULAVANDA</t>
  </si>
  <si>
    <t>C/DA COLLI ASOLA  11</t>
  </si>
  <si>
    <t>casaleblulavanda@hotmail.com</t>
  </si>
  <si>
    <t>LA CASA PRIMA DEL PONTE</t>
  </si>
  <si>
    <t>VIA DANTE 63</t>
  </si>
  <si>
    <t>TRODICA DI MORROVALLE</t>
  </si>
  <si>
    <t>www.lacasadelponte.com</t>
  </si>
  <si>
    <t>info@lacasadelponte.com</t>
  </si>
  <si>
    <t>LA CASA DOPO IL PONTE</t>
  </si>
  <si>
    <t>VIA DANTE 61</t>
  </si>
  <si>
    <t>CAPINERA ANTONIETTA</t>
  </si>
  <si>
    <t>CONTRADA CROCETTE 11</t>
  </si>
  <si>
    <t>41264@libero.it</t>
  </si>
  <si>
    <t>LA MERLANA</t>
  </si>
  <si>
    <t>CONTRADA CULMICI 15</t>
  </si>
  <si>
    <t>b.b.lamerlana@cgn.legalmail.ot</t>
  </si>
  <si>
    <t>I GIRASOLI</t>
  </si>
  <si>
    <t>FRAZIONE GIOVE 12</t>
  </si>
  <si>
    <t>MUCCIA</t>
  </si>
  <si>
    <t>B&amp;B LE SEFORE</t>
  </si>
  <si>
    <t>FRAZIONE MASSAPROFOGLIO</t>
  </si>
  <si>
    <t>I SOMARELLI DI FINICELLI ELISABETTA</t>
  </si>
  <si>
    <t>FRAZIONE MASSAPROFOGLIO 1</t>
  </si>
  <si>
    <t>elisabettafinicelli@mail.it</t>
  </si>
  <si>
    <t>CASA PER FERIE EREMO BEATO RIZZERIO</t>
  </si>
  <si>
    <t>CONTRADA CODA DI MUCCIA SNC</t>
  </si>
  <si>
    <t>www.eremobeatorizzerio.it</t>
  </si>
  <si>
    <t>eremobeatorizzerio@libero.it</t>
  </si>
  <si>
    <t>DEL CACCIATORE</t>
  </si>
  <si>
    <t>VIA SPINABELLO 15</t>
  </si>
  <si>
    <t>CARNEVALI</t>
  </si>
  <si>
    <t>FRAZIONE MADDALENA 28</t>
  </si>
  <si>
    <t>www.motelristorantecarnevali.com</t>
  </si>
  <si>
    <t>info@motelristorantecarnevali.com</t>
  </si>
  <si>
    <t>AGRITURISMO COL DI GIOVE</t>
  </si>
  <si>
    <t>FRAZIONE COL DI GIOVE 8</t>
  </si>
  <si>
    <t>http://www.coldigiove.it</t>
  </si>
  <si>
    <t>LA CASTELLINA</t>
  </si>
  <si>
    <t>FRAZIONE COSTAFIORE 29</t>
  </si>
  <si>
    <t>B&amp;B CARDARELLI ISA</t>
  </si>
  <si>
    <t>CONTRADA GUERCI 335</t>
  </si>
  <si>
    <t>PENNA SAN GIOVANNI</t>
  </si>
  <si>
    <t>AGRITURISMO I GIRASOLI</t>
  </si>
  <si>
    <t>CONTRADA CASELUNGHE 208</t>
  </si>
  <si>
    <t>www.daigirasoli.it</t>
  </si>
  <si>
    <t>info@daigirasoli.it</t>
  </si>
  <si>
    <t>B&amp;B VILLA FIORITA di SILLA-LINA</t>
  </si>
  <si>
    <t>CONTRADA CASELUNGHE 221</t>
  </si>
  <si>
    <t>CONTRADA FOSSE 315</t>
  </si>
  <si>
    <t>www.trequerce.it</t>
  </si>
  <si>
    <t>info@trequerce.it</t>
  </si>
  <si>
    <t>L'ANTICO GUSTO</t>
  </si>
  <si>
    <t>CONTRADA BIORDI 12</t>
  </si>
  <si>
    <t>aziendamoretti@tiscalinet.it</t>
  </si>
  <si>
    <t>P.A.E.A DI SILENZI ADELE &amp; C. - S.N.C.</t>
  </si>
  <si>
    <t>VIALE BEATO GIOVANNI 11</t>
  </si>
  <si>
    <t>ANTONIO VIGLIETTI</t>
  </si>
  <si>
    <t>CONTRADA FOSSE 317</t>
  </si>
  <si>
    <t>aviglietti@yahoo.it</t>
  </si>
  <si>
    <t>GIUSEPPE CARBONI</t>
  </si>
  <si>
    <t>CONTRADA SALINE 32/A</t>
  </si>
  <si>
    <t>carboni.francesco@libero.it</t>
  </si>
  <si>
    <t>B&amp;B IL CASALE DI NANNI</t>
  </si>
  <si>
    <t>CONTRADA BIORDI 3</t>
  </si>
  <si>
    <t>ilcasaledinanni@libero.it</t>
  </si>
  <si>
    <t>THE METTA CENTRE</t>
  </si>
  <si>
    <t>CONTRADA SALINE 1</t>
  </si>
  <si>
    <t>OLD HOUSE</t>
  </si>
  <si>
    <t>CONTRADA MARCOALDI 53 53</t>
  </si>
  <si>
    <t>www.oldcountryhouse.it</t>
  </si>
  <si>
    <t>info@oldcountryhouse.it</t>
  </si>
  <si>
    <t>B&amp;B PERFETTI SERGIO</t>
  </si>
  <si>
    <t>CONTRADA FIENARETTE 97</t>
  </si>
  <si>
    <t>www.beblaquiete.eu</t>
  </si>
  <si>
    <t>marinaperfetti@alice.it</t>
  </si>
  <si>
    <t>AGRITURISMO VILLA VALENTE</t>
  </si>
  <si>
    <t>CONTRADA PIERDOMINICI 49</t>
  </si>
  <si>
    <t>www.villavalente.com</t>
  </si>
  <si>
    <t>ron.favrin@gmail.com</t>
  </si>
  <si>
    <t>B&amp;B PAGLIA E FIENO</t>
  </si>
  <si>
    <t>VIA DEL MOLINO 19</t>
  </si>
  <si>
    <t>PETRIOLO</t>
  </si>
  <si>
    <t>ABBADIA DI FIASTRA</t>
  </si>
  <si>
    <t>abbadiadifiastra@gmail.com</t>
  </si>
  <si>
    <t>VIA SANT'ANTONIO 5</t>
  </si>
  <si>
    <t>www.vivaiminnozzi.it</t>
  </si>
  <si>
    <t>vivaiminnozzi@libero.it</t>
  </si>
  <si>
    <t>CONTIGIANI SANDRO</t>
  </si>
  <si>
    <t>VIA SAN MARCO 17</t>
  </si>
  <si>
    <t>impresaedilecontigiani@gmail.com</t>
  </si>
  <si>
    <t>B&amp;B LA POJANA</t>
  </si>
  <si>
    <t>VIA CAMPOLARGO 34</t>
  </si>
  <si>
    <t>http://allapoiana.com/it/home-1/</t>
  </si>
  <si>
    <t>info@allapoiana.com</t>
  </si>
  <si>
    <t>LA DIMORA DEL SOLE</t>
  </si>
  <si>
    <t>VIA SAN GIOVANNI 8/10</t>
  </si>
  <si>
    <t>www.ladimoradelsole.it</t>
  </si>
  <si>
    <t>info@ladimoradelsole.it</t>
  </si>
  <si>
    <t>IL POGGIO DELLE ARMONIE</t>
  </si>
  <si>
    <t>VIA PECCIANE  18</t>
  </si>
  <si>
    <t>PIEVEBOVIGLIANA</t>
  </si>
  <si>
    <t>www.ilpoggiodellearmonie.it</t>
  </si>
  <si>
    <t>info@ilpoggiodellearmonie.it</t>
  </si>
  <si>
    <t>TERRE DELLA SIBILLA</t>
  </si>
  <si>
    <t>www.agriturismoterredellasibilla.it</t>
  </si>
  <si>
    <t>terredellasibilla@libero.it</t>
  </si>
  <si>
    <t>SAPORI DI CAMPAGNA</t>
  </si>
  <si>
    <t>VIA RANCIA 1</t>
  </si>
  <si>
    <t>www.saporidicampagna.it</t>
  </si>
  <si>
    <t>saporidicampagna2003@libero.it</t>
  </si>
  <si>
    <t>VIA SPINETE 6</t>
  </si>
  <si>
    <t>LAGO DI POLVERINA</t>
  </si>
  <si>
    <t>www.lavecchiafonte.net</t>
  </si>
  <si>
    <t>info@lavecchiafonte.net</t>
  </si>
  <si>
    <t>IL CONVENTO</t>
  </si>
  <si>
    <t>CONVENTO 2</t>
  </si>
  <si>
    <t>www.ilconvento.info</t>
  </si>
  <si>
    <t>info@ilconvento.info</t>
  </si>
  <si>
    <t>L'AIRONE CINERINO</t>
  </si>
  <si>
    <t>info@aironecinerino.it</t>
  </si>
  <si>
    <t>ROCCAMAIA</t>
  </si>
  <si>
    <t>VIA ROCCAMAIA 22</t>
  </si>
  <si>
    <t>www.agriturismo-roccamaia.com</t>
  </si>
  <si>
    <t>mail@agriturismo-roccamaia.com</t>
  </si>
  <si>
    <t>AREA SOSTA CAMPER - PIEVEBOVIGLIANA</t>
  </si>
  <si>
    <t>comune@pievebovigliana.sinp.net</t>
  </si>
  <si>
    <t>BAR PIZZERIA IL CORTILE</t>
  </si>
  <si>
    <t>VIA ROMA 3</t>
  </si>
  <si>
    <t>pontanimarco@alice.it</t>
  </si>
  <si>
    <t>DEGLI ALTI PASCOLI</t>
  </si>
  <si>
    <t>B&amp;B LA VECCHIA FONTE 2</t>
  </si>
  <si>
    <t>LOC. SPINETE S.N.C.</t>
  </si>
  <si>
    <t>LOC. SPINETE</t>
  </si>
  <si>
    <t>B&amp;B CRAZY HORSE di CROCETTI LUIGI</t>
  </si>
  <si>
    <t>VIA LE ROTE 6</t>
  </si>
  <si>
    <t>PIEVE TORINA</t>
  </si>
  <si>
    <t>VAL SANT'ANGELO</t>
  </si>
  <si>
    <t>AGRITURISMO IL CONVENTINO</t>
  </si>
  <si>
    <t>LOCALITA' SEGGIOLE 1</t>
  </si>
  <si>
    <t>prenotazioni@ilconventino.eu</t>
  </si>
  <si>
    <t>IL PICCHIO</t>
  </si>
  <si>
    <t>FRAZIONE PIE CASAVECCHIA 13</t>
  </si>
  <si>
    <t>CASA AMARENA</t>
  </si>
  <si>
    <t>LOCALITA' PIECOLLINA 15</t>
  </si>
  <si>
    <t>www.casamarena.it</t>
  </si>
  <si>
    <t>casaamarena@libero.it</t>
  </si>
  <si>
    <t>B&amp;B CARDURANI SANDRA</t>
  </si>
  <si>
    <t>CASE SPARSE COLLE DI TORRICCHIO 3</t>
  </si>
  <si>
    <t>ANTICO BORGO DI GALLANO</t>
  </si>
  <si>
    <t>CASE SPARSE GALLANO 1</t>
  </si>
  <si>
    <t>www.anticoborgodigallano.com</t>
  </si>
  <si>
    <t>anticoborgodigallano@gmail.com</t>
  </si>
  <si>
    <t>ALBERGO RISTORANTE IL GIARDINO</t>
  </si>
  <si>
    <t>VIALE DELLA VITTORIA 7</t>
  </si>
  <si>
    <t>PIORACO</t>
  </si>
  <si>
    <t>http://www.hotel-ilgiardino.com/</t>
  </si>
  <si>
    <t>ilgiardinodipioraco@libero.it</t>
  </si>
  <si>
    <t>HOTEL VICTORIA</t>
  </si>
  <si>
    <t>PIAZZA SAN VITTORINO 5</t>
  </si>
  <si>
    <t>LANCIANELLO - case appartamenti vacanze</t>
  </si>
  <si>
    <t>VIA SEPPIO 7,4</t>
  </si>
  <si>
    <t>LOC. LANCIANELLO</t>
  </si>
  <si>
    <t>www.lancianello.it</t>
  </si>
  <si>
    <t>info@lancianello.it</t>
  </si>
  <si>
    <t>AREA DI SOSTA CAMPER - BUCHETTO</t>
  </si>
  <si>
    <t>SP 361 - LOC. PIE' DI GUALDO</t>
  </si>
  <si>
    <t>AFFITTACAMERE SERINI CARMELA</t>
  </si>
  <si>
    <t>VIA M.ARMANNO, VIA C.AUGUSTO 10, 9</t>
  </si>
  <si>
    <t>c.ilari@macerata.confartigianato.it</t>
  </si>
  <si>
    <t>B&amp;B MULINO BIANCO</t>
  </si>
  <si>
    <t>VIA SERRONCHIA 1</t>
  </si>
  <si>
    <t>POGGIO SAN VICINO</t>
  </si>
  <si>
    <t>SERRONCHIA</t>
  </si>
  <si>
    <t>https://www.mulinobianco.nl</t>
  </si>
  <si>
    <t>info@mulinobianco.nl</t>
  </si>
  <si>
    <t>B&amp;B I CINQUE COLLI</t>
  </si>
  <si>
    <t>VIA SETTEMBRE 22</t>
  </si>
  <si>
    <t>POLLENZA</t>
  </si>
  <si>
    <t>giacomomau@gmail.com</t>
  </si>
  <si>
    <t>B&amp;B LA CASA DI VALE</t>
  </si>
  <si>
    <t>STRADA COMUNALE MORAZZANO 72</t>
  </si>
  <si>
    <t>renzoscarponi@libero.it</t>
  </si>
  <si>
    <t>B&amp;B LA COLLINETTA</t>
  </si>
  <si>
    <t>C.DA CAMPETELLA 32</t>
  </si>
  <si>
    <t>info@bblacollinetta.it</t>
  </si>
  <si>
    <t>VILLINO LA CASETTA</t>
  </si>
  <si>
    <t>C.DA MOLINO 16/B</t>
  </si>
  <si>
    <t>villinolacasetta.xoom.it</t>
  </si>
  <si>
    <t>ppaciaroni@alice.it</t>
  </si>
  <si>
    <t>VIA SANTO SPIRITO 1</t>
  </si>
  <si>
    <t>AGRITURISMO LA MORLA</t>
  </si>
  <si>
    <t>C.DA LA MORLA 19/B</t>
  </si>
  <si>
    <t>www.lamorla.it</t>
  </si>
  <si>
    <t>lamorla@hotmail.it</t>
  </si>
  <si>
    <t>PARCO HOTEL</t>
  </si>
  <si>
    <t>VIALE DANTE 41</t>
  </si>
  <si>
    <t>www.gruppogiustozzihotels.it</t>
  </si>
  <si>
    <t>info@parcohotel.it</t>
  </si>
  <si>
    <t>LA CASA DI ZOE</t>
  </si>
  <si>
    <t>CONTRADA MORLA 26</t>
  </si>
  <si>
    <t>www.agriturismolacasadizoe.it</t>
  </si>
  <si>
    <t>info@agriturismolacasadizoe.it</t>
  </si>
  <si>
    <t>B&amp;B SALVUCCI GABRIELLA</t>
  </si>
  <si>
    <t>CONTRADA RAMBONA 47</t>
  </si>
  <si>
    <t>gabriellasalvucci@yahoo.it</t>
  </si>
  <si>
    <t>ANNITO E FIGLI</t>
  </si>
  <si>
    <t>PORTO RECANATI</t>
  </si>
  <si>
    <t>COLLEMARE SNC VILLAGGIO DEI TIGLI</t>
  </si>
  <si>
    <t>VIA MONTARICE 114</t>
  </si>
  <si>
    <t>info@villaggioitigli.it</t>
  </si>
  <si>
    <t>B&amp;B OTTAVIANELLI CARMEN</t>
  </si>
  <si>
    <t>VIA B. BIAGETTI 9</t>
  </si>
  <si>
    <t>VIA SANTA MARIA IN POTENZA 30A</t>
  </si>
  <si>
    <t>www.paradisevacanze.com</t>
  </si>
  <si>
    <t>info@paradisevacanze.com</t>
  </si>
  <si>
    <t>ENZO</t>
  </si>
  <si>
    <t>CORSO MATTEOTTI 21</t>
  </si>
  <si>
    <t>www.hotelenzo.it</t>
  </si>
  <si>
    <t>info@hotelenzo.it</t>
  </si>
  <si>
    <t>MONDIAL</t>
  </si>
  <si>
    <t>VIALE EUROPA 2</t>
  </si>
  <si>
    <t>www.mondialhotel.com</t>
  </si>
  <si>
    <t>mondial@mondialhotel.com</t>
  </si>
  <si>
    <t>VIALE L. SCARFIOTTI 10-12</t>
  </si>
  <si>
    <t>www.brigantinohotel.it</t>
  </si>
  <si>
    <t>info@brigantinohotel.it</t>
  </si>
  <si>
    <t>HOTEL BIANCHI NICOLA</t>
  </si>
  <si>
    <t>PIAZZA FRATELLI BRANCONDI 38</t>
  </si>
  <si>
    <t>www.hotelbianchinicola.it</t>
  </si>
  <si>
    <t>info@hotelbianchinicola.it</t>
  </si>
  <si>
    <t>GIANNINO</t>
  </si>
  <si>
    <t>VIALE CRISTOFORO COLOMBO 25</t>
  </si>
  <si>
    <t>www.conerohotel.com</t>
  </si>
  <si>
    <t>info@conerohotel.com</t>
  </si>
  <si>
    <t>FIORE</t>
  </si>
  <si>
    <t>PAOLA</t>
  </si>
  <si>
    <t>BARRACUDA</t>
  </si>
  <si>
    <t>SCOSSICCI</t>
  </si>
  <si>
    <t>IL FARO</t>
  </si>
  <si>
    <t>SULLA CRESTA DELL'ONDA</t>
  </si>
  <si>
    <t>CARLO E DOMENICO</t>
  </si>
  <si>
    <t>ACAPULCO</t>
  </si>
  <si>
    <t>PITER</t>
  </si>
  <si>
    <t>VIA PASTRENGO 46</t>
  </si>
  <si>
    <t>BAGNI PANETTI</t>
  </si>
  <si>
    <t>LA ROTONDA</t>
  </si>
  <si>
    <t>VIA DELLE NAZIONI 27</t>
  </si>
  <si>
    <t>info@chaletlarotonda.it</t>
  </si>
  <si>
    <t>www.chaletlarotonda.it</t>
  </si>
  <si>
    <t>NENETTA</t>
  </si>
  <si>
    <t>GIOVANNI</t>
  </si>
  <si>
    <t>FLORIDITA</t>
  </si>
  <si>
    <t>GIOIA DI PUGLIA</t>
  </si>
  <si>
    <t>WANDA</t>
  </si>
  <si>
    <t>VIA LEPANTO 1</t>
  </si>
  <si>
    <t>LA LANCETTA</t>
  </si>
  <si>
    <t>MARINELLO</t>
  </si>
  <si>
    <t>MILLE LIRE</t>
  </si>
  <si>
    <t>VIA LEPANTO 48/A 48/A</t>
  </si>
  <si>
    <t>chaletmillelire@gmail.com</t>
  </si>
  <si>
    <t>LISETTA</t>
  </si>
  <si>
    <t>CAYO COCO</t>
  </si>
  <si>
    <t>CHALET MAURO</t>
  </si>
  <si>
    <t>AMNERIS</t>
  </si>
  <si>
    <t>LORENZO</t>
  </si>
  <si>
    <t>lorenzo@portorecanatiblog.it</t>
  </si>
  <si>
    <t>ACROPOLI</t>
  </si>
  <si>
    <t>mmonina@tiscali.it</t>
  </si>
  <si>
    <t>www.acropoli-mb.it</t>
  </si>
  <si>
    <t>IL PIRATA</t>
  </si>
  <si>
    <t>BORA BORA BEACH</t>
  </si>
  <si>
    <t>CRISTINA HIPTING</t>
  </si>
  <si>
    <t>VIA SANTA MARIA IN POTENZA 39</t>
  </si>
  <si>
    <t>www.cristinabedbreakfast.com</t>
  </si>
  <si>
    <t>gattoscipione@libero.it</t>
  </si>
  <si>
    <t>CONTRADA SANTA MARIA IN POTENZA 30A</t>
  </si>
  <si>
    <t>http://www.paradisevacanze.com</t>
  </si>
  <si>
    <t>REGINA 2°</t>
  </si>
  <si>
    <t>VIALE DELLE NAZIONI 1</t>
  </si>
  <si>
    <t>info@pinetacamping.it</t>
  </si>
  <si>
    <t>LA MEDUSA</t>
  </si>
  <si>
    <t>LUNGOMARE SCARIFIOTTI SNC</t>
  </si>
  <si>
    <t>www.campinglamedusa.it</t>
  </si>
  <si>
    <t>info@campinglamedusa.it</t>
  </si>
  <si>
    <t>ADRIATICO</t>
  </si>
  <si>
    <t>VIALE SCARFIOTTI 3</t>
  </si>
  <si>
    <t>BELLAMARE</t>
  </si>
  <si>
    <t>VIA SCARFIOTTI 13</t>
  </si>
  <si>
    <t>www.bellamare.it</t>
  </si>
  <si>
    <t>info@bellamare.it</t>
  </si>
  <si>
    <t>IL VASCELLO</t>
  </si>
  <si>
    <t>VIALE DELLA REPUBBLICA 15</t>
  </si>
  <si>
    <t>Ilvascello68@hotmail.com</t>
  </si>
  <si>
    <t>RESIDENCE HOTEL BIANCHI VINCENZO</t>
  </si>
  <si>
    <t>VIA GARIBALDI 3</t>
  </si>
  <si>
    <t>www.hotelbianchi.it</t>
  </si>
  <si>
    <t>info@hotelbianchi.com</t>
  </si>
  <si>
    <t>VIALE DELLA REPUBBLICA 3</t>
  </si>
  <si>
    <t>www.pinetacamping.it</t>
  </si>
  <si>
    <t>bblaterrazza.pr@libero.it</t>
  </si>
  <si>
    <t>B&amp;B CONERO RANCH</t>
  </si>
  <si>
    <t>C.DA SCOSSICCI 55</t>
  </si>
  <si>
    <t>www.coneroranch.it</t>
  </si>
  <si>
    <t>info@coneroranch.it</t>
  </si>
  <si>
    <t>LIFE HOTEL</t>
  </si>
  <si>
    <t>PIAZZA DELLE VELE 22</t>
  </si>
  <si>
    <t>LUNGOMARE</t>
  </si>
  <si>
    <t>www.Life-hotel.it</t>
  </si>
  <si>
    <t>info@life-hotel.it</t>
  </si>
  <si>
    <t>B&amp;B IL GIRASOLE FORTUNATO</t>
  </si>
  <si>
    <t>www.ilgirasolefortunato.com</t>
  </si>
  <si>
    <t>ilgirasolefortunato@libero.it</t>
  </si>
  <si>
    <t>I SAPORI DI UN TEMPO</t>
  </si>
  <si>
    <t>VIA DELL'INDUSTRIA  36</t>
  </si>
  <si>
    <t>www.isaporidiuntempo.com</t>
  </si>
  <si>
    <t>info@isaporidiuntempo.com</t>
  </si>
  <si>
    <t>ABRAMO</t>
  </si>
  <si>
    <t>VIA ANNIBAL CARO 80</t>
  </si>
  <si>
    <t>www.abramocamere.it</t>
  </si>
  <si>
    <t>info@abramocamere.it</t>
  </si>
  <si>
    <t>AGENZIA IMMOBILIARE PETTINARI BRUNA</t>
  </si>
  <si>
    <t>VIA BRAMANTE 65</t>
  </si>
  <si>
    <t>www.immobiliarepettinari.it</t>
  </si>
  <si>
    <t>federica@immobiliarepettinari.it</t>
  </si>
  <si>
    <t>MARINO'S APARTHOTEL</t>
  </si>
  <si>
    <t>P.ZZA DELLE VELE 14</t>
  </si>
  <si>
    <t>www.aparthotelitaly.com</t>
  </si>
  <si>
    <t>info@aparthotelitaly.com</t>
  </si>
  <si>
    <t>VIA PIETRO MICCA 31</t>
  </si>
  <si>
    <t>www.bb-ilglicine.it</t>
  </si>
  <si>
    <t>lanfranco@adriaticagestioni.it</t>
  </si>
  <si>
    <t>BEBO'S</t>
  </si>
  <si>
    <t>RESIDENCE CASALE DEL CONERO</t>
  </si>
  <si>
    <t>VIA SCOSSICCI 32</t>
  </si>
  <si>
    <t>www.casaledelconero.it</t>
  </si>
  <si>
    <t>info@casaledelconero.it</t>
  </si>
  <si>
    <t>RESIDENCE POCKET BEACH</t>
  </si>
  <si>
    <t>VIA FRANCIA 9</t>
  </si>
  <si>
    <t>www.residencepocketbeach.it</t>
  </si>
  <si>
    <t>residencepocketbeach@gmail.com</t>
  </si>
  <si>
    <t>BUTTERFLY'S HOUSE</t>
  </si>
  <si>
    <t>VIA BRAMANTE 132</t>
  </si>
  <si>
    <t>LE CASE SUL MARE</t>
  </si>
  <si>
    <t>VIALE SCARFIOTTI 10</t>
  </si>
  <si>
    <t>RESIDENCE VILLA CLAUDIA</t>
  </si>
  <si>
    <t>VIA SCOSSICCI 17</t>
  </si>
  <si>
    <t>info@villa-claudia.com</t>
  </si>
  <si>
    <t>CASA VACANZE ALBA CHIARA</t>
  </si>
  <si>
    <t>VIA MONTARICE 1</t>
  </si>
  <si>
    <t>esseti-fi@esse-ti.it</t>
  </si>
  <si>
    <t>DISCO KARTING</t>
  </si>
  <si>
    <t>VIALE SCARFIOTTI 1</t>
  </si>
  <si>
    <t>LIETI COLLI BED&amp;BREAKFAST</t>
  </si>
  <si>
    <t>VIA MONTARICE 49</t>
  </si>
  <si>
    <t>www.lieticolli.com</t>
  </si>
  <si>
    <t>info@lieticolli.com</t>
  </si>
  <si>
    <t>B&amp;B SOLELUNA</t>
  </si>
  <si>
    <t>VIA SCOSSICCI  64</t>
  </si>
  <si>
    <t>www.bb-soleluna.it</t>
  </si>
  <si>
    <t>HOTEL RISTORANTE MIRACONERO</t>
  </si>
  <si>
    <t>VIA SCOSSICCI 16</t>
  </si>
  <si>
    <t>www.miraconero.it</t>
  </si>
  <si>
    <t>miraconero@alice.it</t>
  </si>
  <si>
    <t>B&amp;B ZI' PASQUALE RAMOVECCHI LUCIANA</t>
  </si>
  <si>
    <t>VIA GARIBALDI 262</t>
  </si>
  <si>
    <t>gegrilli@alice.it</t>
  </si>
  <si>
    <t>OPERA ARTE SRL</t>
  </si>
  <si>
    <t>VIA GARIBALDI 200</t>
  </si>
  <si>
    <t>PACIFIC BLUE</t>
  </si>
  <si>
    <t>VIA DE GASPERI 40</t>
  </si>
  <si>
    <t>info@pacificblue.it</t>
  </si>
  <si>
    <t>B&amp;B IL SOL LEONE</t>
  </si>
  <si>
    <t>VIA DEGLI ORTI 35</t>
  </si>
  <si>
    <t>www.leonebbportorecanati.it</t>
  </si>
  <si>
    <t>info@leonebbportorecanati.it</t>
  </si>
  <si>
    <t>AFFITTACAMERE ABELE</t>
  </si>
  <si>
    <t>VIA LEOPARDI  84</t>
  </si>
  <si>
    <t>info@abelecamere.it</t>
  </si>
  <si>
    <t>B&amp;B CASALE AL MARE</t>
  </si>
  <si>
    <t>VIA PASTRENGO 59</t>
  </si>
  <si>
    <t>http://casalealmare.oneminutesite.it</t>
  </si>
  <si>
    <t>casalealmare@gmail.com</t>
  </si>
  <si>
    <t>B&amp;B UN MARE DI GIOIA</t>
  </si>
  <si>
    <t>VIA GRAMSCI 75</t>
  </si>
  <si>
    <t>www.unmaredigioia.it</t>
  </si>
  <si>
    <t>sandrapiermarini@alice.it</t>
  </si>
  <si>
    <t>BLU' BAR</t>
  </si>
  <si>
    <t>VIA N. SAURO 29</t>
  </si>
  <si>
    <t>melania.ter@libero.it</t>
  </si>
  <si>
    <t>COPACABANA</t>
  </si>
  <si>
    <t>VIA PIZZETTI 10</t>
  </si>
  <si>
    <t>cristianludolini@hotmail.it</t>
  </si>
  <si>
    <t>B&amp;B I CUCALI</t>
  </si>
  <si>
    <t>VIA PALESTRO 39 39</t>
  </si>
  <si>
    <t>icucali.it</t>
  </si>
  <si>
    <t>hello@icucali.it</t>
  </si>
  <si>
    <t>balneare@alice.it</t>
  </si>
  <si>
    <t>BAHARI CAFE'</t>
  </si>
  <si>
    <t>LA BAITA</t>
  </si>
  <si>
    <t>LIDO SABBIA D'OR</t>
  </si>
  <si>
    <t>MEDUSA SABBIA D'OR</t>
  </si>
  <si>
    <t>KIRO KIRO BEACH</t>
  </si>
  <si>
    <t>ORLANDO BARABANI</t>
  </si>
  <si>
    <t>NONNO FERRUCCIO</t>
  </si>
  <si>
    <t>CHALET MILLE LIRE</t>
  </si>
  <si>
    <t>CONERO'S LIFE</t>
  </si>
  <si>
    <t>VIALE SCARFIOTTI SNC</t>
  </si>
  <si>
    <t>LOC. SCOSSICCI</t>
  </si>
  <si>
    <t>areacamper.portorecanati@gmail.com</t>
  </si>
  <si>
    <t>OPERA ARTE SUITE APARTMENTS</t>
  </si>
  <si>
    <t>GARIBALDI 167</t>
  </si>
  <si>
    <t>AGRITURISMO LE SPIGHE</t>
  </si>
  <si>
    <t>VIA SANTA MARIA IN POTENZA 40</t>
  </si>
  <si>
    <t>info@lespighe.net</t>
  </si>
  <si>
    <t>BEBE MAR DEL PLATA</t>
  </si>
  <si>
    <t>VIA MAR DEL PLATA 21</t>
  </si>
  <si>
    <t>nadia_moretti@hotmail.it</t>
  </si>
  <si>
    <t>SOFFIO DI MARE</t>
  </si>
  <si>
    <t>VIA G. GARIBALDI 101</t>
  </si>
  <si>
    <t>noemicasa@alice.it</t>
  </si>
  <si>
    <t>FESTINA LENTE</t>
  </si>
  <si>
    <t>VIA SAN GIOVANNI BOSCO 89</t>
  </si>
  <si>
    <t>www.festinalentebb.it</t>
  </si>
  <si>
    <t>info@festinalentebb.it</t>
  </si>
  <si>
    <t>LA SCIABBEGA B&amp;B</t>
  </si>
  <si>
    <t>VIA E. GARDINI 17</t>
  </si>
  <si>
    <t>www.lasciabbega.it</t>
  </si>
  <si>
    <t>info@lasciabbega.it</t>
  </si>
  <si>
    <t>OMINETTI ROBERTO</t>
  </si>
  <si>
    <t>VIA ALVATA 192</t>
  </si>
  <si>
    <t>POTENZA PICENA</t>
  </si>
  <si>
    <t>roberto.ominetti@gmail.com</t>
  </si>
  <si>
    <t>TURCHI DINO</t>
  </si>
  <si>
    <t>VIA MARCO POLO  5</t>
  </si>
  <si>
    <t>CARASSAI GIANCARLO</t>
  </si>
  <si>
    <t>PIAZZA DOUMET 33</t>
  </si>
  <si>
    <t>MERCURI ROSANNA</t>
  </si>
  <si>
    <t>VIA LAZIO 14</t>
  </si>
  <si>
    <t>MANZI CONCETTA</t>
  </si>
  <si>
    <t>VIA GRAMSCI 6</t>
  </si>
  <si>
    <t>FAGIOLI ARMIDA APP.TO VIA BEETHOVEN</t>
  </si>
  <si>
    <t>VIA BEETHOVEN 52</t>
  </si>
  <si>
    <t>FAGIOLI ARMIDA APP.TO VIA ROSSINI</t>
  </si>
  <si>
    <t>VIA ROSSINI 5</t>
  </si>
  <si>
    <t>SAVORETTI ADRIANA</t>
  </si>
  <si>
    <t>VIA APRUTINA 129</t>
  </si>
  <si>
    <t>ANTINOGENE MARIA GRAZIA</t>
  </si>
  <si>
    <t>VIA BUOZZI 4</t>
  </si>
  <si>
    <t>MANCINI MARIA GRAZIA</t>
  </si>
  <si>
    <t>LA CASA SUL TETTO</t>
  </si>
  <si>
    <t>VIA GALIZIANO 3</t>
  </si>
  <si>
    <t>fabioaviano76@gmail.com</t>
  </si>
  <si>
    <t>LA CASA DI CECILIA</t>
  </si>
  <si>
    <t>CONTRADA TORRENOVA SNC</t>
  </si>
  <si>
    <t>bbcasacecilia@libero.it</t>
  </si>
  <si>
    <t>HOTEL GALLO</t>
  </si>
  <si>
    <t>PIAZZALE STAZIONE 13/14</t>
  </si>
  <si>
    <t>cabesasrl@gmail.com</t>
  </si>
  <si>
    <t>COGNINI AMALIA</t>
  </si>
  <si>
    <t>VIA DEL CASTELLO 11</t>
  </si>
  <si>
    <t>BARTOLINI MARIA</t>
  </si>
  <si>
    <t>VIA DANTE ALIGHIERI 37</t>
  </si>
  <si>
    <t>PACCALONI GIOVANNI</t>
  </si>
  <si>
    <t>VIA VITTORIO ALFIERI 5</t>
  </si>
  <si>
    <t>MARINELLI MARCELLA APP.TO PIANO 2°</t>
  </si>
  <si>
    <t>VIA DANTE ALIGHIERI 57</t>
  </si>
  <si>
    <t>MARINELLI MARCELLA APP.TO PIANO 1°</t>
  </si>
  <si>
    <t>IL CASALE SRLS</t>
  </si>
  <si>
    <t>VIA MONTECANEPINO 27</t>
  </si>
  <si>
    <t>BARBACCIA FRANCA</t>
  </si>
  <si>
    <t>VIALE PIEMONTE 13</t>
  </si>
  <si>
    <t>GIUSTINI LOREDANA</t>
  </si>
  <si>
    <t>VIA E. BOCCI 21</t>
  </si>
  <si>
    <t>MOBILI ALICE</t>
  </si>
  <si>
    <t>VIA ALVATA 55</t>
  </si>
  <si>
    <t>NATALINI ROBERTA</t>
  </si>
  <si>
    <t>VIA ROSSINI 91</t>
  </si>
  <si>
    <t>BRUNATI AURELIO</t>
  </si>
  <si>
    <t>VIA G. B. PERGOLESI 22</t>
  </si>
  <si>
    <t>ALFREDO BOCCACCINI</t>
  </si>
  <si>
    <t>CONTRADA TERGI 56</t>
  </si>
  <si>
    <t>GANDOLFI CARLO</t>
  </si>
  <si>
    <t>APRUTINA 139</t>
  </si>
  <si>
    <t>FOGLIA LIDA</t>
  </si>
  <si>
    <t>DUCA DEGLI ABRUZZI 104</t>
  </si>
  <si>
    <t>PALMIERI MANILA</t>
  </si>
  <si>
    <t>ANTONELLI E TEBALDI 46</t>
  </si>
  <si>
    <t>CICCARELLI LUIGI</t>
  </si>
  <si>
    <t>DUCA DEGLI ABRUZZI 115</t>
  </si>
  <si>
    <t>RE VINCENZO</t>
  </si>
  <si>
    <t>PIACENZA 47</t>
  </si>
  <si>
    <t>NATALINI DINA</t>
  </si>
  <si>
    <t>GARIBALDI 28</t>
  </si>
  <si>
    <t>ROSSI ILARIA</t>
  </si>
  <si>
    <t>GRAMSCI 70/72</t>
  </si>
  <si>
    <t>B&amp;B VENTO DELL'EST</t>
  </si>
  <si>
    <t>C.DA MONTECANEPINO 59</t>
  </si>
  <si>
    <t>www.ventodellest.com</t>
  </si>
  <si>
    <t>marvin.em@libero.it</t>
  </si>
  <si>
    <t>MEZZASOMA RITA</t>
  </si>
  <si>
    <t>AMENDOLA 12/A</t>
  </si>
  <si>
    <t>LETTINA PAMELA</t>
  </si>
  <si>
    <t>IV NOVEMBRE 9</t>
  </si>
  <si>
    <t>casastelladimare15@gmail.com</t>
  </si>
  <si>
    <t>PANICONI PIERLUIGI</t>
  </si>
  <si>
    <t>MONTECANEPINO 147</t>
  </si>
  <si>
    <t>raffaela.parrucchieria@alice.it</t>
  </si>
  <si>
    <t>GIANNINI ENZO</t>
  </si>
  <si>
    <t>GARIBALDI 29</t>
  </si>
  <si>
    <t>PORTO POTENZA PICENA</t>
  </si>
  <si>
    <t>BONIFACIO MARIO</t>
  </si>
  <si>
    <t>LIVORNO 10</t>
  </si>
  <si>
    <t>PURIFICO MAURIZIO</t>
  </si>
  <si>
    <t>LUCANIA 12</t>
  </si>
  <si>
    <t>silviamace@libero.it</t>
  </si>
  <si>
    <t>COSTANTINI STEFANO</t>
  </si>
  <si>
    <t>A. GRAMSCI 20/C</t>
  </si>
  <si>
    <t>PORTO</t>
  </si>
  <si>
    <t>https://plus.google.com/+CasaDAmareCOSTANTINI</t>
  </si>
  <si>
    <t>info@casadamarecostantini.com</t>
  </si>
  <si>
    <t>CASA DI ALE</t>
  </si>
  <si>
    <t>VIALE REGINA MARGHERITA 165</t>
  </si>
  <si>
    <t>antoniocantoro61@gmail.com</t>
  </si>
  <si>
    <t>B&amp;B LA CASTRA</t>
  </si>
  <si>
    <t>VIA MUGELLINI 19</t>
  </si>
  <si>
    <t>www.lacastra.it</t>
  </si>
  <si>
    <t>info@lacastra.it</t>
  </si>
  <si>
    <t>TARIFA</t>
  </si>
  <si>
    <t>marzola.stefano@alice.it</t>
  </si>
  <si>
    <t>PASQUALI ENZO</t>
  </si>
  <si>
    <t>CONTRADA FOSSO A MARE 32</t>
  </si>
  <si>
    <t>www.casalepiccoloparadiso.it</t>
  </si>
  <si>
    <t>info@casalepiccoloparadiso.it</t>
  </si>
  <si>
    <t>robertoruggeri71@alice.it</t>
  </si>
  <si>
    <t>B&amp;B CIPRIANI GIANCARLO</t>
  </si>
  <si>
    <t>VIA G.BATTISTA BONI 19</t>
  </si>
  <si>
    <t>info@casacipriani.it</t>
  </si>
  <si>
    <t>IL CASALE DI MARIU'</t>
  </si>
  <si>
    <t>info@ilcasaledimariu.it</t>
  </si>
  <si>
    <t>CORNER GARDEN B&amp;B</t>
  </si>
  <si>
    <t>CONTRADA TORRENOVA  36</t>
  </si>
  <si>
    <t>www.cornergarden-bb.com</t>
  </si>
  <si>
    <t>cornergarden@libero.it</t>
  </si>
  <si>
    <t>B&amp;B LUNA ROSSA</t>
  </si>
  <si>
    <t>VIA FIORETTI 10</t>
  </si>
  <si>
    <t>lunarossa_BB@hotmail.it</t>
  </si>
  <si>
    <t>BEACH BOYS</t>
  </si>
  <si>
    <t>rist.beachboys@tiscali.it</t>
  </si>
  <si>
    <t>FIORENZA ZACCONI</t>
  </si>
  <si>
    <t>VIA DANTE ALIGHIERI  87</t>
  </si>
  <si>
    <t>zuccaccia.l@libero.it</t>
  </si>
  <si>
    <t>AGRITURISMO SOGNO D' ESTATE</t>
  </si>
  <si>
    <t>CONTRADA SAN GIRIO  27/A</t>
  </si>
  <si>
    <t>www.sognodestate.com</t>
  </si>
  <si>
    <t>info@sognodestate.com</t>
  </si>
  <si>
    <t>LA SCALA DI SETA</t>
  </si>
  <si>
    <t>CONTRADA MOLINO VECCHIO  8</t>
  </si>
  <si>
    <t>www.lascaladiseta.it</t>
  </si>
  <si>
    <t>info@lascaladiseta.it</t>
  </si>
  <si>
    <t>HOTEL TORRESI AFFITTACAMERE</t>
  </si>
  <si>
    <t>VIA STRADA REGINA 60</t>
  </si>
  <si>
    <t>info@hoteltorresi.it</t>
  </si>
  <si>
    <t>B&amp;B SUN SHINE</t>
  </si>
  <si>
    <t>VIA MONTECORIOLANO 12/B</t>
  </si>
  <si>
    <t>www.countryhousesunshine.it</t>
  </si>
  <si>
    <t>countryhousesunshine@gmail.com</t>
  </si>
  <si>
    <t>COUNTRY RESORT PAMPERDUTO</t>
  </si>
  <si>
    <t>C.DA PAMPERDUTO 13</t>
  </si>
  <si>
    <t>www.pamperduto.it</t>
  </si>
  <si>
    <t>info@pamperduto.it</t>
  </si>
  <si>
    <t>CASALE TORRENOVA</t>
  </si>
  <si>
    <t>C.DA SAN GIRIO  38</t>
  </si>
  <si>
    <t>www.casaletorrenova.it</t>
  </si>
  <si>
    <t>info@casaletorrenova.it</t>
  </si>
  <si>
    <t>B&amp;B DUE PASSI DAL MARE</t>
  </si>
  <si>
    <t>VIA ETTORE BOCCI 61</t>
  </si>
  <si>
    <t>PORTO POTENZA</t>
  </si>
  <si>
    <t>www.duepassidalmare.eu</t>
  </si>
  <si>
    <t>info@duepassidalmare.eu</t>
  </si>
  <si>
    <t>BARRACUDA BEACH</t>
  </si>
  <si>
    <t>basquiatsrl@pec.it</t>
  </si>
  <si>
    <t>B&amp;B SERENA CAPECCI</t>
  </si>
  <si>
    <t>VIA DANTE ALIGHIERI 31</t>
  </si>
  <si>
    <t>serenacapecci@hotmail.it</t>
  </si>
  <si>
    <t>LE ROSE E I BAMBU</t>
  </si>
  <si>
    <t>C.DA GIARDINO 1</t>
  </si>
  <si>
    <t>www.lerosebambu.weebly.com</t>
  </si>
  <si>
    <t>info@lerosebambu.com</t>
  </si>
  <si>
    <t>B&amp;B ANTIGUA</t>
  </si>
  <si>
    <t>VIA PIETRO NENNI 22</t>
  </si>
  <si>
    <t>www.antigua-doge.it</t>
  </si>
  <si>
    <t>info@antigua-doge.it</t>
  </si>
  <si>
    <t>IL CONTADINO E IL MARE</t>
  </si>
  <si>
    <t>CONTRADA SAN GIRIO 65 BIS</t>
  </si>
  <si>
    <t>info@ilcontadinoeilmare.com</t>
  </si>
  <si>
    <t>B&amp;B L'ORTO MARINO</t>
  </si>
  <si>
    <t>CONTRADA ALVATA 24</t>
  </si>
  <si>
    <t>www.pettorossi.it/ortomarino/</t>
  </si>
  <si>
    <t>ortomarino@gmail.com</t>
  </si>
  <si>
    <t>B&amp;B TORRETTA BONAPARTE</t>
  </si>
  <si>
    <t>CONTRADA SAN GIRIO 11</t>
  </si>
  <si>
    <t>www.torrettabonaparte.com</t>
  </si>
  <si>
    <t>torrettabonaparte@libero.it</t>
  </si>
  <si>
    <t>LOCANDA DEL TAVOLO MATTO</t>
  </si>
  <si>
    <t>CONTRADA TORRENOVA 35</t>
  </si>
  <si>
    <t>www.tavolomatto.it</t>
  </si>
  <si>
    <t>tavolomatto@alice.it</t>
  </si>
  <si>
    <t>L'ANTICO ULIVETO</t>
  </si>
  <si>
    <t>CONTRADA PALAZZO ROSSO 1</t>
  </si>
  <si>
    <t>www.anticouliveto.com</t>
  </si>
  <si>
    <t>info@anticouliveto.com</t>
  </si>
  <si>
    <t>B&amp;B DOMUS MONTESANTO</t>
  </si>
  <si>
    <t>CORSO VITTORIO EMANUELE II 35</t>
  </si>
  <si>
    <t>marche_olden_times@yahoo.it</t>
  </si>
  <si>
    <t>AREA SOSTA CAMPER PIAZZA DEL MERCATO</t>
  </si>
  <si>
    <t>CONTRADA SAN GIRIO 49</t>
  </si>
  <si>
    <t>agriturismolafonte@hotmail.it</t>
  </si>
  <si>
    <t>IL TRANSUMANTE</t>
  </si>
  <si>
    <t>CONTRADA MAROLINO 3</t>
  </si>
  <si>
    <t>transumante@alice.it</t>
  </si>
  <si>
    <t>B&amp;B INES di MUNTEANU MIHAELA</t>
  </si>
  <si>
    <t>C.DA MANDOLINO 2</t>
  </si>
  <si>
    <t>www.bebines.it</t>
  </si>
  <si>
    <t>bb.ines2011@yahoo.ro</t>
  </si>
  <si>
    <t>B&amp;B LA BIANCA</t>
  </si>
  <si>
    <t>APRUTINA 94</t>
  </si>
  <si>
    <t>labianca2011@gmail.com</t>
  </si>
  <si>
    <t>LIDO ASOLA</t>
  </si>
  <si>
    <t>PIAZZA ANTONIO GRAMSCI 1</t>
  </si>
  <si>
    <t>www.campinglidoasola.it</t>
  </si>
  <si>
    <t>paolapolverigiani@libero.it</t>
  </si>
  <si>
    <t>CAMPING VILLAGE COSTA VERDE</t>
  </si>
  <si>
    <t>CONTRADA ASOLA 1</t>
  </si>
  <si>
    <t>www.campingcostaverde.it</t>
  </si>
  <si>
    <t>info@campingcostaverde.it</t>
  </si>
  <si>
    <t>www.campingregina.it</t>
  </si>
  <si>
    <t>info@campingregina.it</t>
  </si>
  <si>
    <t>FRAL DI BROCCOLO LAMBERTO E C. SNC</t>
  </si>
  <si>
    <t>CONTRADA TORRENOVA 14</t>
  </si>
  <si>
    <t>fbroccolo@inwind.it</t>
  </si>
  <si>
    <t>BORRONI DANTE</t>
  </si>
  <si>
    <t>VIA APRUTINA 37</t>
  </si>
  <si>
    <t>ISTITUTO FIGLIE DELL'ADDOLORATA</t>
  </si>
  <si>
    <t>VIALE REGINA MARGHERITA 11</t>
  </si>
  <si>
    <t>NUOVO NATURAL VILLAGE</t>
  </si>
  <si>
    <t>C.DA TORRENOVA 1</t>
  </si>
  <si>
    <t>www.nuovonaturalvillage.com</t>
  </si>
  <si>
    <t>info@nuovonaturalvillage.com</t>
  </si>
  <si>
    <t>LA CIPOLLA D'ORO</t>
  </si>
  <si>
    <t>CONTRADA SAN GIRIO 33</t>
  </si>
  <si>
    <t>www.cipolladoro.it</t>
  </si>
  <si>
    <t>info@cipolladoro.it</t>
  </si>
  <si>
    <t>HOTEL TORRESI</t>
  </si>
  <si>
    <t>CONTRADA STRADA REGINA 60</t>
  </si>
  <si>
    <t>www.hoteltorresi.it</t>
  </si>
  <si>
    <t>STORK</t>
  </si>
  <si>
    <t>albergostork@libero.it</t>
  </si>
  <si>
    <t>VIA DANTE ALIGHIERI 131</t>
  </si>
  <si>
    <t>lido.hotel@tiscali.it</t>
  </si>
  <si>
    <t>VIA GIOACCHINO ROSSINI 86</t>
  </si>
  <si>
    <t>www.hotellaterrazza.com</t>
  </si>
  <si>
    <t>info@hotellaterrazza.com</t>
  </si>
  <si>
    <t>LA CONTRADA DEL RAGLIO</t>
  </si>
  <si>
    <t>CONTRADA ALTAVILLA 2</t>
  </si>
  <si>
    <t>www.contradadelraglio.it</t>
  </si>
  <si>
    <t>info@contradadelraglio.it</t>
  </si>
  <si>
    <t>LE CASTELLA</t>
  </si>
  <si>
    <t>CONTRADA CASTELLETTA 25</t>
  </si>
  <si>
    <t>www.agriturismolecastella.it</t>
  </si>
  <si>
    <t>info@agriturismolecastella.it</t>
  </si>
  <si>
    <t>B&amp;B PIAZZA VERDE</t>
  </si>
  <si>
    <t>VIALE PIEMONTE 3</t>
  </si>
  <si>
    <t>B&amp;B A CASA DI PICI</t>
  </si>
  <si>
    <t>CONTRADA ACQUABONA 7</t>
  </si>
  <si>
    <t>FRAZIONE PORTO</t>
  </si>
  <si>
    <t>www.acasadipici.it</t>
  </si>
  <si>
    <t>pici@acasadipici.it</t>
  </si>
  <si>
    <t>B&amp;B CENTRO IPPICO ANDREA</t>
  </si>
  <si>
    <t>CONTRADA MARIGNANO 9</t>
  </si>
  <si>
    <t>www.centro-ippico.com</t>
  </si>
  <si>
    <t>info@centro-ippico.com</t>
  </si>
  <si>
    <t>MOSQUITO</t>
  </si>
  <si>
    <t>SOLERO</t>
  </si>
  <si>
    <t>solerobeach@yahoo.it</t>
  </si>
  <si>
    <t>www.solerobeach.it</t>
  </si>
  <si>
    <t>SAN DIEGO BEACH</t>
  </si>
  <si>
    <t>lorenzo7901@alice.it</t>
  </si>
  <si>
    <t>www.stabilimentoapprodo.it</t>
  </si>
  <si>
    <t>L'ANCORA</t>
  </si>
  <si>
    <t>ancora_2009@libero.it</t>
  </si>
  <si>
    <t>GIAMIRMA</t>
  </si>
  <si>
    <t>GIRI BEACH</t>
  </si>
  <si>
    <t>b.giri@alice.it</t>
  </si>
  <si>
    <t>LO SCOGLIO</t>
  </si>
  <si>
    <t>PLAYA BOCACHICA</t>
  </si>
  <si>
    <t>BLU DI LOLLO</t>
  </si>
  <si>
    <t>IL GIARDINO DEI SAPORI</t>
  </si>
  <si>
    <t>CONTRADA SALETTA 28</t>
  </si>
  <si>
    <t>RECANATI</t>
  </si>
  <si>
    <t>www.ilgiardinodeisapori.net</t>
  </si>
  <si>
    <t>giardinodeisapori@tiscali.it</t>
  </si>
  <si>
    <t>GALLERY HOTEL RECANATI</t>
  </si>
  <si>
    <t>VIA FALLERONI 85</t>
  </si>
  <si>
    <t>www.ghr.it</t>
  </si>
  <si>
    <t>info@ghr.it</t>
  </si>
  <si>
    <t>LE MERAVIGLIE COUNTRY-HOUSES</t>
  </si>
  <si>
    <t>CONTRADA SANTA CROCE 55</t>
  </si>
  <si>
    <t>www.countryhouselemeraviglie.it</t>
  </si>
  <si>
    <t>lemeraviglie2006@libero.it</t>
  </si>
  <si>
    <t>HOTEL SOFTWOOD INFINITO</t>
  </si>
  <si>
    <t>VIA CAPODAGLIO 8</t>
  </si>
  <si>
    <t>ZONA IND.LE SQUARTABUE</t>
  </si>
  <si>
    <t>hotel_softwood_infinito@alice.it</t>
  </si>
  <si>
    <t>TONINO</t>
  </si>
  <si>
    <t>VIA CECCARONI 1</t>
  </si>
  <si>
    <t>www.albergotonino.it</t>
  </si>
  <si>
    <t>info@albergotonino.it</t>
  </si>
  <si>
    <t>ALBERGO RISTORANTE PASSERO SOLITARIO</t>
  </si>
  <si>
    <t>VIA GHERARDUCCI 6</t>
  </si>
  <si>
    <t>passero.solitario@yahoo.it</t>
  </si>
  <si>
    <t>VIA CALCAGNI 2</t>
  </si>
  <si>
    <t>www.hotelginestra.it</t>
  </si>
  <si>
    <t>info@hotelginestra.it</t>
  </si>
  <si>
    <t>BEATRICE BERTO</t>
  </si>
  <si>
    <t>VIA CIRFOGLIO 9</t>
  </si>
  <si>
    <t>digilander.libero.it/beatriceberto/</t>
  </si>
  <si>
    <t>beatriceberto@libero.it</t>
  </si>
  <si>
    <t>ERBAIUOLA B&amp;B DI GIBELLINI FRANCA</t>
  </si>
  <si>
    <t>CONTRADA CASTELNUOVO 61</t>
  </si>
  <si>
    <t>www.erbaiuola.it</t>
  </si>
  <si>
    <t>info@erbaiuola.it</t>
  </si>
  <si>
    <t>B&amp;B PALAZZO DALLA CASAPICCOLA</t>
  </si>
  <si>
    <t>PIAZZALE GIOBERTI 2</t>
  </si>
  <si>
    <t>www.palazzodallacasapiccola.it</t>
  </si>
  <si>
    <t>am.palaz@palazzodallacasapiccola.it</t>
  </si>
  <si>
    <t>W.W.F.  ITALIA</t>
  </si>
  <si>
    <t>VIA CAMPO DEI FIORI 5</t>
  </si>
  <si>
    <t>cea.recanati@libero.it</t>
  </si>
  <si>
    <t>B&amp;B VILLA SCUDERI</t>
  </si>
  <si>
    <t>VIA SALETTA 39</t>
  </si>
  <si>
    <t>edoardoscuderi-volvo@libero.it</t>
  </si>
  <si>
    <t>IL GELSO ANTICO</t>
  </si>
  <si>
    <t>CONTRADA VALLEMEMORIA 14</t>
  </si>
  <si>
    <t>www.ilgelsoantico.com</t>
  </si>
  <si>
    <t>ilgelsoantico@live.it</t>
  </si>
  <si>
    <t>SOC. AG., RAGGIO VERDE DI PAOLINI GIANMARIO, SANDRO E C.</t>
  </si>
  <si>
    <t>CONTRADA SAN PIETRO 77</t>
  </si>
  <si>
    <t>www.ilraggioverde.eu</t>
  </si>
  <si>
    <t>info@ilraggioverde.eu</t>
  </si>
  <si>
    <t>I TRE FILARI</t>
  </si>
  <si>
    <t>CONTRADA BAGNOLO 38/A</t>
  </si>
  <si>
    <t>www.itrefilari.it</t>
  </si>
  <si>
    <t>itrefilari@virgilio.it</t>
  </si>
  <si>
    <t>AGRITURISMO "TERRA E VITA"</t>
  </si>
  <si>
    <t>CONTRADA CHIARINO 62/A</t>
  </si>
  <si>
    <t>www.agriturismoterraevita.it</t>
  </si>
  <si>
    <t>coop.terraevita@email.it</t>
  </si>
  <si>
    <t>LA CASCINA DEL POETA</t>
  </si>
  <si>
    <t>CONTRADA CASTELNUOVO 3</t>
  </si>
  <si>
    <t>www.lacascinadelpoeta.it</t>
  </si>
  <si>
    <t>info@lacascinadelpoeta.it</t>
  </si>
  <si>
    <t>B&amp;B ITALA di CORVATTA DANIELE</t>
  </si>
  <si>
    <t>VIA PORTORECANATI 4</t>
  </si>
  <si>
    <t>www.bandbitala.it</t>
  </si>
  <si>
    <t>cor.dan@aruba.it</t>
  </si>
  <si>
    <t>B&amp;B CASTELNUOVO</t>
  </si>
  <si>
    <t>VIA DEL RISORGIMENTO 43</t>
  </si>
  <si>
    <t>www.casavacanza-bedandbreakfast.it</t>
  </si>
  <si>
    <t>framedeo55@yahoo.it</t>
  </si>
  <si>
    <t>AGRITURISMO AL CREPUSCOLO</t>
  </si>
  <si>
    <t>FRAZIONE MONTEFIORE 55</t>
  </si>
  <si>
    <t>www.alcrepuscolo.it</t>
  </si>
  <si>
    <t>info@alcrepuscolo.it</t>
  </si>
  <si>
    <t>B&amp;B MILLEFIORI</t>
  </si>
  <si>
    <t>VIA N.BIAGIOLA 4</t>
  </si>
  <si>
    <t>http://millefiori-recanati.blogspot.com/</t>
  </si>
  <si>
    <t>millefiorirecanati@email.it</t>
  </si>
  <si>
    <t>AGRITURISMO BASSARI'</t>
  </si>
  <si>
    <t>C.DA SANTA  CROCE 6/7</t>
  </si>
  <si>
    <t>www.bassari.it</t>
  </si>
  <si>
    <t>info@bassari.it</t>
  </si>
  <si>
    <t>B&amp;B ALLA LUNA</t>
  </si>
  <si>
    <t>C.DA MUSONE 23</t>
  </si>
  <si>
    <t>bballaluna.com</t>
  </si>
  <si>
    <t>toccaceli15@alice.it</t>
  </si>
  <si>
    <t>CAMPUS L'INFINITO</t>
  </si>
  <si>
    <t>http://www.campusinfinito.it</t>
  </si>
  <si>
    <t>info@campusinfinito.it</t>
  </si>
  <si>
    <t>LA CANTINA DI ALE</t>
  </si>
  <si>
    <t>NAZARIO SAURO 72</t>
  </si>
  <si>
    <t>www.palazzobello.it</t>
  </si>
  <si>
    <t>info@palazzobello.it</t>
  </si>
  <si>
    <t>IL TELAIO</t>
  </si>
  <si>
    <t>PIAZZUOLA SABATO DEL VILLAGGIO 5</t>
  </si>
  <si>
    <t>casaleopardi@giacomoleopardi.it</t>
  </si>
  <si>
    <t>B&amp;B LE BELLE MARCHE</t>
  </si>
  <si>
    <t>CONTRADA VALDICE SNC</t>
  </si>
  <si>
    <t>morettistudio@virgilio.it</t>
  </si>
  <si>
    <t>TERRA DEL SOLE</t>
  </si>
  <si>
    <t>CONTRADA CASTELNUOVO 22</t>
  </si>
  <si>
    <t>guardabassidaniele@gmail.com</t>
  </si>
  <si>
    <t>AREA SOSTA CAMPER - VIA CESARE PERUZZI</t>
  </si>
  <si>
    <t>B&amp;B ANTICA CAMPAGNA</t>
  </si>
  <si>
    <t>C.DA SAN FRANCESCO 16</t>
  </si>
  <si>
    <t>www.anticacampagna.it</t>
  </si>
  <si>
    <t>info@anticacampagna.it</t>
  </si>
  <si>
    <t>B&amp;B IN PRINCIPIO VITAE</t>
  </si>
  <si>
    <t>VIA BRAVI 3/A</t>
  </si>
  <si>
    <t>mario.tanoni@gmail.com</t>
  </si>
  <si>
    <t>B&amp;B VERDE PARADISO</t>
  </si>
  <si>
    <t>VIALE AMENDOLA 16</t>
  </si>
  <si>
    <t>www.verdeparadiso.it</t>
  </si>
  <si>
    <t>info.verdeparadiso@verdeparadiso.it</t>
  </si>
  <si>
    <t>IL BARDO</t>
  </si>
  <si>
    <t>VIA VALDICE 9</t>
  </si>
  <si>
    <t>d.gattiventurini@gmail.com</t>
  </si>
  <si>
    <t>FOSCHI CARLO</t>
  </si>
  <si>
    <t>VIALE MONTE BOVE 35</t>
  </si>
  <si>
    <t>carlo2010.foschi@gmail.com</t>
  </si>
  <si>
    <t>LA CASETTA DEL MURATORE GRANDE</t>
  </si>
  <si>
    <t>VIALE CARANCINI 19</t>
  </si>
  <si>
    <t>tinoaconiti@gmail.com</t>
  </si>
  <si>
    <t>LA CASETTA DEL MURATORE PICCOLO</t>
  </si>
  <si>
    <t>LA CASA NEL VICOLO</t>
  </si>
  <si>
    <t>VICOLO JACOMETTI 20</t>
  </si>
  <si>
    <t>mich.vitali@tiscali.it</t>
  </si>
  <si>
    <t>RESIDENZA DEL BORGO</t>
  </si>
  <si>
    <t>PIAZZA UMBERTO I 7</t>
  </si>
  <si>
    <t>RIPE SAN GINESIO</t>
  </si>
  <si>
    <t>plan.habitat@libero.it</t>
  </si>
  <si>
    <t>MICHAEL JAMES ANDREWS</t>
  </si>
  <si>
    <t>C.DA VALLENZUOLO 12</t>
  </si>
  <si>
    <t>cathnmikeandrews@gmail.com</t>
  </si>
  <si>
    <t>COUNTRY HOUSE FANTASIA di CICCIOLI CARLA</t>
  </si>
  <si>
    <t>CONTRADA GRAZIE FIASTRA 58</t>
  </si>
  <si>
    <t>countryfantasia@hotmail.it</t>
  </si>
  <si>
    <t>L'APPRODO SRL</t>
  </si>
  <si>
    <t>VIA PICENA 62</t>
  </si>
  <si>
    <t>lapprodo@me.com</t>
  </si>
  <si>
    <t>CAMPUGIANI GIAMMARIO</t>
  </si>
  <si>
    <t>SAN LIBERATO</t>
  </si>
  <si>
    <t>ANGOLO DI PARADISO</t>
  </si>
  <si>
    <t>CONTRADA VALLATO 51</t>
  </si>
  <si>
    <t>www.angolodiparadiso.org</t>
  </si>
  <si>
    <t>info@angolodiparadiso.org</t>
  </si>
  <si>
    <t>B&amp;B PAPI</t>
  </si>
  <si>
    <t>VIA PICENA 51</t>
  </si>
  <si>
    <t>milepapi@tin.it</t>
  </si>
  <si>
    <t>VILLA SIBILLINI</t>
  </si>
  <si>
    <t>CONTRADA COLLALTO 1</t>
  </si>
  <si>
    <t>www.villasibillini.com</t>
  </si>
  <si>
    <t>admin@villasibillini.com</t>
  </si>
  <si>
    <t>CONTRADA VALLATO 1</t>
  </si>
  <si>
    <t>MIRYAM</t>
  </si>
  <si>
    <t>SILVIA</t>
  </si>
  <si>
    <t>CONTRADA SANTA CROCE 86</t>
  </si>
  <si>
    <t>info@agriturismosilvia.it</t>
  </si>
  <si>
    <t>BELLEBUONO</t>
  </si>
  <si>
    <t>CONTRADA CESA CAPPUCCINI 17</t>
  </si>
  <si>
    <t>www.agriturismobellebuono.it</t>
  </si>
  <si>
    <t>marcello.lambertucci@libero.it</t>
  </si>
  <si>
    <t>LA CIOPPA</t>
  </si>
  <si>
    <t>CONTRADA GUALDUCCIO 3</t>
  </si>
  <si>
    <t>www.lacioppa.it</t>
  </si>
  <si>
    <t>info@lacioppa.it</t>
  </si>
  <si>
    <t>IL CASOLARE</t>
  </si>
  <si>
    <t>CONTRADA VALLIMESTRE 1</t>
  </si>
  <si>
    <t>il.casolare@tiscali.it</t>
  </si>
  <si>
    <t>B&amp;B CASA NOSTRA</t>
  </si>
  <si>
    <t>CONTRADA MOLINE 1</t>
  </si>
  <si>
    <t>www.bbcasanostra.com</t>
  </si>
  <si>
    <t>info@bbcasanostra.com</t>
  </si>
  <si>
    <t>AGRITURISMO LA TORRE</t>
  </si>
  <si>
    <t>CONTRADA TORRE DI MORRO 1</t>
  </si>
  <si>
    <t>LA CESA</t>
  </si>
  <si>
    <t>CONTRADA FERRANTINI S.N. SNC</t>
  </si>
  <si>
    <t>COMTRADA FERRANTINI</t>
  </si>
  <si>
    <t>www.lacesa.it</t>
  </si>
  <si>
    <t>LA QUERCIA DELLA MEMORIA</t>
  </si>
  <si>
    <t>CONTRADA VALLATO SNC</t>
  </si>
  <si>
    <t>CONTRADA VALLATO DI SAN GINESIO</t>
  </si>
  <si>
    <t>www.querciadellamemoria.it</t>
  </si>
  <si>
    <t>crediawwf@gmail.com</t>
  </si>
  <si>
    <t>IL CASTELLANO</t>
  </si>
  <si>
    <t>CONTRADA CASAGATTI 32</t>
  </si>
  <si>
    <t>LE RONDINI</t>
  </si>
  <si>
    <t>CONTRADA CERRETO 20</t>
  </si>
  <si>
    <t>www.lerondinidisanginesio.it</t>
  </si>
  <si>
    <t>info@lerondinidisanginesio.it</t>
  </si>
  <si>
    <t>SHAMBALA COUNTRY HOUSE</t>
  </si>
  <si>
    <t>VIA C. DA NOCCIANO 29</t>
  </si>
  <si>
    <t>info@shambala-retreat.com</t>
  </si>
  <si>
    <t>FORESTERIA COMUNALE</t>
  </si>
  <si>
    <t>ZONA TINTA 51</t>
  </si>
  <si>
    <t>http://www.ostellosanginesio.it/</t>
  </si>
  <si>
    <t>roberto.ostello@hotmail.it</t>
  </si>
  <si>
    <t>B&amp;B CASAGATTI</t>
  </si>
  <si>
    <t>CONTRADA CASAGATTI 27</t>
  </si>
  <si>
    <t>casagatti27@alice.it</t>
  </si>
  <si>
    <t>VALLE DEL LUPO</t>
  </si>
  <si>
    <t>CONTRADA SANTA MARIA 11</t>
  </si>
  <si>
    <t>www.lobo.it</t>
  </si>
  <si>
    <t>info@lobo.it</t>
  </si>
  <si>
    <t>www.sanginesio.sinp.net</t>
  </si>
  <si>
    <t>info@sanginesio.sinp.net</t>
  </si>
  <si>
    <t>ALBERGO CENTRALE</t>
  </si>
  <si>
    <t>PIAZZA A.GENTILI 10</t>
  </si>
  <si>
    <t>www.albergocentralesanginesio.com</t>
  </si>
  <si>
    <t>info@albergocentralesanginesio.com</t>
  </si>
  <si>
    <t>BELLA VAL'LONE</t>
  </si>
  <si>
    <t>www.bellavallone.com</t>
  </si>
  <si>
    <t>info@bellavallone.com</t>
  </si>
  <si>
    <t>COUNTRY HOUSE CERQUETO di MONICA MARIA HENRICA DE VEER</t>
  </si>
  <si>
    <t>C.DA GUALDUCCIO 1</t>
  </si>
  <si>
    <t>www.azienda-cerqueto.com</t>
  </si>
  <si>
    <t>info@azienda-cerqueto.com</t>
  </si>
  <si>
    <t>B&amp;B PHOENIX HOUSE</t>
  </si>
  <si>
    <t>VIA SANTA MARIA 45</t>
  </si>
  <si>
    <t>jennymhall@hotmail.com</t>
  </si>
  <si>
    <t>PALAZZO MORICHELLI D'ALTEMPS</t>
  </si>
  <si>
    <t>CORSO SCIPIONE GENTILI 37</t>
  </si>
  <si>
    <t>www.palazzomorichellidaltemps.it</t>
  </si>
  <si>
    <t>info@palazzomorichelli.it</t>
  </si>
  <si>
    <t>CASA CAROTONDO DI FOULKES VANESSA TRINA</t>
  </si>
  <si>
    <t>C.DA CERRETO 47</t>
  </si>
  <si>
    <t>http://www.carotondo.com</t>
  </si>
  <si>
    <t>info@carotondo.com</t>
  </si>
  <si>
    <t>INFINITI ORIZZONTI</t>
  </si>
  <si>
    <t>CONTRADA TORRE DI MORRO 27</t>
  </si>
  <si>
    <t>mariateresaeleuteri@virgilio.it</t>
  </si>
  <si>
    <t>B&amp;B CASA FENICE</t>
  </si>
  <si>
    <t>VIA SANTA MARIA D'ALTO CIELO 45</t>
  </si>
  <si>
    <t>petejhall33@hotmail.com</t>
  </si>
  <si>
    <t>VILLA SABRINA</t>
  </si>
  <si>
    <t>LOCALITÀ COLLINA SNC</t>
  </si>
  <si>
    <t>COLLINA</t>
  </si>
  <si>
    <t>lucillamarcozzi@gmail.com; info@bbvillasabrina.com</t>
  </si>
  <si>
    <t>DORMI DA ME</t>
  </si>
  <si>
    <t>CORSO SCIPIONE GENTILI 33</t>
  </si>
  <si>
    <t>merellifranca1956@virgilio.it</t>
  </si>
  <si>
    <t>CARAVANSERRAGLIO L'ANTICO MILIARIO</t>
  </si>
  <si>
    <t>C.DA MACCHIE  10/11</t>
  </si>
  <si>
    <t>filipacelli@libero.it</t>
  </si>
  <si>
    <t>LA LOCANDA DELLA ROCCA</t>
  </si>
  <si>
    <t>LOC. ROCCA</t>
  </si>
  <si>
    <t>locandadellarocca@gmail.com</t>
  </si>
  <si>
    <t>LA VILLA AFFITTACAMERE</t>
  </si>
  <si>
    <t>VIA DELLA VILLA 20</t>
  </si>
  <si>
    <t>SAN SEVERINO MARCHE</t>
  </si>
  <si>
    <t>sandro.teloni@semplicepec.it</t>
  </si>
  <si>
    <t>B&amp;B GIOVANNI DELLACASA</t>
  </si>
  <si>
    <t>LOC. CESOLO 134</t>
  </si>
  <si>
    <t>prehistoricfuture@hotmail.com</t>
  </si>
  <si>
    <t>B&amp;B EL SITO</t>
  </si>
  <si>
    <t>LOCALITA'  ELCITO  29</t>
  </si>
  <si>
    <t>LOCALITA' ELCITO</t>
  </si>
  <si>
    <t>TELONI SANDRO</t>
  </si>
  <si>
    <t>VIA DELLA VILLA  20</t>
  </si>
  <si>
    <t>SANDRO.TELONI@GMAIL.COM</t>
  </si>
  <si>
    <t>MEZZOBAIOCCO APPARTAMENTO</t>
  </si>
  <si>
    <t>VIA SAN ROCCO 17</t>
  </si>
  <si>
    <t>mezzobaioccosanseverino@gmail.com</t>
  </si>
  <si>
    <t>B&amp;B SEME DI MELA</t>
  </si>
  <si>
    <t>VIA MONTE CATRIA 6</t>
  </si>
  <si>
    <t>http://www.semedimela.net/</t>
  </si>
  <si>
    <t>semedimela.bb@gmail.com</t>
  </si>
  <si>
    <t>B&amp;B MEZZOBAIOCCO</t>
  </si>
  <si>
    <t>VIA SAN ROCCO  17</t>
  </si>
  <si>
    <t>PALAZZO GENTILI SUITES, APARTMENTS, WELLNESS &amp; SPA</t>
  </si>
  <si>
    <t>PIAZZA DEL POPOLO 33</t>
  </si>
  <si>
    <t>www.palazzogentili.it</t>
  </si>
  <si>
    <t>info@palazzogentili.it</t>
  </si>
  <si>
    <t>MONTESI FRANCESCA</t>
  </si>
  <si>
    <t>VIA CORTA DI SERRIPOLA 63</t>
  </si>
  <si>
    <t>francescamontesi@libero.it</t>
  </si>
  <si>
    <t>CAMPEGGIO DEL POGGIO</t>
  </si>
  <si>
    <t>LOCALITÀ CASTEL SAN PIETRO 55</t>
  </si>
  <si>
    <t>CASTEL SAN PIETRO</t>
  </si>
  <si>
    <t>info@casadelpoggio.com</t>
  </si>
  <si>
    <t>B&amp;B IL CANTUCCIO</t>
  </si>
  <si>
    <t>LOCALITÀ ELCITO 104</t>
  </si>
  <si>
    <t>ELCITO</t>
  </si>
  <si>
    <t>simona.cap@gmail.com</t>
  </si>
  <si>
    <t>VILLA DEL CAVALIERE</t>
  </si>
  <si>
    <t>VIALE DELLA RESISTENZA SNC</t>
  </si>
  <si>
    <t>info@hotelilfaro.net</t>
  </si>
  <si>
    <t>SCODERONI CRISTINA</t>
  </si>
  <si>
    <t>VIA SAN ROCCO 31</t>
  </si>
  <si>
    <t>bebsanrocco@tiscali.it</t>
  </si>
  <si>
    <t>B&amp;B SAN ROCCO</t>
  </si>
  <si>
    <t>VIA SAN ROCCO  31</t>
  </si>
  <si>
    <t>CICCO BIANCO di SCHWARZ WOLFANG ALFRED WILHELM</t>
  </si>
  <si>
    <t>LOCALITÀ CICCO BIANCO SNC</t>
  </si>
  <si>
    <t>CICCO BIANCO</t>
  </si>
  <si>
    <t>info@cicco-bianco.de</t>
  </si>
  <si>
    <t>CASA BENESSERE</t>
  </si>
  <si>
    <t>LOCALITÀ UGLIANO 130</t>
  </si>
  <si>
    <t>UGLIANO</t>
  </si>
  <si>
    <t>VACANZE AL CASTELLO</t>
  </si>
  <si>
    <t>VIA GIULIO SCAMPOLI 10</t>
  </si>
  <si>
    <t>B&amp;B LA ROTONDA IN COLLINA</t>
  </si>
  <si>
    <t>VIA GAGLIANVECCHIO 15</t>
  </si>
  <si>
    <t>larotondaincollina@gmail.com</t>
  </si>
  <si>
    <t>B&amp;B BIANCHINI ANTONIA</t>
  </si>
  <si>
    <t>LOC. GAGLIANNUOVO 21</t>
  </si>
  <si>
    <t>www.casaleilcerqueto.it</t>
  </si>
  <si>
    <t>meschinimaria@alice.it</t>
  </si>
  <si>
    <t>CASE ED APPARTAMENTI PER VACANZE C.DA ROCCHETTA</t>
  </si>
  <si>
    <t>LOC. ROCCHETTA 3</t>
  </si>
  <si>
    <t>aspio@icisrl.net</t>
  </si>
  <si>
    <t>CASE ED APPARTAMENTI PER VACANZE VIA SAN MAURO (SANT'ELENA)</t>
  </si>
  <si>
    <t>VIA SAN MAURO 60</t>
  </si>
  <si>
    <t>immobiliare@sicit.com</t>
  </si>
  <si>
    <t>B&amp;B A CASA DI LUCIA</t>
  </si>
  <si>
    <t>VIA GIULIO SCAMPOLI 4</t>
  </si>
  <si>
    <t>SASSUGLIO</t>
  </si>
  <si>
    <t>www.acasadilucia.com</t>
  </si>
  <si>
    <t>info@acasadilucia.com</t>
  </si>
  <si>
    <t>BAGNI DI PITINO</t>
  </si>
  <si>
    <t>C.DA BAGNO SNC</t>
  </si>
  <si>
    <t>LOC. PITINO</t>
  </si>
  <si>
    <t>francesco.corneli@gmail.com</t>
  </si>
  <si>
    <t>B&amp;B DA SUGARI'</t>
  </si>
  <si>
    <t>VIALE MAZZINI 6</t>
  </si>
  <si>
    <t>www.dasugari.it</t>
  </si>
  <si>
    <t>cadia.carloni@alice.it; cadia.carloni@indesit.com</t>
  </si>
  <si>
    <t>SEPTEMPEDA HILLS</t>
  </si>
  <si>
    <t>LOCALITÀ PIEVE 15</t>
  </si>
  <si>
    <t>LOCALITÀ PIEVE</t>
  </si>
  <si>
    <t>www.septempedahills.com</t>
  </si>
  <si>
    <t>info@septempedahills.com</t>
  </si>
  <si>
    <t>BRAVI NORINA</t>
  </si>
  <si>
    <t>LOC. SERRIPOLA</t>
  </si>
  <si>
    <t>vaniacipolletti@libero.it</t>
  </si>
  <si>
    <t>VALLESI ENRICO</t>
  </si>
  <si>
    <t>VIA SAN GIOVANNI 1</t>
  </si>
  <si>
    <t>italfoodagency@gmail.com</t>
  </si>
  <si>
    <t>L'ISOLA CHE NON C'ERA</t>
  </si>
  <si>
    <t>LOC. ISOLA 58</t>
  </si>
  <si>
    <t>www.lisolachenoncera.eu</t>
  </si>
  <si>
    <t>info@lisolachenoncera.eu</t>
  </si>
  <si>
    <t>PINO NERO</t>
  </si>
  <si>
    <t>VIA BRENTA 1</t>
  </si>
  <si>
    <t>www.pinonero.it</t>
  </si>
  <si>
    <t>info@pinonero.it</t>
  </si>
  <si>
    <t>B&amp;B LA VILLA</t>
  </si>
  <si>
    <t>LOC.CESOLO</t>
  </si>
  <si>
    <t>www.lavillateloni.it</t>
  </si>
  <si>
    <t>teloniale@gmail.com</t>
  </si>
  <si>
    <t>LA SORGENTE DEL SOLE</t>
  </si>
  <si>
    <t>LOC. STIGLIANO SNC</t>
  </si>
  <si>
    <t>STIGLIANO</t>
  </si>
  <si>
    <t>www.lasorgentedelsole.com</t>
  </si>
  <si>
    <t>info@lasorgentedelsole.com</t>
  </si>
  <si>
    <t>CARRUTHERS JOCELJN JUNE  MITFORD</t>
  </si>
  <si>
    <t>LOC. ALIFORNI SN</t>
  </si>
  <si>
    <t>ALIFORNI</t>
  </si>
  <si>
    <t>B&amp;B BORGO D'ANCHISE di BASILE ANCHISE</t>
  </si>
  <si>
    <t>VIA APIRESE STRADA COMUNALE 52</t>
  </si>
  <si>
    <t>PALAZZATA</t>
  </si>
  <si>
    <t>www.borgoanchise.com</t>
  </si>
  <si>
    <t>a.basile@libero.it</t>
  </si>
  <si>
    <t>LE DUE ROSE</t>
  </si>
  <si>
    <t>LOCALITA' ROCCHETTA 41</t>
  </si>
  <si>
    <t>info@le2rose.com</t>
  </si>
  <si>
    <t>FERONIA - CASE E APPARTAMENTI PER VACANZE</t>
  </si>
  <si>
    <t>PIAZZA DEL POPOLO 96</t>
  </si>
  <si>
    <t>PINETA COUNTRY HOUSE</t>
  </si>
  <si>
    <t>LOCALITA' SERRIPOLA 22</t>
  </si>
  <si>
    <t>SERRIPOLA</t>
  </si>
  <si>
    <t>www.pinetacountryhouse.it</t>
  </si>
  <si>
    <t>info@pinetacountryhouse.it</t>
  </si>
  <si>
    <t>B&amp;B LOGGIA SERVANZI</t>
  </si>
  <si>
    <t>PIAZZA DEL POPOLO 98</t>
  </si>
  <si>
    <t>www.loggiaservanzi.it</t>
  </si>
  <si>
    <t>info@loggiaservanzi.it</t>
  </si>
  <si>
    <t>AL TORRONE</t>
  </si>
  <si>
    <t>LOCALITA' SERRALTA 45</t>
  </si>
  <si>
    <t>www.altorrone.it</t>
  </si>
  <si>
    <t>info@altorrone.it</t>
  </si>
  <si>
    <t>TERRE DI ORPIANO</t>
  </si>
  <si>
    <t>LOCALITA' SERRIPOLA 66</t>
  </si>
  <si>
    <t>www.terrediorpiano.it</t>
  </si>
  <si>
    <t>info@terrediorpiano.it</t>
  </si>
  <si>
    <t>ALBERGO LOCANDA SALIMBENI</t>
  </si>
  <si>
    <t>LOCALITA' VALLE DEI GRILLI 1</t>
  </si>
  <si>
    <t>www.locandasalimbeni.it</t>
  </si>
  <si>
    <t>info@locandasalimbeni.it</t>
  </si>
  <si>
    <t>CASAL VILLANOVA</t>
  </si>
  <si>
    <t>LOCALITA' PITINO 103</t>
  </si>
  <si>
    <t>countryhousecasalvillanova@live.it</t>
  </si>
  <si>
    <t>VIA O. MARZIARIO 16</t>
  </si>
  <si>
    <t>www.hotelilfaro.net</t>
  </si>
  <si>
    <t>DUE TORRI</t>
  </si>
  <si>
    <t>VIA SAN FRANCESCO,21 15</t>
  </si>
  <si>
    <t>www.duetorri.it</t>
  </si>
  <si>
    <t>info@duetorri.it</t>
  </si>
  <si>
    <t>HOTEL FERONIA</t>
  </si>
  <si>
    <t>massimanola@alice.it</t>
  </si>
  <si>
    <t>B&amp;B ALCE ANGELO</t>
  </si>
  <si>
    <t>LOCALITA' UVAIOLO 28</t>
  </si>
  <si>
    <t>angelo.alce@alice.it</t>
  </si>
  <si>
    <t>B&amp;B LA PIEVE</t>
  </si>
  <si>
    <t>LOCALITA' PIEVE 42</t>
  </si>
  <si>
    <t>LA LOCANDA DEI COMACINI</t>
  </si>
  <si>
    <t>www.turismo-marche.com; comacini</t>
  </si>
  <si>
    <t>gilla.c_@virgilio.it; gianna.pistoni@virgilio.it</t>
  </si>
  <si>
    <t>ABBADIA DI ELCITO</t>
  </si>
  <si>
    <t>LOCALITA' ELCITO 1</t>
  </si>
  <si>
    <t>edo11@libero.it</t>
  </si>
  <si>
    <t>SORGENTE VERDE SILENZIO</t>
  </si>
  <si>
    <t>LOCALITA' GRANALI 1</t>
  </si>
  <si>
    <t>www.bambingesu.org</t>
  </si>
  <si>
    <t>verdesilenzio@bambingesu.org</t>
  </si>
  <si>
    <t>VILLAROSETTA</t>
  </si>
  <si>
    <t>LOCALITA' CESOLO COLMONE</t>
  </si>
  <si>
    <t>www.villarosetta.marche.it</t>
  </si>
  <si>
    <t>giulianarapaccioni@teletu.it</t>
  </si>
  <si>
    <t>L'ANTICO  OLIVETO</t>
  </si>
  <si>
    <t>LOCALITA' CESOLO 126</t>
  </si>
  <si>
    <t>www.anticooliveto.it</t>
  </si>
  <si>
    <t>info@anticooliveto.it</t>
  </si>
  <si>
    <t>FATTORIA LE ORIGINI</t>
  </si>
  <si>
    <t>CESOLO COMONE 127</t>
  </si>
  <si>
    <t>www.fattorialeorigini.it</t>
  </si>
  <si>
    <t>info@fattorialeorigini.it</t>
  </si>
  <si>
    <t>LOCALITA' GAGLIANVECCHIO 51</t>
  </si>
  <si>
    <t>juriappignanesi@alice.it</t>
  </si>
  <si>
    <t>LE BORGIANELLE</t>
  </si>
  <si>
    <t>LOCALITA' GAGLIANVECCHIO 66</t>
  </si>
  <si>
    <t>www.agriturismoleborgianelle.it</t>
  </si>
  <si>
    <t>info@agriturismolaeborgianelle.it</t>
  </si>
  <si>
    <t>B&amp;B IL CAVALLINO BIANCO</t>
  </si>
  <si>
    <t>VIA CRISTOFORO COLOMBO 21</t>
  </si>
  <si>
    <t>www.bedandbreakfast-sanseverino.it</t>
  </si>
  <si>
    <t>beb.lapieve@virgilio.it</t>
  </si>
  <si>
    <t>LE VALLICELLE</t>
  </si>
  <si>
    <t>CONTRADA COLLEZAMPONE 23</t>
  </si>
  <si>
    <t>SANT'ANGELO IN PONTANO</t>
  </si>
  <si>
    <t>SANT' ANGELO IN PONTANO</t>
  </si>
  <si>
    <t>www.levallicelle.com</t>
  </si>
  <si>
    <t>levallicelle@libero.it</t>
  </si>
  <si>
    <t>AGRITURISMO IL MELOGRANO</t>
  </si>
  <si>
    <t>CONTRADA PIANELLO 17</t>
  </si>
  <si>
    <t>www.ilmelogranoagriturismo.it</t>
  </si>
  <si>
    <t>APPARTAMENTO AMMOBILIATO PER USO TURISTICO LUCCERINI BENITO</t>
  </si>
  <si>
    <t>CONTRADA SALTI 125</t>
  </si>
  <si>
    <t>COLLEROVERE COUNTRY HOUSE</t>
  </si>
  <si>
    <t>C.DA COLLEROVERE 3</t>
  </si>
  <si>
    <t>www.collerovere.com</t>
  </si>
  <si>
    <t>collerovere@gmail.com</t>
  </si>
  <si>
    <t>MANNOZZI SERGIO</t>
  </si>
  <si>
    <t>SAN NICOLA  33</t>
  </si>
  <si>
    <t>mannozzi.s@libero.it</t>
  </si>
  <si>
    <t>FONTE LE CASTELLANE DI FABI CARLA</t>
  </si>
  <si>
    <t>SARNANO</t>
  </si>
  <si>
    <t>www.fontelecastellane.com</t>
  </si>
  <si>
    <t>fontelecastellane@libero.it</t>
  </si>
  <si>
    <t>DEL MEDICO GRAZIELLA</t>
  </si>
  <si>
    <t>CONTRADA BISIO SNC</t>
  </si>
  <si>
    <t>www.casavacanzesottobosco.com</t>
  </si>
  <si>
    <t>graziella.delmedico@gmail.com</t>
  </si>
  <si>
    <t>CASCINA GABBA</t>
  </si>
  <si>
    <t>C.DA GABBA 324</t>
  </si>
  <si>
    <t>www.cascinagabba.com</t>
  </si>
  <si>
    <t>tisasi@libero.it</t>
  </si>
  <si>
    <t>SANTA MADDALENA  19</t>
  </si>
  <si>
    <t>SANTA MADDALENA</t>
  </si>
  <si>
    <t>lacapannina.info@gmail.com</t>
  </si>
  <si>
    <t>B&amp;B VERDEQUIETE VENANZI MAURO</t>
  </si>
  <si>
    <t>CONTRADA VECCIOLA 155</t>
  </si>
  <si>
    <t>maurovenanzi@alice.it</t>
  </si>
  <si>
    <t>ANGELA PESCI</t>
  </si>
  <si>
    <t>C.DA CARDAGNANO 297</t>
  </si>
  <si>
    <t>angela.psc@gmail.com</t>
  </si>
  <si>
    <t>VILLA SAN RAFFAELLO</t>
  </si>
  <si>
    <t>CONTRADA CASE ROSSE 278</t>
  </si>
  <si>
    <t>www.villasanraffaello.com</t>
  </si>
  <si>
    <t>info@villasanraffaello.com</t>
  </si>
  <si>
    <t>B&amp;B IL PORTICO DI FROLLONI GIUSEPPE</t>
  </si>
  <si>
    <t>CONTRADA GRISCIOTTI 389 B</t>
  </si>
  <si>
    <t>lucia.frolloni@yahoo.it</t>
  </si>
  <si>
    <t>www.antica-dimora.net</t>
  </si>
  <si>
    <t>info@antica-dimora.net</t>
  </si>
  <si>
    <t>MALAVOLPE</t>
  </si>
  <si>
    <t>CONTRADA POGGIO 78</t>
  </si>
  <si>
    <t>VIA ALCIDE DE GASPERI 28</t>
  </si>
  <si>
    <t>FONTEMARTA</t>
  </si>
  <si>
    <t>C.DA RINCI 20</t>
  </si>
  <si>
    <t>t.marialuisa@email.it</t>
  </si>
  <si>
    <t>AZIENDA AGRICOLA LE BORETTE S.A.S. DI PIEROBON ARNALDO E C.</t>
  </si>
  <si>
    <t>LOCALITÀ SCHITO</t>
  </si>
  <si>
    <t>info@leborette.it</t>
  </si>
  <si>
    <t>SERPANERA</t>
  </si>
  <si>
    <t>LOCALITÀ SCHITO  447</t>
  </si>
  <si>
    <t>www.serpanera.com</t>
  </si>
  <si>
    <t>info@serpanera.com</t>
  </si>
  <si>
    <t>PERUGINI FIORENZO</t>
  </si>
  <si>
    <t>CONTRADA MARGANI 37</t>
  </si>
  <si>
    <t>info@villadelleacacie.it</t>
  </si>
  <si>
    <t>IL RIFUGIO DEI CANTICI</t>
  </si>
  <si>
    <t>VIA COLLE  2/B</t>
  </si>
  <si>
    <t>www.ilrifugiodeicantici.it</t>
  </si>
  <si>
    <t>info@ilrifugiodeicantici.it</t>
  </si>
  <si>
    <t>RESIDENCE IL SERAFINO</t>
  </si>
  <si>
    <t>VIA OBERDAN 198/A</t>
  </si>
  <si>
    <t>euroimmobiliare.98@libero.it</t>
  </si>
  <si>
    <t>B&amp;B OSPITI</t>
  </si>
  <si>
    <t>VIA BRUNO BUOZZI 47/A</t>
  </si>
  <si>
    <t>CASA VACANZE DUCA SCHITO</t>
  </si>
  <si>
    <t>FRAZIONE SCHITO SNC</t>
  </si>
  <si>
    <t>SCHITO</t>
  </si>
  <si>
    <t>www.casavacanzeducaschito.com</t>
  </si>
  <si>
    <t>info@casavacanzeducaschito.com</t>
  </si>
  <si>
    <t>B&amp;B IL RIFUGIO DEI CANTICI</t>
  </si>
  <si>
    <t>VIA DEL COLLE  2/B</t>
  </si>
  <si>
    <t>VIA FONTE MARTA  400</t>
  </si>
  <si>
    <t>leo1671@tiscali.it</t>
  </si>
  <si>
    <t>TERRO</t>
  </si>
  <si>
    <t>CONTRADA TERRO 1</t>
  </si>
  <si>
    <t>sites.google.com/site/casaruralevacanze/</t>
  </si>
  <si>
    <t>cecchetti@live.it</t>
  </si>
  <si>
    <t>LE BRUGNOLETE</t>
  </si>
  <si>
    <t>CONTRADA BORGHETTI 1</t>
  </si>
  <si>
    <t>info@immobiliarevenanzi.it</t>
  </si>
  <si>
    <t>IL SASSETTO</t>
  </si>
  <si>
    <t>CONTRADA SASSETTO 191</t>
  </si>
  <si>
    <t>www.ilsassetto.it</t>
  </si>
  <si>
    <t>ilsassetto@libero.it</t>
  </si>
  <si>
    <t>4 STAGIONI</t>
  </si>
  <si>
    <t>CONTRADA BRILLI 1</t>
  </si>
  <si>
    <t>www.camping4stagioni.it</t>
  </si>
  <si>
    <t>quattrostagioni@camping.it</t>
  </si>
  <si>
    <t>RESIDENCE IL GLICINE</t>
  </si>
  <si>
    <t>VIALE S. BAGLIONI 19</t>
  </si>
  <si>
    <t>www.residenceilglicine.com</t>
  </si>
  <si>
    <t>info@residenceilglicine.com</t>
  </si>
  <si>
    <t>HOTEL BRUNFORTE</t>
  </si>
  <si>
    <t>VIA B. COSTA 38</t>
  </si>
  <si>
    <t>www.hotel-brunforte.it</t>
  </si>
  <si>
    <t>info@hotel-brunforte.it</t>
  </si>
  <si>
    <t>CENTRO TURISTICO MONTANARIA</t>
  </si>
  <si>
    <t>CONTRADA MARINELLA 1</t>
  </si>
  <si>
    <t>www.montanaria.it</t>
  </si>
  <si>
    <t>info@montanaria.it</t>
  </si>
  <si>
    <t>LA MARCHIGIANA</t>
  </si>
  <si>
    <t>CONTRADA CAMPANOTICO 199</t>
  </si>
  <si>
    <t>www.la-marchigiana.it</t>
  </si>
  <si>
    <t>info@la-marchigiana.it</t>
  </si>
  <si>
    <t>TERME</t>
  </si>
  <si>
    <t>PIAZZA DELLA LIBERTA' 82</t>
  </si>
  <si>
    <t>www.hoteltermesarnano.it</t>
  </si>
  <si>
    <t>info@hoteltermesarnano.it</t>
  </si>
  <si>
    <t>LA SIBILLA</t>
  </si>
  <si>
    <t>FRAZIONE SASSOTETTO 1</t>
  </si>
  <si>
    <t>www.hotelsibilla.com</t>
  </si>
  <si>
    <t>info@hotelsibilla.com</t>
  </si>
  <si>
    <t>VIA ALCIDE DE GASPERI 26</t>
  </si>
  <si>
    <t>www.novidra.com</t>
  </si>
  <si>
    <t>hotel@novidra.com</t>
  </si>
  <si>
    <t>LA CASTELLANA</t>
  </si>
  <si>
    <t>RESIDENCE IL GLICINE - VIA DEL COLLE</t>
  </si>
  <si>
    <t>VIA DEL COLLE 31</t>
  </si>
  <si>
    <t>RESIDENZE VERDEQUIETE</t>
  </si>
  <si>
    <t>www.residenzeverdequiete.it</t>
  </si>
  <si>
    <t>info@residenzeverdequiete.it</t>
  </si>
  <si>
    <t>HOTEL HERMITAGE</t>
  </si>
  <si>
    <t>www.albergohermitage.eu</t>
  </si>
  <si>
    <t>hotel.hermitage@virgilio.it</t>
  </si>
  <si>
    <t>HOTEL RISTORANTE AI PINI</t>
  </si>
  <si>
    <t>VIA FILIPPO CORRIDONI 101</t>
  </si>
  <si>
    <t>ANTICO PALAZZO DAL PERO</t>
  </si>
  <si>
    <t>VIA OBERDAN 197</t>
  </si>
  <si>
    <t>www.anticopalazzodalpero.com</t>
  </si>
  <si>
    <t>anticopalazzodalpero@gmail.com</t>
  </si>
  <si>
    <t>B&amp;B LA FONTE</t>
  </si>
  <si>
    <t>C.DA CAMPANOTICO 240</t>
  </si>
  <si>
    <t>portofranco.sx@gmail.com</t>
  </si>
  <si>
    <t>LA CASCATA</t>
  </si>
  <si>
    <t>VIA ROMA 58</t>
  </si>
  <si>
    <t>SEFRO</t>
  </si>
  <si>
    <t>www.camerelacascata.it</t>
  </si>
  <si>
    <t>astolf@libero.it</t>
  </si>
  <si>
    <t>DA FAUSTINA (DIPENDENZA)</t>
  </si>
  <si>
    <t>studiocedan@gmail.com</t>
  </si>
  <si>
    <t>DA FAUSTINA</t>
  </si>
  <si>
    <t>B&amp;B VILLA ANNA</t>
  </si>
  <si>
    <t>VIA CASTELLO 2</t>
  </si>
  <si>
    <t>temperilligiancarlo@alice.it</t>
  </si>
  <si>
    <t>VIA BUTINO 1</t>
  </si>
  <si>
    <t>AGRITURISMO COLLI DI SERRAPETRONA</t>
  </si>
  <si>
    <t>VIA COLLI 7/8</t>
  </si>
  <si>
    <t>SERRAPETRONA</t>
  </si>
  <si>
    <t>www.tenutacollidiserrapetrona.it</t>
  </si>
  <si>
    <t>info@tenutacollidiserrapetrona.it</t>
  </si>
  <si>
    <t>VIA CASE SPARSE 25</t>
  </si>
  <si>
    <t>CACCAMO SUL LAGO</t>
  </si>
  <si>
    <t>www.soleelunabb.it</t>
  </si>
  <si>
    <t>emanuela.seri@libero.it</t>
  </si>
  <si>
    <t>BAGLIO DELLA LUNA</t>
  </si>
  <si>
    <t>VIA COLLI 84</t>
  </si>
  <si>
    <t>www.ilbagliodellaluna.com</t>
  </si>
  <si>
    <t>ilbagliodellaluna@ilbagliodellaluna.com</t>
  </si>
  <si>
    <t>AGRITURISMO L' ARENARIA</t>
  </si>
  <si>
    <t>VIA BORGO 15</t>
  </si>
  <si>
    <t>agriturismo.arenaria@live.it</t>
  </si>
  <si>
    <t>ALBERGO RISTORANTE BAR DA LORE'</t>
  </si>
  <si>
    <t>VIA NAZIONALE 34</t>
  </si>
  <si>
    <t>gionat.ma@tiscali.it</t>
  </si>
  <si>
    <t>FERRANTI</t>
  </si>
  <si>
    <t>VIA NAZIONALE 60</t>
  </si>
  <si>
    <t>www.hotelferranti.it</t>
  </si>
  <si>
    <t>hotelferranti@yahoo.it</t>
  </si>
  <si>
    <t>CARAVANSERRAGLIO</t>
  </si>
  <si>
    <t>VIA COLLI 10</t>
  </si>
  <si>
    <t>www.caravanserraglio.com</t>
  </si>
  <si>
    <t>info@caravanserraglio.com</t>
  </si>
  <si>
    <t>OLTRE LA SIEPE</t>
  </si>
  <si>
    <t>VIA VILLA D' ARIA 16</t>
  </si>
  <si>
    <t>oltrelasiepe@tiscali.it</t>
  </si>
  <si>
    <t>Lucrezia &amp; Cesare Borgia di Sandro Marchionni</t>
  </si>
  <si>
    <t>VIA CAMERALDO 38</t>
  </si>
  <si>
    <t>lucreziacesareborgia@libero.it</t>
  </si>
  <si>
    <t>PAOLO TALLEI</t>
  </si>
  <si>
    <t>VIA COLLI 128</t>
  </si>
  <si>
    <t>paolotallei@gmail.com</t>
  </si>
  <si>
    <t>B&amp;B VILLA CAPPELLETTI</t>
  </si>
  <si>
    <t>SERRAVALLE DI CHIENTI</t>
  </si>
  <si>
    <t>VICINO COLFIORITO</t>
  </si>
  <si>
    <t>http://nuke.villacappelletti.it</t>
  </si>
  <si>
    <t>biandbi@villacappelletti.it; maxkap57@yahoo.it</t>
  </si>
  <si>
    <t>B&amp;B FONTE DELL'ARIA</t>
  </si>
  <si>
    <t>LOC. DIGNANO</t>
  </si>
  <si>
    <t>federicabartolibabu@yahoo.it</t>
  </si>
  <si>
    <t>B&amp;B L'ALBERGO DI IERI</t>
  </si>
  <si>
    <t>CORSO GIACOMO LEOPARDI 19</t>
  </si>
  <si>
    <t>www.albergodieri.it</t>
  </si>
  <si>
    <t>giomaros@alice.it; info@albergodieri.it</t>
  </si>
  <si>
    <t>B&amp;B IL MULINO DI GELAGNA</t>
  </si>
  <si>
    <t>FRAZIONE GELAGNA BASSA 1</t>
  </si>
  <si>
    <t>www.ilmulinodigelagna.it</t>
  </si>
  <si>
    <t>fausto.barboni@gmail.com</t>
  </si>
  <si>
    <t>LA CONTRADA</t>
  </si>
  <si>
    <t>CONTRADA RANCIA 2</t>
  </si>
  <si>
    <t>TOLENTINO</t>
  </si>
  <si>
    <t>www.lacontradacountryhouse.com</t>
  </si>
  <si>
    <t>lacontrada@lacontradacountryhouse.com</t>
  </si>
  <si>
    <t>AGRITURISMO NONNO GIRO'</t>
  </si>
  <si>
    <t>CONTRADA RAMBONA 7</t>
  </si>
  <si>
    <t>www.agriturismononnogiro.it</t>
  </si>
  <si>
    <t>info@agriturismononnogiro.it</t>
  </si>
  <si>
    <t>B&amp;B LA CORTE</t>
  </si>
  <si>
    <t>VIA LAURA ZAMPESCHI 22</t>
  </si>
  <si>
    <t>www.residencelacorte.eu</t>
  </si>
  <si>
    <t>info@residencelacorte.eu</t>
  </si>
  <si>
    <t>B&amp;B RUSTICO di TOLA PERLA CRISTINA</t>
  </si>
  <si>
    <t>VIA BEATO TOMMASO  20</t>
  </si>
  <si>
    <t>B&amp;B IL CASALE DEGLI INCANTI</t>
  </si>
  <si>
    <t>www.ilcasaledegliincanti.com</t>
  </si>
  <si>
    <t>giemmenne@gmail.com</t>
  </si>
  <si>
    <t>ADRIAN ARTHUR THOMAS GARDNER</t>
  </si>
  <si>
    <t>C.DA REGNANO SNC</t>
  </si>
  <si>
    <t>AGRITURISMO PONZI-ORFINI</t>
  </si>
  <si>
    <t>B&amp;B CASA TOURING SAN NICOLA</t>
  </si>
  <si>
    <t>PIAZZA D. SILVERI 1</t>
  </si>
  <si>
    <t>adaborgiani@virgilio.it</t>
  </si>
  <si>
    <t>B&amp;B LINA BATTELLINI</t>
  </si>
  <si>
    <t>VIA LA BASTIDE MURAT 10</t>
  </si>
  <si>
    <t>B&amp;B L'AGRIFOGLIO</t>
  </si>
  <si>
    <t>VIALE TRENTO E TRIESTE 30</t>
  </si>
  <si>
    <t>info@beblagrifoglio.it</t>
  </si>
  <si>
    <t>HOTEL CLUENTUM</t>
  </si>
  <si>
    <t>CONTRADA SAN MARTINO 103</t>
  </si>
  <si>
    <t>www.hotelcluentum.it</t>
  </si>
  <si>
    <t>info@hotelcluentum.it</t>
  </si>
  <si>
    <t>LA CORTE</t>
  </si>
  <si>
    <t>ANGELINA URBAN LODGE</t>
  </si>
  <si>
    <t>VIA DELLA PACE 36</t>
  </si>
  <si>
    <t>www.angelina.it/urbanlodge/it</t>
  </si>
  <si>
    <t>info@angelina.it</t>
  </si>
  <si>
    <t>124 AFFITTACAMERE</t>
  </si>
  <si>
    <t>VIA SANDRO PERTINI 55</t>
  </si>
  <si>
    <t>info@124tolentino.it.</t>
  </si>
  <si>
    <t>AGRITURISMO MAMMA ROSA</t>
  </si>
  <si>
    <t>CONTRADA DIVINA PASTORA 107</t>
  </si>
  <si>
    <t>www.ristorantemammarosa.it</t>
  </si>
  <si>
    <t>info@ristorantemammarosa.it</t>
  </si>
  <si>
    <t>GREEN PLANET</t>
  </si>
  <si>
    <t>CONTRADA ABBADIA DI FIASTRA SNC</t>
  </si>
  <si>
    <t>siro1981@libero.it</t>
  </si>
  <si>
    <t>B&amp;B VILLA D'ARIA</t>
  </si>
  <si>
    <t>CONTRADA ABBADIA DI FIASTRA 30</t>
  </si>
  <si>
    <t>www.bbmarche.it</t>
  </si>
  <si>
    <t>villadaria@bbmarche.it</t>
  </si>
  <si>
    <t>ALBERGO RISTORANTE MILANO ***</t>
  </si>
  <si>
    <t>www.hotelmilanotolentino.it</t>
  </si>
  <si>
    <t>info@hotelmilanotolentino.it</t>
  </si>
  <si>
    <t>HOTEL RISTORANTE LA FORESTERIA</t>
  </si>
  <si>
    <t>CONTRADA ABBADIA DI FIASTRA  11</t>
  </si>
  <si>
    <t>ABBADIA DI FIASTRA - TOLENTINO</t>
  </si>
  <si>
    <t>www.laforesteria.it</t>
  </si>
  <si>
    <t>info@laforesteria.it</t>
  </si>
  <si>
    <t>HOTEL 77</t>
  </si>
  <si>
    <t>VIALE BRUNO BUOZZI 90</t>
  </si>
  <si>
    <t>www.hotel77.com</t>
  </si>
  <si>
    <t>daniele@hotel77.com</t>
  </si>
  <si>
    <t>B&amp;B FONTEBIGONCIO</t>
  </si>
  <si>
    <t>CONTRADA FONTEBIGONCIO 1</t>
  </si>
  <si>
    <t>www.bbfontebigoncio.it</t>
  </si>
  <si>
    <t>bbfontebigoncio@tiscali.it</t>
  </si>
  <si>
    <t>AGRITURISMO COLLE REGNANO</t>
  </si>
  <si>
    <t>CONTRADA CASADICRISTO 11</t>
  </si>
  <si>
    <t>www.colleregnano.it</t>
  </si>
  <si>
    <t>agriturismo@colleregnano.it</t>
  </si>
  <si>
    <t>B&amp;B PODERE DEL FAGIANO</t>
  </si>
  <si>
    <t>CONTRADA ROFANELLO 28</t>
  </si>
  <si>
    <t>www.poderedelfagiano.it</t>
  </si>
  <si>
    <t>gustavog63@tiscali.it</t>
  </si>
  <si>
    <t>B&amp;B SONIA MINNICI</t>
  </si>
  <si>
    <t>CONTRADA PARRUCCIA 11</t>
  </si>
  <si>
    <t>www.bbsolevento.it</t>
  </si>
  <si>
    <t>bbsolevento@bbsolevento.it</t>
  </si>
  <si>
    <t>AZIENDA AGRICOLA DI BRECCIA GIUSEPPINA &amp; FIGLI</t>
  </si>
  <si>
    <t>B&amp;B IL TEATRO</t>
  </si>
  <si>
    <t>VIA ANTONIO GRAMSCI 34</t>
  </si>
  <si>
    <t>beb-il.teatro@libero.it</t>
  </si>
  <si>
    <t>AZIENDA AGRITURISTICA TERRE DEL CHIENTI</t>
  </si>
  <si>
    <t>CONTRADA PIANARUCCI 19</t>
  </si>
  <si>
    <t>www.terredelchienti.it</t>
  </si>
  <si>
    <t>info@terredelchienti.it</t>
  </si>
  <si>
    <t>AGRITURISMO LE QUATTRO STAGIONI - SOCIETA' AGRICOLA S.S.</t>
  </si>
  <si>
    <t>CONTRADA SAN BARTOLOMEO 7</t>
  </si>
  <si>
    <t>www.agriturismolequattrostagioni.com</t>
  </si>
  <si>
    <t>info@agriturismolequattrostagioni.com</t>
  </si>
  <si>
    <t>B&amp;B LE FOGLIE RIDENTI</t>
  </si>
  <si>
    <t>C.DA SANT'ANGELO 59</t>
  </si>
  <si>
    <t>localcure@yahoo.de</t>
  </si>
  <si>
    <t>B&amp;B SAN NICOLA</t>
  </si>
  <si>
    <t>VIA DEL POPOLO 38</t>
  </si>
  <si>
    <t>www.bb-san-nicola-tolentino.it</t>
  </si>
  <si>
    <t>robertosforzini@tiscalinet.it</t>
  </si>
  <si>
    <t>B&amp;B DA EZIO</t>
  </si>
  <si>
    <t>CONTRADA ABBADIA DI FIASTRA 15</t>
  </si>
  <si>
    <t>gustodopedoc@gmail.com</t>
  </si>
  <si>
    <t>B&amp;B STANZA DEL COMMEDIANTE</t>
  </si>
  <si>
    <t>VIA DELL'AQUILA 25</t>
  </si>
  <si>
    <t>stanzadelcommediante@gmail.com</t>
  </si>
  <si>
    <t>SOCIETA' AGRICOLA PASCUCCI</t>
  </si>
  <si>
    <t>CONTRADA PANIBIANCHI 55</t>
  </si>
  <si>
    <t>www.agriturismopascucci.it</t>
  </si>
  <si>
    <t>info@agriturismopascucci.it</t>
  </si>
  <si>
    <t>CASALE DELLE RONDINI</t>
  </si>
  <si>
    <t>CONTRADA SANT'ANGELO 5</t>
  </si>
  <si>
    <t>sudtyrol@hotmail.com</t>
  </si>
  <si>
    <t>AGRITURISMO MERLINI</t>
  </si>
  <si>
    <t>CONTRADA PIANARUCCI 30</t>
  </si>
  <si>
    <t>luigi.merlini@rematarlazzi.it</t>
  </si>
  <si>
    <t>HOTEL IL BOSCHETTO</t>
  </si>
  <si>
    <t>VIA SANDRO PERTINI  55</t>
  </si>
  <si>
    <t>info@hotel-il-boschetto.it</t>
  </si>
  <si>
    <t>AGRITURISMO POGGIO AJANO</t>
  </si>
  <si>
    <t>CONTRADA S. MARIA IN SELVA 31</t>
  </si>
  <si>
    <t>TREIA</t>
  </si>
  <si>
    <t>S. MARIA IN SELVA</t>
  </si>
  <si>
    <t>lorpettinari@tiscali.it</t>
  </si>
  <si>
    <t>B&amp;B LA SORGENTE DEI SALI</t>
  </si>
  <si>
    <t>VIA VALLONICA 23</t>
  </si>
  <si>
    <t>compagniadellazandella@gmail.com</t>
  </si>
  <si>
    <t>COUNTRY HOUSE LA FATTORIA</t>
  </si>
  <si>
    <t>C.DA CARREGGIANO 24</t>
  </si>
  <si>
    <t>www.lafattoriadipaolo.it</t>
  </si>
  <si>
    <t>COUNTRY HOUSE IL VILLINO</t>
  </si>
  <si>
    <t>C.DA SAN CARLO 29</t>
  </si>
  <si>
    <t>www.ilvillinoristorante.it, www.villino.it</t>
  </si>
  <si>
    <t>info@ilvillinoristorante.it; info@villino.it</t>
  </si>
  <si>
    <t>CONCE di ROGANTI SPOLETINI ENRICO</t>
  </si>
  <si>
    <t>C.DA CONCE 1</t>
  </si>
  <si>
    <t>http://www.agriturismoconce.it/</t>
  </si>
  <si>
    <t>info@agriturismoconce.it</t>
  </si>
  <si>
    <t>IL VECCHIO GRANAIO</t>
  </si>
  <si>
    <t>C.DA CHIARAVALLE 47/B</t>
  </si>
  <si>
    <t>www.ilvecchiogranaio.it</t>
  </si>
  <si>
    <t>ilvecchiogranaio@alice.it</t>
  </si>
  <si>
    <t>B&amp;B CASAL DE PINI</t>
  </si>
  <si>
    <t>C.DA CAMPOROTA 65</t>
  </si>
  <si>
    <t>www.casaldepini.it</t>
  </si>
  <si>
    <t>alex13@libero.it</t>
  </si>
  <si>
    <t>B&amp;B PALAZZO RUFFINI</t>
  </si>
  <si>
    <t>VIA ROMA 2</t>
  </si>
  <si>
    <t>I DUE PINI</t>
  </si>
  <si>
    <t>C.DA VALLONICA 7</t>
  </si>
  <si>
    <t>CATIGNANO</t>
  </si>
  <si>
    <t>C.DA VALLONICA 35</t>
  </si>
  <si>
    <t>www.agriturismocatignano.it</t>
  </si>
  <si>
    <t>agriturismocatignano@tiscalinet.it</t>
  </si>
  <si>
    <t>GOLF DI SCHITO di RAPACCINI PASQUALE</t>
  </si>
  <si>
    <t>C.DA SCHITO 35</t>
  </si>
  <si>
    <t>LA VALLE DEL VENTO di FARABOLLINI FRANCESCO</t>
  </si>
  <si>
    <t>C.DA VALLONICA 17</t>
  </si>
  <si>
    <t>www.agriturismo-lavalledelvento.it</t>
  </si>
  <si>
    <t>f.farabollini@libero.it</t>
  </si>
  <si>
    <t>LA MATTORA</t>
  </si>
  <si>
    <t>C.DA SAN MARCO VECCHIO 71/A</t>
  </si>
  <si>
    <t>VILLA FIORITA di RAPACCINI PASQUALE</t>
  </si>
  <si>
    <t>C.DA SCHITO 29</t>
  </si>
  <si>
    <t>coopat@libero.it</t>
  </si>
  <si>
    <t>VALCAMPANA di MANCINELLI LUCIANA</t>
  </si>
  <si>
    <t>C.DA SCHITO 71</t>
  </si>
  <si>
    <t>LA GRANCIA</t>
  </si>
  <si>
    <t>C.DA SANTA MARIA IN SELVA 51</t>
  </si>
  <si>
    <t>www.lagrancia.it</t>
  </si>
  <si>
    <t>info@lagrancia.it</t>
  </si>
  <si>
    <t>FONTECHIARA</t>
  </si>
  <si>
    <t>C.DA SANTA MARIA IN PATERNO 19</t>
  </si>
  <si>
    <t>www.fontechiara.com</t>
  </si>
  <si>
    <t>pinonastasi@alice.it</t>
  </si>
  <si>
    <t>LA SIESTA</t>
  </si>
  <si>
    <t>CONTRADA SAN LORENZO 11</t>
  </si>
  <si>
    <t>http://www.farmhouselasiesta.com/it/</t>
  </si>
  <si>
    <t>info@farmhouselasiesta.com</t>
  </si>
  <si>
    <t>B&amp;B VILLA TRINA</t>
  </si>
  <si>
    <t>C.DA PATERNO 6</t>
  </si>
  <si>
    <t>www.villatrina.com</t>
  </si>
  <si>
    <t>djsullivan4000@gmail.com</t>
  </si>
  <si>
    <t>B&amp;B ANTICHI GELSI</t>
  </si>
  <si>
    <t>CONTRADA SCHITO 54</t>
  </si>
  <si>
    <t>info@antichigelsi.it</t>
  </si>
  <si>
    <t>CASA ED APPARTAMENTI PER VACANZE VALCERASA SAS</t>
  </si>
  <si>
    <t>CONTRADA CHIARAVALLE 39</t>
  </si>
  <si>
    <t>HOTEL GRIMALDI</t>
  </si>
  <si>
    <t>CORSO ITALIA LIBERA 9</t>
  </si>
  <si>
    <t>www.hotelgrimalditreia.it</t>
  </si>
  <si>
    <t>info@hotelgrimalditreia.it</t>
  </si>
  <si>
    <t>SWEET HOME</t>
  </si>
  <si>
    <t>C.DA PIANGIANO 4/A</t>
  </si>
  <si>
    <t>fabriziobartolacci@icloud.com</t>
  </si>
  <si>
    <t>VIA CASSARA 1</t>
  </si>
  <si>
    <t>IL CONFINE</t>
  </si>
  <si>
    <t>CONTRADA SCHITO 85/A</t>
  </si>
  <si>
    <t>CONTRADA SCHITO</t>
  </si>
  <si>
    <t>www.agriturismoilconfine.it</t>
  </si>
  <si>
    <t>agriturismoilconfine@gmail.com</t>
  </si>
  <si>
    <t>AZIENDA AGRITURISTICA RIO TORBIDO 101</t>
  </si>
  <si>
    <t>C.DA CHIARAVALLE 47B</t>
  </si>
  <si>
    <t>LE TAMERICI</t>
  </si>
  <si>
    <t>C.DA CARREGGIANO 4</t>
  </si>
  <si>
    <t>maco.fx@libero.it</t>
  </si>
  <si>
    <t>CASE LEONORI</t>
  </si>
  <si>
    <t>CONTRADA SANTA MARIA IN PIANA 81</t>
  </si>
  <si>
    <t>tatyana.walther@alice.it</t>
  </si>
  <si>
    <t>B&amp;B DEI CESARI</t>
  </si>
  <si>
    <t>VIA MONSIGNOR CAMPETTI 21</t>
  </si>
  <si>
    <t>cesari55@libero.it</t>
  </si>
  <si>
    <t>CASA GEMMA</t>
  </si>
  <si>
    <t>COTRADA SAN LORENZO 24</t>
  </si>
  <si>
    <t>ang.manzoni@gmail.com</t>
  </si>
  <si>
    <t>VILLA SARA</t>
  </si>
  <si>
    <t>VIA SANTISSIMO CROCIFISSO 48</t>
  </si>
  <si>
    <t>enzoangeletti@live.it</t>
  </si>
  <si>
    <t>CASA RUFFINI MAGGIOLINI</t>
  </si>
  <si>
    <t>VIA ROMA 4</t>
  </si>
  <si>
    <t>a.ruffini@mail.com</t>
  </si>
  <si>
    <t>B&amp;B BIBIANO 38</t>
  </si>
  <si>
    <t>C.DA BIBIANO  38</t>
  </si>
  <si>
    <t>bibiano38.wix.com</t>
  </si>
  <si>
    <t>federicagrande@alice.it</t>
  </si>
  <si>
    <t>LOC. FONTELCI</t>
  </si>
  <si>
    <t>B&amp;B TRANSITA A TREIA</t>
  </si>
  <si>
    <t>VIA CARLO DIDIMI 31</t>
  </si>
  <si>
    <t>martero89@hotmail.it</t>
  </si>
  <si>
    <t>IL ROCCOLO</t>
  </si>
  <si>
    <t>C.DA VALCERASA 60</t>
  </si>
  <si>
    <t>info@gitanos.it</t>
  </si>
  <si>
    <t>B&amp;B DENOPOPE</t>
  </si>
  <si>
    <t>C.DA SAN CARLO 18</t>
  </si>
  <si>
    <t>denopope@gmail.com</t>
  </si>
  <si>
    <t>FORESTALE LUTI</t>
  </si>
  <si>
    <t>C.DA CHIARAVALLE 63</t>
  </si>
  <si>
    <t>luigi.rosini@alice.it; antonio.nessuno@libero.it</t>
  </si>
  <si>
    <t>PIAN DI GIANO</t>
  </si>
  <si>
    <t>C.DA CHIARAVALLE 51/A</t>
  </si>
  <si>
    <t>CASALE DEL GIGLIO</t>
  </si>
  <si>
    <t>C.DA CARREGGIANO 11</t>
  </si>
  <si>
    <t>www.casaledelgigliomarche.it</t>
  </si>
  <si>
    <t>info@casaledelgigliomarche.it</t>
  </si>
  <si>
    <t>COUNTRY HOUSE IL CASALE</t>
  </si>
  <si>
    <t>C.DA CHIARAVALLE 39/A</t>
  </si>
  <si>
    <t>www.gitanos.it</t>
  </si>
  <si>
    <t>COUNTRY HOUSE DI FEDERICI ANNA</t>
  </si>
  <si>
    <t>C.DA CARREGGIANO 4/A</t>
  </si>
  <si>
    <t>LOC. CONVENTO 2</t>
  </si>
  <si>
    <t>URBISAGLIA</t>
  </si>
  <si>
    <t>CONVENTO</t>
  </si>
  <si>
    <t>giovasoldado90@hotmail.it</t>
  </si>
  <si>
    <t>COTTAGE LA VOLPE E IL FAGIANO</t>
  </si>
  <si>
    <t>VIA SELVA 6</t>
  </si>
  <si>
    <t>info@cottagemc.it</t>
  </si>
  <si>
    <t>LA MAESTA'</t>
  </si>
  <si>
    <t>CONTRADA MONTEDORO 35</t>
  </si>
  <si>
    <t>LOCANDA CAFFE' LE LOGGE</t>
  </si>
  <si>
    <t>CORSO ALESSANDRO GIANNELLI 34</t>
  </si>
  <si>
    <t>www.locandalelogge.it</t>
  </si>
  <si>
    <t>info@locandalelogge.it</t>
  </si>
  <si>
    <t>CASA LEONI B&amp;B</t>
  </si>
  <si>
    <t>CORSO GIANNELLI  31</t>
  </si>
  <si>
    <t>casaleonirooms.wix.com/bedandbreakfasturbis</t>
  </si>
  <si>
    <t>casaleoni.rooms@gmail.com</t>
  </si>
  <si>
    <t>B&amp;B S. ERCOLANO COUNTRY</t>
  </si>
  <si>
    <t>VIA S. ERCOLANO 24</t>
  </si>
  <si>
    <t>USSITA</t>
  </si>
  <si>
    <t>TEMPORI</t>
  </si>
  <si>
    <t>s.ercolano.country@gmail.com</t>
  </si>
  <si>
    <t>RIFUGIO CASALI</t>
  </si>
  <si>
    <t>VIA SANT'ANASTASIO SNC</t>
  </si>
  <si>
    <t>CASALI</t>
  </si>
  <si>
    <t>RIFUGIO ALPINO DEL FARGNO</t>
  </si>
  <si>
    <t>LOC. CASALI</t>
  </si>
  <si>
    <t>www.rifugiodelfargno.it</t>
  </si>
  <si>
    <t>rifugiodelfargno@gmail.com</t>
  </si>
  <si>
    <t>B&amp;B L'OCCHIO DELLA MONTAGNA</t>
  </si>
  <si>
    <t>VIA SANTA CROCE 38/A</t>
  </si>
  <si>
    <t>LOC. SORBO</t>
  </si>
  <si>
    <t>f.vita58@libero.it</t>
  </si>
  <si>
    <t>B&amp;B CHALET IL CERBIATTO</t>
  </si>
  <si>
    <t>ilcerbiattoussita@gmail.com</t>
  </si>
  <si>
    <t>B&amp;B LA FINESTRA SUI MONTI</t>
  </si>
  <si>
    <t>VIA S.ERCOLANO SNC</t>
  </si>
  <si>
    <t>archettavisso@yahoo.it</t>
  </si>
  <si>
    <t>B&amp;B IL CONVENTINO</t>
  </si>
  <si>
    <t>VIA MONSIGNOR AMICI 1</t>
  </si>
  <si>
    <t>laura.marciani@libero.it</t>
  </si>
  <si>
    <t>MONTE BOVE</t>
  </si>
  <si>
    <t>montebovenori@gmail.com</t>
  </si>
  <si>
    <t>CRYSTAL</t>
  </si>
  <si>
    <t>VIA PIE' LA COSTA 1</t>
  </si>
  <si>
    <t>www.hotel-crystal.it</t>
  </si>
  <si>
    <t>hotel-crystal@tiscali.it</t>
  </si>
  <si>
    <t>HOTEL USSITA</t>
  </si>
  <si>
    <t>PIAZZA DEI CAVALLARI 1</t>
  </si>
  <si>
    <t>www.hotelussita.it</t>
  </si>
  <si>
    <t>amministrazione@hotelussita.it</t>
  </si>
  <si>
    <t>FELYCITA</t>
  </si>
  <si>
    <t>FRONTIGNANO-USSITA</t>
  </si>
  <si>
    <t>www.hotelfelycita.com</t>
  </si>
  <si>
    <t>info@hotelfelycita.com</t>
  </si>
  <si>
    <t>DOMUS LAETITIAE</t>
  </si>
  <si>
    <t>MONTEBOVE 1</t>
  </si>
  <si>
    <t>www.domusfrontignano.it</t>
  </si>
  <si>
    <t>info@domuslaetitiae.it</t>
  </si>
  <si>
    <t>OSTELLO PER LA GIOVENTU' COLORITO</t>
  </si>
  <si>
    <t>COLORITO - USSITA</t>
  </si>
  <si>
    <t>SOGGIORNO DON BOSCO</t>
  </si>
  <si>
    <t>FRAZIONE CALCARA</t>
  </si>
  <si>
    <t>n.cupaiolo@tin.it</t>
  </si>
  <si>
    <t>B&amp;B LA CASA DELL'ORTIGIANA</t>
  </si>
  <si>
    <t>VIA SANTA CROCE 38</t>
  </si>
  <si>
    <t>www.lacasadellortigiana.it</t>
  </si>
  <si>
    <t>info@lacasadellortigiana.it</t>
  </si>
  <si>
    <t>CAMPING ESTATE INVERNO</t>
  </si>
  <si>
    <t>VIA PRATOLUNGO SNC</t>
  </si>
  <si>
    <t>info@verdefiastra.it</t>
  </si>
  <si>
    <t>B&amp;B LA COPPARA</t>
  </si>
  <si>
    <t>C.DA CAPOVALLAZZA SNC</t>
  </si>
  <si>
    <t>FRAZIONE VALLAZZA</t>
  </si>
  <si>
    <t>temp.caterina@tiscali.it</t>
  </si>
  <si>
    <t>BAITA GIOIOSA</t>
  </si>
  <si>
    <t>LOC. FRONTIGNANO</t>
  </si>
  <si>
    <t>www.baitagioiosa.com</t>
  </si>
  <si>
    <t>info@baitagioiosa.com</t>
  </si>
  <si>
    <t>DOMUS MONTE BOVE</t>
  </si>
  <si>
    <t>FRAZIONE CALCARA 1</t>
  </si>
  <si>
    <t>VISSO</t>
  </si>
  <si>
    <t>SANTUARIO DI MACERETO (Locali Palazzo delle Guaite)</t>
  </si>
  <si>
    <t>LOCALITA' MACERETO 1</t>
  </si>
  <si>
    <t>www.santuariomacereto.it</t>
  </si>
  <si>
    <t>macereto@libero.it</t>
  </si>
  <si>
    <t>B&amp;B IL CANTO DEL NERA</t>
  </si>
  <si>
    <t>VIA PIETRO TOSELLI 2</t>
  </si>
  <si>
    <t>http://ilcantodelnera.blogspot.it/</t>
  </si>
  <si>
    <t>cantodelnera@gmail.com</t>
  </si>
  <si>
    <t>B&amp;B GALLIANO</t>
  </si>
  <si>
    <t>VIA GALLIANO  18</t>
  </si>
  <si>
    <t>smeaconsulsrl@libero.it</t>
  </si>
  <si>
    <t>B&amp;B LA MANSARDINA</t>
  </si>
  <si>
    <t>VIA USSITA 5/A</t>
  </si>
  <si>
    <t>manishika@email.it</t>
  </si>
  <si>
    <t>VIA BORGO SANTANTONIO 11/A</t>
  </si>
  <si>
    <t>info@ilborgovisso.it</t>
  </si>
  <si>
    <t>B&amp;B DUE TORRI</t>
  </si>
  <si>
    <t>VIA CESARE BATTISTI 51</t>
  </si>
  <si>
    <t>vissoimmobiliare.com</t>
  </si>
  <si>
    <t>visso83@email.it</t>
  </si>
  <si>
    <t>AFFITTACAMERE VILLACOLLE</t>
  </si>
  <si>
    <t>VIA MACERETO 5</t>
  </si>
  <si>
    <t>www.villacollevisso.com</t>
  </si>
  <si>
    <t>dominici.federica@tiscali.it</t>
  </si>
  <si>
    <t>HOTEL RISTORANTE ELENA</t>
  </si>
  <si>
    <t>VIA G. ROSI 14</t>
  </si>
  <si>
    <t>www.hotelristorantelena.com</t>
  </si>
  <si>
    <t>info@hotelristorantelena</t>
  </si>
  <si>
    <t>RIFUGIO ESCURSIONISTICO DI CUPI</t>
  </si>
  <si>
    <t>VIA PIANA  1</t>
  </si>
  <si>
    <t>FRAZIONE CUPI</t>
  </si>
  <si>
    <t>www.rifugiocupi.it</t>
  </si>
  <si>
    <t>rifugiocupi@gmail.com</t>
  </si>
  <si>
    <t>SANTUARIO DI MACERETO (Locali Foresteria)</t>
  </si>
  <si>
    <t>MACERETO</t>
  </si>
  <si>
    <t>B&amp;B VIA DEL POGGIO</t>
  </si>
  <si>
    <t>BORGO SANT ANTONIO  17</t>
  </si>
  <si>
    <t>cappatonino@gmail.com</t>
  </si>
  <si>
    <t>B&amp;B IL RUSCELLO</t>
  </si>
  <si>
    <t>VIA DEL VETTORE 8</t>
  </si>
  <si>
    <t>claudio.mazzotti@hotmail.it</t>
  </si>
  <si>
    <t>APPARTAMENTI TRE MONTI</t>
  </si>
  <si>
    <t>B.GO SANT'ANTONIO 17</t>
  </si>
  <si>
    <t>SANT' ANTONIO  5</t>
  </si>
  <si>
    <t>i.gatti@hotmail.it</t>
  </si>
  <si>
    <t>ALTAROCCA MARIA CRISTINA</t>
  </si>
  <si>
    <t>VICOLO ANGELINI 1</t>
  </si>
  <si>
    <t>TRE MONTI</t>
  </si>
  <si>
    <t>VIA VALCANUTA 11</t>
  </si>
  <si>
    <t>VIA DEL BORGO</t>
  </si>
  <si>
    <t>VIA BORGO SANT'ANTONIO 17</t>
  </si>
  <si>
    <t>LO ZAFFERANO</t>
  </si>
  <si>
    <t>CAPO CERVARA 20</t>
  </si>
  <si>
    <t>FEMATRE</t>
  </si>
  <si>
    <t>B&amp;B VIA USSITA</t>
  </si>
  <si>
    <t>B&amp;B IL CASTELLANO</t>
  </si>
  <si>
    <t>FRAZ. VALLECCHIA MONTECOLVO 14</t>
  </si>
  <si>
    <t>ACQUASANTA TERME</t>
  </si>
  <si>
    <t>ilcastellano@gmail.it</t>
  </si>
  <si>
    <t>B&amp;B VILLA FIORITA</t>
  </si>
  <si>
    <t>STALLO</t>
  </si>
  <si>
    <t>LA VALLE VERDE</t>
  </si>
  <si>
    <t>LOCALITA' VALLEDACQUA 11</t>
  </si>
  <si>
    <t>agrivalleverde@libero.it</t>
  </si>
  <si>
    <t>CASTEL DI LUCO</t>
  </si>
  <si>
    <t>LOCALITA' CASTEL DI LUCO 1</t>
  </si>
  <si>
    <t>www.casteldiluco.com</t>
  </si>
  <si>
    <t>casteldiluco@tiscali.it</t>
  </si>
  <si>
    <t>HOTEL ITALIA</t>
  </si>
  <si>
    <t>VIA DEL BAGNO 59</t>
  </si>
  <si>
    <t>www.termeacquasanta.it</t>
  </si>
  <si>
    <t>info@termeacquasanta.it</t>
  </si>
  <si>
    <t>HOTEL RISTORANTE IL PASSO</t>
  </si>
  <si>
    <t>VIA SALARIA 96</t>
  </si>
  <si>
    <t>www.hotelilpasso.it</t>
  </si>
  <si>
    <t>scrivimi@hotelilpasso.it</t>
  </si>
  <si>
    <t>ALBERGO RISTORANTE TERME</t>
  </si>
  <si>
    <t>PIAZZA TERME 20</t>
  </si>
  <si>
    <t>www.albergoterme.it</t>
  </si>
  <si>
    <t>info@albergoterme.it</t>
  </si>
  <si>
    <t>HOTEL RISTORANTE TRE LANTERNE</t>
  </si>
  <si>
    <t>FRAZIONE CAGNANO 1</t>
  </si>
  <si>
    <t>info@trelanterne.it</t>
  </si>
  <si>
    <t>AGRITURISMO IL ROCCOLO</t>
  </si>
  <si>
    <t>FRAZIONE POMARO 15</t>
  </si>
  <si>
    <t>www.laterradellemeraviglie.it</t>
  </si>
  <si>
    <t>agriturismo@ilroccolo.com</t>
  </si>
  <si>
    <t>B&amp;B TORRE COLOMBAIA</t>
  </si>
  <si>
    <t>FRAZIONE CAGNANO 4/A</t>
  </si>
  <si>
    <t>torrecolombaia@virgilio.it</t>
  </si>
  <si>
    <t>B&amp;B ZEPPILLI DOMENICO</t>
  </si>
  <si>
    <t>PITO</t>
  </si>
  <si>
    <t>B&amp;B NEPI MARIA ASSUNTA</t>
  </si>
  <si>
    <t>FRAZIONE SANTA MARIA 115</t>
  </si>
  <si>
    <t>guaiani@itol.it</t>
  </si>
  <si>
    <t>B&amp;B CUORE</t>
  </si>
  <si>
    <t>FRAZIONE COLLEFALCIANO 19</t>
  </si>
  <si>
    <t>www.bb-cuore.it</t>
  </si>
  <si>
    <t>info@bb-cuore.it</t>
  </si>
  <si>
    <t>B&amp;B ARIA PULITA</t>
  </si>
  <si>
    <t>CORSO GREGORIO SCHIAVI 8</t>
  </si>
  <si>
    <t>mauriall@yahoo.it</t>
  </si>
  <si>
    <t>B&amp;B VILLA SILVIA</t>
  </si>
  <si>
    <t>C.DA SANTA MARIA 172/H</t>
  </si>
  <si>
    <t>SANTA MARIA</t>
  </si>
  <si>
    <t>silvia.palanca@libero.it</t>
  </si>
  <si>
    <t>B&amp;B LA PIAZZETTA</t>
  </si>
  <si>
    <t>PIAZZA EMIDIO COLLINA 1</t>
  </si>
  <si>
    <t>https://www.facebook.com/lapiazzettabb</t>
  </si>
  <si>
    <t>lapiazzettabb@hotmail.it</t>
  </si>
  <si>
    <t>B&amp;B DA TEMPERI'</t>
  </si>
  <si>
    <t>LOC. QUINTODECIMO 2</t>
  </si>
  <si>
    <t>QUINTODECIMO</t>
  </si>
  <si>
    <t>www.datemperi.com</t>
  </si>
  <si>
    <t>biebidatemperi@libero.it</t>
  </si>
  <si>
    <t>LAGA NORD</t>
  </si>
  <si>
    <t>VIA UMITO 53</t>
  </si>
  <si>
    <t>LOC.UMITO</t>
  </si>
  <si>
    <t>www.agriturismo-laganord.it</t>
  </si>
  <si>
    <t>agriturismo-laganord@libero.it</t>
  </si>
  <si>
    <t>OSTELLO DI CAGNANO</t>
  </si>
  <si>
    <t>http://www.coloniacagnano.it/</t>
  </si>
  <si>
    <t>parrocchiasgennaro@libero.it</t>
  </si>
  <si>
    <t>HOTEL RISTORANTE MONASTERO  VALLEDACQUA</t>
  </si>
  <si>
    <t>LOCALITA' VALLEDACQUA 18</t>
  </si>
  <si>
    <t>www.hotelmonasterovalledacqua.it</t>
  </si>
  <si>
    <t>info@hotelmonasterovalledacqua.it</t>
  </si>
  <si>
    <t>AFFITTACAMERE ELIA EMMA</t>
  </si>
  <si>
    <t>FRAZIONE SAN MARTINO 27</t>
  </si>
  <si>
    <t>CASADUNA</t>
  </si>
  <si>
    <t>B&amp;B EMILIA MARILYN TROLI</t>
  </si>
  <si>
    <t>FRAZIONE POZZA 100</t>
  </si>
  <si>
    <t>POZZA</t>
  </si>
  <si>
    <t>emily75t@live.it</t>
  </si>
  <si>
    <t>B&amp;B NONNA PIA</t>
  </si>
  <si>
    <t>FRAZIONE FAVALANCIATA 5</t>
  </si>
  <si>
    <t>www.nonnapia.it</t>
  </si>
  <si>
    <t>info@nonnapia.it</t>
  </si>
  <si>
    <t>B&amp;B TOCCHI SESTILIA</t>
  </si>
  <si>
    <t>FRAZ. POZZA 88</t>
  </si>
  <si>
    <t>giulio_deangelis@libero.it</t>
  </si>
  <si>
    <t>B&amp;B DI MALLONI FERDINANDO</t>
  </si>
  <si>
    <t>VIA BAGNO 10</t>
  </si>
  <si>
    <t>AGRITURISMO "LA VALLE DELL'ORSO"</t>
  </si>
  <si>
    <t>VIA SALARIA 1</t>
  </si>
  <si>
    <t>UMITO</t>
  </si>
  <si>
    <t>B&amp;B CASA FILIPPO</t>
  </si>
  <si>
    <t>VIA ROMA 33/A</t>
  </si>
  <si>
    <t>ACQUAVIVA PICENA</t>
  </si>
  <si>
    <t>micio.elia@libero.it</t>
  </si>
  <si>
    <t>B&amp;B SEIGNEUR HILL</t>
  </si>
  <si>
    <t>CONTRADA ABBADETTA 79</t>
  </si>
  <si>
    <t>www.bbseigneurhill.it</t>
  </si>
  <si>
    <t>info@bbseigneurhill.it</t>
  </si>
  <si>
    <t>B&amp;B LE ANTICHE VOLTE</t>
  </si>
  <si>
    <t>VIA DELL'ORNATO 32</t>
  </si>
  <si>
    <t>www.leantichevolte.com</t>
  </si>
  <si>
    <t>info@leantichevolte.com</t>
  </si>
  <si>
    <t>B&amp;B LA CASA DEL MELOCOTOGNO</t>
  </si>
  <si>
    <t>CONTRADA FOROLA 17</t>
  </si>
  <si>
    <t>www.lacasadelmelocotogno.it</t>
  </si>
  <si>
    <t>info@lacasadelmelocotogno.it</t>
  </si>
  <si>
    <t>B&amp;B CIELO APERTO di IVEY CLARE</t>
  </si>
  <si>
    <t>VIA DEL CAVALIERE 44</t>
  </si>
  <si>
    <t>www.cieloaperto.com</t>
  </si>
  <si>
    <t>clareivey@alice.it</t>
  </si>
  <si>
    <t>B&amp;B VERDEMARE di MARZETTI ANTONELLA</t>
  </si>
  <si>
    <t>C.DA CASARICA 29</t>
  </si>
  <si>
    <t>info@bb-verdemare.com</t>
  </si>
  <si>
    <t>AGRITURISMO AQUA VIVA</t>
  </si>
  <si>
    <t>VIA SANTA CATERINA 8</t>
  </si>
  <si>
    <t>www.agriturismoaquaviva.net</t>
  </si>
  <si>
    <t>info@lapaesana.net</t>
  </si>
  <si>
    <t>COUNTRY HOUSE LA FOROLA 1923</t>
  </si>
  <si>
    <t>nicolinocameli@gmail.com</t>
  </si>
  <si>
    <t>HOTEL RISTORANTE O'VIV</t>
  </si>
  <si>
    <t>VIA MARZIALE 43</t>
  </si>
  <si>
    <t>oviv.acquavivapicena@gmail.com</t>
  </si>
  <si>
    <t>B&amp;B DELLA TARTANA</t>
  </si>
  <si>
    <t>VIA DELLA TARTANA 17</t>
  </si>
  <si>
    <t>www.bbdellatartana.it</t>
  </si>
  <si>
    <t>info@bbdellatartana.it</t>
  </si>
  <si>
    <t>B&amp;B IL COLLE</t>
  </si>
  <si>
    <t>VIA DELL'ORNATO 15</t>
  </si>
  <si>
    <t>gasparrini.giorgio@virgilio.it</t>
  </si>
  <si>
    <t>B&amp;B GIARDINO MEDITERRANEO</t>
  </si>
  <si>
    <t>VIA CARLO ALBERTO DALLA CHIESA 58</t>
  </si>
  <si>
    <t>www.giardinomediterraneo.altervista.org</t>
  </si>
  <si>
    <t>bbilgiardinomediterraneo@outlook.it</t>
  </si>
  <si>
    <t>B&amp;B SANTA CATERINA</t>
  </si>
  <si>
    <t>CONTRADA SANTA CATERINA  21</t>
  </si>
  <si>
    <t>www.bbsantacaterina.it</t>
  </si>
  <si>
    <t>info@bbsantacaterina.it</t>
  </si>
  <si>
    <t>B&amp;B MARIA ROSA SCICOLONE</t>
  </si>
  <si>
    <t>VIA G.PANELLI 3</t>
  </si>
  <si>
    <t>www.bbmari.it</t>
  </si>
  <si>
    <t>maribb@gmail.com</t>
  </si>
  <si>
    <t>B&amp;B ANGELOTTI SERINO</t>
  </si>
  <si>
    <t>VIA G. PANELLI 3</t>
  </si>
  <si>
    <t>B&amp;B MAMMA GINA</t>
  </si>
  <si>
    <t>CDA VALLE APPARIGNANO  16</t>
  </si>
  <si>
    <t>www.mammagina.info</t>
  </si>
  <si>
    <t>gina.marchetti@tin.it</t>
  </si>
  <si>
    <t>ABBADETTA RESORT</t>
  </si>
  <si>
    <t>VIA ABBADETTA  36</t>
  </si>
  <si>
    <t>www.abbadetta.it</t>
  </si>
  <si>
    <t>sabrina-riccioni@hotmail.com</t>
  </si>
  <si>
    <t>HOTEL RISTORANTE IL GRILLO</t>
  </si>
  <si>
    <t>CONTRADA COLLE IN SU 29</t>
  </si>
  <si>
    <t>www.hotelilgrillo.it</t>
  </si>
  <si>
    <t>info@hotelilgrillo.it</t>
  </si>
  <si>
    <t>B&amp;B LA LUNA E LA FORTEZZA</t>
  </si>
  <si>
    <t>CONTRADA S. MARIA IN ACCUBITU  14</t>
  </si>
  <si>
    <t>www.lalunaelafortezza.com</t>
  </si>
  <si>
    <t>info@lalunaelafortezza.com</t>
  </si>
  <si>
    <t>VIA VALLECHIFENTI 75</t>
  </si>
  <si>
    <t>APPIGNANO DEL TRONTO</t>
  </si>
  <si>
    <t>www.bedandbreakfastlequerce.it</t>
  </si>
  <si>
    <t>ice661@hotmail.it</t>
  </si>
  <si>
    <t>AGRITURISMO CONCA D'ORO</t>
  </si>
  <si>
    <t>VIA VALLE CHIFENTI 142</t>
  </si>
  <si>
    <t>www.concadoro.com</t>
  </si>
  <si>
    <t>agriturismo@concadoro.com</t>
  </si>
  <si>
    <t>CONTRADA VALLE SAN MARTINO 11</t>
  </si>
  <si>
    <t>s.martinoagriturism@libero.it</t>
  </si>
  <si>
    <t>VALLE SAN MARTINO (4)</t>
  </si>
  <si>
    <t>VALLE SAN MARTINO 4</t>
  </si>
  <si>
    <t>gabrielegalli1@libero.it</t>
  </si>
  <si>
    <t>CENTRO DEI DUE PARCHI</t>
  </si>
  <si>
    <t>ARQUATA DEL TRONTO</t>
  </si>
  <si>
    <t>FRAZIONE BORGO</t>
  </si>
  <si>
    <t>www.centrodueparchi.it; www.forestalp.it;</t>
  </si>
  <si>
    <t>info@centrodueparchi.it</t>
  </si>
  <si>
    <t>B&amp;B CAPPELLI CORRADO</t>
  </si>
  <si>
    <t>FRAZIONE BORGO 1</t>
  </si>
  <si>
    <t>info@laterradellemeraviglie.it</t>
  </si>
  <si>
    <t>B&amp;B FORTUNA EMANUELA</t>
  </si>
  <si>
    <t>FRAZIONE CAPODACQUA 9D</t>
  </si>
  <si>
    <t>LOC. CAPODACQUA</t>
  </si>
  <si>
    <t>emanuela.fortuna@tin.it</t>
  </si>
  <si>
    <t>B&amp;B GIARDINO DELLE FATE</t>
  </si>
  <si>
    <t>FRAZIONE PRETARE 1</t>
  </si>
  <si>
    <t>PRETARE</t>
  </si>
  <si>
    <t>www.giardinodellefate.it</t>
  </si>
  <si>
    <t>bbgiardinodellefate@libero.it</t>
  </si>
  <si>
    <t>B&amp;B TRENTA ROMOLO</t>
  </si>
  <si>
    <t>B&amp;B ORSINI ELISABETTA</t>
  </si>
  <si>
    <t>VIA VICOLO BRANDI  142B</t>
  </si>
  <si>
    <t>TRISUNGO</t>
  </si>
  <si>
    <t>www.bbtrisungo.it</t>
  </si>
  <si>
    <t>orsini.el@libero.it</t>
  </si>
  <si>
    <t>B&amp;B IL NIDO</t>
  </si>
  <si>
    <t>PIEDILAMA</t>
  </si>
  <si>
    <t>www.ilnidodipiedilama.com</t>
  </si>
  <si>
    <t>RIFUGIO ESCURSIONISTICO DI COLLE LE CESE</t>
  </si>
  <si>
    <t>FRAZIONE FORCA CANAPINE 1</t>
  </si>
  <si>
    <t>FORCA CANAPINE</t>
  </si>
  <si>
    <t>www.rifugiocollelecese.it</t>
  </si>
  <si>
    <t>info@rifugiocollelecese.it</t>
  </si>
  <si>
    <t>B&amp;B ARCO DI FILIPPO'</t>
  </si>
  <si>
    <t>FRAZIONE SPELONGA 103</t>
  </si>
  <si>
    <t>B&amp;B LA CASA DEL CONTE</t>
  </si>
  <si>
    <t>VIA GALLO 6</t>
  </si>
  <si>
    <t>cantalamessafmavv@libero.it</t>
  </si>
  <si>
    <t>www.arquatadeltronto.com</t>
  </si>
  <si>
    <t>B&amp;B CLAUDIO TASSI</t>
  </si>
  <si>
    <t>PIAZZA PRETARE 9</t>
  </si>
  <si>
    <t>arquatadeltronto.com</t>
  </si>
  <si>
    <t>villacaponi@libero.it</t>
  </si>
  <si>
    <t>B&amp;B VILLA CAPONI di FEDERICA TASSI</t>
  </si>
  <si>
    <t>RUFFINI  9</t>
  </si>
  <si>
    <t>B&amp;B MARIA POLISIA CIABATTONI</t>
  </si>
  <si>
    <t>ANGELO PERLA</t>
  </si>
  <si>
    <t>PIAZZA PRETARE 10</t>
  </si>
  <si>
    <t>B&amp;B GIOVANNA EUPIZI</t>
  </si>
  <si>
    <t>VIALE SALADINI 2</t>
  </si>
  <si>
    <t>B&amp;B GIANFRANCO FALCONETTI</t>
  </si>
  <si>
    <t>VIA DELLA ROCCA 7</t>
  </si>
  <si>
    <t>g.falcon@tiscali.it</t>
  </si>
  <si>
    <t>B&amp;B CIARABONITTE</t>
  </si>
  <si>
    <t>FRAZIONE VEZZANO 8</t>
  </si>
  <si>
    <t>mbenfatti54@libero.it</t>
  </si>
  <si>
    <t>RIFUGIO DEGLI ALPINI G. GIACOMINI</t>
  </si>
  <si>
    <t>VIA FORCA DI PRESTA 1</t>
  </si>
  <si>
    <t>rifugiomontisibillini@gmail.com</t>
  </si>
  <si>
    <t>CAMARTINA</t>
  </si>
  <si>
    <t>CONTRADA CAMARTINA 8</t>
  </si>
  <si>
    <t>www.hotelcamartina.it</t>
  </si>
  <si>
    <t>camartina@libero.it</t>
  </si>
  <si>
    <t>AL KAPRIOL</t>
  </si>
  <si>
    <t>FRAZIONE FORCA CANAPINE 4</t>
  </si>
  <si>
    <t>ARQUATA</t>
  </si>
  <si>
    <t>FRAZIONE PIEDILAMA 11</t>
  </si>
  <si>
    <t>OSTELLO DEI LONGOBARDI</t>
  </si>
  <si>
    <t>VIA DEI SODERINI, 26 26</t>
  </si>
  <si>
    <t>ASCOLI PICENO</t>
  </si>
  <si>
    <t>www.ostelloascoli.it</t>
  </si>
  <si>
    <t>longobardoascoli@libero.it</t>
  </si>
  <si>
    <t>MARIA IMMACOLATA</t>
  </si>
  <si>
    <t>VIA KENNEDY 13</t>
  </si>
  <si>
    <t>B&amp;B CASA DE ANGELIS</t>
  </si>
  <si>
    <t>lino21@libero.it</t>
  </si>
  <si>
    <t>B&amp;B IL PICCHIO</t>
  </si>
  <si>
    <t>VIA LUIGI MERCANTINI 45</t>
  </si>
  <si>
    <t>www.ilpicchiobnb.it</t>
  </si>
  <si>
    <t>info@ilpicchiobnb.it</t>
  </si>
  <si>
    <t>B&amp;B CAPONI SILVANA</t>
  </si>
  <si>
    <t>VIA PIAVE 8</t>
  </si>
  <si>
    <t>picenohouse@topnet.it</t>
  </si>
  <si>
    <t>B&amp;B LE DUNE di ALESIANI ANDREA</t>
  </si>
  <si>
    <t>VIALE DEL COMMERCIO 210/A</t>
  </si>
  <si>
    <t>ledune.ap@alice.it</t>
  </si>
  <si>
    <t>B&amp;B LANGUAGE AND ART</t>
  </si>
  <si>
    <t>VIA DEI SODERINI 16</t>
  </si>
  <si>
    <t>www.languageandart.com</t>
  </si>
  <si>
    <t>info@languageandart.com</t>
  </si>
  <si>
    <t>ASCOLICENTRO B&amp;B DI HEIDI STIPA</t>
  </si>
  <si>
    <t>VIA TITO AFRANIO 34</t>
  </si>
  <si>
    <t>heidi.stipa@poste.it</t>
  </si>
  <si>
    <t>B&amp;B VILLA FORTEZZA</t>
  </si>
  <si>
    <t>VIA DELLA FORTEZZA PIA 5</t>
  </si>
  <si>
    <t>www.villafortezza.it</t>
  </si>
  <si>
    <t>info@villafortezza.it</t>
  </si>
  <si>
    <t>B&amp;B L'ARA VECCHIA</t>
  </si>
  <si>
    <t>FRAZIONE GIUSTIMANA 90</t>
  </si>
  <si>
    <t>BIVIO GIUSTIMANA</t>
  </si>
  <si>
    <t>www.musicanelmondo.it</t>
  </si>
  <si>
    <t>musicanelmondo@gmail.com</t>
  </si>
  <si>
    <t>LE SORGENTI</t>
  </si>
  <si>
    <t>FRAZIONE LAGO CASTEL TROTINO 1</t>
  </si>
  <si>
    <t>www.agriturismolesorgenti.org</t>
  </si>
  <si>
    <t>info@agriturismolesorgenti.org</t>
  </si>
  <si>
    <t>AGRITURISMO VILLA CICCHI</t>
  </si>
  <si>
    <t>VIA SALARIA 137</t>
  </si>
  <si>
    <t>www.villacicchi.it</t>
  </si>
  <si>
    <t>info@villacicchi.it</t>
  </si>
  <si>
    <t>CANTINA DELL'ARTE</t>
  </si>
  <si>
    <t>RUA DELLA LUPA 8</t>
  </si>
  <si>
    <t>www.cantinadellarte.it</t>
  </si>
  <si>
    <t>hotel@cantinadellarte.it</t>
  </si>
  <si>
    <t>HOTEL MARCHE</t>
  </si>
  <si>
    <t>VIA KENNEDY 34</t>
  </si>
  <si>
    <t>hotelmarche.ap@virgilio.it</t>
  </si>
  <si>
    <t>HOTEL PENNILE</t>
  </si>
  <si>
    <t>VIA GAETANO SPALVIERI 13/A</t>
  </si>
  <si>
    <t>www.hotelpennile.it</t>
  </si>
  <si>
    <t>info@hotelpennile.it</t>
  </si>
  <si>
    <t>B&amp;B IL POZZO INCANTATO</t>
  </si>
  <si>
    <t>C.DA SASSARI SNC</t>
  </si>
  <si>
    <t>FRAZ VENAGRANDE</t>
  </si>
  <si>
    <t>www.ilpozzoincantato.it</t>
  </si>
  <si>
    <t>michettisilvia76@gmail.com</t>
  </si>
  <si>
    <t>CENTRO TURISTICO RURALE IL POGGIO</t>
  </si>
  <si>
    <t>FRAZIONE CAMPOLUNGO 162</t>
  </si>
  <si>
    <t>www.ilpoggioristorante.com</t>
  </si>
  <si>
    <t>ilpoggio.ristorante@libero.it</t>
  </si>
  <si>
    <t>B&amp;B FIORAVANTI EMIDIO</t>
  </si>
  <si>
    <t>VIALE TREVIRI 212</t>
  </si>
  <si>
    <t>IL CASTAGNETO</t>
  </si>
  <si>
    <t>FRAZIONE COLLE 71</t>
  </si>
  <si>
    <t>elisabetta.ranelli@libero.it</t>
  </si>
  <si>
    <t>B&amp;B ASCOLI ANTICA</t>
  </si>
  <si>
    <t>CORSO TRENTO E TRIESTE 6</t>
  </si>
  <si>
    <t>www.ascolianticabb.it</t>
  </si>
  <si>
    <t>info@ascolianticabb.it</t>
  </si>
  <si>
    <t>B&amp;B CHARTARIA</t>
  </si>
  <si>
    <t>VIA ADRIATICO 4</t>
  </si>
  <si>
    <t>www.chartaria.it</t>
  </si>
  <si>
    <t>info@chartaria.it</t>
  </si>
  <si>
    <t>FRAZIONE PIAGGE 333</t>
  </si>
  <si>
    <t>www.ilgiardinodegliulivi.org</t>
  </si>
  <si>
    <t>posta@ilgiardinodegliulivi.org</t>
  </si>
  <si>
    <t>IL CASALE DEGLI ULIVI</t>
  </si>
  <si>
    <t>VIA ABBAZIA DI ROSARA 126</t>
  </si>
  <si>
    <t>FRAZIONE ROSARA</t>
  </si>
  <si>
    <t>www.ilcasaledegliulivi.com</t>
  </si>
  <si>
    <t>info@ilcasaledegliulivi.com</t>
  </si>
  <si>
    <t>B&amp;B ANTICA DIMORA di ANNA MARIA CAUCCI</t>
  </si>
  <si>
    <t>VIA XX SETTEMBRE 13</t>
  </si>
  <si>
    <t>www.dimorantica.altervista.org</t>
  </si>
  <si>
    <t>dimorantica@gmail.com</t>
  </si>
  <si>
    <t>B&amp;B TRA LE TORRI</t>
  </si>
  <si>
    <t>VIA DEI SODERINI 23</t>
  </si>
  <si>
    <t>www.traletorri.com</t>
  </si>
  <si>
    <t>sandraalbanesi@libero.it</t>
  </si>
  <si>
    <t>B&amp;B 2GABRI</t>
  </si>
  <si>
    <t>VIA DELLE PRIMULE 43</t>
  </si>
  <si>
    <t>peroni.gabriella@gmail.com</t>
  </si>
  <si>
    <t>RESIDENCE TRE TORRI</t>
  </si>
  <si>
    <t>VIA TORINO 4</t>
  </si>
  <si>
    <t>gruppo-brandimarte@libero.it</t>
  </si>
  <si>
    <t>CORTE DEL SOLE</t>
  </si>
  <si>
    <t>RUA SANT' ANTONIO 1</t>
  </si>
  <si>
    <t>www.lacortedelsole.com</t>
  </si>
  <si>
    <t>info@lacortedelsole.com</t>
  </si>
  <si>
    <t>AZ. AGRITURISTICA LA CANTINA DI PIZI FIORELLA</t>
  </si>
  <si>
    <t>FRAZIONE COLONNATA 85</t>
  </si>
  <si>
    <t>LOCALITÀ COLONNATA</t>
  </si>
  <si>
    <t>www.paginegialle.it/agriturismolacantina</t>
  </si>
  <si>
    <t>flavia.cic@libero.it</t>
  </si>
  <si>
    <t>B&amp;B ROSA SPINA</t>
  </si>
  <si>
    <t>VIA SAN GERMANO 3</t>
  </si>
  <si>
    <t>CENTRO GIARDINI PUB.</t>
  </si>
  <si>
    <t>www.rosaspina.ap.it</t>
  </si>
  <si>
    <t>salettarosaspina@libero.it</t>
  </si>
  <si>
    <t>RIFUGIO ESCURSIONISTICO MARIO PACI</t>
  </si>
  <si>
    <t>STRADA PROVINCIALE 76 COLLE SAN MARCO 76</t>
  </si>
  <si>
    <t>COLLE LA PELERA</t>
  </si>
  <si>
    <t>www.rifugiopaci.it</t>
  </si>
  <si>
    <t>info@rifugiopaci.it</t>
  </si>
  <si>
    <t>B&amp;B ANNA MARIA DI MARCO</t>
  </si>
  <si>
    <t>VIA GIACINTO CANTALAMESSA 32</t>
  </si>
  <si>
    <t>amdm1964@libero.it; lorenzoascoli@hotmail.it</t>
  </si>
  <si>
    <t>HOTEL VILLA SGARIGLIA RESORT</t>
  </si>
  <si>
    <t>www.villasgariglia.com</t>
  </si>
  <si>
    <t>info@villasgariglia.com</t>
  </si>
  <si>
    <t>B&amp;B LA ROSA DI ANTONIO</t>
  </si>
  <si>
    <t>VIA MONTICELLI 183</t>
  </si>
  <si>
    <t>antonellabevini@yahoo.it; larosadiantonio@yahoo.it</t>
  </si>
  <si>
    <t>RESIDENZA UNIVERSITARIA C.CRIVELLI</t>
  </si>
  <si>
    <t>LOC. BRECCIAROLO 42</t>
  </si>
  <si>
    <t>BRECCIAROLO</t>
  </si>
  <si>
    <t>RESIDENZA UNIVERSITARIA RUFO</t>
  </si>
  <si>
    <t>VIA QUINTO CURZIO RUFO 4</t>
  </si>
  <si>
    <t>RESORT DI SABATINO</t>
  </si>
  <si>
    <t>VIA A. VIPERA 30</t>
  </si>
  <si>
    <t>www.disabatino.it</t>
  </si>
  <si>
    <t>comunicazioni@disabatino.it</t>
  </si>
  <si>
    <t>B&amp;B UN POSTO AL SOLE</t>
  </si>
  <si>
    <t>VIA FONTE DI CAMPO 36</t>
  </si>
  <si>
    <t>B&amp;B VILLA MARGHERITA</t>
  </si>
  <si>
    <t>VIA DELLA COSTA 15</t>
  </si>
  <si>
    <t>FRAZIONE POGGIO DI BRETTA</t>
  </si>
  <si>
    <t>isabellaperoni@virgilio.it</t>
  </si>
  <si>
    <t>RESIDENCE GLI ULIVI di SILVESTRI ROSINA</t>
  </si>
  <si>
    <t>VIA 234 SNC</t>
  </si>
  <si>
    <t>FRAZIONE VILLA S. ANTONIO</t>
  </si>
  <si>
    <t>info@residencegliulivi.it</t>
  </si>
  <si>
    <t>B&amp;B APOLLO 26</t>
  </si>
  <si>
    <t>VIA RUA D'APOLLO 26</t>
  </si>
  <si>
    <t>www.bbapollo26.it</t>
  </si>
  <si>
    <t>info@bbapollo26.it</t>
  </si>
  <si>
    <t>B&amp;B ASCOLI E'...</t>
  </si>
  <si>
    <t>CORSO MAZZINI 84</t>
  </si>
  <si>
    <t>info@bebdeimerletti.it</t>
  </si>
  <si>
    <t>kiara0105@hotmail.it</t>
  </si>
  <si>
    <t>HOTEL PALAZZO GUIDEROCCHI</t>
  </si>
  <si>
    <t>VIA CESARE BATTISTI 3</t>
  </si>
  <si>
    <t>www.palazzoguiderocchi.com</t>
  </si>
  <si>
    <t>info@palazzoguiderocchi.com</t>
  </si>
  <si>
    <t>RESIDENZA DEI CAPITANI</t>
  </si>
  <si>
    <t>VIA DEI TIBALDESCHI 3</t>
  </si>
  <si>
    <t>B&amp;B AMADIO FRANCESCO</t>
  </si>
  <si>
    <t>VIA FAIANO 84</t>
  </si>
  <si>
    <t>ANTICO BORGO PICENO</t>
  </si>
  <si>
    <t>VIA SAN SERAFINO DA MONTEGRANARO 73</t>
  </si>
  <si>
    <t>www.anticoborgopiceno.it</t>
  </si>
  <si>
    <t>info@anticoborgopiceno.it</t>
  </si>
  <si>
    <t>B&amp;B CASA GIOIA</t>
  </si>
  <si>
    <t>VIA DEI PESCHI 16</t>
  </si>
  <si>
    <t>MARINO DEL TRONTO</t>
  </si>
  <si>
    <t>www.casagioia.it</t>
  </si>
  <si>
    <t>ivan742008@hotmail.it</t>
  </si>
  <si>
    <t>B&amp;B MIMI' E COCO'</t>
  </si>
  <si>
    <t>VIA UMBERTO GIORDANO 9</t>
  </si>
  <si>
    <t>FRAZ.NE MONTEROCCO</t>
  </si>
  <si>
    <t>www.mimiecocobb.it</t>
  </si>
  <si>
    <t>mimi@mimiecocobb.it</t>
  </si>
  <si>
    <t>VIA FIRENZE 11</t>
  </si>
  <si>
    <t>mar24nar@libero.it</t>
  </si>
  <si>
    <t>B&amp;B CASALE GIOVANNOZZI</t>
  </si>
  <si>
    <t>FRAZIONE MONTE ROSARA 60</t>
  </si>
  <si>
    <t>peppegiovannozzi@libero.it</t>
  </si>
  <si>
    <t>B&amp;B MOSCA BIANCA</t>
  </si>
  <si>
    <t>FRAZ.CASTEL TROSINO 9</t>
  </si>
  <si>
    <t>info@bebmoscabianca.it</t>
  </si>
  <si>
    <t>B&amp;B OEHL GLORIA WILHELMINE</t>
  </si>
  <si>
    <t>VIA ABBAZIA ROSARA 131</t>
  </si>
  <si>
    <t>B&amp;B SOLESTA'</t>
  </si>
  <si>
    <t>VIA GASPARE SPONTINI 12</t>
  </si>
  <si>
    <t>solestapiceno@gmail.com</t>
  </si>
  <si>
    <t>ROSARA RELAX di PRETELLI PATRIZIA</t>
  </si>
  <si>
    <t>FRAZIONE VENEROSSE DI ROSARA 5</t>
  </si>
  <si>
    <t>RESIDENZA UNIVERSITARIA PAPAVERO</t>
  </si>
  <si>
    <t>VIA RUA DEL PAPAVERO 6</t>
  </si>
  <si>
    <t>ersu.camerino@ersucam.it</t>
  </si>
  <si>
    <t>B&amp;B ALBANESI CLAUDIA</t>
  </si>
  <si>
    <t>VIA NICOLA MONTI 28</t>
  </si>
  <si>
    <t>B&amp;B IL BATTISTERO di FIORAVANTI EUROSIA</t>
  </si>
  <si>
    <t>PIAZZA ARRINGO  19</t>
  </si>
  <si>
    <t>www.battisteroascoli.it</t>
  </si>
  <si>
    <t>info@battisteroascoli.it</t>
  </si>
  <si>
    <t>B&amp;B DIMORA GIOSAFATTI</t>
  </si>
  <si>
    <t>VIA TITO BETUZIO BARRO 11</t>
  </si>
  <si>
    <t>manolo861985@libero.it</t>
  </si>
  <si>
    <t>IL CASALE SUL LAGO</t>
  </si>
  <si>
    <t>FRAZIONE COPERSO</t>
  </si>
  <si>
    <t>antonellabartolini67@gmail.com</t>
  </si>
  <si>
    <t>B&amp;B LA FORMICA</t>
  </si>
  <si>
    <t>VIA AOSTA 1</t>
  </si>
  <si>
    <t>www.bblaformica.it</t>
  </si>
  <si>
    <t>info@bblaformica.it</t>
  </si>
  <si>
    <t>RESIDENZA UNIVERSITARIA MERCANTINI</t>
  </si>
  <si>
    <t>VIA L. MERCANTINI 51</t>
  </si>
  <si>
    <t>B&amp;B CENTRO CENTRO</t>
  </si>
  <si>
    <t>VIA MINUCIA 8</t>
  </si>
  <si>
    <t>bnbcentrocentro@gmail.com</t>
  </si>
  <si>
    <t>ATELIER B&amp;B DI POLI ELENA</t>
  </si>
  <si>
    <t>VIA RUA DEL LABIRINTO 2</t>
  </si>
  <si>
    <t>www.artelierbb.it</t>
  </si>
  <si>
    <t>info@artelierbb.it</t>
  </si>
  <si>
    <t>CESARI PIERLUIGI</t>
  </si>
  <si>
    <t>CORSO G.MAZZINI 157</t>
  </si>
  <si>
    <t>FERRETTI FAUSTA</t>
  </si>
  <si>
    <t>B&amp;B PALAZZO MIGLIANI</t>
  </si>
  <si>
    <t>VIA DEI BONACCORSI  11</t>
  </si>
  <si>
    <t>www.palazzomigliani.it</t>
  </si>
  <si>
    <t>valerionovelli.ap@gmail.com</t>
  </si>
  <si>
    <t>B&amp;B AL CASTELLANO</t>
  </si>
  <si>
    <t>VIA MEDITERRANEO 8</t>
  </si>
  <si>
    <t>B&amp;B LA PETRELLA DI LORENZO MARIA RITA</t>
  </si>
  <si>
    <t>VIA SALARIA  236</t>
  </si>
  <si>
    <t>VILLA S. ANTONIO</t>
  </si>
  <si>
    <t>www.lapetrellabb.altervista.org</t>
  </si>
  <si>
    <t>matir57@hotmail.it</t>
  </si>
  <si>
    <t>B&amp;B LA FONTANA DEI CANI</t>
  </si>
  <si>
    <t>VIA GIUSEPPE SACCONI 15</t>
  </si>
  <si>
    <t>http://lafontanadeicanibedandbreakfast.it</t>
  </si>
  <si>
    <t>info@lafontanadeicanibedandbreakfast.it</t>
  </si>
  <si>
    <t>B&amp;B DOMUS FLOREA</t>
  </si>
  <si>
    <t>VIA ACHILLE ARGENTI 29</t>
  </si>
  <si>
    <t>www.bbascolidomusflorea.it</t>
  </si>
  <si>
    <t>massettipierpaolo@libero.it</t>
  </si>
  <si>
    <t>B&amp;B MONTEROCCO</t>
  </si>
  <si>
    <t>VIA MONTEROCCO 58</t>
  </si>
  <si>
    <t>www.bbmonterocco.it</t>
  </si>
  <si>
    <t>info@bbmonterocco.it</t>
  </si>
  <si>
    <t>B&amp;B DAFNE</t>
  </si>
  <si>
    <t>RUA SPINO TALUCCI 9</t>
  </si>
  <si>
    <t>www.dafneascoli.blogspot.com</t>
  </si>
  <si>
    <t>camillodilorenzo@libero.it</t>
  </si>
  <si>
    <t>B&amp;B FIL DI FUMO</t>
  </si>
  <si>
    <t>VIA TOZZANO 52/A</t>
  </si>
  <si>
    <t>FRAZIONE CASTAGNETI ALTO</t>
  </si>
  <si>
    <t>www.benale.net</t>
  </si>
  <si>
    <t>info@benale.net</t>
  </si>
  <si>
    <t>B&amp;B AUSSIE HOME di FIORAVANTI ANNARITA</t>
  </si>
  <si>
    <t>VIA VINCENZO GIOBERTI 5</t>
  </si>
  <si>
    <t>www.aussiehome.eu</t>
  </si>
  <si>
    <t>aussiehome@hotmail.it</t>
  </si>
  <si>
    <t>OSTELLO SAN MARCO</t>
  </si>
  <si>
    <t>COLLE SAN MARCO</t>
  </si>
  <si>
    <t>http://www.pioistituto.it/san%20marco/index.htm</t>
  </si>
  <si>
    <t>istitutoscuore@pioistituto.it</t>
  </si>
  <si>
    <t>B&amp;B AL TRIVIO</t>
  </si>
  <si>
    <t>VIA DEL TRIVIO 36</t>
  </si>
  <si>
    <t>www.altrivio.biz</t>
  </si>
  <si>
    <t>info@altrivio.biz</t>
  </si>
  <si>
    <t>B&amp;B LA CHIARINA</t>
  </si>
  <si>
    <t>VIA D'ARGILLANO 3</t>
  </si>
  <si>
    <t>www.lachiarina.com</t>
  </si>
  <si>
    <t>lachiarinabedbreak@libero.it</t>
  </si>
  <si>
    <t>B&amp;B PLATEOLA DI DE ANGELIS ROSA</t>
  </si>
  <si>
    <t>VIA DELLA PIAZZAROLA 52</t>
  </si>
  <si>
    <t>B&amp;B DELLE STELLE DI BORZACCHINI VALERIO E PERONI CARLA</t>
  </si>
  <si>
    <t>CORSO DI SOTTO 22</t>
  </si>
  <si>
    <t>valerioborzacchini@securemail.it</t>
  </si>
  <si>
    <t>B&amp;B PREVIGNANO LUIGI</t>
  </si>
  <si>
    <t>FRAZIONE PIAGGE 390</t>
  </si>
  <si>
    <t>luigiprevignano@libero.it</t>
  </si>
  <si>
    <t>B&amp;B TERRA DI MEZZO</t>
  </si>
  <si>
    <t>C.DA SASSARI 279</t>
  </si>
  <si>
    <t>FRAZIONE VENAGRANDE</t>
  </si>
  <si>
    <t>www.terradimezzo.marche.it</t>
  </si>
  <si>
    <t>terradi12@yahoo.it</t>
  </si>
  <si>
    <t>B&amp;B LA SCALETTA</t>
  </si>
  <si>
    <t>VIA DEI SABINI 33</t>
  </si>
  <si>
    <t>HOTEL RESIDENZA CENTO TORRI</t>
  </si>
  <si>
    <t>VIA COSTANZO MAZZONI 4</t>
  </si>
  <si>
    <t>www.centotorri.com</t>
  </si>
  <si>
    <t>info@centotorri.com</t>
  </si>
  <si>
    <t>B&amp;B IL CICLAMINO</t>
  </si>
  <si>
    <t>VIA DELLE CONVERTITE 15</t>
  </si>
  <si>
    <t>www.ilciclaminobnb.it</t>
  </si>
  <si>
    <t>marcellavespa@hotmail.it</t>
  </si>
  <si>
    <t>HOTEL RISTORANTE VILLA SGARIGLIA</t>
  </si>
  <si>
    <t>FRAZIONE PIAGGE 395</t>
  </si>
  <si>
    <t>www.villasgariglia.it</t>
  </si>
  <si>
    <t>info@villasgariglia.it</t>
  </si>
  <si>
    <t>B&amp;B BELLA ASCOLI</t>
  </si>
  <si>
    <t>VIA DELLE ZEPPELLE 87</t>
  </si>
  <si>
    <t>www.bellaascoli.it</t>
  </si>
  <si>
    <t>info@bellaascoli.it</t>
  </si>
  <si>
    <t>B&amp;B IL GIARDINO SEGRETO</t>
  </si>
  <si>
    <t>VIA PRETORIANA 55</t>
  </si>
  <si>
    <t>www.ilgiardinosegreto.eu</t>
  </si>
  <si>
    <t>info@ilgiardinosegreto.eu</t>
  </si>
  <si>
    <t>B&amp;B DEI MERLETTI</t>
  </si>
  <si>
    <t>VIA III OTTOBRE 8</t>
  </si>
  <si>
    <t>B&amp;B TISI MARIO</t>
  </si>
  <si>
    <t>VIA SALARIA INFERIORE 23</t>
  </si>
  <si>
    <t>B&amp;B GRAN CASO</t>
  </si>
  <si>
    <t>VIA PANTELLERIA 1</t>
  </si>
  <si>
    <t>bbgrancaso@gmail.com</t>
  </si>
  <si>
    <t>B&amp;B LA CULLA DEI SABINI</t>
  </si>
  <si>
    <t>VIA DEI SABINI 6</t>
  </si>
  <si>
    <t>www.laculladeisabini.it</t>
  </si>
  <si>
    <t>culla.sabini@yahoo.it</t>
  </si>
  <si>
    <t>B&amp;B LE MONACHETTE di ROMAGNOLI CARLA</t>
  </si>
  <si>
    <t>VIA FONTE DI CAMPO 20</t>
  </si>
  <si>
    <t>www.lemonachette.com</t>
  </si>
  <si>
    <t>lemonachette@gmail.com</t>
  </si>
  <si>
    <t>PARNASO</t>
  </si>
  <si>
    <t>RUA DEL PARNASO 14</t>
  </si>
  <si>
    <t>CENTRO STORICO DI ASCOLI PICENO</t>
  </si>
  <si>
    <t>www.parnaso.eu</t>
  </si>
  <si>
    <t>info@parnaso.eu</t>
  </si>
  <si>
    <t>B&amp;B PIAZZA DEL POPOLO</t>
  </si>
  <si>
    <t>VIA CESARE BATTISTI 16</t>
  </si>
  <si>
    <t>www.bbpiazzadelpopolo.it</t>
  </si>
  <si>
    <t>info@bbpiazzadelpopolo.it</t>
  </si>
  <si>
    <t>B&amp;B IL TRATTO di KATIA E GIANCARLO</t>
  </si>
  <si>
    <t>VIA NAZARIO SAURO 19/A</t>
  </si>
  <si>
    <t>LOC.CAMPO PARIGNANO</t>
  </si>
  <si>
    <t>giancarlo.silvestri62@gmail.com</t>
  </si>
  <si>
    <t>B&amp;B PICCIONI GIUSEPPINA</t>
  </si>
  <si>
    <t>VIA DINO ANGELINI 64</t>
  </si>
  <si>
    <t>B&amp;B ANTICO BORGO PICENO</t>
  </si>
  <si>
    <t>panichimancini@tin.it</t>
  </si>
  <si>
    <t>B&amp;B APPARTAMENTI OLEANDRO</t>
  </si>
  <si>
    <t>VIALE GUGLIELMO MARCONI 8</t>
  </si>
  <si>
    <t>www.casa-adriana.it</t>
  </si>
  <si>
    <t>info@casa-adriana.it</t>
  </si>
  <si>
    <t>B&amp;B APPARTAMENTI ORTENSIA</t>
  </si>
  <si>
    <t>www.casa-adriana.it/</t>
  </si>
  <si>
    <t>B&amp;B LA PIAZZETTA DI SISTI VITTORIA</t>
  </si>
  <si>
    <t>VIA MONTELLO 10</t>
  </si>
  <si>
    <t>giovannozzi.marco@gmail.com</t>
  </si>
  <si>
    <t>B&amp;B NONNO DINO</t>
  </si>
  <si>
    <t>VIA SASSARI 31</t>
  </si>
  <si>
    <t>nonnodinoaffittacamere@gmail.com</t>
  </si>
  <si>
    <t>B&amp;B LE BEGONIE</t>
  </si>
  <si>
    <t>VIA 424/MA 1</t>
  </si>
  <si>
    <t>MONTICELLI</t>
  </si>
  <si>
    <t>www.lebegonie.it</t>
  </si>
  <si>
    <t>info@lebegonie.it</t>
  </si>
  <si>
    <t>B&amp;B REGGIMENTO</t>
  </si>
  <si>
    <t>VIA FABRIANO 12</t>
  </si>
  <si>
    <t>reggimentoascoli.blogspot.com</t>
  </si>
  <si>
    <t>corradetti.stefano@gmail.com</t>
  </si>
  <si>
    <t>DIMORA DI MORGIANO</t>
  </si>
  <si>
    <t>MORGIANO</t>
  </si>
  <si>
    <t>www.dimoradimorgiano.it</t>
  </si>
  <si>
    <t>info@dimoradimorgiano.it</t>
  </si>
  <si>
    <t>CENTRO VACANZE OASI CARPINETO</t>
  </si>
  <si>
    <t>CASTELLANO DI LISCIANO</t>
  </si>
  <si>
    <t>www.oasicarpineto.it</t>
  </si>
  <si>
    <t>info@oasicarpineto.it</t>
  </si>
  <si>
    <t>B&amp;B LA DOLCE VIA DI CIOTTI CLAUDIA</t>
  </si>
  <si>
    <t>CORSO GIUSEPPE MAZZINI 194</t>
  </si>
  <si>
    <t>claudiaciotti@hotmail.it</t>
  </si>
  <si>
    <t>LA CASETTA</t>
  </si>
  <si>
    <t>VIA SS. FILIPPO E GIACOMO 31</t>
  </si>
  <si>
    <t>lacasetta31beb@libero.it</t>
  </si>
  <si>
    <t>MERAVILLA</t>
  </si>
  <si>
    <t>FRAZIONE CASTAGNETI 54</t>
  </si>
  <si>
    <t>CASTAGNETI</t>
  </si>
  <si>
    <t>cannellagianluca@libero.it</t>
  </si>
  <si>
    <t>B&amp;B ALBERTINI ALESSIO</t>
  </si>
  <si>
    <t>VIA FRANCESCO RICCI 45</t>
  </si>
  <si>
    <t>B&amp;B LUCIO ACCIACCAFERRI</t>
  </si>
  <si>
    <t>FRAZ. PIAGGE</t>
  </si>
  <si>
    <t>PRINCIPIA CHARMING SUITE</t>
  </si>
  <si>
    <t>DELLE SETTE SOGLIE  12</t>
  </si>
  <si>
    <t>B&amp;B RASPINO MASSIMILANO</t>
  </si>
  <si>
    <t>VIA D'ARGILLANO 13</t>
  </si>
  <si>
    <t>B&amp;B DI CRISTOFARO FIORENZA</t>
  </si>
  <si>
    <t>FRAZIONE COLONNATA 101</t>
  </si>
  <si>
    <t>COLONNATA</t>
  </si>
  <si>
    <t>FERRETTI ROSANNA</t>
  </si>
  <si>
    <t>VIA DEL PONTE VECCHIO 2</t>
  </si>
  <si>
    <t>rosanna.ferretti@alice.it</t>
  </si>
  <si>
    <t>B&amp;B CASA PERRY di PERICO GIUSEPPINA</t>
  </si>
  <si>
    <t>VIA DEGLI STUDI 13</t>
  </si>
  <si>
    <t>info@casaperry.it</t>
  </si>
  <si>
    <t>B&amp;B GRAZIELLA NICOLAI</t>
  </si>
  <si>
    <t>PIAGGE 240</t>
  </si>
  <si>
    <t>sedo.ascoli@gmail.com</t>
  </si>
  <si>
    <t>B&amp;B ANNA MONINI</t>
  </si>
  <si>
    <t>DEI SODERINI 10</t>
  </si>
  <si>
    <t>studiomonini@tin.it</t>
  </si>
  <si>
    <t>B&amp;B GALIE'</t>
  </si>
  <si>
    <t>RUA DEI FALCONIERI 6</t>
  </si>
  <si>
    <t>B&amp;B TUFILLA</t>
  </si>
  <si>
    <t>VIA ASIAGO 2</t>
  </si>
  <si>
    <t>B&amp;B IL TRATTO IN CENTRO</t>
  </si>
  <si>
    <t>VIA ANTONIO ORSINI 5</t>
  </si>
  <si>
    <t>B&amp;B MAISON RUA</t>
  </si>
  <si>
    <t>VIA DEI LEGNAIUOLI 4</t>
  </si>
  <si>
    <t>info@bbmaisonruà.it</t>
  </si>
  <si>
    <t>B&amp;B FIORAVANTI SANDRA</t>
  </si>
  <si>
    <t>CORSO G.MAZZINI 335</t>
  </si>
  <si>
    <t>C. SACCOCCIA 6</t>
  </si>
  <si>
    <t>info@aduepassi.eu</t>
  </si>
  <si>
    <t>B&amp;B MERCURI SILVIA</t>
  </si>
  <si>
    <t>DELLE PRIMULE 43</t>
  </si>
  <si>
    <t>info@bbilgattoelavolpe.it</t>
  </si>
  <si>
    <t>B&amp;B IL TEMPO RITROVATO</t>
  </si>
  <si>
    <t>VIA DEI FILODRAMMATICI 4</t>
  </si>
  <si>
    <t>marinagalosi48@gmail.com</t>
  </si>
  <si>
    <t>RUA DEI VESTINI 2</t>
  </si>
  <si>
    <t>silirica@gmail.com</t>
  </si>
  <si>
    <t>PALAZZO DEI MERCANTI</t>
  </si>
  <si>
    <t>CORSO TRENTO E TRIESTE 35</t>
  </si>
  <si>
    <t>www.palazzodeimercanti.it</t>
  </si>
  <si>
    <t>info@palazzodeimercanti.it</t>
  </si>
  <si>
    <t>B&amp;B ARCO ANTICO di CIARALLI FLAVIO EMANUELE</t>
  </si>
  <si>
    <t>RUA DELL'ARCO 5</t>
  </si>
  <si>
    <t>www.bebarcoantico.com</t>
  </si>
  <si>
    <t>bebarcoantico@gmail.com</t>
  </si>
  <si>
    <t>B&amp;B CENSORI MARIA VINCENZA</t>
  </si>
  <si>
    <t>VIALE M. FEDERICI 87</t>
  </si>
  <si>
    <t>censorimariavincenza@alice.it</t>
  </si>
  <si>
    <t>STRACCI GIANLUCA</t>
  </si>
  <si>
    <t>VIA D'ANCARIA 30</t>
  </si>
  <si>
    <t>cls.stracci@libero.it</t>
  </si>
  <si>
    <t>CARBONE DANIELA</t>
  </si>
  <si>
    <t>VIA ANCARIA 30</t>
  </si>
  <si>
    <t>www.atticodancaria.it</t>
  </si>
  <si>
    <t>carboned@libero.it</t>
  </si>
  <si>
    <t>LUCA GIUSEPPE GENTILE</t>
  </si>
  <si>
    <t>CORSO VITTORIO EMANUELE 2</t>
  </si>
  <si>
    <t>lucagentile@email.it</t>
  </si>
  <si>
    <t>GUIDOTTI ANNALISA MARIA</t>
  </si>
  <si>
    <t>VIA CADUTI DELLA RESISTENZA  2</t>
  </si>
  <si>
    <t>clp56@libero.it</t>
  </si>
  <si>
    <t>B&amp;B VILLA MIMOSA</t>
  </si>
  <si>
    <t>VIA NAPOLI 3</t>
  </si>
  <si>
    <t>amatucci.silvano@gmail.com</t>
  </si>
  <si>
    <t>B&amp;B L'USIGNOLO</t>
  </si>
  <si>
    <t>VIA LORETO 244</t>
  </si>
  <si>
    <t>FRAZIONE VALLI</t>
  </si>
  <si>
    <t>marianna@usignolobb.it</t>
  </si>
  <si>
    <t>ALBERGO SANT'EMIDIO</t>
  </si>
  <si>
    <t>VIA MINUCIA 10</t>
  </si>
  <si>
    <t>www.albergosantemidio.it</t>
  </si>
  <si>
    <t>info@albergosantemidio.it</t>
  </si>
  <si>
    <t>B&amp;B SCALINATA LEOPARDI</t>
  </si>
  <si>
    <t>SCALINATA GIACOMO LEOPARDI  9</t>
  </si>
  <si>
    <t>ventura@alice.it</t>
  </si>
  <si>
    <t>DIETRO LA PIAZZA</t>
  </si>
  <si>
    <t>RUA DEL MACELLO 1</t>
  </si>
  <si>
    <t>nonmimettereansia@libero.it</t>
  </si>
  <si>
    <t>TEMPERA ANNA MARIA</t>
  </si>
  <si>
    <t>FRAZIONE CAVIGNANO 200</t>
  </si>
  <si>
    <t>CAVIGNANO</t>
  </si>
  <si>
    <t>annamariatempera@virgilio.it</t>
  </si>
  <si>
    <t>TRAVAGLIA MARIA ANTONIETTA</t>
  </si>
  <si>
    <t>VIA ELISABETTA TREBBIANI 37</t>
  </si>
  <si>
    <t>COLLINA GIUSEPPE</t>
  </si>
  <si>
    <t>VIA DELLE CONVERTITE 10</t>
  </si>
  <si>
    <t>florilandia@libero.it</t>
  </si>
  <si>
    <t>ANGELETTI ANTONELLA</t>
  </si>
  <si>
    <t>VIA SAN SERAFINO DA MONTEGRANARO 53</t>
  </si>
  <si>
    <t>antonella.angeletti@libero.it</t>
  </si>
  <si>
    <t>B.B. SWEET HOME TRILLI</t>
  </si>
  <si>
    <t>RUA DEGLI ALBANESI 7</t>
  </si>
  <si>
    <t>sweethomeascolipiceno@gmail.com</t>
  </si>
  <si>
    <t>D'AURIA EMILIANO</t>
  </si>
  <si>
    <t>CORSO DI SOTTO 44</t>
  </si>
  <si>
    <t>HOME SWEET HOME</t>
  </si>
  <si>
    <t>VIA QUINTO CURZIO RUFO 22</t>
  </si>
  <si>
    <t>ascoli.anticamaison@gmail.com</t>
  </si>
  <si>
    <t>MONTI ROBERTO</t>
  </si>
  <si>
    <t>VIA ERASMO MARI 59/I</t>
  </si>
  <si>
    <t>FORMAGIU NINA</t>
  </si>
  <si>
    <t>VIA URBINO 16</t>
  </si>
  <si>
    <t>LA TERRAZZA E LA LUNA</t>
  </si>
  <si>
    <t>VIA DINO ANGELINI 129</t>
  </si>
  <si>
    <t>alessandracicchi@gmail.com</t>
  </si>
  <si>
    <t>B&amp;B CHARTARIA II</t>
  </si>
  <si>
    <t>B&amp;B GIRASOLI</t>
  </si>
  <si>
    <t>FRAZIONE MOZZANO 65/D</t>
  </si>
  <si>
    <t>donatella_bollentini@hotmail.it</t>
  </si>
  <si>
    <t>B&amp;B RIVER</t>
  </si>
  <si>
    <t>VIA DELLA BONIFICA 40</t>
  </si>
  <si>
    <t>MARINO DEL TRONTO - ASCOLI PICENO</t>
  </si>
  <si>
    <t>domenico.angelini@geopec.it</t>
  </si>
  <si>
    <t>PICENO SUITE</t>
  </si>
  <si>
    <t>FRAZIONE PESCARA 186</t>
  </si>
  <si>
    <t>OLIVIERI SAMANTHA</t>
  </si>
  <si>
    <t>VIA GORIZIA  8</t>
  </si>
  <si>
    <t>o.sam@libero.it</t>
  </si>
  <si>
    <t>ASCOLI ENJOY</t>
  </si>
  <si>
    <t>VIA CAPITOLINA 1</t>
  </si>
  <si>
    <t>m.laurantonelli78@gmail.com</t>
  </si>
  <si>
    <t>VAGNONI ALVARO</t>
  </si>
  <si>
    <t>CORSO DI SOTTO 59</t>
  </si>
  <si>
    <t>IL BEDROOMS DI PORTA MAGGIORE</t>
  </si>
  <si>
    <t>VIA MILANO 2</t>
  </si>
  <si>
    <t>DIMORA NEL CENTRO STORICO</t>
  </si>
  <si>
    <t>VIA G. SACCONI 51</t>
  </si>
  <si>
    <t>giorgioproietti88@gmail.com</t>
  </si>
  <si>
    <t>IL PANORAMA</t>
  </si>
  <si>
    <t>VIA DEI BIANCOSPINI  1</t>
  </si>
  <si>
    <t>agolor@live.it</t>
  </si>
  <si>
    <t>VIA DEI BIANCOSPINI 3</t>
  </si>
  <si>
    <t>ANNARELLA</t>
  </si>
  <si>
    <t>VIA MOLINO VECCHIO 6</t>
  </si>
  <si>
    <t>CARASSAI</t>
  </si>
  <si>
    <t>agriturismoannarella@gmail.com</t>
  </si>
  <si>
    <t>LA ROSA E LA VIOLA</t>
  </si>
  <si>
    <t>VIA MONTEVARMINE 28</t>
  </si>
  <si>
    <t>pieroniemanuela@gmail.com</t>
  </si>
  <si>
    <t>LAVANDA BLU AGRITURISMO</t>
  </si>
  <si>
    <t>CONTRADA CASALI 19</t>
  </si>
  <si>
    <t>www.lavandablu.com</t>
  </si>
  <si>
    <t>info@lavandablu.com</t>
  </si>
  <si>
    <t>B&amp;B DOLCE MIELE</t>
  </si>
  <si>
    <t>CONTRADA MENOCCHIA CROCEFISSO 105</t>
  </si>
  <si>
    <t>www.bedandbreakfastdolcemiele.it</t>
  </si>
  <si>
    <t>bbdolcemiele@hotmail.it</t>
  </si>
  <si>
    <t>LA CASA DEL VECCHIO MULINO</t>
  </si>
  <si>
    <t>CONTRADA DI LA' DI MENOCCHIA 1</t>
  </si>
  <si>
    <t>www.casavecchiomulino.it</t>
  </si>
  <si>
    <t>info@casavecchiomulino.it</t>
  </si>
  <si>
    <t>APPARTAMENTI PER VACANZE BIZZARRI IVANA</t>
  </si>
  <si>
    <t>chiara.rasty@libero.it</t>
  </si>
  <si>
    <t>AGRITURISMO LA CICALA</t>
  </si>
  <si>
    <t>CONTRADA MENOCCHIA 22</t>
  </si>
  <si>
    <t>www.lacicalagriturismo.it</t>
  </si>
  <si>
    <t>info@lacicalagriturismo.it</t>
  </si>
  <si>
    <t>VIA MONTEVARMINE  42</t>
  </si>
  <si>
    <t>IL MONTICELLO</t>
  </si>
  <si>
    <t>CONTRADA MENOCCHIA 8</t>
  </si>
  <si>
    <t>mauro.fioroni@postaraffaello.it</t>
  </si>
  <si>
    <t>RISTORANTE PENSIONE MARCHETTI</t>
  </si>
  <si>
    <t>VIA XX SETTEMBRE 153</t>
  </si>
  <si>
    <t>www.ristorantepensionemarchetti.it</t>
  </si>
  <si>
    <t>info@ristorantepensionemarchetti.it</t>
  </si>
  <si>
    <t>VECCHIA SALARIA</t>
  </si>
  <si>
    <t>VIA SALARIA 72</t>
  </si>
  <si>
    <t>CASTEL DI LAMA</t>
  </si>
  <si>
    <t>AMADIO MARY</t>
  </si>
  <si>
    <t>VIA SALARIA 92</t>
  </si>
  <si>
    <t>B&amp;B MARCONI MARISA</t>
  </si>
  <si>
    <t>info@marisamarconi.com</t>
  </si>
  <si>
    <t>B&amp;B PICENO</t>
  </si>
  <si>
    <t>VIA COLLECCHIO 1</t>
  </si>
  <si>
    <t>info@bbpiceno.it</t>
  </si>
  <si>
    <t>B&amp;B SCARAMUCCI</t>
  </si>
  <si>
    <t>VIA ROMA 119</t>
  </si>
  <si>
    <t>bandbscaramucci.com</t>
  </si>
  <si>
    <t>segreteriascaramucci@libero.it</t>
  </si>
  <si>
    <t>MAISON DIAMANTI</t>
  </si>
  <si>
    <t>VIA ROMA 134</t>
  </si>
  <si>
    <t>diamantimassimo@tin.it</t>
  </si>
  <si>
    <t>BORGO STORICO SEGHETTI PANICHI</t>
  </si>
  <si>
    <t>VIA SAN PANCRAZIO 1</t>
  </si>
  <si>
    <t>www.seghettipanichi.it</t>
  </si>
  <si>
    <t>info@seghettipanichi.it</t>
  </si>
  <si>
    <t>B&amp;B PIANE DI ENEA</t>
  </si>
  <si>
    <t>C.DA PIANE 4</t>
  </si>
  <si>
    <t>CASTIGNANO</t>
  </si>
  <si>
    <t>RIPABERARDA</t>
  </si>
  <si>
    <t>mariaelvira63@gmail.com</t>
  </si>
  <si>
    <t>AGRITURISMO ZUCCHERA</t>
  </si>
  <si>
    <t>C.DA SANT'ANGELO 74</t>
  </si>
  <si>
    <t>agrizucchera@gmail.com</t>
  </si>
  <si>
    <t>VIA GALVONI SN</t>
  </si>
  <si>
    <t>http://www.comune.castignano.ap.it</t>
  </si>
  <si>
    <t>AGRITURISMO CASA VECCHIA</t>
  </si>
  <si>
    <t>CONTRADA MOGLIE 3</t>
  </si>
  <si>
    <t>luigisiliquini@virgilio.it</t>
  </si>
  <si>
    <t>B&amp;B IL VICOLO di VALENTINI FRANCO</t>
  </si>
  <si>
    <t>VIA CASTELLO NUOVO 4</t>
  </si>
  <si>
    <t>B&amp;B CASA LAURA</t>
  </si>
  <si>
    <t>C.DA PACHIERNO 10</t>
  </si>
  <si>
    <t>www.bedebreakfastcastignano.it</t>
  </si>
  <si>
    <t>simonetta.lucidi@libero.it</t>
  </si>
  <si>
    <t>B&amp;B SAN MARTINO</t>
  </si>
  <si>
    <t>C.DA SAN MARTINO 1</t>
  </si>
  <si>
    <t>info@sanmartinobeb.it; sanmartinobb@gmail.com</t>
  </si>
  <si>
    <t>MONTE ANDREA</t>
  </si>
  <si>
    <t>C.DA SAN VENANZO 2</t>
  </si>
  <si>
    <t>LA CASA DEGLI ULIVI</t>
  </si>
  <si>
    <t>C.DA SAN VENANZIO 86</t>
  </si>
  <si>
    <t>www.lacasadegliulivi.com</t>
  </si>
  <si>
    <t>lacasadegliulivi@libero.it</t>
  </si>
  <si>
    <t>B&amp;B PRINCIVALLI MARIA STELLA</t>
  </si>
  <si>
    <t>CONTRADA FILETTE 30</t>
  </si>
  <si>
    <t>COLLE RUFIANO</t>
  </si>
  <si>
    <t>C.DA RUFIANO 15</t>
  </si>
  <si>
    <t>web.tiscali.it/collerufiano/</t>
  </si>
  <si>
    <t>nicolapasqualini@inwind.it</t>
  </si>
  <si>
    <t>FIORENIRE</t>
  </si>
  <si>
    <t>C.DA FILETTE 9</t>
  </si>
  <si>
    <t>www.fiorenire.it</t>
  </si>
  <si>
    <t>fiorenire@fiorenire.it</t>
  </si>
  <si>
    <t>TETA</t>
  </si>
  <si>
    <t>VIA BORGO GARIBALDI 122</t>
  </si>
  <si>
    <t>www.hotelteta.it</t>
  </si>
  <si>
    <t>hrteta@libero.it</t>
  </si>
  <si>
    <t>HOTEL TERENZIO</t>
  </si>
  <si>
    <t>C.DA SAN MARTINO 24</t>
  </si>
  <si>
    <t>corradettigiampiero@tiscali.it</t>
  </si>
  <si>
    <t>IL FOCOLARE</t>
  </si>
  <si>
    <t>CONTRADA SAN SILVESTRO 1</t>
  </si>
  <si>
    <t>CASTORANO</t>
  </si>
  <si>
    <t>marti.dga@libero.it</t>
  </si>
  <si>
    <t>B&amp;B PERONI ALESSANDRA</t>
  </si>
  <si>
    <t>CONTRADA PALAZZI 15</t>
  </si>
  <si>
    <t>B&amp;B VILLA MAGNOLIA</t>
  </si>
  <si>
    <t>CONTRADA PALAZZI 41</t>
  </si>
  <si>
    <t>AGRITURISMO CASTRUM DI MAOLONI GIUSEPPINA</t>
  </si>
  <si>
    <t>CONTRADA GAICO 3</t>
  </si>
  <si>
    <t>www.agriturismocastrum.it</t>
  </si>
  <si>
    <t>info@agriturismocastrum.it</t>
  </si>
  <si>
    <t>IL CRINALE</t>
  </si>
  <si>
    <t>FERRETTI 28</t>
  </si>
  <si>
    <t>www.ilcrinale.it</t>
  </si>
  <si>
    <t>info@ilcrinale.it</t>
  </si>
  <si>
    <t>FERRI ENRICO</t>
  </si>
  <si>
    <t>CONTRADA PADULO 5</t>
  </si>
  <si>
    <t>aziendaagricolaferri@alice.it</t>
  </si>
  <si>
    <t>B&amp;B TERRAMARE</t>
  </si>
  <si>
    <t>C.DA PESCOLLA 7</t>
  </si>
  <si>
    <t>LOC. PESCOLLA</t>
  </si>
  <si>
    <t>www.picenoterramare.it</t>
  </si>
  <si>
    <t>info@picenoterramare.it</t>
  </si>
  <si>
    <t>B&amp;B PEOPLE</t>
  </si>
  <si>
    <t>VIA PESCOLLA 27</t>
  </si>
  <si>
    <t>www.bed-and-breakfast.it</t>
  </si>
  <si>
    <t>rossana_1977@libero.it</t>
  </si>
  <si>
    <t>B&amp;B VILLA DEI VIGNALI</t>
  </si>
  <si>
    <t>VIA CAVOUR 9</t>
  </si>
  <si>
    <t>COLLI DEL TRONTO</t>
  </si>
  <si>
    <t>www.villadeivignali.too.it</t>
  </si>
  <si>
    <t>legaltrading@gmail.com</t>
  </si>
  <si>
    <t>HOTEL CASALE</t>
  </si>
  <si>
    <t>CONTRADA CASALE SUPERIORE 146</t>
  </si>
  <si>
    <t>www.hotelcasale.it</t>
  </si>
  <si>
    <t>info@hotelcasale.it</t>
  </si>
  <si>
    <t>HOTEL VILLA PICENA</t>
  </si>
  <si>
    <t>VIA SALARIA 66</t>
  </si>
  <si>
    <t>www.villapicena.it</t>
  </si>
  <si>
    <t>info@villapicena.it</t>
  </si>
  <si>
    <t>B&amp;B MELLON</t>
  </si>
  <si>
    <t>VIA SALARIA INFERIORE SNC</t>
  </si>
  <si>
    <t>VILLA SAN GIUSEPPE</t>
  </si>
  <si>
    <t>www.bebmellon.com</t>
  </si>
  <si>
    <t>bebmellon@gmail.com</t>
  </si>
  <si>
    <t>AGRITURISMO ALLA SOLAGNA</t>
  </si>
  <si>
    <t>CONTRADA LA ROCCA 29</t>
  </si>
  <si>
    <t>www.allasolagna.it</t>
  </si>
  <si>
    <t>info-agriturismo@allasolagna.it</t>
  </si>
  <si>
    <t>AGRITURISMO IL GELSO ROSSO</t>
  </si>
  <si>
    <t>C.DA CUCCIOLE SNC</t>
  </si>
  <si>
    <t>COMUNANZA</t>
  </si>
  <si>
    <t>scilla23@tiscali.it</t>
  </si>
  <si>
    <t>CASA ROME'</t>
  </si>
  <si>
    <t>FRAZ. VINDOLA</t>
  </si>
  <si>
    <t>IL BORGO DEL VENTO</t>
  </si>
  <si>
    <t>VILLA MONTEGENCO</t>
  </si>
  <si>
    <t>VIA MONTEGENCO 1</t>
  </si>
  <si>
    <t>villamontegenco@gmail.com</t>
  </si>
  <si>
    <t>DA ROVERINO</t>
  </si>
  <si>
    <t>VIALE ASCOLI 10</t>
  </si>
  <si>
    <t>www.ristoranteroverino.it</t>
  </si>
  <si>
    <t>info@ristoranteroverino.it</t>
  </si>
  <si>
    <t>DA ROVERINO DIPENDENZA</t>
  </si>
  <si>
    <t>VIALE ASCOLI 9</t>
  </si>
  <si>
    <t>LA DIGA S.N.C. (LUCIANI GIORGIO)</t>
  </si>
  <si>
    <t>CONTRADA CROCE DI CASALE 50</t>
  </si>
  <si>
    <t>TASSI di Lorella De Luca</t>
  </si>
  <si>
    <t>PIAZZA GARIBALDI 7</t>
  </si>
  <si>
    <t>affittacameretassi@libero.it</t>
  </si>
  <si>
    <t>AGRITURISMO LE SELVE</t>
  </si>
  <si>
    <t>CONTRADA PIANE VECCHIE 1</t>
  </si>
  <si>
    <t>www.leselve.net</t>
  </si>
  <si>
    <t>info@leselve.net</t>
  </si>
  <si>
    <t>PALAZZO PASCALI ART HOTEL</t>
  </si>
  <si>
    <t>PIAZZA SANTA CATERINA 1</t>
  </si>
  <si>
    <t>www.palazzopascali.com</t>
  </si>
  <si>
    <t>info@palazzopascali.com</t>
  </si>
  <si>
    <t>PIANTABETE</t>
  </si>
  <si>
    <t>LOCALITA' OSTERIA NUOVA 1</t>
  </si>
  <si>
    <t>www.piantabete.it</t>
  </si>
  <si>
    <t>info@piantabete.it</t>
  </si>
  <si>
    <t>PALAZZO GALANTI</t>
  </si>
  <si>
    <t>LARGO A. N. BERNABEI 1</t>
  </si>
  <si>
    <t>COSSIGNANO</t>
  </si>
  <si>
    <t>www.palazzogalanti.it</t>
  </si>
  <si>
    <t>info@palazzogalanti.it</t>
  </si>
  <si>
    <t>B&amp;B AMADIO ROSA</t>
  </si>
  <si>
    <t>CONTRADA CROCIFISSO 2</t>
  </si>
  <si>
    <t>infocollesavoia@gmail.com</t>
  </si>
  <si>
    <t>CHIARODILUNA</t>
  </si>
  <si>
    <t>STRADA SAN FIORANO 26</t>
  </si>
  <si>
    <t>FIORANO</t>
  </si>
  <si>
    <t>info@chiarodiluna.info</t>
  </si>
  <si>
    <t>SAN MICHELE</t>
  </si>
  <si>
    <t>CONTRADA SAN MICHELE 5</t>
  </si>
  <si>
    <t>www.agriturismosanmichele.info</t>
  </si>
  <si>
    <t>agriturismomichele@libero.it</t>
  </si>
  <si>
    <t>AGRITURISMO LANCIOTTI</t>
  </si>
  <si>
    <t>C.DA CORNETO 16</t>
  </si>
  <si>
    <t>orianalanciotti@alice.it</t>
  </si>
  <si>
    <t>B&amp;B CASTELLO DE MARTE</t>
  </si>
  <si>
    <t>PIAZZA UMBERTO I 9</t>
  </si>
  <si>
    <t>castellodemarte.com</t>
  </si>
  <si>
    <t>castellodemarte@gmail.com</t>
  </si>
  <si>
    <t>CONTRADA GALLO SNC</t>
  </si>
  <si>
    <t>PROSSIMITA' IMPIANTI SPORTIVI</t>
  </si>
  <si>
    <t>comune.cossignano.ap.it</t>
  </si>
  <si>
    <t>pmcossignano@libero.it</t>
  </si>
  <si>
    <t>CONTRADA TESINO 11</t>
  </si>
  <si>
    <t>r.talamonti@alice.it</t>
  </si>
  <si>
    <t>B&amp;B PALAZZO FASSITELLI</t>
  </si>
  <si>
    <t>PIAZZA UMBERTO I 5</t>
  </si>
  <si>
    <t>www.palazzofassitelli.com</t>
  </si>
  <si>
    <t>info@palazzofassitelli.com</t>
  </si>
  <si>
    <t>COLLE SAVOIA</t>
  </si>
  <si>
    <t>ALBERGO RISTORANTE ELVIRA</t>
  </si>
  <si>
    <t>VIA BORGO SAN PAOLO 41</t>
  </si>
  <si>
    <t>giovannix@libero.it</t>
  </si>
  <si>
    <t>B&amp;B LA CASA SUL FIUME</t>
  </si>
  <si>
    <t>CONTRADA TESINO 29</t>
  </si>
  <si>
    <t>www.unmarediaccoglienza.com</t>
  </si>
  <si>
    <t>paola.nardinocchi@libero.it</t>
  </si>
  <si>
    <t>AGRITURISMO FIORANO</t>
  </si>
  <si>
    <t>CONTRADA FIORANO 19</t>
  </si>
  <si>
    <t>www.agrifiorano.it</t>
  </si>
  <si>
    <t>info@agrifiorano.it</t>
  </si>
  <si>
    <t>D'ANGELO GINO</t>
  </si>
  <si>
    <t>CONTRADA FIORANO 22</t>
  </si>
  <si>
    <t>andcsg@libero.it</t>
  </si>
  <si>
    <t>ANTICA SELVA</t>
  </si>
  <si>
    <t>CONTRADA SELVE  4</t>
  </si>
  <si>
    <t>chiara@mycountrynest.org</t>
  </si>
  <si>
    <t>B&amp;B CASA PANSONI</t>
  </si>
  <si>
    <t>LARGO D'ENRICO  2</t>
  </si>
  <si>
    <t>luca.pecoraro@ptfpa.it</t>
  </si>
  <si>
    <t>DELLE GRAZIE</t>
  </si>
  <si>
    <t>CONTRADA GRAZIE 22</t>
  </si>
  <si>
    <t>residenzadellegrazie@libero.it</t>
  </si>
  <si>
    <t>CONTRADA GALLO 16</t>
  </si>
  <si>
    <t>CONTRADA GALLO</t>
  </si>
  <si>
    <t>www.bblacasaincampagna.it</t>
  </si>
  <si>
    <t>info@bblacasaincampagna.it</t>
  </si>
  <si>
    <t>FORTUNA VERDE</t>
  </si>
  <si>
    <t>C.DA FIORANO 20</t>
  </si>
  <si>
    <t>www.fortunaverde.com</t>
  </si>
  <si>
    <t>info@fortunaverde.com</t>
  </si>
  <si>
    <t>PENSIONE RISTORANTE CASTELLO</t>
  </si>
  <si>
    <t>VIA CASTELLO 67</t>
  </si>
  <si>
    <t>CUPRA MARITTIMA</t>
  </si>
  <si>
    <t>castello.hotelristorante@gmail.com</t>
  </si>
  <si>
    <t>CASA ALEXIS B&amp;B AND WEDDING LOCATION</t>
  </si>
  <si>
    <t>VIA SAN GIACOMO DELLA MARCA,11 11</t>
  </si>
  <si>
    <t>www.casalexis.it</t>
  </si>
  <si>
    <t>info@casalexis.it</t>
  </si>
  <si>
    <t>HOTEL LA PERLA</t>
  </si>
  <si>
    <t>VIALE NAZARIO SAURO 68</t>
  </si>
  <si>
    <t>info@hotellaperlacupra.it</t>
  </si>
  <si>
    <t>BORGO MARANO</t>
  </si>
  <si>
    <t>VIA CASTELLO 35</t>
  </si>
  <si>
    <t>www.borgomarano.it</t>
  </si>
  <si>
    <t>info@borgomarano.it</t>
  </si>
  <si>
    <t>RESORT CUPRA</t>
  </si>
  <si>
    <t>VIA ALCIDE DE GASPERI 14</t>
  </si>
  <si>
    <t>info@disabatino.it</t>
  </si>
  <si>
    <t>AFFITTACAMERE CIVICO 28</t>
  </si>
  <si>
    <t>VIA MINNITI 28</t>
  </si>
  <si>
    <t>cupracivico28@gmail.com</t>
  </si>
  <si>
    <t>VILLA BOCCABIANCA</t>
  </si>
  <si>
    <t>CONTRADA BOCCA BIANCA 29</t>
  </si>
  <si>
    <t>CUPRAMARITTIMA</t>
  </si>
  <si>
    <t>www.villaboccabianca.it</t>
  </si>
  <si>
    <t>info@villaboccabianca.it</t>
  </si>
  <si>
    <t>DE ANGELIS NATALINA</t>
  </si>
  <si>
    <t>VIA ADRIATICA 13</t>
  </si>
  <si>
    <t>ANITA</t>
  </si>
  <si>
    <t>VIA ROMITA 6 6</t>
  </si>
  <si>
    <t>TORSTEN BERGMARK ISOLA PEDONALE NORD SNC</t>
  </si>
  <si>
    <t>PORTOBELLO</t>
  </si>
  <si>
    <t>seavacanze@gmail.com</t>
  </si>
  <si>
    <t>OASI DI CUPRA</t>
  </si>
  <si>
    <t>VIA ROMITA 70 70</t>
  </si>
  <si>
    <t>VIA NAZARIO SAURO 7 7</t>
  </si>
  <si>
    <t>stefano.abbadini@libero.it</t>
  </si>
  <si>
    <t>VIA CESARE BATTISTI 7A,7B</t>
  </si>
  <si>
    <t>www.stellamarinavacanze.it</t>
  </si>
  <si>
    <t>info@stellamarinavacanze.it</t>
  </si>
  <si>
    <t>B&amp;B BELLEGGIA</t>
  </si>
  <si>
    <t>CONTRADA SAN MICHELE 47</t>
  </si>
  <si>
    <t>www.bebdegliangeli.it</t>
  </si>
  <si>
    <t>studiopatriziocapriotti@tin.it</t>
  </si>
  <si>
    <t>AGRITURISMO CASA DEL SOLE</t>
  </si>
  <si>
    <t>CONTRADA SANT' ANDREA 85</t>
  </si>
  <si>
    <t>www.casadelsoleap.it</t>
  </si>
  <si>
    <t>PENSIONE RESIDENCE PATRIZIA</t>
  </si>
  <si>
    <t>VIA MINNITI 10</t>
  </si>
  <si>
    <t>www.residencepatrizia.it</t>
  </si>
  <si>
    <t>info@residencepatrizia.it</t>
  </si>
  <si>
    <t>LA PERLA - Conc. n. 12</t>
  </si>
  <si>
    <t>VIALE NAZARIO SAURO 11-13 11-13</t>
  </si>
  <si>
    <t>info@hotelaperla.net</t>
  </si>
  <si>
    <t>www.hotelaperla.net</t>
  </si>
  <si>
    <t>GIOSUE' ALDO  CONC. N. 15B</t>
  </si>
  <si>
    <t>VIALE NAZARIO SAURO 1 1</t>
  </si>
  <si>
    <t>postamarco93@gmail.com</t>
  </si>
  <si>
    <t>GIOSUE' ALDO CONC. N. 17</t>
  </si>
  <si>
    <t>VIALE NAZARIO SAURO 2 2</t>
  </si>
  <si>
    <t>SIRENELLA</t>
  </si>
  <si>
    <t>VIALE NAZARIO SAURO 11 11</t>
  </si>
  <si>
    <t>FLAMMINI STEFANO N.2</t>
  </si>
  <si>
    <t>VIALE NAZARIO SAURO 14 14</t>
  </si>
  <si>
    <t>FLAMMINI STEFANO 1</t>
  </si>
  <si>
    <t>GIOSUE' DORIANA CONC. N. 19</t>
  </si>
  <si>
    <t>CRISTAL  BEACH</t>
  </si>
  <si>
    <t>VIALE GIUSEPPE ROMITA 26 26</t>
  </si>
  <si>
    <t>info@cristalhotel.it</t>
  </si>
  <si>
    <t>LA PERLA - Conc. n. 13</t>
  </si>
  <si>
    <t>BAGNI HOTEL EUROPA DI SPLENDIANI G.</t>
  </si>
  <si>
    <t>VIALE GIUSEPPE ROMITA 1 1</t>
  </si>
  <si>
    <t>hoteleuropacupra@virgilio.it</t>
  </si>
  <si>
    <t>PAPA ORSO</t>
  </si>
  <si>
    <t>marcomariam@teletu.it</t>
  </si>
  <si>
    <t>MARINAI</t>
  </si>
  <si>
    <t>aria7676@hotmail.it</t>
  </si>
  <si>
    <t>LA RIVA</t>
  </si>
  <si>
    <t>ricci_matteo2@virgilio.it</t>
  </si>
  <si>
    <t>BAGNI RESIDENCE PATRIZIA</t>
  </si>
  <si>
    <t>GABRY</t>
  </si>
  <si>
    <t>VIA ADRIATICA SUD  6/A</t>
  </si>
  <si>
    <t>info@terrazzasulmare.it</t>
  </si>
  <si>
    <t>LA CUNA</t>
  </si>
  <si>
    <t>SOLE E MARE</t>
  </si>
  <si>
    <t>VIALE NAZARIO SAURO 7 7</t>
  </si>
  <si>
    <t>MARE MARANO</t>
  </si>
  <si>
    <t>maranhotel@ibero.it</t>
  </si>
  <si>
    <t>www.cupramarittima.com/marano</t>
  </si>
  <si>
    <t>LED ZEPPELIN</t>
  </si>
  <si>
    <t>C.DA BOCCABIANCA 5</t>
  </si>
  <si>
    <t>www.campingledzeppelin.it</t>
  </si>
  <si>
    <t>info@campingledzeppelin.it</t>
  </si>
  <si>
    <t>VIA GRAMSCI 8</t>
  </si>
  <si>
    <t>www.hoteleuropaweb.it</t>
  </si>
  <si>
    <t>direzione@hoteleuropaweb.it</t>
  </si>
  <si>
    <t>VIA ADRIATICA NORD 127</t>
  </si>
  <si>
    <t>www.hotelanita.it</t>
  </si>
  <si>
    <t>info@hotelanita.it</t>
  </si>
  <si>
    <t>VIALE GIUSEPPE ROMITA 70</t>
  </si>
  <si>
    <t>CRISTAL srl</t>
  </si>
  <si>
    <t>VIALE GIUSEPPE ROMITA 26</t>
  </si>
  <si>
    <t>www.cristalhotel.it</t>
  </si>
  <si>
    <t>IDEAL</t>
  </si>
  <si>
    <t>VIALE NAZARIO SAURO 50</t>
  </si>
  <si>
    <t>www.hotelideal-cupra.it</t>
  </si>
  <si>
    <t>info@hotelideal-cupra.it</t>
  </si>
  <si>
    <t>MARANO</t>
  </si>
  <si>
    <t>VIA ADRIATICA NORD 84</t>
  </si>
  <si>
    <t>maranhotel@libero.it</t>
  </si>
  <si>
    <t>www.campingilfrutteto.it</t>
  </si>
  <si>
    <t>info@campingilfrutteto.it</t>
  </si>
  <si>
    <t>PRIMO SOLE</t>
  </si>
  <si>
    <t>CONTRADA SAN MICHELE 10</t>
  </si>
  <si>
    <t>cupramarittima.com/primosole/</t>
  </si>
  <si>
    <t>primosole@siscom.it</t>
  </si>
  <si>
    <t>OASI DEGLI ANGELI</t>
  </si>
  <si>
    <t>CONTRADA SANT' EGIDIO 50</t>
  </si>
  <si>
    <t>MARCHETTI TOMMASO</t>
  </si>
  <si>
    <t>http://users.skynet.be/fa242092/farmhouse/farmHouseIt.html</t>
  </si>
  <si>
    <t>ettoretommasomarchetti@gmail.com</t>
  </si>
  <si>
    <t>LA CASTELLETTA</t>
  </si>
  <si>
    <t>CONTRADA SANT' ANDREA 17</t>
  </si>
  <si>
    <t>www.agriturismolacastelletta.com</t>
  </si>
  <si>
    <t>info@agriturismolacastelletta.com</t>
  </si>
  <si>
    <t>CALYPSO</t>
  </si>
  <si>
    <t>CONTRADA BOCCABIANCA 7</t>
  </si>
  <si>
    <t>www.campingcalypso.it</t>
  </si>
  <si>
    <t>info@campingcalypso.it</t>
  </si>
  <si>
    <t>LED ZEPPELIN (BIS)</t>
  </si>
  <si>
    <t>CONTRADA BOCCABIANCA 99</t>
  </si>
  <si>
    <t>VILLAGGIO VERDE CUPRA</t>
  </si>
  <si>
    <t>VIA LAZIO 2</t>
  </si>
  <si>
    <t>www.villaggioverdecupra.it</t>
  </si>
  <si>
    <t>info@verdecupra.it</t>
  </si>
  <si>
    <t>CASE APPARTAMENTI VAGNONI (FORTUNA ALESSANDRA)</t>
  </si>
  <si>
    <t>VIALE STAZIONE 3</t>
  </si>
  <si>
    <t>www.appartamentivagnoni.it</t>
  </si>
  <si>
    <t>info@appartamentivagnoni.it</t>
  </si>
  <si>
    <t>TERRAZZO SUL MARE</t>
  </si>
  <si>
    <t>VIA ADRIATICA NORD 109</t>
  </si>
  <si>
    <t>WWW.CAMPINGTERRAZZOSULMARE.IT</t>
  </si>
  <si>
    <t>info@campingterrazzosulmare.it</t>
  </si>
  <si>
    <t>B&amp;B LA SELVA FESTEGGIANTE</t>
  </si>
  <si>
    <t>VIA S. VINCENZO 57</t>
  </si>
  <si>
    <t>chiappini.loredana@fastwebnet.it</t>
  </si>
  <si>
    <t>HOTEL CAPITAL</t>
  </si>
  <si>
    <t>VIALE NAZARIO SAURO 18</t>
  </si>
  <si>
    <t>www.capitalhotel.net</t>
  </si>
  <si>
    <t>info@capitalhotel.net</t>
  </si>
  <si>
    <t>DEA CUPRA</t>
  </si>
  <si>
    <t>VIA ADRIATICA SUD 44</t>
  </si>
  <si>
    <t>www.deacupra.com</t>
  </si>
  <si>
    <t>info@deacupra.com</t>
  </si>
  <si>
    <t>B&amp;B VERDEROSA</t>
  </si>
  <si>
    <t>VIA SAN GREGORIO MAGNO 46</t>
  </si>
  <si>
    <t>bbverderosa@gmail.com</t>
  </si>
  <si>
    <t>DA ALDO N 8</t>
  </si>
  <si>
    <t>www.daaldo.net</t>
  </si>
  <si>
    <t>RESIDENZA MARANO</t>
  </si>
  <si>
    <t>VIA NICO CECCARELLI 2</t>
  </si>
  <si>
    <t>info@residenzamarano.it</t>
  </si>
  <si>
    <t>VIA SABOTINO 15</t>
  </si>
  <si>
    <t>www.mariaimmacolataresort.it</t>
  </si>
  <si>
    <t>casa-mariaimmacolata@libero.it</t>
  </si>
  <si>
    <t>BAIA MARINA</t>
  </si>
  <si>
    <t>VIA NAZARIO SAURO 15 15</t>
  </si>
  <si>
    <t>hotelbaiamarina@gmail.com</t>
  </si>
  <si>
    <t>www.baiamarinahotel.it</t>
  </si>
  <si>
    <t>BA BEACH</t>
  </si>
  <si>
    <t>LUNGOMARE ROMITA SNC SNC</t>
  </si>
  <si>
    <t>info@conquistacostruzioni.it</t>
  </si>
  <si>
    <t>HOTEL BAIA MARINA</t>
  </si>
  <si>
    <t>VIA NAZARIO SAURO 52</t>
  </si>
  <si>
    <t>CAMPING OASI</t>
  </si>
  <si>
    <t>VIALE GIUSEPPE ROMITA 1</t>
  </si>
  <si>
    <t>B&amp;B LA DOGARESSA</t>
  </si>
  <si>
    <t>VIA COLLE DEI PINI 8</t>
  </si>
  <si>
    <t>GIOUSE' ALDO CONC. N. 20</t>
  </si>
  <si>
    <t>VIALE NAZARIO SAURO 3 3</t>
  </si>
  <si>
    <t>CHALET PINE</t>
  </si>
  <si>
    <t>STRADA STATALE ADRIATICA SUD 1 1</t>
  </si>
  <si>
    <t>I DELFINI</t>
  </si>
  <si>
    <t>VIA KENNEDY 32</t>
  </si>
  <si>
    <t>www.residencecupra.it</t>
  </si>
  <si>
    <t>info@residencecupra.it</t>
  </si>
  <si>
    <t>ATTIVITA' RICETTIVA RURALE UNA</t>
  </si>
  <si>
    <t>CONTRADA SANT' ANDREA 66</t>
  </si>
  <si>
    <t>www.countryhouseuna.com</t>
  </si>
  <si>
    <t>info@countryhouseuna.com</t>
  </si>
  <si>
    <t>IL BORGHETTO BEACH</t>
  </si>
  <si>
    <t>ALTA MAREA</t>
  </si>
  <si>
    <t>VIA TORSTEN BERGMARK  1</t>
  </si>
  <si>
    <t>maxsportime@libero.it</t>
  </si>
  <si>
    <t>www.chaletaltamarea.com</t>
  </si>
  <si>
    <t>HOTEL VILLA PIGNA</t>
  </si>
  <si>
    <t>VIALE ASSISI 33</t>
  </si>
  <si>
    <t>FOLIGNANO</t>
  </si>
  <si>
    <t>www.hotelvillapigna.it</t>
  </si>
  <si>
    <t>reception@hotelvillapigna.it</t>
  </si>
  <si>
    <t>PARCO DEI TIGLI</t>
  </si>
  <si>
    <t>VIA PIANE DI MORRO 68</t>
  </si>
  <si>
    <t>www.parcodeitigli.it</t>
  </si>
  <si>
    <t>info@parcodeitigli.it</t>
  </si>
  <si>
    <t>VIA MAZZINI 30</t>
  </si>
  <si>
    <t>PIANE DI MORRO</t>
  </si>
  <si>
    <t>pikkio94@libero.it</t>
  </si>
  <si>
    <t>B&amp;B DA GIULIANA</t>
  </si>
  <si>
    <t>PIAZZA COSTANTINO ROZZI 3</t>
  </si>
  <si>
    <t>AGRITURISMO RAMUSE di CICCIOLI PAOLO</t>
  </si>
  <si>
    <t>LOCALITA' CASETTE 3</t>
  </si>
  <si>
    <t>FORCE</t>
  </si>
  <si>
    <t>CASETTE</t>
  </si>
  <si>
    <t>www.ramuse.it</t>
  </si>
  <si>
    <t>paolociccioli@ramuse.it</t>
  </si>
  <si>
    <t>LA VECCHIA POSTA</t>
  </si>
  <si>
    <t>PIAZZA GUGLIELMO MARCONI 10</t>
  </si>
  <si>
    <t>www.albergolavecchiaposta.it</t>
  </si>
  <si>
    <t>info@albergolavecchiaposta.it</t>
  </si>
  <si>
    <t>B&amp;B GUSTISSIMO</t>
  </si>
  <si>
    <t>LOC. FONTEDONNE 5</t>
  </si>
  <si>
    <t>FONTEDONNE</t>
  </si>
  <si>
    <t>www.gustissimo.com</t>
  </si>
  <si>
    <t>info@gustissimo.com</t>
  </si>
  <si>
    <t>B&amp;B THE RETREAT</t>
  </si>
  <si>
    <t>VIA SAN TADDEO 12</t>
  </si>
  <si>
    <t>www.lemarcheretreat.com</t>
  </si>
  <si>
    <t>info@lemarcheretreat.com</t>
  </si>
  <si>
    <t>IL SETTECENTO di Servili Francesco</t>
  </si>
  <si>
    <t>VIA COLLERICCARDO 18</t>
  </si>
  <si>
    <t>www.ilsettecento.it</t>
  </si>
  <si>
    <t>info@ilsettecento.it</t>
  </si>
  <si>
    <t>segreteria@comune.force.ap.it</t>
  </si>
  <si>
    <t>B&amp;B LA CASA DI TINA</t>
  </si>
  <si>
    <t>VIA MARCHE 2</t>
  </si>
  <si>
    <t>GROTTAMMARE</t>
  </si>
  <si>
    <t>lacasaditina@libero.it</t>
  </si>
  <si>
    <t>MAMA LULU' VILLAGE</t>
  </si>
  <si>
    <t>VIALE ALCIDE DE GASPERI 42 42</t>
  </si>
  <si>
    <t>B&amp;B LO SQUALO</t>
  </si>
  <si>
    <t>VIA MARCONI 75</t>
  </si>
  <si>
    <t>info@hotellosqualo.it</t>
  </si>
  <si>
    <t>B&amp;B TRE FINESTRE SUL MARE - CASABAGNARA</t>
  </si>
  <si>
    <t>VIA SANTA LUCIA 10</t>
  </si>
  <si>
    <t>www.casabagnara.it</t>
  </si>
  <si>
    <t>caterina@casabagnara.it</t>
  </si>
  <si>
    <t>B&amp;B SOTTO GLI ULIVI</t>
  </si>
  <si>
    <t>VIA DEGLI OLIVI 3</t>
  </si>
  <si>
    <t>giuseppe.paccasassi@virgilio.it</t>
  </si>
  <si>
    <t>AZZURRAMARE BED &amp; BREAKFAST</t>
  </si>
  <si>
    <t>VIA TIRRENO 13</t>
  </si>
  <si>
    <t>info@azzurramare.it</t>
  </si>
  <si>
    <t>LE NEREIDI APPARTAMENTI</t>
  </si>
  <si>
    <t>VIA MEDITERRANEO  10</t>
  </si>
  <si>
    <t>http://www.appartamenti-grottammare.it/it</t>
  </si>
  <si>
    <t>DIMORA DI MARE</t>
  </si>
  <si>
    <t>VIA PARINI 9</t>
  </si>
  <si>
    <t>www.dimoradimare.com</t>
  </si>
  <si>
    <t>info@dimoradimare.com</t>
  </si>
  <si>
    <t>VILLA LUCREZIA</t>
  </si>
  <si>
    <t>VIA MONTI 1</t>
  </si>
  <si>
    <t>pamegg.consultants@yahoo.com</t>
  </si>
  <si>
    <t>B&amp;B RIBECA'S</t>
  </si>
  <si>
    <t>VIALE GARIBALDI 14</t>
  </si>
  <si>
    <t>massi.todisco@gmail.com</t>
  </si>
  <si>
    <t>VILLA ARIETE</t>
  </si>
  <si>
    <t>C.DA GRANARO  3</t>
  </si>
  <si>
    <t>nadia.antoniani@yahoo.it</t>
  </si>
  <si>
    <t>EUROTEL</t>
  </si>
  <si>
    <t>LUNGOMARE ALCIDE DE GASPERI 26</t>
  </si>
  <si>
    <t>www.eurhotel.it</t>
  </si>
  <si>
    <t>info@eurhotel.it</t>
  </si>
  <si>
    <t>B&amp;B LOLU</t>
  </si>
  <si>
    <t>VIA BALLESTRA 69</t>
  </si>
  <si>
    <t>acasadilolu@gmail.com</t>
  </si>
  <si>
    <t>B&amp;B A CASA DI..</t>
  </si>
  <si>
    <t>B&amp;B LE PALME</t>
  </si>
  <si>
    <t>VIA SAN MARTINO 43/3</t>
  </si>
  <si>
    <t>verzilli@hotmail.com</t>
  </si>
  <si>
    <t>B&amp;B 43</t>
  </si>
  <si>
    <t>VIA XX SETTEMBRE 105</t>
  </si>
  <si>
    <t>www.bb43.it</t>
  </si>
  <si>
    <t>info@bb43.it</t>
  </si>
  <si>
    <t>B&amp;B ACQUA MARINA</t>
  </si>
  <si>
    <t>VIA FRANA 32</t>
  </si>
  <si>
    <t>iobbidomenico@libero.it</t>
  </si>
  <si>
    <t>B&amp;B VALLE DELL'EDEN</t>
  </si>
  <si>
    <t>VIA F.LLI ROSSELLI 55</t>
  </si>
  <si>
    <t>www.valledelleden.com</t>
  </si>
  <si>
    <t>info@valledelleden.com</t>
  </si>
  <si>
    <t>B&amp;B CASA ADELE</t>
  </si>
  <si>
    <t>VIA COPERNICO N.17 63066 GROTTAMMARE (AP) 17</t>
  </si>
  <si>
    <t>VICINO USCITA GROTTAMMARE AUTOSTRADA A14</t>
  </si>
  <si>
    <t>http://bbcasaadele.altervista.org</t>
  </si>
  <si>
    <t>gcacciurri@yahoo.it</t>
  </si>
  <si>
    <t>ISTITUTO VIRGO LAURETANA</t>
  </si>
  <si>
    <t>VIA G. PARINI 69/73</t>
  </si>
  <si>
    <t>www.virgolauretana.it</t>
  </si>
  <si>
    <t>info@virgolauretana.it</t>
  </si>
  <si>
    <t>B&amp;B STRAMENGA VINCENZO</t>
  </si>
  <si>
    <t>VIA FRANA 33A</t>
  </si>
  <si>
    <t>www.activebroker.agenzie.casa.it</t>
  </si>
  <si>
    <t>stramengaenzo@email.it</t>
  </si>
  <si>
    <t>B&amp;B GUARNERI IVANA</t>
  </si>
  <si>
    <t>www.activebroker.agenzie.cas.it</t>
  </si>
  <si>
    <t>ivanaguarneri@email.it</t>
  </si>
  <si>
    <t>RESIDENCE MAREAMARE</t>
  </si>
  <si>
    <t>VIALE LUNGOMARE REPUBBLICA 14</t>
  </si>
  <si>
    <t>www.mareamareresidence.it</t>
  </si>
  <si>
    <t>info@mareamareresidence.it</t>
  </si>
  <si>
    <t>B&amp;B CANTINE CAMELI</t>
  </si>
  <si>
    <t>STRADA PROVINCIALE VALTESINO 350</t>
  </si>
  <si>
    <t>www.bebcantinecameli.it</t>
  </si>
  <si>
    <t>info@bebcantinecameli.it</t>
  </si>
  <si>
    <t>RESIDENCE COSTA SMERALDA</t>
  </si>
  <si>
    <t>VIA MALTA 16</t>
  </si>
  <si>
    <t>www.costasmeraldaresidence.it</t>
  </si>
  <si>
    <t>info@costasmeraldaresidence.it</t>
  </si>
  <si>
    <t>LA TORRETTA SUL BORGO</t>
  </si>
  <si>
    <t>VIA C. PERETTI 2</t>
  </si>
  <si>
    <t>www.latorrettasulborgo.it</t>
  </si>
  <si>
    <t>info@latorrettasulborgo.it</t>
  </si>
  <si>
    <t>BRICIOLA DI SOLE</t>
  </si>
  <si>
    <t>CONTRADA GRANARO 19</t>
  </si>
  <si>
    <t>www.bricioladisole.it</t>
  </si>
  <si>
    <t>info@bricioladisole.it</t>
  </si>
  <si>
    <t>CASA DEL MARE</t>
  </si>
  <si>
    <t>VIA CANTIERE 7</t>
  </si>
  <si>
    <t>vicolopineta@gmail.com</t>
  </si>
  <si>
    <t>CASA PREZIOSA</t>
  </si>
  <si>
    <t>VIA NATALE CAPRIOTTI 39</t>
  </si>
  <si>
    <t>www.casapreziosa.it</t>
  </si>
  <si>
    <t>info@casapreziosa.it</t>
  </si>
  <si>
    <t>B&amp;B A CASA DI PAOLO</t>
  </si>
  <si>
    <t>CONTRADA SAN FRANCESCO 26</t>
  </si>
  <si>
    <t>www.acasadipaolo.it</t>
  </si>
  <si>
    <t>amadiopaolo@libero.it</t>
  </si>
  <si>
    <t>FISCALS COMPUTERS di PEROTTI ENRICO SNC</t>
  </si>
  <si>
    <t>VIALE ALCIDE DE GASPERI 16</t>
  </si>
  <si>
    <t>ramona@studioenricoperotti.it</t>
  </si>
  <si>
    <t>B&amp;B PROFUMO DI NARDO</t>
  </si>
  <si>
    <t>STRADA PROVINCIALE VALTESINO 242</t>
  </si>
  <si>
    <t>www.profumodinardo.it</t>
  </si>
  <si>
    <t>emanuela_torquati@yahoo.it</t>
  </si>
  <si>
    <t>B&amp;B LA SIGNORA CASA</t>
  </si>
  <si>
    <t>VIALE ALCIDE DE GASPERI 182</t>
  </si>
  <si>
    <t>www.lasignoracasa.com</t>
  </si>
  <si>
    <t>info@lasignoracasa.com</t>
  </si>
  <si>
    <t>B&amp;B CANTINE CAMELI VINI 1890</t>
  </si>
  <si>
    <t>STRADA PROVINCIALE VALTESINO 352</t>
  </si>
  <si>
    <t>VIA CAGLIATA 4</t>
  </si>
  <si>
    <t>www.villapaolabb.it</t>
  </si>
  <si>
    <t>info@villapaolabb.it</t>
  </si>
  <si>
    <t>B&amp;B LADY D</t>
  </si>
  <si>
    <t>VIA ISCHIA PRIMA 203</t>
  </si>
  <si>
    <t>www.bbladyd.altervista.org</t>
  </si>
  <si>
    <t>bbladyd@gmail.com</t>
  </si>
  <si>
    <t>B&amp;B SAPORE DI MARE</t>
  </si>
  <si>
    <t>PONZA 91</t>
  </si>
  <si>
    <t>info@bbsaporedimare.it</t>
  </si>
  <si>
    <t>degaetanovincenzo@gmail.com</t>
  </si>
  <si>
    <t>B&amp;B LA CASA DEI GERANI VACANZE</t>
  </si>
  <si>
    <t>VIA G. BRUNO 34</t>
  </si>
  <si>
    <t>casadeigeranei@gmail.com</t>
  </si>
  <si>
    <t>RESIDENCE COSTA AZZURRA</t>
  </si>
  <si>
    <t>VIA MALTA 2</t>
  </si>
  <si>
    <t>www.costazzurraresidence.it</t>
  </si>
  <si>
    <t>info@costazzurraresidence.it</t>
  </si>
  <si>
    <t>ADA</t>
  </si>
  <si>
    <t>LUNGOMARE ALCIDE DE GASPERI 76</t>
  </si>
  <si>
    <t>www.residenceada.com</t>
  </si>
  <si>
    <t>info@residenceada.com</t>
  </si>
  <si>
    <t>LUNGOMARE ALCIDE DE GASPERI 172</t>
  </si>
  <si>
    <t>www.hotelcaraibi.it</t>
  </si>
  <si>
    <t>info@hotelcaraibi.it</t>
  </si>
  <si>
    <t>VIALE LUNGOMARE REPUBBLICA 86</t>
  </si>
  <si>
    <t>www.paradisogrottammare.it</t>
  </si>
  <si>
    <t>info@ambassadorgrottammare.it</t>
  </si>
  <si>
    <t>LUNGOMARE ALCIDE DE GASPERI 160</t>
  </si>
  <si>
    <t>www.residencelepalme.it</t>
  </si>
  <si>
    <t>info@residencelepalme.it</t>
  </si>
  <si>
    <t>VILLA HELVETIA</t>
  </si>
  <si>
    <t>VIA VINCENZO SALVI 9</t>
  </si>
  <si>
    <t>www.villahelvetia.it</t>
  </si>
  <si>
    <t>info@villahelvetia.it</t>
  </si>
  <si>
    <t>HOTEL PARCO DEI PRINCIPI</t>
  </si>
  <si>
    <t>LUNGOMARE ALCIDE DE GASPERI 90</t>
  </si>
  <si>
    <t>www.hotelparcodeiprincipi.it</t>
  </si>
  <si>
    <t>htlparcodeiprincipi@tiscalinet.it</t>
  </si>
  <si>
    <t>VELIA</t>
  </si>
  <si>
    <t>VIALE ALCIDE DE GASPERI 20</t>
  </si>
  <si>
    <t>www.hotelvelia.it</t>
  </si>
  <si>
    <t>velia@grottammare.it</t>
  </si>
  <si>
    <t>RELAIS CONCORDE</t>
  </si>
  <si>
    <t>VIA G.PARINI 34</t>
  </si>
  <si>
    <t>www.relaisconcorde.it</t>
  </si>
  <si>
    <t>info@relaisconcorde.it</t>
  </si>
  <si>
    <t>LO SQUALO</t>
  </si>
  <si>
    <t>VIA GUGLIELMO MARCONI 71</t>
  </si>
  <si>
    <t>www.hotellosqualo.it</t>
  </si>
  <si>
    <t>VIALE ALCIDE DE GASPERI 60</t>
  </si>
  <si>
    <t>www.hotelromagrottammare.com</t>
  </si>
  <si>
    <t>info@hotelromagrottammare.com</t>
  </si>
  <si>
    <t>VIALE C. COLOMBO 83</t>
  </si>
  <si>
    <t>www.hotelsylvia.net</t>
  </si>
  <si>
    <t>info@hotelsylvia.net</t>
  </si>
  <si>
    <t>VIALE ALCIDE DE GASPERI 146</t>
  </si>
  <si>
    <t>www.hoteledengrottammare.it</t>
  </si>
  <si>
    <t>info@hoteledengrottammare.it</t>
  </si>
  <si>
    <t>MARCONI</t>
  </si>
  <si>
    <t>VIALE ALCIDE DE GASPERI 6</t>
  </si>
  <si>
    <t>marconi.hotel@alice.it</t>
  </si>
  <si>
    <t>VIALE ALCIDE DE GASPERI 130</t>
  </si>
  <si>
    <t>info@paradisogrottammare.it</t>
  </si>
  <si>
    <t>PENSIONE MIRAMARE</t>
  </si>
  <si>
    <t>VIA CAGLIATA 44</t>
  </si>
  <si>
    <t>daniele.ubaldi@tin.it</t>
  </si>
  <si>
    <t>VAGNOZZI</t>
  </si>
  <si>
    <t>VIA FRANCESCO CILEA 113</t>
  </si>
  <si>
    <t>www.pensionevagnozzi.com</t>
  </si>
  <si>
    <t>pensionevagnozzi@gmail.com</t>
  </si>
  <si>
    <t>PRATER</t>
  </si>
  <si>
    <t>VIA MALTA 18</t>
  </si>
  <si>
    <t>www.hotelprater.it</t>
  </si>
  <si>
    <t>info@hotelprater.it</t>
  </si>
  <si>
    <t>HOTEL LA PERLA PREZIOSA DEPENDANCE</t>
  </si>
  <si>
    <t>VIA MEDITERRANEO 14</t>
  </si>
  <si>
    <t>www.laperlapreziosa.com</t>
  </si>
  <si>
    <t>info@laperlapreziosa.com</t>
  </si>
  <si>
    <t>HOTEL LA PERLA PREZIOSA</t>
  </si>
  <si>
    <t>PIERGALLINI RITA</t>
  </si>
  <si>
    <t>ALCIDE DE GASPERI 120</t>
  </si>
  <si>
    <t>pl.massi@gmail.com</t>
  </si>
  <si>
    <t>DON DIEGO</t>
  </si>
  <si>
    <t>LUNGOMARE ALCIDE DE GASPERI 128</t>
  </si>
  <si>
    <t>www.campingdondiego.it</t>
  </si>
  <si>
    <t>info@dondiegocamping.it</t>
  </si>
  <si>
    <t>A CASA DA ANGELO</t>
  </si>
  <si>
    <t>CONTRADA SAN GIACOMO 26</t>
  </si>
  <si>
    <t>agriturismoacasadaangelo@alice.it</t>
  </si>
  <si>
    <t>LA PRIORA</t>
  </si>
  <si>
    <t>VIA FRANCESCO CILEA 194</t>
  </si>
  <si>
    <t>B&amp;B IMBRESCIA</t>
  </si>
  <si>
    <t>VIA SAN PATERNIANO 16</t>
  </si>
  <si>
    <t>simoelori@alice.it</t>
  </si>
  <si>
    <t>CASA DEI PESCI</t>
  </si>
  <si>
    <t>VICOLO PINETA 7</t>
  </si>
  <si>
    <t>B&amp;B CAMELI EMIDIO</t>
  </si>
  <si>
    <t>STRADA COMUNALE SAN BIAGIO 1</t>
  </si>
  <si>
    <t>trade77@hotmail.com</t>
  </si>
  <si>
    <t>B&amp;B CASA VACANZE</t>
  </si>
  <si>
    <t>VIA FRANA 27</t>
  </si>
  <si>
    <t>sbtluca@gmail.com</t>
  </si>
  <si>
    <t>VALENTINO RESORT</t>
  </si>
  <si>
    <t>VIA DANTE ALIGHIERI 99</t>
  </si>
  <si>
    <t>www.valentinoresort.com</t>
  </si>
  <si>
    <t>info@valentinoresort.com</t>
  </si>
  <si>
    <t>CASA PAZZI</t>
  </si>
  <si>
    <t>VIA SOTTO LE MURA 8</t>
  </si>
  <si>
    <t>www.casapazzi.com</t>
  </si>
  <si>
    <t>info@casapazzi.com</t>
  </si>
  <si>
    <t>B&amp;B AMURRI DOMENICA</t>
  </si>
  <si>
    <t>STRADA COMUNALE SAN BIAGIO 9</t>
  </si>
  <si>
    <t>sandro.esposito@gmail.com</t>
  </si>
  <si>
    <t>B&amp;B I GIRASOLI di ANTONINI DANIELA</t>
  </si>
  <si>
    <t>VIA DEI PICENI 64</t>
  </si>
  <si>
    <t>daniela.antonini2@gmail.com</t>
  </si>
  <si>
    <t>BAGNO HOTEL EUROPA N° 30/31</t>
  </si>
  <si>
    <t>VIALE ALCIDE DE GASPERI 1 1</t>
  </si>
  <si>
    <t>SAN BENEDETTO DEL TRONTO</t>
  </si>
  <si>
    <t>info@eurotel.it</t>
  </si>
  <si>
    <t>ELISEI STELLINA</t>
  </si>
  <si>
    <t>FLORIDA</t>
  </si>
  <si>
    <t>LUNGOMARE CRISTOFORO COLOMBO 6 6</t>
  </si>
  <si>
    <t>ROSA DEI VENTI</t>
  </si>
  <si>
    <t>VIALE ALCIDE DE GASPERI 71 71</t>
  </si>
  <si>
    <t>VIALE ALCIDE DE GASPERI 59 59</t>
  </si>
  <si>
    <t>ristorantetropical@alice.it</t>
  </si>
  <si>
    <t>www.ristorantetropical.com</t>
  </si>
  <si>
    <t>COLIBRI BEACH</t>
  </si>
  <si>
    <t>NOA'</t>
  </si>
  <si>
    <t>DA MARIO</t>
  </si>
  <si>
    <t>VIALE DE GASPERI 1 1</t>
  </si>
  <si>
    <t>SABIA</t>
  </si>
  <si>
    <t>VIALE ALCIDE DE GASPERI 79 79</t>
  </si>
  <si>
    <t>www.valentinoresort.it</t>
  </si>
  <si>
    <t>SAARI BEACH</t>
  </si>
  <si>
    <t>VIALE ALCIDE DE GASPERI 75 75</t>
  </si>
  <si>
    <t>RAGNO VERDE</t>
  </si>
  <si>
    <t>VIALE ALCIDE DE GASPERI  1</t>
  </si>
  <si>
    <t>winisa@tin.it</t>
  </si>
  <si>
    <t>NORD EST</t>
  </si>
  <si>
    <t>VIALE ALCIDE DE GASPERI 23 23</t>
  </si>
  <si>
    <t>acfirst@hotmail.it</t>
  </si>
  <si>
    <t>ACQUARIUS</t>
  </si>
  <si>
    <t>VELA</t>
  </si>
  <si>
    <t>VIA COLOMBO 10 10</t>
  </si>
  <si>
    <t>LE TERRAZZE</t>
  </si>
  <si>
    <t>VIALE ALCIDE DE GASPERI 40 40</t>
  </si>
  <si>
    <t>leterrazze@libero.it</t>
  </si>
  <si>
    <t>www.orovacanze.it</t>
  </si>
  <si>
    <t>4 SORELLE</t>
  </si>
  <si>
    <t>BAGNO PEPPINA</t>
  </si>
  <si>
    <t>VIALE LUNGOMARE REPUBBLICA 3 3</t>
  </si>
  <si>
    <t>nanni57@alice.it</t>
  </si>
  <si>
    <t>VIALE ALCIDE DE GASPERI 65 65</t>
  </si>
  <si>
    <t>nicolino.cameli@libero.it</t>
  </si>
  <si>
    <t>BAGNI DIANA</t>
  </si>
  <si>
    <t>BAGNO FELICITA</t>
  </si>
  <si>
    <t>felicita38@libero.it</t>
  </si>
  <si>
    <t>BAGNI ANDREA</t>
  </si>
  <si>
    <t>BAGNI MARIA FIORI</t>
  </si>
  <si>
    <t>VIALE DELLA REPUBBLICA 1 1</t>
  </si>
  <si>
    <t>CHALET DELLE STELLE</t>
  </si>
  <si>
    <t>CANTU'</t>
  </si>
  <si>
    <t>VIALE ALCIDE DE GASPERI 81 81</t>
  </si>
  <si>
    <t>BAGNI HOTEL ROMA - Bahia Blanca</t>
  </si>
  <si>
    <t>PECCATO SOLO D'ESTATE</t>
  </si>
  <si>
    <t>CALIFORNIA</t>
  </si>
  <si>
    <t>BAGNI PAOLONI</t>
  </si>
  <si>
    <t>CHALET IL GABBIANO ( LU CUCALE)</t>
  </si>
  <si>
    <t>VIALE ALCIDE DE GASPERI 1 41</t>
  </si>
  <si>
    <t>VIA COLOMBO 16 16</t>
  </si>
  <si>
    <t>TENENTE</t>
  </si>
  <si>
    <t>VIALE DELLA REPUBBLICA 7 7</t>
  </si>
  <si>
    <t>LA RISACCA</t>
  </si>
  <si>
    <t>KOH I NOOR</t>
  </si>
  <si>
    <t>egisto.palmitesta@gmail.com</t>
  </si>
  <si>
    <t>BAGNI LELII</t>
  </si>
  <si>
    <t>BAGNO EDEN</t>
  </si>
  <si>
    <t>hoteledensb@insinet.it</t>
  </si>
  <si>
    <t>loscoglio@tin.it</t>
  </si>
  <si>
    <t>MIMOSA</t>
  </si>
  <si>
    <t>BAGNI FABIO (1)</t>
  </si>
  <si>
    <t>VIALE DELLA REPUBBLICA 17 17</t>
  </si>
  <si>
    <t>BAGNI FABIO (2)</t>
  </si>
  <si>
    <t>SAVANA CLUB</t>
  </si>
  <si>
    <t>glascani@virgilio.it</t>
  </si>
  <si>
    <t>HOTEL VELIA</t>
  </si>
  <si>
    <t>VIALE ALCIDE DE GASPERI 20 20</t>
  </si>
  <si>
    <t>CHALET SYLVIA</t>
  </si>
  <si>
    <t>sonssnc@hostingtoo.it</t>
  </si>
  <si>
    <t>IL LIDO DI ANNA</t>
  </si>
  <si>
    <t>VIALE COLOMBO 12 12</t>
  </si>
  <si>
    <t>margio26@libero.it</t>
  </si>
  <si>
    <t>BAGNI HOTEL MARCONI</t>
  </si>
  <si>
    <t>VIALE ALCIDE DE GASPERI 7 7</t>
  </si>
  <si>
    <t>GRILLO</t>
  </si>
  <si>
    <t>DELFINO BLU</t>
  </si>
  <si>
    <t>IL TUCANO</t>
  </si>
  <si>
    <t>VIALE ALCIDE DE GASPERI 73 73</t>
  </si>
  <si>
    <t>BAGNI VIAREGGIO</t>
  </si>
  <si>
    <t>BAGNO DELLE SIRENE</t>
  </si>
  <si>
    <t>VIALE CRISTOFORO COLOMBO 8</t>
  </si>
  <si>
    <t>PIZZACCIA ON THE BEACH</t>
  </si>
  <si>
    <t>VIA COLOMBO 4 4</t>
  </si>
  <si>
    <t>info@ilgrecaleancona.it</t>
  </si>
  <si>
    <t>CHALET ADRIATICO</t>
  </si>
  <si>
    <t>VIALE DELLA REPUBBLICA 15 -CONCESSIONE N.39 15</t>
  </si>
  <si>
    <t>RIVIERA ADRIATICA</t>
  </si>
  <si>
    <t>http://www.chaletadriatico.it/</t>
  </si>
  <si>
    <t>chaletadriatico1960@gmail.com</t>
  </si>
  <si>
    <t>LE SIRENETTE</t>
  </si>
  <si>
    <t>firstlady@libero.it</t>
  </si>
  <si>
    <t>PARCO DEI PRINCIPI</t>
  </si>
  <si>
    <t>B&amp;B GIANLUIGI SPAZIANI</t>
  </si>
  <si>
    <t>VIA DEI LIGUSTRI 1</t>
  </si>
  <si>
    <t>B&amp;B LA TERRAZZA SUL MARE</t>
  </si>
  <si>
    <t>VIALE ALCIDE DE GASPERI 7</t>
  </si>
  <si>
    <t>www.laterrazzasulmare.eu</t>
  </si>
  <si>
    <t>info@laterrazzasulmare.eu</t>
  </si>
  <si>
    <t>CHALET SIESTA NORD</t>
  </si>
  <si>
    <t>VIALE A. DE GASPERI 43</t>
  </si>
  <si>
    <t>B&amp;B FERMATA 135</t>
  </si>
  <si>
    <t>FRATELLI ROSSELLI  135</t>
  </si>
  <si>
    <t>www.fermata135.it</t>
  </si>
  <si>
    <t>info@fermata135.it</t>
  </si>
  <si>
    <t>B&amp;B CASA DI MARY</t>
  </si>
  <si>
    <t>VIA MARCHE 47</t>
  </si>
  <si>
    <t>casadimary@yahoo.it</t>
  </si>
  <si>
    <t>CHALET CLUB SEVEN</t>
  </si>
  <si>
    <t>CHALET BAIA BLANCA</t>
  </si>
  <si>
    <t>VIALE DE GASPERI 28</t>
  </si>
  <si>
    <t>www.baiablanca.it</t>
  </si>
  <si>
    <t>info@baiablanca.it</t>
  </si>
  <si>
    <t>B&amp;B BRIC E BRAC</t>
  </si>
  <si>
    <t>VIA BRASILE 9</t>
  </si>
  <si>
    <t>simona.cocci@libero.it</t>
  </si>
  <si>
    <t>GIN'G BEACH</t>
  </si>
  <si>
    <t>B&amp;B ER COLOSSEO</t>
  </si>
  <si>
    <t>VIA FRATELLI ROSSELLI 126BIS</t>
  </si>
  <si>
    <t>l.bresciani55@gmail.com</t>
  </si>
  <si>
    <t>HOTEL LA MAESTRA</t>
  </si>
  <si>
    <t>VIA BALEARI 6</t>
  </si>
  <si>
    <t>www.hotellamaestra.it</t>
  </si>
  <si>
    <t>info@hotellamaestra.it</t>
  </si>
  <si>
    <t>JERRY</t>
  </si>
  <si>
    <t>VIALE ALCIDE DE GASPERI 1</t>
  </si>
  <si>
    <t>www.jerryhotel.com</t>
  </si>
  <si>
    <t>info@jerryhotel.com</t>
  </si>
  <si>
    <t>DEPENDANCE JERRY HOTEL</t>
  </si>
  <si>
    <t>VIA PONZA 96</t>
  </si>
  <si>
    <t>www.residencejerrygrottammare.it</t>
  </si>
  <si>
    <t>IL VECCHIO ED IL MARE</t>
  </si>
  <si>
    <t>ittiturismo@tiscali.it</t>
  </si>
  <si>
    <t>HOTEL RISTORANTE VILLA FANINI</t>
  </si>
  <si>
    <t>VIA G. SACCONI 52</t>
  </si>
  <si>
    <t>MALTIGNANO</t>
  </si>
  <si>
    <t>info@villafanini.it</t>
  </si>
  <si>
    <t>B&amp;B L'ANTICO E LA QUERCIA</t>
  </si>
  <si>
    <t>VIA COLLE CERVINARA 8</t>
  </si>
  <si>
    <t>www.bbdormire.com; www.lanticoelaquercia.it</t>
  </si>
  <si>
    <t>emidiolegno@libero.it</t>
  </si>
  <si>
    <t>AGRITURISMO OASI</t>
  </si>
  <si>
    <t>CONTRADA SAN PIETRO 3</t>
  </si>
  <si>
    <t>www.oasi.weebly.it</t>
  </si>
  <si>
    <t>adriana.dalboni@alice.it</t>
  </si>
  <si>
    <t>CASA DI GINO</t>
  </si>
  <si>
    <t>CONTRADA SAN PIETRO 101</t>
  </si>
  <si>
    <t>www.casadigino.it</t>
  </si>
  <si>
    <t>info@casadigino.it</t>
  </si>
  <si>
    <t>B&amp;B NORMA</t>
  </si>
  <si>
    <t>CONTRADA PIANA SANTI 89</t>
  </si>
  <si>
    <t>norma.steca@alice.it</t>
  </si>
  <si>
    <t>AGRITURISMO COLLELAGO</t>
  </si>
  <si>
    <t>CONTRADA MONTECANTINO 3</t>
  </si>
  <si>
    <t>www.collelago.it</t>
  </si>
  <si>
    <t>info@collelago.it</t>
  </si>
  <si>
    <t>AGRITURISMO BONU' GABRIELE</t>
  </si>
  <si>
    <t>CONTRADA SANTA GIULIANA 12/A</t>
  </si>
  <si>
    <t>bonugabriele@hotmail.it</t>
  </si>
  <si>
    <t>RESIDENCE L'AGAVE</t>
  </si>
  <si>
    <t>C.DA FONTE TRUFO 12</t>
  </si>
  <si>
    <t>LOC.MASSIGNANO</t>
  </si>
  <si>
    <t>info@agave-residence.it</t>
  </si>
  <si>
    <t>IL CONTADINO</t>
  </si>
  <si>
    <t>VIA MONTECATINO 72 72</t>
  </si>
  <si>
    <t>ristcontadino@libero.it</t>
  </si>
  <si>
    <t>www.hotelilcontadino.it</t>
  </si>
  <si>
    <t>LOTTO N.2</t>
  </si>
  <si>
    <t>MARINA DI MASSIGNANO</t>
  </si>
  <si>
    <t>LOTTO N.4</t>
  </si>
  <si>
    <t>LOTTO N.3</t>
  </si>
  <si>
    <t>LA SORGENTE</t>
  </si>
  <si>
    <t>CONTRADA MAREZI 16/A</t>
  </si>
  <si>
    <t>www.lasorgente-massignano.it</t>
  </si>
  <si>
    <t>giorgia.pelliccioni@yahoo.it</t>
  </si>
  <si>
    <t>CONTRADA SAN PIETRO 61</t>
  </si>
  <si>
    <t>hotel.lepalme@libero.it</t>
  </si>
  <si>
    <t>B&amp;B IL MELOGRANO</t>
  </si>
  <si>
    <t>CONTRADA FONTE TRUFO 13</t>
  </si>
  <si>
    <t>www.ilmelogranobb.it</t>
  </si>
  <si>
    <t>atochry@gmail.com</t>
  </si>
  <si>
    <t>AGRITURISMO DA FIORO' LA COLLINA DEI SAPORI</t>
  </si>
  <si>
    <t>C/DA S. PIETRO 36</t>
  </si>
  <si>
    <t>agriturismo.fioro@alice.it</t>
  </si>
  <si>
    <t>C.DA MONTECANTINO 83</t>
  </si>
  <si>
    <t>www.residenceclubazzurro.it</t>
  </si>
  <si>
    <t>info@residenceclubazzurro.it</t>
  </si>
  <si>
    <t>COUNTRY HOUSE CHIARALUCE</t>
  </si>
  <si>
    <t>CONTRADA FONTE TRUFO 34</t>
  </si>
  <si>
    <t>www.countryhouseonline.it</t>
  </si>
  <si>
    <t>info@countryhouseonline.it</t>
  </si>
  <si>
    <t>VIA MONTECANTINO 66</t>
  </si>
  <si>
    <t>RIVAMARE</t>
  </si>
  <si>
    <t>VIA MONTECATINO - STATALE 16 ADRIATICA KM 373 59</t>
  </si>
  <si>
    <t>www.rivamare.it</t>
  </si>
  <si>
    <t>hotel@rivamare.it - info@rivamare.it</t>
  </si>
  <si>
    <t>VILLA ANIANA</t>
  </si>
  <si>
    <t>CONTRADA SAN PIETRO 23</t>
  </si>
  <si>
    <t>www.hotelvillaniana.it</t>
  </si>
  <si>
    <t>info@hotelvillaniana.it</t>
  </si>
  <si>
    <t>IL GIARDINO AROMATICO</t>
  </si>
  <si>
    <t>VIA PIANE SANTI 75</t>
  </si>
  <si>
    <t>lampa611@gmail.com</t>
  </si>
  <si>
    <t>COUNTRY HOUSE IL GIRASOLE</t>
  </si>
  <si>
    <t>CONTRADA S. PIETRO 38</t>
  </si>
  <si>
    <t>countryhouseilgirasole@gmail.com</t>
  </si>
  <si>
    <t>B&amp;B LA CASA DI CLELIA</t>
  </si>
  <si>
    <t>VIA MONTEBELLO 10</t>
  </si>
  <si>
    <t>dimoraclelia@gmail.com</t>
  </si>
  <si>
    <t>B&amp;B VILLA DEI PRIORI</t>
  </si>
  <si>
    <t>VIA SALARIA 4</t>
  </si>
  <si>
    <t>MONSAMPOLO DEL TRONTO</t>
  </si>
  <si>
    <t>www.villadeipriori.it</t>
  </si>
  <si>
    <t>info@villadeipriori.com</t>
  </si>
  <si>
    <t>B&amp;B IL GIARDINO ERBOSO</t>
  </si>
  <si>
    <t>CONTRADA COLLELUNGO 6</t>
  </si>
  <si>
    <t>www.ilgiardinoerboso.it</t>
  </si>
  <si>
    <t>info@ilgiardinoerboso.it</t>
  </si>
  <si>
    <t>LEMON B&amp;B</t>
  </si>
  <si>
    <t>CONTRADA MONTE CARRELLO 1</t>
  </si>
  <si>
    <t>amadio.carlini@gmail.com</t>
  </si>
  <si>
    <t>STELLA GEMELLA S.R.L.</t>
  </si>
  <si>
    <t>VIA SALARIA 11</t>
  </si>
  <si>
    <t>HOTEL PHILOSOPHY</t>
  </si>
  <si>
    <t>www.albergophilosophy.com</t>
  </si>
  <si>
    <t>hotelphilosophy@gmail.com</t>
  </si>
  <si>
    <t>B&amp;B LA PINETA DI BINNI MARIA COLOMBA</t>
  </si>
  <si>
    <t>CORSO VITTORIO EMANUELE III 3</t>
  </si>
  <si>
    <t>annamaria.leonetti@gmail.com</t>
  </si>
  <si>
    <t>LA TANA DEI LEONI</t>
  </si>
  <si>
    <t>CONTRADA SANT'EGIDIO 18</t>
  </si>
  <si>
    <t>CONTRADA SANT'EGIDIO</t>
  </si>
  <si>
    <t>www.latanadeileoni.it</t>
  </si>
  <si>
    <t>info@latanadeileoni.it</t>
  </si>
  <si>
    <t>B&amp;B DA CRISTINA</t>
  </si>
  <si>
    <t>VIA PRETAROLO 14</t>
  </si>
  <si>
    <t>www.dacristina.it</t>
  </si>
  <si>
    <t>info@dacristina.it</t>
  </si>
  <si>
    <t>FIOR DI LOTO</t>
  </si>
  <si>
    <t>C.DA COMUNANZA 7</t>
  </si>
  <si>
    <t>AGRITURISMO TENUTA SOLALTO</t>
  </si>
  <si>
    <t>CONTRADA VALLONE  17</t>
  </si>
  <si>
    <t>www.tenutasolalto.com</t>
  </si>
  <si>
    <t>info@tenutasolalto.com</t>
  </si>
  <si>
    <t>B&amp;B A CASA DI MEG</t>
  </si>
  <si>
    <t>CONTRADA PIANE DI TROCCO 1</t>
  </si>
  <si>
    <t>acasadimeg@ymail.com OK</t>
  </si>
  <si>
    <t>AGRITURISMO VILLA BUSSOLA</t>
  </si>
  <si>
    <t>CONTRADA PAGLIARE 17</t>
  </si>
  <si>
    <t>info@villabussola.com</t>
  </si>
  <si>
    <t>B&amp;B VILLA BUSSOLA</t>
  </si>
  <si>
    <t>MONTALTO DELLE MARCHE</t>
  </si>
  <si>
    <t>C.DA SANT'ALBERTO</t>
  </si>
  <si>
    <t>B&amp;B VILLA DELLA VALLE di BONNIER ANUSCKA PETRONELLA</t>
  </si>
  <si>
    <t>C.DA RIGO 7</t>
  </si>
  <si>
    <t>www.villadellavalle.com</t>
  </si>
  <si>
    <t>info@villadellavalle.com</t>
  </si>
  <si>
    <t>CERQUATONDA</t>
  </si>
  <si>
    <t>C.DA CERQUATONDA 4</t>
  </si>
  <si>
    <t>www.agriturismocerquatonda.it</t>
  </si>
  <si>
    <t>info@agriturismocerquatonda.it</t>
  </si>
  <si>
    <t>TERRE VINEATE</t>
  </si>
  <si>
    <t>C.DA SANT'ALBERTO 8/9</t>
  </si>
  <si>
    <t>www.terrevineate.it</t>
  </si>
  <si>
    <t>info@terrevineate.it</t>
  </si>
  <si>
    <t>AGRITURISMO DOLIUM</t>
  </si>
  <si>
    <t>CONTRADA VALLE 2</t>
  </si>
  <si>
    <t>APPARTAMENTO DEI FIORI</t>
  </si>
  <si>
    <t>C.DA VALLE 11</t>
  </si>
  <si>
    <t>liliana@villa-geminiani.com</t>
  </si>
  <si>
    <t>VILLA GEMINIANI DEPENDANCE</t>
  </si>
  <si>
    <t>CONTRADA MOGLIE 31</t>
  </si>
  <si>
    <t>www.villa-geminiani.com</t>
  </si>
  <si>
    <t>LA VIA SISTINA</t>
  </si>
  <si>
    <t>http://www.tenutarecchifranceschini.it/</t>
  </si>
  <si>
    <t>Info@tenutarecchifranceschini.it</t>
  </si>
  <si>
    <t>AGRITURISMO IL VECCHIO ACERO</t>
  </si>
  <si>
    <t>CONTRADA SS. ANNUNZIATA 7</t>
  </si>
  <si>
    <t>www.ilvecchioacero.it</t>
  </si>
  <si>
    <t>info.ilvecchioacero@gmail.com</t>
  </si>
  <si>
    <t>B&amp;B CASA MONTALTO</t>
  </si>
  <si>
    <t>CONTRADA FONTE ARRIGO 31</t>
  </si>
  <si>
    <t>www.casamontalto.com</t>
  </si>
  <si>
    <t>info@casamontalto.com</t>
  </si>
  <si>
    <t>LE PRATOLE</t>
  </si>
  <si>
    <t>C.DA SS ANNUNZIATA 1</t>
  </si>
  <si>
    <t>SS. ANNUNZIATA</t>
  </si>
  <si>
    <t>www.lepratole.it</t>
  </si>
  <si>
    <t>info@lepratole.it</t>
  </si>
  <si>
    <t>IL PALOMBACCIO</t>
  </si>
  <si>
    <t>VIA VALLE 7</t>
  </si>
  <si>
    <t>CONTRADA VALLE</t>
  </si>
  <si>
    <t>www.ilpalombaccio.it</t>
  </si>
  <si>
    <t>infotiscali@ilpalombaccio.it</t>
  </si>
  <si>
    <t>AGRITURISMO COPPO 1873</t>
  </si>
  <si>
    <t>C.DA MALISCIA 50/1</t>
  </si>
  <si>
    <t>LOC.PORCHIA</t>
  </si>
  <si>
    <t>www.fattoriamarchetti.it</t>
  </si>
  <si>
    <t>info@fattoriamarchetti.it</t>
  </si>
  <si>
    <t>C.DA FONTE D' ERCOLE 11</t>
  </si>
  <si>
    <t>www.bbilsentiero.it</t>
  </si>
  <si>
    <t>info@bbilsentiero.it</t>
  </si>
  <si>
    <t>C.DA MONTI 11</t>
  </si>
  <si>
    <t>MONTALTO MARCHE</t>
  </si>
  <si>
    <t>www.agriturismosanfrancesco.it</t>
  </si>
  <si>
    <t>informazioni@agriturismosanfrancesco.it</t>
  </si>
  <si>
    <t>B&amp;B FONTE D'ERCOLE</t>
  </si>
  <si>
    <t>VIA FONTE D'ERCOLE 9</t>
  </si>
  <si>
    <t>tassotti.raffaele@libero.it</t>
  </si>
  <si>
    <t>B&amp;B CASANNUNZIATA</t>
  </si>
  <si>
    <t>VICOLO DEL GUFO 1</t>
  </si>
  <si>
    <t>www.casannunziata.com</t>
  </si>
  <si>
    <t>casannunziata@gmail.com</t>
  </si>
  <si>
    <t>DOLCI MARCHE</t>
  </si>
  <si>
    <t>CONTRADA MOGLIE 32</t>
  </si>
  <si>
    <t>www.agriturismo-dolci-marche.it</t>
  </si>
  <si>
    <t>gem.agostino@yahoo.it</t>
  </si>
  <si>
    <t>SAN FRANCESCO</t>
  </si>
  <si>
    <t>VILLA CERQUETO di CAUCCI MARIA PIA</t>
  </si>
  <si>
    <t>CONTRADA CERQUETO 18/A</t>
  </si>
  <si>
    <t>PORCHIA</t>
  </si>
  <si>
    <t>stefania.agostini79@gmail.com</t>
  </si>
  <si>
    <t>LA CURTIS</t>
  </si>
  <si>
    <t>C.DA LAGO 120</t>
  </si>
  <si>
    <t>CONTRADA LAGO</t>
  </si>
  <si>
    <t>vincecurti@gmail.com</t>
  </si>
  <si>
    <t>VILLA GEMINIANI</t>
  </si>
  <si>
    <t>DI SILVESTRO ROSANNA</t>
  </si>
  <si>
    <t>CONTRADA MALISCIA 7</t>
  </si>
  <si>
    <t>rosannadisilvestro1961@gmail.com</t>
  </si>
  <si>
    <t>OASI BIOLOGICA</t>
  </si>
  <si>
    <t>CONTRADA DEL PIGNOTTO 1</t>
  </si>
  <si>
    <t>MONTEDINOVE</t>
  </si>
  <si>
    <t>www.oasibiologica.it</t>
  </si>
  <si>
    <t>info@oasibiologica.it</t>
  </si>
  <si>
    <t>AGRITURISMO LA PRIORA DI VALLORANI MARIA LUIGINA</t>
  </si>
  <si>
    <t>CONTRADA DRAGONE 26</t>
  </si>
  <si>
    <t>www.agriturismopriora.com</t>
  </si>
  <si>
    <t>LA VALLE DEI PICENI</t>
  </si>
  <si>
    <t>IL FIENILE</t>
  </si>
  <si>
    <t>il.fienile@tiscali.it</t>
  </si>
  <si>
    <t>B&amp;B LE GROTTE</t>
  </si>
  <si>
    <t>C.DA.S.MARIA 1</t>
  </si>
  <si>
    <t>www.legrotte.net</t>
  </si>
  <si>
    <t>legrotte.montedinove@libero.it</t>
  </si>
  <si>
    <t>B&amp;B ANNA MARIA PALLOTTINI</t>
  </si>
  <si>
    <t>CORSO UMBERTO I 55</t>
  </si>
  <si>
    <t>gialima@tiscali.it</t>
  </si>
  <si>
    <t>HOTEL DEL DUCA</t>
  </si>
  <si>
    <t>PIAZZA DEL DUCA 102</t>
  </si>
  <si>
    <t>www.hoteldelduca.com</t>
  </si>
  <si>
    <t>info@hoteldelduca.com</t>
  </si>
  <si>
    <t>LA COLLINA DEGLI ULIVI</t>
  </si>
  <si>
    <t>CONTRADA FRANILE 9</t>
  </si>
  <si>
    <t>collina.degli.ulivi@gmail.com</t>
  </si>
  <si>
    <t>LA CASETTA AL SOLE</t>
  </si>
  <si>
    <t>VIA FRANILE  SNC</t>
  </si>
  <si>
    <t>studioadrianomecozzi@libero.it</t>
  </si>
  <si>
    <t>BORGO SAN TOMMASO</t>
  </si>
  <si>
    <t>comune.montedinove@gmail.com</t>
  </si>
  <si>
    <t>LA QUERCIA DI CHECCO</t>
  </si>
  <si>
    <t>VIA LAPEDOSA 8</t>
  </si>
  <si>
    <t>www.laquerciadichecco.it</t>
  </si>
  <si>
    <t>info@laquerciadichecco.it</t>
  </si>
  <si>
    <t>B&amp;B IL CAMPANILE</t>
  </si>
  <si>
    <t>AGRITURISMO LA CASETTA DELLE MARCHE</t>
  </si>
  <si>
    <t>CONTRADA MENOCCHIA 190</t>
  </si>
  <si>
    <t>MONTEFIORE DELL'ASO</t>
  </si>
  <si>
    <t>MONTEFIORE DELL' ASO</t>
  </si>
  <si>
    <t>www.lacasettadellemarche.it</t>
  </si>
  <si>
    <t>postmaster@lacasettadellemarche.it</t>
  </si>
  <si>
    <t>B&amp;B CASALE DEL LEVRIERO</t>
  </si>
  <si>
    <t>CONTRADA MENOCCHIA 23</t>
  </si>
  <si>
    <t>www.casaledellevriero.com</t>
  </si>
  <si>
    <t>casaledellevriero@gmail.com</t>
  </si>
  <si>
    <t>B&amp;B CASA DELLE SORGENTI di LESLEY DORIN</t>
  </si>
  <si>
    <t>CONTRADA  SAN GIOVANNI 57/58</t>
  </si>
  <si>
    <t>www.casadellesorgenti.com</t>
  </si>
  <si>
    <t>lesleydorin@gmail.com</t>
  </si>
  <si>
    <t>IL PODERINO DELLA NONNA</t>
  </si>
  <si>
    <t>CONTRADA SAN GIOVANNI 30</t>
  </si>
  <si>
    <t>www.ilpoderinodellanonna.it</t>
  </si>
  <si>
    <t>info@ilpoderinodellanonna.it</t>
  </si>
  <si>
    <t>CORSO XX SETTEMBRE 10</t>
  </si>
  <si>
    <t>COUNTRY HOUSE SOLE E LUNA</t>
  </si>
  <si>
    <t>C.DA SAN GIOVANNI 54</t>
  </si>
  <si>
    <t>www.countryhousesoleeluna.com</t>
  </si>
  <si>
    <t>info@countryhousesoleeluna.com</t>
  </si>
  <si>
    <t>B&amp;B CASA NOLLY</t>
  </si>
  <si>
    <t>VIA SAN GIOVANNI 54</t>
  </si>
  <si>
    <t>info@casanolly.it</t>
  </si>
  <si>
    <t>GOLF CLUB - COUNTRY HOUSE I LAURI</t>
  </si>
  <si>
    <t>C.DA SAN GIOVANNI 2</t>
  </si>
  <si>
    <t>www.countryhouseilauri.it</t>
  </si>
  <si>
    <t>info@countryhouseilauri.it</t>
  </si>
  <si>
    <t>AGRITURISMO IL ROCCHETTO</t>
  </si>
  <si>
    <t>CONTRADA ASO 63</t>
  </si>
  <si>
    <t>www.ilrocchetto.it</t>
  </si>
  <si>
    <t>ilrocchetto@libero.it</t>
  </si>
  <si>
    <t>HOTEL DEL PARCO</t>
  </si>
  <si>
    <t>VIA MOLINO 48</t>
  </si>
  <si>
    <t>www.hoteldelparco.info</t>
  </si>
  <si>
    <t>hotel_delparco@libero.it</t>
  </si>
  <si>
    <t>LA FAVELLA</t>
  </si>
  <si>
    <t>CONTRADA MENOCCHIA 54</t>
  </si>
  <si>
    <t>www.biomarche.com/lafavella</t>
  </si>
  <si>
    <t>favelagr@tin.it</t>
  </si>
  <si>
    <t>LA CAMPANA</t>
  </si>
  <si>
    <t>CONTRADA MENOCCHIA 39</t>
  </si>
  <si>
    <t>www.lacampana.it</t>
  </si>
  <si>
    <t>info@lacampana.it</t>
  </si>
  <si>
    <t>I CIGNI</t>
  </si>
  <si>
    <t>C.DA SAN GIOVANNI 1</t>
  </si>
  <si>
    <t>www.agriturismoicigni.it</t>
  </si>
  <si>
    <t>info@agriturismoicigni.it</t>
  </si>
  <si>
    <t>CASA CENTANNI</t>
  </si>
  <si>
    <t>CONTRADA ASO 146</t>
  </si>
  <si>
    <t>www.casacentanni.it</t>
  </si>
  <si>
    <t>info@vinicentanni.it</t>
  </si>
  <si>
    <t>VIA MAZZINI 9</t>
  </si>
  <si>
    <t>ilcastello.montefiore@gmail.com</t>
  </si>
  <si>
    <t>DEA FLORA</t>
  </si>
  <si>
    <t>C.DA SAN GIOVANNI 48/A</t>
  </si>
  <si>
    <t>www.deaflora.it</t>
  </si>
  <si>
    <t>info@deaflora.it</t>
  </si>
  <si>
    <t>CASALE MAGNOLIA</t>
  </si>
  <si>
    <t>CONTRADA MENOCCHIA 212</t>
  </si>
  <si>
    <t>info@boutiquehotelmagnolia.com</t>
  </si>
  <si>
    <t>B&amp;B CASA MALAVOLTA</t>
  </si>
  <si>
    <t>VIA GHIBELLINA 17</t>
  </si>
  <si>
    <t>info@studiomalavolta.com</t>
  </si>
  <si>
    <t>B&amp;B DAI RAGAZZI PAZZI</t>
  </si>
  <si>
    <t>C.DA MENOCCHIA 98</t>
  </si>
  <si>
    <t>www.dairagazzipazzi.com</t>
  </si>
  <si>
    <t>info@dairagazzipazzi.com</t>
  </si>
  <si>
    <t>B&amp;B VILLA ROSA BIANCA</t>
  </si>
  <si>
    <t>C.DA ASO  68</t>
  </si>
  <si>
    <t>www.villarosabianca.com</t>
  </si>
  <si>
    <t>info@villarosabianca.com</t>
  </si>
  <si>
    <t>IL CASALE DEL GALLO</t>
  </si>
  <si>
    <t>ANGELI DI MONTEFIORE</t>
  </si>
  <si>
    <t>CONTRADA ASO 108</t>
  </si>
  <si>
    <t>www.angeli-di-montefiore.de</t>
  </si>
  <si>
    <t>info@angeli-di-montefiore.de</t>
  </si>
  <si>
    <t>B&amp;B GUERRIERI ALESSANDRO</t>
  </si>
  <si>
    <t>FRAZIONE ABETITO 111</t>
  </si>
  <si>
    <t>MONTEGALLO</t>
  </si>
  <si>
    <t>annabastiani@outlook.com</t>
  </si>
  <si>
    <t>VETTORE</t>
  </si>
  <si>
    <t>VIA SAN NICOLA 15</t>
  </si>
  <si>
    <t>BALZO</t>
  </si>
  <si>
    <t>www.campingvettore.it</t>
  </si>
  <si>
    <t>campingvettore@gmail.com</t>
  </si>
  <si>
    <t>VIA PIANE ASCOLANE 1</t>
  </si>
  <si>
    <t>www.albergovettore.it</t>
  </si>
  <si>
    <t>albergovettore@hotmail.com</t>
  </si>
  <si>
    <t>AGRITURISMO CASAVECCHIA di VENTILI TERESA</t>
  </si>
  <si>
    <t>FRAZIONE ABETITO 32,34</t>
  </si>
  <si>
    <t>FRAZIONE ABETITO</t>
  </si>
  <si>
    <t>www.agriturismocasavecchia.info</t>
  </si>
  <si>
    <t>agriturismocasavecchia@gmail.com</t>
  </si>
  <si>
    <t>RIFUGIO ESCURSIONISTICO SOTTO VENTO</t>
  </si>
  <si>
    <t>FRAZIONE COLLE 12</t>
  </si>
  <si>
    <t>www.rifugiocollesibillini.it</t>
  </si>
  <si>
    <t>sibillini.colle@libero.it</t>
  </si>
  <si>
    <t>COUNTRY HOUSE SOTTO VENTO</t>
  </si>
  <si>
    <t>FRAZIONE COLLE 14</t>
  </si>
  <si>
    <t>B&amp;B ASTOLFI MARCO</t>
  </si>
  <si>
    <t>FRAZIONE CASTRO 70</t>
  </si>
  <si>
    <t>OSTELLO SANTA MARIA IN LAPIDE</t>
  </si>
  <si>
    <t>FRAZIONE SANTA MARIA IN LAPIDE 4</t>
  </si>
  <si>
    <t>B&amp;B CASA VACANZE LO SPUNTINO</t>
  </si>
  <si>
    <t>www.casavacanzelospuntino.it</t>
  </si>
  <si>
    <t>info@casavacanzelospuntino.it</t>
  </si>
  <si>
    <t>LE TOFE</t>
  </si>
  <si>
    <t>FRAZIONE TOFE 1</t>
  </si>
  <si>
    <t>MONTEMONACO</t>
  </si>
  <si>
    <t>AGRITURISMO VILLA VITTORIA</t>
  </si>
  <si>
    <t>LOC. COLLEREGNONE  8</t>
  </si>
  <si>
    <t>LA FONTE di CORBELLI CAROLINA RITA</t>
  </si>
  <si>
    <t>FRAZIONE RASCIO  21</t>
  </si>
  <si>
    <t>RIFUGIO ALTINO</t>
  </si>
  <si>
    <t>FRAZIONE ALTINO 1</t>
  </si>
  <si>
    <t>CASA PER FERIE ALTINO</t>
  </si>
  <si>
    <t>www.rifugioaltino.it</t>
  </si>
  <si>
    <t>info@studiocensori.it</t>
  </si>
  <si>
    <t>CASA PER FERIE SAN GIORGIO ALL' ISOLA</t>
  </si>
  <si>
    <t>S. GIORGIO ALL'ISOLA</t>
  </si>
  <si>
    <t>idscsbt@virgilio.it</t>
  </si>
  <si>
    <t>ALFONSO VETRI BURATTI</t>
  </si>
  <si>
    <t>FRAZIONE ALTINO</t>
  </si>
  <si>
    <t>alfonsovetriburatti@gmail.com</t>
  </si>
  <si>
    <t>LE OREADI</t>
  </si>
  <si>
    <t>FRAZIONE ISOLA SAN BIAGIO 52</t>
  </si>
  <si>
    <t>www.leoreadi.com</t>
  </si>
  <si>
    <t>info@leoreadi.com</t>
  </si>
  <si>
    <t>LA LOCANDA DI ULISSE</t>
  </si>
  <si>
    <t>FRAZ. VALLEFIUME</t>
  </si>
  <si>
    <t>www.lalocandadiulisse.it</t>
  </si>
  <si>
    <t>info@lalocandadiulisse.it</t>
  </si>
  <si>
    <t>LA PRIMULA</t>
  </si>
  <si>
    <t>FRAZIONE ARICONI</t>
  </si>
  <si>
    <t>www.laprimula.it</t>
  </si>
  <si>
    <t>laprimula.lago@libero.it</t>
  </si>
  <si>
    <t>LA FATTORIA</t>
  </si>
  <si>
    <t>VIA COLLEREGNONE 6</t>
  </si>
  <si>
    <t>COLLEREGNONE</t>
  </si>
  <si>
    <t>www.fattoriadeisibillini.com</t>
  </si>
  <si>
    <t>info@fattoriadeisibillini.com</t>
  </si>
  <si>
    <t>LA CITTADELLA</t>
  </si>
  <si>
    <t>CITTADELLA</t>
  </si>
  <si>
    <t>www.cittadelladeisibillini.it</t>
  </si>
  <si>
    <t>informa@cittadelladeisibillini.it</t>
  </si>
  <si>
    <t>LA COLOMBELLA</t>
  </si>
  <si>
    <t>VIALE STRADONE 86</t>
  </si>
  <si>
    <t>lacolombella@sibillini.com</t>
  </si>
  <si>
    <t>TAVERNA DELLA MONTAGNA</t>
  </si>
  <si>
    <t>FRAZIONE FOCE 33</t>
  </si>
  <si>
    <t>www.tavernadellamontagna.net</t>
  </si>
  <si>
    <t>tavernadellamontagna@gmail.com</t>
  </si>
  <si>
    <t>GUERRIN MESCHINO</t>
  </si>
  <si>
    <t>FRAZIONE ROCCA 1</t>
  </si>
  <si>
    <t>www.guerrinmeschino.com</t>
  </si>
  <si>
    <t>infoguerrinmeschino@libero.it</t>
  </si>
  <si>
    <t>HOTEL MONTI AZZURRI</t>
  </si>
  <si>
    <t>VIA ROMA 25</t>
  </si>
  <si>
    <t>www.hotelmontiazzurri.com</t>
  </si>
  <si>
    <t>info@hotelmontiazzurri.com</t>
  </si>
  <si>
    <t>IL TIGLIO DI MAZZARONI ENRICO</t>
  </si>
  <si>
    <t>FRAZIONE ISOLA SAN BIAGIO 1</t>
  </si>
  <si>
    <t>ristoranteiltiglio@yahoo.it</t>
  </si>
  <si>
    <t>LA BAITA DI PILATO S.A.S.</t>
  </si>
  <si>
    <t>LOCALITA' PIGNOTTI 8</t>
  </si>
  <si>
    <t>www.labaitadipilato.it</t>
  </si>
  <si>
    <t>info@labaitadipilato.it</t>
  </si>
  <si>
    <t>ISOLA SAN BIAGIO</t>
  </si>
  <si>
    <t>RIVOROSSO</t>
  </si>
  <si>
    <t>VALLEGRASCIA</t>
  </si>
  <si>
    <t>CASA GIOIOSA</t>
  </si>
  <si>
    <t>FOCE 1</t>
  </si>
  <si>
    <t>FERRA'</t>
  </si>
  <si>
    <t>marchigiana@unitalsi.it</t>
  </si>
  <si>
    <t>RIFUGIO SIBILLA 1540</t>
  </si>
  <si>
    <t>LE FATE DI SESTINI ELISA</t>
  </si>
  <si>
    <t>LOCALITA' ISOLA SAN BIAGIO 1</t>
  </si>
  <si>
    <t>LOCALITA' CITTADELLA 1</t>
  </si>
  <si>
    <t>LE CASTELLARE</t>
  </si>
  <si>
    <t>FRAZIONE COLLEREGNONE 1</t>
  </si>
  <si>
    <t>www.lecastellare.it</t>
  </si>
  <si>
    <t>info@lecastellare.it</t>
  </si>
  <si>
    <t>VILLA FIOR</t>
  </si>
  <si>
    <t>LOCALITA' RIVO ROSSO 1</t>
  </si>
  <si>
    <t>www.villafior.it</t>
  </si>
  <si>
    <t>info@villafior.it</t>
  </si>
  <si>
    <t>STELLA ALPINA</t>
  </si>
  <si>
    <t>FRAZIONE VALLEGRASCIA 106</t>
  </si>
  <si>
    <t>www.stellaalpinabb.it</t>
  </si>
  <si>
    <t>info@stellaalpinabb.it</t>
  </si>
  <si>
    <t>SOLE LUNA</t>
  </si>
  <si>
    <t>VIA BITOSSI 43</t>
  </si>
  <si>
    <t>MONTEPRANDONE</t>
  </si>
  <si>
    <t>laura.cardinali@gmail.com</t>
  </si>
  <si>
    <t>CASA ADRIATICA</t>
  </si>
  <si>
    <t>CONTRADA FONTE VECCHIA 22</t>
  </si>
  <si>
    <t>casaadriatica.nl</t>
  </si>
  <si>
    <t>casaadriatica@gmail.com</t>
  </si>
  <si>
    <t>VILLA CICCHI</t>
  </si>
  <si>
    <t>CONTRADA COLLE S. ANGELO 18</t>
  </si>
  <si>
    <t>info@bedandbreakfastvillacicchi.it</t>
  </si>
  <si>
    <t>IL GIARDINO DI SAN GIACOMO</t>
  </si>
  <si>
    <t>VIA MONTERONE 33</t>
  </si>
  <si>
    <t>persianicristian1965@gmail.com</t>
  </si>
  <si>
    <t>GLI ORTI DI SAN GIACOMO</t>
  </si>
  <si>
    <t>www.bbgliortidisangiacomo.it</t>
  </si>
  <si>
    <t>ortidisangiacomo@gmail.com</t>
  </si>
  <si>
    <t>HOSTARIA DEL CAVALIERE</t>
  </si>
  <si>
    <t>VIA ANTONIO GRAMSCI 7</t>
  </si>
  <si>
    <t>www.hoteldelcavaliere.it</t>
  </si>
  <si>
    <t>info@hoteldelcavaliere.it</t>
  </si>
  <si>
    <t>5 COLLI</t>
  </si>
  <si>
    <t>COLLE SANT'ANGELO  32A</t>
  </si>
  <si>
    <t>cinquecolli.bnb@hotmail.com</t>
  </si>
  <si>
    <t>CONTRADA ISOLA 32</t>
  </si>
  <si>
    <t>peppe.giostra@gmail.com</t>
  </si>
  <si>
    <t>SAN GIACOMO</t>
  </si>
  <si>
    <t>VIA GIACOMO LEOPARDI 7</t>
  </si>
  <si>
    <t>info@hotel-sangiacomo.it</t>
  </si>
  <si>
    <t>HOTEL BELVEDERE</t>
  </si>
  <si>
    <t>VIA INDIPENDENZA 26</t>
  </si>
  <si>
    <t>http://www.hrbelvedere.it</t>
  </si>
  <si>
    <t>info@hrbelvedere.it</t>
  </si>
  <si>
    <t>IL SAPORE DELLA LUNA</t>
  </si>
  <si>
    <t>CONTRADA SPIAGGE 23</t>
  </si>
  <si>
    <t>www.ilsaporedellaluna.it</t>
  </si>
  <si>
    <t>info@ilsaporedellaluna.it</t>
  </si>
  <si>
    <t>RESIDENCE BORGO DA MARE</t>
  </si>
  <si>
    <t>VIA ALLEGRETTI 13</t>
  </si>
  <si>
    <t>www.borgodamare.it</t>
  </si>
  <si>
    <t>info@borgodamare.it</t>
  </si>
  <si>
    <t>LA TANA DEL SERPENTE di DESANTIS TIZIANA</t>
  </si>
  <si>
    <t>VIA GARIBALDI 27</t>
  </si>
  <si>
    <t>OFFIDA</t>
  </si>
  <si>
    <t>OFFIDA - CENTRO STORICO</t>
  </si>
  <si>
    <t>www.latanadelserpente.com</t>
  </si>
  <si>
    <t>tiziana.des@libero.it</t>
  </si>
  <si>
    <t>AREA DI SOSTA</t>
  </si>
  <si>
    <t>BORGO LEOPARDI</t>
  </si>
  <si>
    <t>poliziamunicipale@comune.offida.ap.it</t>
  </si>
  <si>
    <t>AGRITURISMO CASA ROSA</t>
  </si>
  <si>
    <t>C.DA TESINO 243/B</t>
  </si>
  <si>
    <t>www.agriturismocasarosa.it</t>
  </si>
  <si>
    <t>info@agriturismocasarosa.it</t>
  </si>
  <si>
    <t>B&amp;B CASA AMABILI</t>
  </si>
  <si>
    <t>VIA PALMIRO TOGLIATTI 41</t>
  </si>
  <si>
    <t>B&amp;B LA NEVIERA NEL POZZO</t>
  </si>
  <si>
    <t>VIA SAN MARTINO 33</t>
  </si>
  <si>
    <t>www.offidanelpozzo.it</t>
  </si>
  <si>
    <t>info@offidanelpozzo.it</t>
  </si>
  <si>
    <t>LA CASA DI MARINELLA</t>
  </si>
  <si>
    <t>CONTRADA LAVA 6</t>
  </si>
  <si>
    <t>bbmarinella@vodafone.it</t>
  </si>
  <si>
    <t>B&amp;B PALAZZO NICOLETTI BALLATI BONAFFINI</t>
  </si>
  <si>
    <t>CORSO SERPENTE AUREO 58</t>
  </si>
  <si>
    <t>www.baronedellolmo.com</t>
  </si>
  <si>
    <t>info@baronedellolmo.it</t>
  </si>
  <si>
    <t>AGRITURISMO NONNO PIO</t>
  </si>
  <si>
    <t>C.DA TESINO 58</t>
  </si>
  <si>
    <t>C.DA TESINO</t>
  </si>
  <si>
    <t>info@nonnopio.it</t>
  </si>
  <si>
    <t>B&amp;B MARE E MONTI</t>
  </si>
  <si>
    <t>VIA SAN FRANCESCO  20</t>
  </si>
  <si>
    <t>www.bbmareemonti.it</t>
  </si>
  <si>
    <t>info@bbmareemonti.it</t>
  </si>
  <si>
    <t>CASALE ROSY</t>
  </si>
  <si>
    <t>CONTRADA CIAFONE 4/B</t>
  </si>
  <si>
    <t>mimros76@hotmail.com</t>
  </si>
  <si>
    <t>PIERANTONELLI MARCO APP.TO 1</t>
  </si>
  <si>
    <t>CONTRADA TESTINO 187</t>
  </si>
  <si>
    <t>marcopierantonelli@yahoo.it</t>
  </si>
  <si>
    <t>B&amp;B CASA CARDUCCI</t>
  </si>
  <si>
    <t>PIAZZA FORLINI 4</t>
  </si>
  <si>
    <t>www.casacarduccioffida.it</t>
  </si>
  <si>
    <t>luciaancillai@gmail.com</t>
  </si>
  <si>
    <t>CASALE DEGLI ULIVI</t>
  </si>
  <si>
    <t>CONTRADA CIAFONE</t>
  </si>
  <si>
    <t>casaleulivi@gmail.com</t>
  </si>
  <si>
    <t>LUCIA PELLEI</t>
  </si>
  <si>
    <t>VIA MACELLI 8</t>
  </si>
  <si>
    <t>l.pellei.arch@gmail.com</t>
  </si>
  <si>
    <t>B&amp;B VILLA HARVEY</t>
  </si>
  <si>
    <t>C.DA LAVA 125</t>
  </si>
  <si>
    <t>LAVA (VICINO EX-FORNACE DI OFFIDA)</t>
  </si>
  <si>
    <t>patriciaharvey@btinternet.com</t>
  </si>
  <si>
    <t>B&amp;B SAN BARNABA</t>
  </si>
  <si>
    <t>C.DA TESINO 232</t>
  </si>
  <si>
    <t>SAN BARNABA</t>
  </si>
  <si>
    <t>www.bbsanbarnaba.com</t>
  </si>
  <si>
    <t>bbsanbarnaba@bbsanbarnaba.com</t>
  </si>
  <si>
    <t>B&amp;B LA CASA DI LUCY</t>
  </si>
  <si>
    <t>C.DA TESINO 78</t>
  </si>
  <si>
    <t>www.lacasadilucy.it</t>
  </si>
  <si>
    <t>luciagabrielli@alice.it</t>
  </si>
  <si>
    <t>VIA CAVOUR 118</t>
  </si>
  <si>
    <t>www.iltramontoffida.it</t>
  </si>
  <si>
    <t>info@iltramontoffida.it</t>
  </si>
  <si>
    <t>B&amp;B DIMORA ROSSO PICENO</t>
  </si>
  <si>
    <t>C.DA TESINO 99/A</t>
  </si>
  <si>
    <t>www.dimorarossopiceno.it</t>
  </si>
  <si>
    <t>info@dimorarossopiceno.it</t>
  </si>
  <si>
    <t>AFFITTACAMERE ALBACHIARA</t>
  </si>
  <si>
    <t>P.ZZA F.LLI CERVI 13</t>
  </si>
  <si>
    <t>www.affittacamerealbachiara.it</t>
  </si>
  <si>
    <t>affittacamerealbachiara@gmail.com</t>
  </si>
  <si>
    <t>CASA VANNICOLA</t>
  </si>
  <si>
    <t>BORGO CAPPUCCINI 47</t>
  </si>
  <si>
    <t>gianmarcocapecci@gmail.com</t>
  </si>
  <si>
    <t>VIA TESINO 72/A</t>
  </si>
  <si>
    <t>www.hotelristorantelafonte.it</t>
  </si>
  <si>
    <t>info@hotelristorantelafonte.it</t>
  </si>
  <si>
    <t>BORGO MIRIAM 51</t>
  </si>
  <si>
    <t>www.hotellabotte.com</t>
  </si>
  <si>
    <t>hotel_labotte@libero.it</t>
  </si>
  <si>
    <t>HOTEL CAROLINE</t>
  </si>
  <si>
    <t>VIALE GIUSEPPE MAZZINI 7</t>
  </si>
  <si>
    <t>www.hotelcaroline.it</t>
  </si>
  <si>
    <t>info@hotelcaroline.it</t>
  </si>
  <si>
    <t>SAN LAZZARO 46</t>
  </si>
  <si>
    <t>www.lavalledelsoleoffida.com</t>
  </si>
  <si>
    <t>valledelsoleoffida@gmail.com</t>
  </si>
  <si>
    <t>VIA TESINO 261/B</t>
  </si>
  <si>
    <t>CONTRADA CIAFONE 98</t>
  </si>
  <si>
    <t>www.viniaurora.it</t>
  </si>
  <si>
    <t>enrico@viniaurora.it</t>
  </si>
  <si>
    <t>IL GUFO</t>
  </si>
  <si>
    <t>S. BARNABA</t>
  </si>
  <si>
    <t>AGRITURISMO IL CHIERICO</t>
  </si>
  <si>
    <t>IL NASCONDIGLIO DI BACCO</t>
  </si>
  <si>
    <t>C.DA CIAFONE 79</t>
  </si>
  <si>
    <t>BORGO MIRIAM</t>
  </si>
  <si>
    <t>www.nascondigliodibacco.it</t>
  </si>
  <si>
    <t>info@nascondigliodibacco.it</t>
  </si>
  <si>
    <t>CIABATTONI IDA</t>
  </si>
  <si>
    <t>C.DA TESINO 104</t>
  </si>
  <si>
    <t>casaleborgomiriam@gmail.com</t>
  </si>
  <si>
    <t>B&amp;B DIMORA NEL BORGO</t>
  </si>
  <si>
    <t>CORSO SERPENTE AUREO 27</t>
  </si>
  <si>
    <t>guidolo@msn.com</t>
  </si>
  <si>
    <t>B&amp;B D'ANGELO DANIELE</t>
  </si>
  <si>
    <t>VIA LAVA 60</t>
  </si>
  <si>
    <t>fideas.tonino@fideas.it</t>
  </si>
  <si>
    <t>AFFITTACAMERE DOLCI COLLINE</t>
  </si>
  <si>
    <t>VIA SAN LAZZARO 124/B</t>
  </si>
  <si>
    <t>paperino124b@alice.it</t>
  </si>
  <si>
    <t>NESPECA SILVIO</t>
  </si>
  <si>
    <t>BORGO LEOPARDI 30-4 30</t>
  </si>
  <si>
    <t>paolo@nespeca.it</t>
  </si>
  <si>
    <t>BORGO LEOPARDI 35-B 35/B</t>
  </si>
  <si>
    <t>AI 2 GELSI</t>
  </si>
  <si>
    <t>C.DA CIAFONE 17</t>
  </si>
  <si>
    <t>PIT LANE</t>
  </si>
  <si>
    <t>PALMIRO TOGLIATTI  137</t>
  </si>
  <si>
    <t>tfs.tarquini@libero.it</t>
  </si>
  <si>
    <t>RESIDENZA IDA</t>
  </si>
  <si>
    <t>nespeca.nerio@alice.it</t>
  </si>
  <si>
    <t>CICCHI ANNA</t>
  </si>
  <si>
    <t>VIA GARIBALDI  80</t>
  </si>
  <si>
    <t>DE CAROLIS GIORGIO</t>
  </si>
  <si>
    <t>GIOSTRA LUISA</t>
  </si>
  <si>
    <t>CONTRADA CIAFONE 114</t>
  </si>
  <si>
    <t>MASSI PATRIZIO</t>
  </si>
  <si>
    <t>VIA SAN LAZZARO 145</t>
  </si>
  <si>
    <t>mollteo@alice.it</t>
  </si>
  <si>
    <t>CASA VACANZE MADONNA DELLA SANTITA'</t>
  </si>
  <si>
    <t>VIA LAVA 43</t>
  </si>
  <si>
    <t>strjo@libero.it</t>
  </si>
  <si>
    <t>PIERANTONELLI MARCO APP.TO 2</t>
  </si>
  <si>
    <t>CONTRADA CASTEL SAN PIETRO 1</t>
  </si>
  <si>
    <t>PALMIANO</t>
  </si>
  <si>
    <t>www.belvedereap.it</t>
  </si>
  <si>
    <t>info@belvedereap.it</t>
  </si>
  <si>
    <t>IL TUO CORBEZZOLO</t>
  </si>
  <si>
    <t>VIA SANT'EGIDIO 25</t>
  </si>
  <si>
    <t>RIPATRANSONE</t>
  </si>
  <si>
    <t>www.hotel-corbezzolo.com</t>
  </si>
  <si>
    <t>info@hotel-corbezzolo.com</t>
  </si>
  <si>
    <t>VIA FONTE ABECETO 30</t>
  </si>
  <si>
    <t>LA CASCINA DEI CILIEGI</t>
  </si>
  <si>
    <t>VIA PIANNACCIOLE 4</t>
  </si>
  <si>
    <t>S. SAVINO-RIPATRANSONE</t>
  </si>
  <si>
    <t>www.lacascinadeiciliegi.com</t>
  </si>
  <si>
    <t>info@lacascinadeiciliegi.com</t>
  </si>
  <si>
    <t>CONTRADA MAGAZZINI 9</t>
  </si>
  <si>
    <t>www.lacontrada.com</t>
  </si>
  <si>
    <t>info@lacontrada.com</t>
  </si>
  <si>
    <t>B&amp;B MONTE GUSCIO</t>
  </si>
  <si>
    <t>cazippi@it</t>
  </si>
  <si>
    <t>B&amp;B FAMIGLIA DE ANGELIS</t>
  </si>
  <si>
    <t>VIA CANALI 10</t>
  </si>
  <si>
    <t>www.bbfamigliadeangelis.it</t>
  </si>
  <si>
    <t>teresa.pierantozzi@alice.it</t>
  </si>
  <si>
    <t>SANTA TERESA</t>
  </si>
  <si>
    <t>PIAZZALE ADOLFO CELLINI 5</t>
  </si>
  <si>
    <t>teresiane.ripa@yahoo.com</t>
  </si>
  <si>
    <t>COUNTRY HOTEL &amp; RESTAURANT I CALANCHI</t>
  </si>
  <si>
    <t>C.DA VERRAME 1</t>
  </si>
  <si>
    <t>www.i-calanchi.com</t>
  </si>
  <si>
    <t>info@i-calanchi.com</t>
  </si>
  <si>
    <t>B&amp;B IL ROCCOLO</t>
  </si>
  <si>
    <t>CONTRADA PETRELLA 32</t>
  </si>
  <si>
    <t>www.bb-ilroccolo.it</t>
  </si>
  <si>
    <t>arch.anelli@libero.it</t>
  </si>
  <si>
    <t>LA TORRE DEL GALLO</t>
  </si>
  <si>
    <t>C.DA SANT' EGIDIO 1</t>
  </si>
  <si>
    <t>www.torredelgallo.it</t>
  </si>
  <si>
    <t>info@torredelgallo.it</t>
  </si>
  <si>
    <t>VILLA BELSITO</t>
  </si>
  <si>
    <t>CONTRADA COLLE DI GUARDIA 20</t>
  </si>
  <si>
    <t>www.villabelsito.it</t>
  </si>
  <si>
    <t>info@villabelsito.it</t>
  </si>
  <si>
    <t>AZIENDA AGRICOLA AGRITURISTICA IERVASCIO'</t>
  </si>
  <si>
    <t>CONTRADA S. MICHELE18 12</t>
  </si>
  <si>
    <t>B&amp;B I .. GATTI DI RIPA</t>
  </si>
  <si>
    <t>VIA ATTONE BONAPARTE 1</t>
  </si>
  <si>
    <t>igattidiripa@gmail.com</t>
  </si>
  <si>
    <t>B&amp;B VILLA PATRIZIA</t>
  </si>
  <si>
    <t>VIA PETRELLA 13</t>
  </si>
  <si>
    <t>C.DA PETRELLA</t>
  </si>
  <si>
    <t>www.villapatriziabb.it</t>
  </si>
  <si>
    <t>villapatriziabb@virgilio.it</t>
  </si>
  <si>
    <t>B&amp;B BELVEDERE</t>
  </si>
  <si>
    <t>VIA FRATELLI PICCHI 3</t>
  </si>
  <si>
    <t>www.belvederebnb.it</t>
  </si>
  <si>
    <t>info@belvederebnb.it</t>
  </si>
  <si>
    <t>VIA ACQUAROLA 6</t>
  </si>
  <si>
    <t>maurideangelis@libero.it</t>
  </si>
  <si>
    <t>BED &amp; BREAKFAST SILENT VALLEY</t>
  </si>
  <si>
    <t>CONTRADA SAN SALVATORE 1</t>
  </si>
  <si>
    <t>www.silentvalley.it</t>
  </si>
  <si>
    <t>info@silentvalley.it</t>
  </si>
  <si>
    <t>LU CUCCELO' HOUSE</t>
  </si>
  <si>
    <t>VIA DON AUGUSTO CAMEI  3</t>
  </si>
  <si>
    <t>info@lucuccelo.it</t>
  </si>
  <si>
    <t>AZIENDA AGRICOLA AGRITURISTICA IL PODERE DEL NONNO</t>
  </si>
  <si>
    <t>CONTRADA SANT' IMERO 4</t>
  </si>
  <si>
    <t>www.ilpoderedelnonno.it</t>
  </si>
  <si>
    <t>info@ilpoderedelnonno.it</t>
  </si>
  <si>
    <t>AGRITURISMO PIETRA ANTICA</t>
  </si>
  <si>
    <t>www.agriturismopietrantica.com</t>
  </si>
  <si>
    <t>agrit.pietrantica@alice.it</t>
  </si>
  <si>
    <t>B&amp;B L'APE REGINA</t>
  </si>
  <si>
    <t>C.DA VERRAME 3</t>
  </si>
  <si>
    <t>LOC. SAN SAVINO DI RIPATRANSONE</t>
  </si>
  <si>
    <t>www.bbaperegina.it</t>
  </si>
  <si>
    <t>info@bbaperegina.it</t>
  </si>
  <si>
    <t>B&amp;B LAETITIA</t>
  </si>
  <si>
    <t>C.DA MESSIERI 49</t>
  </si>
  <si>
    <t>www.beblaetitia.altervista.org</t>
  </si>
  <si>
    <t>deangelisanna1@libero.it</t>
  </si>
  <si>
    <t>B&amp;B IL MERLO</t>
  </si>
  <si>
    <t>STRADA PROVINCIALE VALTESINO 5</t>
  </si>
  <si>
    <t>www.ilmerlo.eu</t>
  </si>
  <si>
    <t>info@ilmerlo.eu</t>
  </si>
  <si>
    <t>B&amp;B COLLE SANTANDREA</t>
  </si>
  <si>
    <t>CONTRADA COLLE SANTANDREA 6</t>
  </si>
  <si>
    <t>www.collesantandrea.it</t>
  </si>
  <si>
    <t>info@collesantandrea.it</t>
  </si>
  <si>
    <t>AGRITURISMO RELAIS DEL COLLE</t>
  </si>
  <si>
    <t>CONTRADA SAN GREGORIO 16</t>
  </si>
  <si>
    <t>www.relaisdelcolle.it</t>
  </si>
  <si>
    <t>info@relaisdelcolle.it</t>
  </si>
  <si>
    <t>B&amp;B L'ARTISTA di MOSCARDELLI PATRIZIO</t>
  </si>
  <si>
    <t>CONTRADA COLLE DI VECCHIO 5</t>
  </si>
  <si>
    <t>www.artistabb.com</t>
  </si>
  <si>
    <t>artistabb@gmail.com</t>
  </si>
  <si>
    <t>B&amp;B CASALE DEI PATRIZI</t>
  </si>
  <si>
    <t>CONTRADA PETRELLA 71</t>
  </si>
  <si>
    <t>B&amp;B LA CASA DEL PRETE</t>
  </si>
  <si>
    <t>CORSO VITTORIO EMANUELE II 26</t>
  </si>
  <si>
    <t>www.invacanzanellemarche.eu</t>
  </si>
  <si>
    <t>info@invacanzanellemarche.eu</t>
  </si>
  <si>
    <t>B&amp;B GECO di FARES GIANCARLO</t>
  </si>
  <si>
    <t>VIA CABIANO  32</t>
  </si>
  <si>
    <t>www.bebgeco.it</t>
  </si>
  <si>
    <t>info@bebgeco.com</t>
  </si>
  <si>
    <t>LOCALITA' SANT'ANGELO</t>
  </si>
  <si>
    <t>HOTEL IL PICENO</t>
  </si>
  <si>
    <t>VIA LEOPARDI  12</t>
  </si>
  <si>
    <t>www.ilpiceno.eu</t>
  </si>
  <si>
    <t>info@hotelpiceno.eu</t>
  </si>
  <si>
    <t>DOMUS PETRAE</t>
  </si>
  <si>
    <t>CONTRADA MAGAZZINI 11</t>
  </si>
  <si>
    <t>CONTRADA MAGAZZINI</t>
  </si>
  <si>
    <t>www.domuspetrae.it</t>
  </si>
  <si>
    <t>info@domuspetrae.it; scabroso@yahoo.it</t>
  </si>
  <si>
    <t>B&amp;B LA CASA DI GAETANO E VITTORIA</t>
  </si>
  <si>
    <t>VIA GARIBALDI 38</t>
  </si>
  <si>
    <t>www.lacasadigaetanoevittoria.it</t>
  </si>
  <si>
    <t>casagaetanovittoria@gmail.com</t>
  </si>
  <si>
    <t>ROSADIPEPE</t>
  </si>
  <si>
    <t>CONTRADA SAN SALVATORE 18</t>
  </si>
  <si>
    <t>SAN SALVATORE</t>
  </si>
  <si>
    <t>gabrytizi@gmail.com</t>
  </si>
  <si>
    <t>VILLA CHATOE'</t>
  </si>
  <si>
    <t>CONTRADA COLLE S. ANDREA 6</t>
  </si>
  <si>
    <t>www.villachatoe.com</t>
  </si>
  <si>
    <t>info@villachatoe.com</t>
  </si>
  <si>
    <t>LA CASA NEL BOSCO APP.TO</t>
  </si>
  <si>
    <t>CONTRADA CIAPELLA 13</t>
  </si>
  <si>
    <t>B&amp;B LA SPASELLA</t>
  </si>
  <si>
    <t>SP 89 70</t>
  </si>
  <si>
    <t>ROCCAFLUVIONE</t>
  </si>
  <si>
    <t>PONTE PAOLETTI STRADA PROVINCIALE SP89</t>
  </si>
  <si>
    <t>vinicioferracuti@libero.it</t>
  </si>
  <si>
    <t>IL VIRGINIA</t>
  </si>
  <si>
    <t>VIA PICENA SUPERIORE 25</t>
  </si>
  <si>
    <t>B&amp;B LA LOCANDA DELLA CIVETTA PAOLA PARASECOLI</t>
  </si>
  <si>
    <t>VIA CASERINE 1</t>
  </si>
  <si>
    <t>B&amp;B VILLA FILETTA</t>
  </si>
  <si>
    <t>FRAZIONE CASACAGNANO 53</t>
  </si>
  <si>
    <t>www.villafiletta.it</t>
  </si>
  <si>
    <t>info@villafiletta.it</t>
  </si>
  <si>
    <t>IL RIFUGIO DEI MARSI</t>
  </si>
  <si>
    <t>FRAZIONE CASERINE 8</t>
  </si>
  <si>
    <t>www.bedandbreakfastascolipiceno.eu</t>
  </si>
  <si>
    <t>info@ilrifugiodeimarsi.it</t>
  </si>
  <si>
    <t>B&amp;B MAREMONTI</t>
  </si>
  <si>
    <t>VIA PICENA SUPERIORE 17</t>
  </si>
  <si>
    <t>www.roccafluvione.net</t>
  </si>
  <si>
    <t>bedandbreakfast@roccafluvione.net</t>
  </si>
  <si>
    <t>STRADA CASEBIANCHE 91</t>
  </si>
  <si>
    <t>CASEBIANCHE</t>
  </si>
  <si>
    <t>www.agrituristlarocca.it</t>
  </si>
  <si>
    <t>bblarocca@libero.it</t>
  </si>
  <si>
    <t>B&amp;B SILVI STEFANO</t>
  </si>
  <si>
    <t>VICOLO DELLA MADONNINA 8</t>
  </si>
  <si>
    <t>B&amp;B IL PASSETTO</t>
  </si>
  <si>
    <t>VICOLO DEL PASSETTO 2</t>
  </si>
  <si>
    <t>www.passetto.eu</t>
  </si>
  <si>
    <t>info@passetto.eu</t>
  </si>
  <si>
    <t>AGRITURISMO ARCERA</t>
  </si>
  <si>
    <t>FRAZIONE FORCELLA 35</t>
  </si>
  <si>
    <t>FORCELLA</t>
  </si>
  <si>
    <t>www.arcera.it</t>
  </si>
  <si>
    <t>larcera@libero.it</t>
  </si>
  <si>
    <t>CASA PAOLA RENATA CARBONI</t>
  </si>
  <si>
    <t>MESCHIA</t>
  </si>
  <si>
    <t>B&amp;B MA IDA</t>
  </si>
  <si>
    <t>FRAZIONE CASAREGNANO 12</t>
  </si>
  <si>
    <t>perozzi.v@libero.it; autoper4x4@libero.it</t>
  </si>
  <si>
    <t>B&amp;B LA CASA DI SABRINA</t>
  </si>
  <si>
    <t>VIALE DELLA REPUBBLICA 19</t>
  </si>
  <si>
    <t>www.lacollinadeltartufo.it</t>
  </si>
  <si>
    <t>bbrina@hotmail.it; info@lacollinadeltartufo.it</t>
  </si>
  <si>
    <t>LA COLLINA DEL TARTUFO</t>
  </si>
  <si>
    <t>STRADE CASEBIANCHE 73</t>
  </si>
  <si>
    <t>info@lacollinadeltartufo.it</t>
  </si>
  <si>
    <t>BED &amp; BREAKFAST I MASSI di SALVI PIETRO</t>
  </si>
  <si>
    <t>DONNAROSA HOTEL RISTORANTE</t>
  </si>
  <si>
    <t>VIA ANTONIO GRAMSCI 5</t>
  </si>
  <si>
    <t>donnarosa.grottino@libero.it</t>
  </si>
  <si>
    <t>IL RUSPANTE</t>
  </si>
  <si>
    <t>VIA PICENA INFERIORE 87</t>
  </si>
  <si>
    <t>VIA UMBERTO I 1</t>
  </si>
  <si>
    <t>ROTELLA</t>
  </si>
  <si>
    <t>www.ostellodellascensione.it</t>
  </si>
  <si>
    <t>info@ostellodellascensione.it</t>
  </si>
  <si>
    <t>LA CANOSA SRL AGROFORESTALE di Reina Riccardo</t>
  </si>
  <si>
    <t>CONTRADA SAN PIETRO 6</t>
  </si>
  <si>
    <t>CONTRADA SAN PIETRO</t>
  </si>
  <si>
    <t>amministrazione@lacanosaagricola.it</t>
  </si>
  <si>
    <t>B&amp;B LE FATE</t>
  </si>
  <si>
    <t>VIA DELLA REPUBBLICA 11</t>
  </si>
  <si>
    <t>com.rotella@tiscali.it</t>
  </si>
  <si>
    <t>B&amp;B FIOCCO</t>
  </si>
  <si>
    <t>VIA DELLE FRAZIONI 17</t>
  </si>
  <si>
    <t>www.fioccobb.weebly.com</t>
  </si>
  <si>
    <t>andreafiocco@hotmail.it</t>
  </si>
  <si>
    <t>IL PALMARONE</t>
  </si>
  <si>
    <t>ilpalmarone@libero.it</t>
  </si>
  <si>
    <t>B&amp;B POGGIO VERDE</t>
  </si>
  <si>
    <t>C.DA COLLE 25</t>
  </si>
  <si>
    <t>mara.clementi@gmail.com</t>
  </si>
  <si>
    <t>B&amp;B SANTA LUCIA</t>
  </si>
  <si>
    <t>VIA SANTA LUCIA  6</t>
  </si>
  <si>
    <t>www.bbsantaluciasbt.com</t>
  </si>
  <si>
    <t>bbsantaluciasbt@gmail.com</t>
  </si>
  <si>
    <t>BERTOLOTTI LILIANA</t>
  </si>
  <si>
    <t>VIA DEL SANGALLO 4</t>
  </si>
  <si>
    <t>CAMPANELLI TIZIANO</t>
  </si>
  <si>
    <t>VIA TORINO  13</t>
  </si>
  <si>
    <t>B&amp;BELVEDERE</t>
  </si>
  <si>
    <t>VIA BELVEDERE 11</t>
  </si>
  <si>
    <t>www.bandbelvedere.eu</t>
  </si>
  <si>
    <t>bandbelvedere@libero.it</t>
  </si>
  <si>
    <t>ACQUAPAZZA ROOM</t>
  </si>
  <si>
    <t>VIA SAN MARTINO 58</t>
  </si>
  <si>
    <t>info@acquapazzaristorante.it</t>
  </si>
  <si>
    <t>B&amp;B DA NONNA TERESA</t>
  </si>
  <si>
    <t>C.SO G.MAZZINI 170</t>
  </si>
  <si>
    <t>danonnateresa@aol.fr</t>
  </si>
  <si>
    <t>B&amp;B ERIKA</t>
  </si>
  <si>
    <t>VIA A.MURRI 15/A</t>
  </si>
  <si>
    <t>bberika_sbt@outlook.it</t>
  </si>
  <si>
    <t>SOLE &amp; SALE</t>
  </si>
  <si>
    <t>VIA L. LUCIANI 46/B</t>
  </si>
  <si>
    <t>solesalesbt@gmail.com</t>
  </si>
  <si>
    <t>QUADRIFOGLIO</t>
  </si>
  <si>
    <t>VIA PASUBIO 160</t>
  </si>
  <si>
    <t>www.fata.it</t>
  </si>
  <si>
    <t>quadrifoglio@fata.it</t>
  </si>
  <si>
    <t>B&amp;B ALBA SUL MARE</t>
  </si>
  <si>
    <t>VIA MONTE CONERO 90</t>
  </si>
  <si>
    <t>www.bbalbasulmare.it</t>
  </si>
  <si>
    <t>albasulmare@email.it</t>
  </si>
  <si>
    <t>B&amp;B PIANOZERO di ROSATI NICOLETTA</t>
  </si>
  <si>
    <t>VIA SANTA MARIA GORETTI 3</t>
  </si>
  <si>
    <t>www.pianozerobb.it</t>
  </si>
  <si>
    <t>shianico67@gmail.com</t>
  </si>
  <si>
    <t>B&amp;B OASI 83</t>
  </si>
  <si>
    <t>VIA SABOTINO 83</t>
  </si>
  <si>
    <t>www.oasi83.it</t>
  </si>
  <si>
    <t>info@oasi83.it</t>
  </si>
  <si>
    <t>B&amp;B CASA ANTONELLI</t>
  </si>
  <si>
    <t>VIA SANTA MARIA GORETTI 13</t>
  </si>
  <si>
    <t>www.casaantonelli.it</t>
  </si>
  <si>
    <t>bbcasaantonelli@gmail.com</t>
  </si>
  <si>
    <t>VIALE DELLO SPORT 60</t>
  </si>
  <si>
    <t>http://www.ostellosanbenedettodeltronto.it/</t>
  </si>
  <si>
    <t>ostellosbt@gmail.com</t>
  </si>
  <si>
    <t>B&amp;B LA MARINA</t>
  </si>
  <si>
    <t>VIA PASCOLI 14/A</t>
  </si>
  <si>
    <t>bblamarina@gmail.com</t>
  </si>
  <si>
    <t>CASA MIA di ATTRICE ANDREA</t>
  </si>
  <si>
    <t>VIA FUSINATO 25</t>
  </si>
  <si>
    <t>info@casamiabb.it</t>
  </si>
  <si>
    <t>B&amp;B SAN BENEDETTO</t>
  </si>
  <si>
    <t>m.luisaurbani@gmail.com</t>
  </si>
  <si>
    <t>B&amp;B DOLCE BUONGIORNO</t>
  </si>
  <si>
    <t>VIA S. FORMENTINI 89</t>
  </si>
  <si>
    <t>giovannimenzietti@libero.it</t>
  </si>
  <si>
    <t>CAPOLLI GIAMPIETRO - APP.TO VIA FOSSE ARDEATINE</t>
  </si>
  <si>
    <t>VIA FOSSE ARDEATINE 8</t>
  </si>
  <si>
    <t>hferrara@katamail.com</t>
  </si>
  <si>
    <t>TREVISANI GIUSEPPE</t>
  </si>
  <si>
    <t>VIA R. ZANDONAI 6</t>
  </si>
  <si>
    <t>studio@patriziapalestini.it</t>
  </si>
  <si>
    <t>PANELLA GIANLUCA</t>
  </si>
  <si>
    <t>VIA GASPARE SPONTINI 3</t>
  </si>
  <si>
    <t>SAN BENEDETTO DELTRONTO</t>
  </si>
  <si>
    <t>irenepazzaglia@studiodps.it</t>
  </si>
  <si>
    <t>HOSTAL AL PORTO</t>
  </si>
  <si>
    <t>VIA CRISTOFORO COLOMBO 109</t>
  </si>
  <si>
    <t>hostalalporto@gmail.com</t>
  </si>
  <si>
    <t>MARIO AL BORGO "LU MEDECHE PICCIONE" GUEST HOUSE</t>
  </si>
  <si>
    <t>VIA LABIRINTO 11</t>
  </si>
  <si>
    <t>www.marioalborgo.it</t>
  </si>
  <si>
    <t>piccionigraziano@libero.it</t>
  </si>
  <si>
    <t>HOTEL IL MAESTRALE</t>
  </si>
  <si>
    <t>VIA FOSSE ARDEATINE 12</t>
  </si>
  <si>
    <t>www.hotelmaestrale.it</t>
  </si>
  <si>
    <t>info@maestralehotel.it</t>
  </si>
  <si>
    <t>LARGO FILENI 7</t>
  </si>
  <si>
    <t>LARGO ELIO FILENI 7</t>
  </si>
  <si>
    <t>mariapiamascioli@gmail.com</t>
  </si>
  <si>
    <t>B&amp;B ALBATROS</t>
  </si>
  <si>
    <t>VIA TODARO 18 18</t>
  </si>
  <si>
    <t>frisoli.ernesto@gmail.com</t>
  </si>
  <si>
    <t>VIA G. VOLTATTORNI 128</t>
  </si>
  <si>
    <t>lumarinelli@virgilio.it</t>
  </si>
  <si>
    <t>B&amp;B ARCOBALENO</t>
  </si>
  <si>
    <t>VIA DUE GIUGNO 9</t>
  </si>
  <si>
    <t>federica.perozzi@gmail.com</t>
  </si>
  <si>
    <t>LA BARCHETTA</t>
  </si>
  <si>
    <t>VIA MONFALCONE 23</t>
  </si>
  <si>
    <t>labarchettasbt@gmail.com</t>
  </si>
  <si>
    <t>CAPOLLI GIAMPIETRO - APP.TO VIA FANFULLA</t>
  </si>
  <si>
    <t>VIA FANFULLA DA LODI 21</t>
  </si>
  <si>
    <t>DREAM FISH</t>
  </si>
  <si>
    <t>VIA G. SPONTINI 1</t>
  </si>
  <si>
    <t>bbdreamfish.com</t>
  </si>
  <si>
    <t>eleanora.colagiacomi@gmail.com</t>
  </si>
  <si>
    <t>SANTRONI EMIDIO APP.TO</t>
  </si>
  <si>
    <t>VIA LOMBARDIA 64</t>
  </si>
  <si>
    <t>kellysbtappartamento@gmail.com</t>
  </si>
  <si>
    <t>INCANTO SOTTO IL MARE</t>
  </si>
  <si>
    <t>VIA FAUSTINA MARATTA 1</t>
  </si>
  <si>
    <t>www.incantosottoilmare.it</t>
  </si>
  <si>
    <t>info@incantosottoilmare.it</t>
  </si>
  <si>
    <t>B&amp;B CASA FELICIA II</t>
  </si>
  <si>
    <t>VIA CONQUISTE, 54/A 54/A</t>
  </si>
  <si>
    <t>SAN BENEDETTO DEL TRONTO, 63074, AP-ITALIA</t>
  </si>
  <si>
    <t>www.casafelicia.net</t>
  </si>
  <si>
    <t>italiaposadacasafelicia@gmail.com</t>
  </si>
  <si>
    <t>ACQUAMARINA</t>
  </si>
  <si>
    <t>VIA C. MAFFEI 68</t>
  </si>
  <si>
    <t>www.residenceacquamarina.com</t>
  </si>
  <si>
    <t>info@appartamentiacquamarina.it</t>
  </si>
  <si>
    <t>BED AND BREAKFAST VITTORIO EMANUELE</t>
  </si>
  <si>
    <t>VIA LUCIANO MANARA 10</t>
  </si>
  <si>
    <t>bbvittorioemanuele@hotmail.it</t>
  </si>
  <si>
    <t>SMERALDO SUITES &amp; SPA</t>
  </si>
  <si>
    <t>VIALE RINASCIMENTO 141</t>
  </si>
  <si>
    <t>www.smeraldosuitehotel.com</t>
  </si>
  <si>
    <t>info@smeraldosuitehotel.com</t>
  </si>
  <si>
    <t>BREZZA MARINA</t>
  </si>
  <si>
    <t>VIA PIO IX 10</t>
  </si>
  <si>
    <t>RIVIERA DELLE PALME</t>
  </si>
  <si>
    <t>www.brezzamarinabb.com</t>
  </si>
  <si>
    <t>ferrara.adele70@libero.it</t>
  </si>
  <si>
    <t>B&amp;B IL FARO</t>
  </si>
  <si>
    <t>VIA DEL CORREGGIO, 27 27</t>
  </si>
  <si>
    <t>www.bbilfaro.net</t>
  </si>
  <si>
    <t>bebilfaro@gmail.com</t>
  </si>
  <si>
    <t>RESIDENCE SETTEBELLO di ANGELLOTTI LEOPOLDO</t>
  </si>
  <si>
    <t>VIA DEI MILLE 21/23</t>
  </si>
  <si>
    <t>www.residencesettebello.it</t>
  </si>
  <si>
    <t>info@residencesettebello.it</t>
  </si>
  <si>
    <t>PIAZZA DEL REDENTORE 1</t>
  </si>
  <si>
    <t>www.bblerondini.com</t>
  </si>
  <si>
    <t>bblerondini@gmail.com</t>
  </si>
  <si>
    <t>B&amp;B ZIA ELVIRA</t>
  </si>
  <si>
    <t>LARGO ESPERANTO 5</t>
  </si>
  <si>
    <t>www.ziaelvira.it</t>
  </si>
  <si>
    <t>info@ziaelvira.it</t>
  </si>
  <si>
    <t>B&amp;B IDIANA</t>
  </si>
  <si>
    <t>VIA S. VOLTATTORNI 3</t>
  </si>
  <si>
    <t>bbidiana.weebly.com</t>
  </si>
  <si>
    <t>bbidiana@libero.it</t>
  </si>
  <si>
    <t>B&amp;B LA VILLETTA</t>
  </si>
  <si>
    <t>VIA DEL CARAVAGGIO 13</t>
  </si>
  <si>
    <t>www.bblavillettasbt.it</t>
  </si>
  <si>
    <t>bb.lavilletta@yahoo.it</t>
  </si>
  <si>
    <t>B&amp;B DREAMTIME</t>
  </si>
  <si>
    <t>VIA DEI LAUREATI 86</t>
  </si>
  <si>
    <t>www.dreamtimebb.com</t>
  </si>
  <si>
    <t>info@dreamtimebb.com</t>
  </si>
  <si>
    <t>RESIDENCE ELISA</t>
  </si>
  <si>
    <t>VIALE EUROPA 72/74</t>
  </si>
  <si>
    <t>www.residenceelisa.it</t>
  </si>
  <si>
    <t>info@residenceelisa.it</t>
  </si>
  <si>
    <t>B&amp;B FUORI ROTTA</t>
  </si>
  <si>
    <t>VIA CALATAFIMI 16</t>
  </si>
  <si>
    <t>www.bbfuorirotta.it</t>
  </si>
  <si>
    <t>carlo.chiaromonte@tin.it</t>
  </si>
  <si>
    <t>B&amp;B OCCHI DI MARE</t>
  </si>
  <si>
    <t>VIA NICOLA COPERNICO 34</t>
  </si>
  <si>
    <t>bbocchidimare@gmail.com</t>
  </si>
  <si>
    <t>B&amp;B VILLA CRI CRI</t>
  </si>
  <si>
    <t>C.DA SANTA LUCIA 15</t>
  </si>
  <si>
    <t>info@villacricri.it</t>
  </si>
  <si>
    <t>LE 3 CARAVELLE</t>
  </si>
  <si>
    <t>TRATTORIA DEL MARE</t>
  </si>
  <si>
    <t>VIA DEI LAUREATI 4</t>
  </si>
  <si>
    <t>marisaruggieri@gmail.com</t>
  </si>
  <si>
    <t>B&amp;B CASA D'AMARE</t>
  </si>
  <si>
    <t>VIALE DE GASPERI 46</t>
  </si>
  <si>
    <t>www.casadamarebb.com</t>
  </si>
  <si>
    <t>postmaster@casadamarebb.com</t>
  </si>
  <si>
    <t>B&amp;B IL POZZO (LU PòZZE)</t>
  </si>
  <si>
    <t>VIA TRONTO 21/B</t>
  </si>
  <si>
    <t>santangelo.annalisa@gmail.com</t>
  </si>
  <si>
    <t>B&amp;B SUNBEACH</t>
  </si>
  <si>
    <t>VIA SARDEGNA 1/C</t>
  </si>
  <si>
    <t>http://bbsunbeach.it</t>
  </si>
  <si>
    <t>lusantori@gmail.com</t>
  </si>
  <si>
    <t>BED AND BREAKFAST SAN BENEDETTO DEL TRONTO</t>
  </si>
  <si>
    <t>VIA MONTE VERDE 2</t>
  </si>
  <si>
    <t>bebsanbenedettodeltronto@gmail.com</t>
  </si>
  <si>
    <t>B&amp;B HAPPY FAMILY</t>
  </si>
  <si>
    <t>VIA MONTE SAN MICHELE 30</t>
  </si>
  <si>
    <t>happyfamily.italy@gmail.com</t>
  </si>
  <si>
    <t>MAVIP RESIDENCE</t>
  </si>
  <si>
    <t>VIA SGAMBATI 8</t>
  </si>
  <si>
    <t>www.mavipresidence.it</t>
  </si>
  <si>
    <t>info@mavip.it</t>
  </si>
  <si>
    <t>B&amp;B LA CANOA</t>
  </si>
  <si>
    <t>VIA GUGLIELMO OBERDAN 38</t>
  </si>
  <si>
    <t>www.bblacanoa.com</t>
  </si>
  <si>
    <t>violinoo@gmail.com</t>
  </si>
  <si>
    <t>B&amp;B RENALBA</t>
  </si>
  <si>
    <t>CONTRADA  SANTA LUCIA ALTA 48</t>
  </si>
  <si>
    <t>www.renalba.it</t>
  </si>
  <si>
    <t>info@renalba.it</t>
  </si>
  <si>
    <t>B&amp;B PALME IN RIVIERA</t>
  </si>
  <si>
    <t>VIA S. FORMENTINI 74</t>
  </si>
  <si>
    <t>GOOD TRUCK LA SOSTA</t>
  </si>
  <si>
    <t>CONTRADA SAN GIOVANNI 1</t>
  </si>
  <si>
    <t>www.lasostaspa.it</t>
  </si>
  <si>
    <t>info@truckone.org</t>
  </si>
  <si>
    <t>B&amp;B PATRIZIO</t>
  </si>
  <si>
    <t>CORSO CAMILLO BENSO CONTE DI CAVOUR 8</t>
  </si>
  <si>
    <t>http://patrizio.it</t>
  </si>
  <si>
    <t>bb@patrizio.it</t>
  </si>
  <si>
    <t>B&amp;B IL CIELO IN UNA STANZA</t>
  </si>
  <si>
    <t>VIA L. LUCIANI 76</t>
  </si>
  <si>
    <t>www.cieloinunastanza.com</t>
  </si>
  <si>
    <t>np@cieloinunastanza.com</t>
  </si>
  <si>
    <t>B&amp;B SKIPPER di PAGLIARINI MICHELE</t>
  </si>
  <si>
    <t>VIA SABOTINO 42</t>
  </si>
  <si>
    <t>www.bbskipper.it</t>
  </si>
  <si>
    <t>info@bbskipper.it</t>
  </si>
  <si>
    <t>B&amp;B PANORAMA</t>
  </si>
  <si>
    <t>VIA C. LOMBROSO 7</t>
  </si>
  <si>
    <t>liberi57@tiscali.it</t>
  </si>
  <si>
    <t>VIA SAN GIACOMO 20</t>
  </si>
  <si>
    <t>www.residencecristallosbt.it</t>
  </si>
  <si>
    <t>residencecristallosbt@gmail.com</t>
  </si>
  <si>
    <t>CONDOMINIO THECA UNO</t>
  </si>
  <si>
    <t>VIA V. TEDESCHI 15</t>
  </si>
  <si>
    <t>ing.calcagni@tecacostruzioni.it</t>
  </si>
  <si>
    <t>B&amp;B ALESI SAVERIO</t>
  </si>
  <si>
    <t>saverio.alesi@gmail.com</t>
  </si>
  <si>
    <t>B&amp;B del CASTELLO</t>
  </si>
  <si>
    <t>VIA E. FILENI 30</t>
  </si>
  <si>
    <t>www.bbdelcastello.it</t>
  </si>
  <si>
    <t>mail@bbdelcastello.it</t>
  </si>
  <si>
    <t>RESIDENCE DOLCEMARE</t>
  </si>
  <si>
    <t>VIA R. ZANDONAI 3</t>
  </si>
  <si>
    <t>www.residencedolcemare.it</t>
  </si>
  <si>
    <t>info@residencedolcemare.it</t>
  </si>
  <si>
    <t>VILLA SPINA</t>
  </si>
  <si>
    <t>VIA ALESSANDRO VOLTA 72</t>
  </si>
  <si>
    <t>www.villaspina.it</t>
  </si>
  <si>
    <t>info@villaspina.it</t>
  </si>
  <si>
    <t>RESIDENCE TAORMINA</t>
  </si>
  <si>
    <t>VIA G. BATTISTA PERGOLESI 30</t>
  </si>
  <si>
    <t>www.hoteltaormina.it</t>
  </si>
  <si>
    <t>info@hoteltaormina.it</t>
  </si>
  <si>
    <t>CAMPEGGIO CLUB RIVIERA PICENA</t>
  </si>
  <si>
    <t>ZONA RAGNOLA</t>
  </si>
  <si>
    <t>ccrivierapicena.com</t>
  </si>
  <si>
    <t>TAORMINA</t>
  </si>
  <si>
    <t>VIA SACCHINI 1</t>
  </si>
  <si>
    <t>ACCOMODATION CASA CAVOUR</t>
  </si>
  <si>
    <t>G.MORETTI 1</t>
  </si>
  <si>
    <t>www.casacavoursanbenedetto.it</t>
  </si>
  <si>
    <t>info@casacavoursanbenedetto.it</t>
  </si>
  <si>
    <t>VALENTINA B&amp;B di SPALETRA FRANCO</t>
  </si>
  <si>
    <t>VIA SABOTINO 135</t>
  </si>
  <si>
    <t>francospaletra@libero.it</t>
  </si>
  <si>
    <t>B&amp;B ATTICO MARE I</t>
  </si>
  <si>
    <t>VIA MARCONI 60</t>
  </si>
  <si>
    <t>www.atticomare.it</t>
  </si>
  <si>
    <t>info@atticomare.it</t>
  </si>
  <si>
    <t>B&amp;B IN CENTRO di LUIGINO DE LAURENTIS</t>
  </si>
  <si>
    <t>VIA MAMELI 6</t>
  </si>
  <si>
    <t>https://www.facebook.com/pages/B-B-IN-CENTRO/317172258297449</t>
  </si>
  <si>
    <t>bbincentrosbt@gmail.com</t>
  </si>
  <si>
    <t>B&amp;B ON THE BEACH</t>
  </si>
  <si>
    <t>VIA DEI LAUREATI 115</t>
  </si>
  <si>
    <t>PORTO D' ASCOLI</t>
  </si>
  <si>
    <t>valerioisopi@gmail.com</t>
  </si>
  <si>
    <t>CASA VACANZE VALENTINA</t>
  </si>
  <si>
    <t>VIA SALLUSTIO 8</t>
  </si>
  <si>
    <t>www.hotel-mario.com</t>
  </si>
  <si>
    <t>info@hotel-mario.com</t>
  </si>
  <si>
    <t>GALILEO RESIDENCE</t>
  </si>
  <si>
    <t>www.residencegalileo.it</t>
  </si>
  <si>
    <t>info@residence-galileo.it</t>
  </si>
  <si>
    <t>VIA TONALE 11</t>
  </si>
  <si>
    <t>mariaimmacolatasbt@libero.it</t>
  </si>
  <si>
    <t>RESIDENCE BEAURIVAGE</t>
  </si>
  <si>
    <t>VIALE EUROPA 94</t>
  </si>
  <si>
    <t>www.residencebeaurivage.it</t>
  </si>
  <si>
    <t>info@residencebeaurivage.it</t>
  </si>
  <si>
    <t>RESIDENCE BOOMERANG</t>
  </si>
  <si>
    <t>www.residenceboomerang.it</t>
  </si>
  <si>
    <t>info@residenceboomerang.it</t>
  </si>
  <si>
    <t>SEA CLUB - VESUVIO</t>
  </si>
  <si>
    <t>VIALE RINASCIMENTO 10 10</t>
  </si>
  <si>
    <t>PORTO D'ASCOLI</t>
  </si>
  <si>
    <t>B&amp;B CASA FELICIA</t>
  </si>
  <si>
    <t>CONQUISTE 54 54/A</t>
  </si>
  <si>
    <t>SAN BENEDETTO DEL TRONTO I-63074 AP</t>
  </si>
  <si>
    <t>SEVEN ROOMS</t>
  </si>
  <si>
    <t>VIA LEGNAGO 52</t>
  </si>
  <si>
    <t>www.7rooms.it</t>
  </si>
  <si>
    <t>info@7rooms.it</t>
  </si>
  <si>
    <t>RESIDENCE MENTANA</t>
  </si>
  <si>
    <t>VIA MENTANA 30</t>
  </si>
  <si>
    <t>residencementanasbt@libero.it</t>
  </si>
  <si>
    <t>B&amp;B LA TORRETTA BIANCA</t>
  </si>
  <si>
    <t>VIA COL DI TENDA 60</t>
  </si>
  <si>
    <t>www.bebtorre.com</t>
  </si>
  <si>
    <t>tchristel@bebtorre.com; info@bebtorre.com</t>
  </si>
  <si>
    <t>B&amp;B ADRIATICO</t>
  </si>
  <si>
    <t>LARGO E. FILENI 13</t>
  </si>
  <si>
    <t>bbadriatico.altervista.org</t>
  </si>
  <si>
    <t>tatianacharnina@libero.it</t>
  </si>
  <si>
    <t>CASA ANTONELLA</t>
  </si>
  <si>
    <t>VIA VITTORIO ALFIERI 22</t>
  </si>
  <si>
    <t>B&amp;B LA SOFFITTA</t>
  </si>
  <si>
    <t>VIA G. MORETTI 36</t>
  </si>
  <si>
    <t>silviascrem@yahoo.it</t>
  </si>
  <si>
    <t>rosalba.rossi@laconchiglia.eu</t>
  </si>
  <si>
    <t>VIALE TRIESTE 13 13</t>
  </si>
  <si>
    <t>ANTARES - DA GINO (SNC)</t>
  </si>
  <si>
    <t>ANTARES</t>
  </si>
  <si>
    <t>BASCIU'</t>
  </si>
  <si>
    <t>VIALE A. SCIPIONI 33 33</t>
  </si>
  <si>
    <t>danieltroli@hotmail.it</t>
  </si>
  <si>
    <t>BAGNI DORIA</t>
  </si>
  <si>
    <t>info@hoteldoria.com</t>
  </si>
  <si>
    <t>BIJEOUX</t>
  </si>
  <si>
    <t>LUNGOMARE MARCONI 35 35</t>
  </si>
  <si>
    <t>CLUB 23</t>
  </si>
  <si>
    <t>LUNGOMARE MARCONI 9 9</t>
  </si>
  <si>
    <t>DA FEDERICO</t>
  </si>
  <si>
    <t>VIALE TRIESTE 11 11</t>
  </si>
  <si>
    <t>ANTARES SRL</t>
  </si>
  <si>
    <t>miriam.sgariglia@alice.it</t>
  </si>
  <si>
    <t>ANTARES da Rosetti</t>
  </si>
  <si>
    <t>ALBA CHIARA</t>
  </si>
  <si>
    <t>VIALE RINASCIMENTO 32</t>
  </si>
  <si>
    <t>BAGNI HOTEL HOLIDAY</t>
  </si>
  <si>
    <t>VIALE TRIESTE 23 23</t>
  </si>
  <si>
    <t>giuseppe.ricci54@tin.it</t>
  </si>
  <si>
    <t>BAGNI HOTEL HAITI</t>
  </si>
  <si>
    <t>VIALE A. SCIPIONI 68 68</t>
  </si>
  <si>
    <t>IMPERIAL BEACH</t>
  </si>
  <si>
    <t>info@hotelimperial.it</t>
  </si>
  <si>
    <t>LUNGOMARE MARCONI 41 41</t>
  </si>
  <si>
    <t>piersac@alice.it</t>
  </si>
  <si>
    <t>info@hotelhauscharlotte.it</t>
  </si>
  <si>
    <t>LE ANFORE</t>
  </si>
  <si>
    <t>VIALE MARCONI 1 1</t>
  </si>
  <si>
    <t>alessandro_capriotti@libero.it</t>
  </si>
  <si>
    <t>www.hotelgioia.it</t>
  </si>
  <si>
    <t>ABBADETTA MARE</t>
  </si>
  <si>
    <t>LUNGOMARE MARCONI 5 5</t>
  </si>
  <si>
    <t>info@lapacehotel.it</t>
  </si>
  <si>
    <t>www.lapacehotel.it</t>
  </si>
  <si>
    <t>SUD-EST</t>
  </si>
  <si>
    <t>LUNGOMARE MARCONI 29 29</t>
  </si>
  <si>
    <t>IL TRITONE</t>
  </si>
  <si>
    <t>PICCOLO LIDO</t>
  </si>
  <si>
    <t>VIALE SCIPIONI 47 47</t>
  </si>
  <si>
    <t>vporte@tin.it</t>
  </si>
  <si>
    <t>IL FARFALLONE</t>
  </si>
  <si>
    <t>BAGNI ZAPPA'</t>
  </si>
  <si>
    <t>swamii_rb@hotmail.com</t>
  </si>
  <si>
    <t>BRASIL</t>
  </si>
  <si>
    <t>LUNGOMARE MARCONI 43 43</t>
  </si>
  <si>
    <t>pp.flammini@sambenedettoggi.it</t>
  </si>
  <si>
    <t>www.brasil39.com</t>
  </si>
  <si>
    <t>IL LIDO DEL PESCATORE</t>
  </si>
  <si>
    <t>VIALE TRIESTE 27 27</t>
  </si>
  <si>
    <t>info@deangelisgomme.it; aldimeriomaria@gmail.com</t>
  </si>
  <si>
    <t>HAPPY SUN BEACH</t>
  </si>
  <si>
    <t>VIALE RINASCIMENTO 79 79</t>
  </si>
  <si>
    <t>ANTARES - DA GINO  (SAS)</t>
  </si>
  <si>
    <t>ANTARES Da Nadia</t>
  </si>
  <si>
    <t>ANTARES di Falaschetti Nadia Snc</t>
  </si>
  <si>
    <t>RENO'S 54</t>
  </si>
  <si>
    <t>VIALE SCIPIONI 21</t>
  </si>
  <si>
    <t>IL PESCATORE</t>
  </si>
  <si>
    <t>info@ilpescatore.info</t>
  </si>
  <si>
    <t>www.ilpescatore.info</t>
  </si>
  <si>
    <t>AMERICO VILLAGE</t>
  </si>
  <si>
    <t>VIALE RINASCIMENTO 16 16</t>
  </si>
  <si>
    <t>info@americovillage.com</t>
  </si>
  <si>
    <t>VIALE TRIESTE 7 7</t>
  </si>
  <si>
    <t>SABBIA</t>
  </si>
  <si>
    <t>PETIT HOTEL</t>
  </si>
  <si>
    <t>petit@petithotel.info</t>
  </si>
  <si>
    <t>www.petithotel.info</t>
  </si>
  <si>
    <t>LA TELLINA</t>
  </si>
  <si>
    <t>LUNGOMARE MARCONI 11 11</t>
  </si>
  <si>
    <t>DA VINCENZO</t>
  </si>
  <si>
    <t>OLTREMARE CASA PER VACANZE</t>
  </si>
  <si>
    <t>VIA DOMENICO CIMAROSA 5</t>
  </si>
  <si>
    <t>www.residenceoltremare.com</t>
  </si>
  <si>
    <t>info@residencemediterraneo.it</t>
  </si>
  <si>
    <t>SORAYA</t>
  </si>
  <si>
    <t>VIALE RINASCIMENTO 31 31</t>
  </si>
  <si>
    <t>info@albergosoraya.it</t>
  </si>
  <si>
    <t>www.albergosoraya.it</t>
  </si>
  <si>
    <t>BAGNI EXCELSIOR</t>
  </si>
  <si>
    <t>BAGNI BEAURIVAGE</t>
  </si>
  <si>
    <t>VIALE A. SCIPIONI 1 1</t>
  </si>
  <si>
    <t>BAGNI FORTUNA</t>
  </si>
  <si>
    <t>VIALE MARCONI, 41 1</t>
  </si>
  <si>
    <t>EREDI LAGALLA ROSSANA DI RICCI ENRICO E C. SAS</t>
  </si>
  <si>
    <t>VIALE EUROPA 31 31</t>
  </si>
  <si>
    <t>HOTEL SOLARIUM SRL</t>
  </si>
  <si>
    <t>VIALE EUROPA 102 102</t>
  </si>
  <si>
    <t>info@hotelsolarium.it</t>
  </si>
  <si>
    <t>www.hotelsolarium.it</t>
  </si>
  <si>
    <t>IL DIAMANTE</t>
  </si>
  <si>
    <t>VIA SAN GIACOMO 5 5</t>
  </si>
  <si>
    <t>info@ildiamantevacanze.it</t>
  </si>
  <si>
    <t>www.ildiamantevacanze.it</t>
  </si>
  <si>
    <t>CLAUDIA</t>
  </si>
  <si>
    <t>LUNGOMARE MARCONI 36 36</t>
  </si>
  <si>
    <t>CHALET " LA SIESTA"</t>
  </si>
  <si>
    <t>VIALE EUROPA  1</t>
  </si>
  <si>
    <t>info@chaletlasiesta.it</t>
  </si>
  <si>
    <t>www.chaletlasiesta.it</t>
  </si>
  <si>
    <t>CHALET IL GAMBERO</t>
  </si>
  <si>
    <t>CHALET ALEX</t>
  </si>
  <si>
    <t>VIALE RINASCIMENTO  18</t>
  </si>
  <si>
    <t>alexbeach@libero.it</t>
  </si>
  <si>
    <t>www.chaletalex.it</t>
  </si>
  <si>
    <t>HAWAII</t>
  </si>
  <si>
    <t>RESIDENCE ELLE</t>
  </si>
  <si>
    <t>LUNGOMARE RINASCIMENTO 73</t>
  </si>
  <si>
    <t>www.residenceelle.it</t>
  </si>
  <si>
    <t>info@residenceelle.it</t>
  </si>
  <si>
    <t>RESIDENCE BREZZA DI MARE</t>
  </si>
  <si>
    <t>VIA DEI LAUREATI 119</t>
  </si>
  <si>
    <t>www.brezzadimare.com</t>
  </si>
  <si>
    <t>info@brezzadimare.com</t>
  </si>
  <si>
    <t>L'ETOILE</t>
  </si>
  <si>
    <t>VIALE EUROPA 35 35</t>
  </si>
  <si>
    <t>LIDO SABBIADORO</t>
  </si>
  <si>
    <t>VIALE EUROPA 29 29</t>
  </si>
  <si>
    <t>ZODIACO</t>
  </si>
  <si>
    <t>LUNGOMARE MARCONI   1</t>
  </si>
  <si>
    <t>elivagn@alice.it</t>
  </si>
  <si>
    <t>BAGNI HOTEL MICHELANGELO</t>
  </si>
  <si>
    <t>VIALE RINASCIMENTO 4 4</t>
  </si>
  <si>
    <t>BOOBIE'S BAR</t>
  </si>
  <si>
    <t>VIALE RINASCIMENTO 24 24</t>
  </si>
  <si>
    <t>VITADAMARE</t>
  </si>
  <si>
    <t>VIALE RINASCIMENTO 14 14</t>
  </si>
  <si>
    <t>BAGNI PERSICO</t>
  </si>
  <si>
    <t>VIALE RINASCIMENTO 5 5</t>
  </si>
  <si>
    <t>BAGNI OLTREMARE</t>
  </si>
  <si>
    <t>LUNGOMARE RINASCIMENTO 18 18</t>
  </si>
  <si>
    <t>www.residencemediterraneo.it</t>
  </si>
  <si>
    <t>BAGNI MARCONI</t>
  </si>
  <si>
    <t>VIALE EUROPA 21 21</t>
  </si>
  <si>
    <t>marconi@hotel-marconi.it</t>
  </si>
  <si>
    <t>www.hotel-marconi.it</t>
  </si>
  <si>
    <t>BAGNI HOTEL OLIMPO</t>
  </si>
  <si>
    <t>VIALE EUROPA 78 78</t>
  </si>
  <si>
    <t>PAGODA BEACH</t>
  </si>
  <si>
    <t>VIALE RINASCIMENTO 21 21</t>
  </si>
  <si>
    <t>LA PROMENADE</t>
  </si>
  <si>
    <t>nellotizzoni@insinet.it</t>
  </si>
  <si>
    <t>BLUMARINE  S.N.C .</t>
  </si>
  <si>
    <t>www.hotelriviera.ap.it</t>
  </si>
  <si>
    <t>CHALET POKER</t>
  </si>
  <si>
    <t>VIALE EUROPA  19 19</t>
  </si>
  <si>
    <t>CHALET RIVAMARE di GABRIELLI STEFANO E C SAS</t>
  </si>
  <si>
    <t>VIA SAN GIACOMO 13 13</t>
  </si>
  <si>
    <t>chaletrivamare106@gmail.com</t>
  </si>
  <si>
    <t>HOTEL SUNRISE</t>
  </si>
  <si>
    <t>VIA SAN GIACOMO 25 25</t>
  </si>
  <si>
    <t>mail@hotelsunrise.it</t>
  </si>
  <si>
    <t>www.hotelsunrise.it</t>
  </si>
  <si>
    <t>TOURIST RESIDENCE</t>
  </si>
  <si>
    <t>VIA SAN GIACOMO 67 67</t>
  </si>
  <si>
    <t>info@touristresidence.it</t>
  </si>
  <si>
    <t>www.touristresidence.it</t>
  </si>
  <si>
    <t>STELLA</t>
  </si>
  <si>
    <t>VIALE RINASCIMENTO  2</t>
  </si>
  <si>
    <t>info@chaletstella.it</t>
  </si>
  <si>
    <t>www.chaletstella.it</t>
  </si>
  <si>
    <t>RIVABELLA</t>
  </si>
  <si>
    <t>VIALE EUROPA   17</t>
  </si>
  <si>
    <t>RESIDENCE OLTREMARE</t>
  </si>
  <si>
    <t>RIVIERA</t>
  </si>
  <si>
    <t>VIA ORAZIO 8</t>
  </si>
  <si>
    <t>www.hotelriviera.ap.it; www.hotelrivierasanbenedetto.it</t>
  </si>
  <si>
    <t>info@hotelriviera.ap.it;info@hotelrivierasanbene</t>
  </si>
  <si>
    <t>MOCAMBO</t>
  </si>
  <si>
    <t>VIA DOMENICO CIMAROSA 4</t>
  </si>
  <si>
    <t>www.hotelmocambo.it</t>
  </si>
  <si>
    <t>info@hotelmocambo.it</t>
  </si>
  <si>
    <t>BERNARD</t>
  </si>
  <si>
    <t>VIA DEI MILLE 113</t>
  </si>
  <si>
    <t>www.hotelbernard.it</t>
  </si>
  <si>
    <t>info@hotelbernard.it</t>
  </si>
  <si>
    <t>BOLIVAR</t>
  </si>
  <si>
    <t>VIA OVIDIO 8</t>
  </si>
  <si>
    <t>www.hotelbolivar.it</t>
  </si>
  <si>
    <t>info@hotelbolivar.it</t>
  </si>
  <si>
    <t>FERRARA</t>
  </si>
  <si>
    <t>VIA COLA DI RIENZO 25</t>
  </si>
  <si>
    <t>www.hotelferrara.net</t>
  </si>
  <si>
    <t>hotelferrara@virgilio.it</t>
  </si>
  <si>
    <t>VIA DEI MILLE 103</t>
  </si>
  <si>
    <t>www.hotel-pineta.it</t>
  </si>
  <si>
    <t>info@hotel-pineta.it</t>
  </si>
  <si>
    <t>SYDNEY</t>
  </si>
  <si>
    <t>VIALE GUGLIELMO MARCONI 1</t>
  </si>
  <si>
    <t>www.hotelsydney.it</t>
  </si>
  <si>
    <t>info@hotelsydney.it</t>
  </si>
  <si>
    <t>HOTEL LA PACE DEPENDANCE</t>
  </si>
  <si>
    <t>VIALE GUGLIELMO MARCONI 26</t>
  </si>
  <si>
    <t>B&amp;B RIVER - EMIDIO SANTRONI</t>
  </si>
  <si>
    <t>bbriversbt@gmail.com</t>
  </si>
  <si>
    <t>IL CEDRO AZZURRO</t>
  </si>
  <si>
    <t>VIA MONTERENZO 13</t>
  </si>
  <si>
    <t>www.bed&amp;breakfast.it</t>
  </si>
  <si>
    <t>pie.nes@libero.it</t>
  </si>
  <si>
    <t>PIETRO</t>
  </si>
  <si>
    <t>ORCA DA MINGE'</t>
  </si>
  <si>
    <t>VIALE SCIPIONI 35 35</t>
  </si>
  <si>
    <t>giciaba@hotmail.com</t>
  </si>
  <si>
    <t>45.COM</t>
  </si>
  <si>
    <t>CAVALLUCCIO MARINO</t>
  </si>
  <si>
    <t>VIALE A. SCIPIONI 15 15</t>
  </si>
  <si>
    <t>BAGNI RESIDENCE CRISTALLO</t>
  </si>
  <si>
    <t>BOSSANOVA</t>
  </si>
  <si>
    <t>SPIAGGIA 75</t>
  </si>
  <si>
    <t>CIAO !!!!</t>
  </si>
  <si>
    <t>BAGNI NIK</t>
  </si>
  <si>
    <t>chaletnik@libero.it</t>
  </si>
  <si>
    <t>DA LUIGI</t>
  </si>
  <si>
    <t>VIALE TRIESTE 3 3</t>
  </si>
  <si>
    <t>chaletdaluigi@gmail.com</t>
  </si>
  <si>
    <t>www.daluigi.it</t>
  </si>
  <si>
    <t>BAGNI SPIAGGIA D'ORO</t>
  </si>
  <si>
    <t>LUNGOMARE MARCONI 12 12</t>
  </si>
  <si>
    <t>LA CROISETTE</t>
  </si>
  <si>
    <t>VIALE TRIESTE 37 37</t>
  </si>
  <si>
    <t>andrea.conti.5@alice.it</t>
  </si>
  <si>
    <t>MIRAMARE BEACH</t>
  </si>
  <si>
    <t>LA SERENELLA</t>
  </si>
  <si>
    <t>JOSE'</t>
  </si>
  <si>
    <t>VIALE RINASCIMENTO 28 28</t>
  </si>
  <si>
    <t>info@chaletjose.com</t>
  </si>
  <si>
    <t>www.chaletjose.com</t>
  </si>
  <si>
    <t>MALIBU</t>
  </si>
  <si>
    <t>sebastianisilvio@gmail.com</t>
  </si>
  <si>
    <t>LA LANCETTE</t>
  </si>
  <si>
    <t>VIALE SCIPIONI 37 37</t>
  </si>
  <si>
    <t>LUNGOMARE DI S.BENEDETTO</t>
  </si>
  <si>
    <t>franco@lalancette.it</t>
  </si>
  <si>
    <t>www.lalancette.it</t>
  </si>
  <si>
    <t>SAPORE DI MARE</t>
  </si>
  <si>
    <t>VIALE TRIESTE 29 29</t>
  </si>
  <si>
    <t>BACIO DELL'ONDA</t>
  </si>
  <si>
    <t>isabella.ricci23@gmail.com</t>
  </si>
  <si>
    <t>GOLDEN BEACH</t>
  </si>
  <si>
    <t>PINGUINO</t>
  </si>
  <si>
    <t>VIALE RINASCIMENTO 6 6</t>
  </si>
  <si>
    <t>addolorata.bizzarri@alice.it</t>
  </si>
  <si>
    <t>BAGNI 007</t>
  </si>
  <si>
    <t>BAGNI CAMISCIONI</t>
  </si>
  <si>
    <t>DA ANDREA</t>
  </si>
  <si>
    <t>VIALE TRIESTE 17 17</t>
  </si>
  <si>
    <t>VIALE RINASCIMENTO 22 22</t>
  </si>
  <si>
    <t>chaletcalypso84hotmail.it</t>
  </si>
  <si>
    <t>MONELLO</t>
  </si>
  <si>
    <t>MARINA DI NICO'</t>
  </si>
  <si>
    <t>VIA SAN GIACOMO 69 69</t>
  </si>
  <si>
    <t>BAGNI HOTEL FAUSTO</t>
  </si>
  <si>
    <t>VIA SAN GIACOMO 43 43</t>
  </si>
  <si>
    <t>hotelfausto@aliceposta.it</t>
  </si>
  <si>
    <t>CHALET DEGLI ANGELI</t>
  </si>
  <si>
    <t>VIA SAN GIACOMO 51 51</t>
  </si>
  <si>
    <t>SAN GIACOMO 37</t>
  </si>
  <si>
    <t>info@hotelposeidon.it</t>
  </si>
  <si>
    <t>www.hotelposeidon.it</t>
  </si>
  <si>
    <t>CHALET CASABLANCA</t>
  </si>
  <si>
    <t>VIALE RINASCIMENTO 8 8</t>
  </si>
  <si>
    <t>VELA CLUB</t>
  </si>
  <si>
    <t>www.residencealexander.it</t>
  </si>
  <si>
    <t>NEDIO</t>
  </si>
  <si>
    <t>VIA SAN GIACOMO 53 53</t>
  </si>
  <si>
    <t>IGUANA</t>
  </si>
  <si>
    <t>VIALE MARCONI 27 27</t>
  </si>
  <si>
    <t>info@zautte.it</t>
  </si>
  <si>
    <t>DOMUS MATER GRATIAE</t>
  </si>
  <si>
    <t>VIA DEL MARE 222</t>
  </si>
  <si>
    <t>www.domussanbenedetto.it</t>
  </si>
  <si>
    <t>domusmg@13maggio.com</t>
  </si>
  <si>
    <t>MADONNA DEL SS. SACRAMENTO</t>
  </si>
  <si>
    <t>VIA TAGLIAMENTO 9</t>
  </si>
  <si>
    <t>www.casaperferiesbt.eu</t>
  </si>
  <si>
    <t>casa.per.ferie@libero.it</t>
  </si>
  <si>
    <t>ISTITUTO SUORE SAN GIOVANNI BATTISTA</t>
  </si>
  <si>
    <t>VIA SAN MARTINO 143</t>
  </si>
  <si>
    <t>comunitasbt@gmail.com</t>
  </si>
  <si>
    <t>RESIDENCE LAS VEGAS</t>
  </si>
  <si>
    <t>VIA V. TEDESCHI 5</t>
  </si>
  <si>
    <t>www.centroitalia.com</t>
  </si>
  <si>
    <t>info@centroitalia.com</t>
  </si>
  <si>
    <t>VIA SAN GIACOMO 67</t>
  </si>
  <si>
    <t>RESIDENCE DANUBIO</t>
  </si>
  <si>
    <t>VIA DEI MILLE 91</t>
  </si>
  <si>
    <t>www.residencedanubio.com</t>
  </si>
  <si>
    <t>info@residencedanubio.com</t>
  </si>
  <si>
    <t>RESIDENCE ALEXANDER</t>
  </si>
  <si>
    <t>VIA P. MASCAGNI 3</t>
  </si>
  <si>
    <t>sergio@residencealexander.it</t>
  </si>
  <si>
    <t>RESIDENCE HAWAI - MASCITTI UMBERTO</t>
  </si>
  <si>
    <t>VIA A.PONCHIELLI 4</t>
  </si>
  <si>
    <t>HOLIDAY HOUSE - F.LLI DESIATI E SCAFETTA A. SNC</t>
  </si>
  <si>
    <t>VIA CEFALONIA 55</t>
  </si>
  <si>
    <t>petrapokorna@libero.it</t>
  </si>
  <si>
    <t>IL DIAMANTE S.R.L.</t>
  </si>
  <si>
    <t>VIA SAN GIACOMO 5</t>
  </si>
  <si>
    <t>OCEANO RESIDENCE</t>
  </si>
  <si>
    <t>VIA R. ZANDONAI 13</t>
  </si>
  <si>
    <t>spinozzialessandro@libero.it</t>
  </si>
  <si>
    <t>RESIDENCE IMPERIAL</t>
  </si>
  <si>
    <t>VIA INDIPENDENZA 25</t>
  </si>
  <si>
    <t>www.residenceimperial.it</t>
  </si>
  <si>
    <t>RESIDENCE DOLCE VITA - PERAZZOLI GEOM. GIANNI S.N.C.</t>
  </si>
  <si>
    <t>VIA GRAZIA DELEDDA 10</t>
  </si>
  <si>
    <t>www.residencedolcevita.it</t>
  </si>
  <si>
    <t>info@residencedolcevita.it</t>
  </si>
  <si>
    <t>CAMPING SEASIDE</t>
  </si>
  <si>
    <t>VIA DEI MILLE 127</t>
  </si>
  <si>
    <t>info@seaside.it</t>
  </si>
  <si>
    <t>RESIDENCE IL LAURO</t>
  </si>
  <si>
    <t>VIALE RINASCIMENTO 57</t>
  </si>
  <si>
    <t>www.residencedeimille.it</t>
  </si>
  <si>
    <t>raffaelalau@tiscali.it</t>
  </si>
  <si>
    <t>RESIDENCE MAJESTIC</t>
  </si>
  <si>
    <t>VIA GIOVANNI XXIII 37</t>
  </si>
  <si>
    <t>www.residencehotelmajestic.it</t>
  </si>
  <si>
    <t>info@residencehotelmajestic.it</t>
  </si>
  <si>
    <t>VIA DEI MILLE 56</t>
  </si>
  <si>
    <t>RESIDENCE MEDITERRANEO 2</t>
  </si>
  <si>
    <t>VIA DEI MILLE 77</t>
  </si>
  <si>
    <t>RESIDENCE DEI MILLE</t>
  </si>
  <si>
    <t>VIALE RINASCIMENTO, 35 1</t>
  </si>
  <si>
    <t>RESIDENCE SEASIDE</t>
  </si>
  <si>
    <t>HOTEL BAHIA</t>
  </si>
  <si>
    <t>VIALE A.SCIPIONI 98</t>
  </si>
  <si>
    <t>www.hotelbahia.it</t>
  </si>
  <si>
    <t>info@hotelbahia.it</t>
  </si>
  <si>
    <t>CALABRESI</t>
  </si>
  <si>
    <t>VIALE MARINAI D'ITALIA 1</t>
  </si>
  <si>
    <t>www.hotelcalabresi.it</t>
  </si>
  <si>
    <t>calabresiufficio@gmail.com</t>
  </si>
  <si>
    <t>V.LE RINASCIMENTO 137</t>
  </si>
  <si>
    <t>www.grandhotelexcelsior.com</t>
  </si>
  <si>
    <t>info@grandhotelexcelsior.com</t>
  </si>
  <si>
    <t>www.hotelimperial.it</t>
  </si>
  <si>
    <t>HOTEL INTERNATIONAL</t>
  </si>
  <si>
    <t>VIALE RINASCIMENTO 47</t>
  </si>
  <si>
    <t>www.internationalhotel.it</t>
  </si>
  <si>
    <t>info@internationalhotel.it</t>
  </si>
  <si>
    <t>REGENT</t>
  </si>
  <si>
    <t>VIA ANTONIO GRAMSCI 31</t>
  </si>
  <si>
    <t>www.hotelregent.it</t>
  </si>
  <si>
    <t>info@hotelregent.it</t>
  </si>
  <si>
    <t>VIALE EUROPA 102</t>
  </si>
  <si>
    <t>VIA NICOLO' PAGANINI 23</t>
  </si>
  <si>
    <t>www.hsporting.com</t>
  </si>
  <si>
    <t>info@hsporting.com</t>
  </si>
  <si>
    <t>VILLA CORALLO</t>
  </si>
  <si>
    <t>VIALE EUROPA 50</t>
  </si>
  <si>
    <t>www.hotelvillacorallo.com</t>
  </si>
  <si>
    <t>info@hotelvillacorallo.com</t>
  </si>
  <si>
    <t>HOTEL ARLECCHINO</t>
  </si>
  <si>
    <t>VIALE TRIESTE 22</t>
  </si>
  <si>
    <t>www.hotelarlecchino.it</t>
  </si>
  <si>
    <t>info@hotelarlecchino.it</t>
  </si>
  <si>
    <t>VIA R. ZANDONAI 1</t>
  </si>
  <si>
    <t>www.hotelblumen.com</t>
  </si>
  <si>
    <t>info@hotelblumen.com</t>
  </si>
  <si>
    <t>CANGURO</t>
  </si>
  <si>
    <t>VIA SAN GIACOMO 52</t>
  </si>
  <si>
    <t>www.hotelcanguro.it</t>
  </si>
  <si>
    <t>info@hotelcanguro.it</t>
  </si>
  <si>
    <t>HOTEL CAPRI</t>
  </si>
  <si>
    <t>VIA C. MAFFEI 81</t>
  </si>
  <si>
    <t>www.htcapri.com</t>
  </si>
  <si>
    <t>info@htcapri.com</t>
  </si>
  <si>
    <t>VIALE EUROPA 66</t>
  </si>
  <si>
    <t>www.hotel-continental.net</t>
  </si>
  <si>
    <t>info@hotel-continental.net</t>
  </si>
  <si>
    <t>DINO</t>
  </si>
  <si>
    <t>VIALE EUROPA 106</t>
  </si>
  <si>
    <t>www.hoteldino.it</t>
  </si>
  <si>
    <t>info@hoteldino.it</t>
  </si>
  <si>
    <t>DOMINGO</t>
  </si>
  <si>
    <t>VIA A. RISTORI, 14 14</t>
  </si>
  <si>
    <t>www.hoteldomingo.com</t>
  </si>
  <si>
    <t>info@hoteldomingo.com</t>
  </si>
  <si>
    <t>DORIA</t>
  </si>
  <si>
    <t>VIA C. MAFFEI 93</t>
  </si>
  <si>
    <t>www.hoteldoria.it</t>
  </si>
  <si>
    <t>info@hoteldoria.it</t>
  </si>
  <si>
    <t>FENIX</t>
  </si>
  <si>
    <t>VIA MARTUCCI 2</t>
  </si>
  <si>
    <t>www.hotelfenix.eu</t>
  </si>
  <si>
    <t>info@hotelfenix.eu</t>
  </si>
  <si>
    <t>FLORENCE</t>
  </si>
  <si>
    <t>VIA GRADO 5</t>
  </si>
  <si>
    <t>www.hotelflorencemare.it</t>
  </si>
  <si>
    <t>info@hotelflorencemare.it</t>
  </si>
  <si>
    <t>VIALE BRUNO BUOZZI 8</t>
  </si>
  <si>
    <t>www.edentourhotels.it</t>
  </si>
  <si>
    <t>hotelgarden@edentour.it</t>
  </si>
  <si>
    <t>HOTEL GIANCARLO</t>
  </si>
  <si>
    <t>www.hotelgiancarlo.it</t>
  </si>
  <si>
    <t>info@hotelgiancarlo.it</t>
  </si>
  <si>
    <t>VIALE EUROPA 126</t>
  </si>
  <si>
    <t>www.albergogirasole.com</t>
  </si>
  <si>
    <t>girasole@libero.it</t>
  </si>
  <si>
    <t>HAUS CHARLOTTE</t>
  </si>
  <si>
    <t>VIA G. MILLI 10</t>
  </si>
  <si>
    <t>www.hotelhausecharlotte.it</t>
  </si>
  <si>
    <t>VIA ALESSANDRO VOLTA 196</t>
  </si>
  <si>
    <t>www.holidaysbt.it</t>
  </si>
  <si>
    <t>info@holidaysbt.it</t>
  </si>
  <si>
    <t>HOLIDAY DEPENDANCE</t>
  </si>
  <si>
    <t>VIA ALESSANDRO VOLTA 194</t>
  </si>
  <si>
    <t>holidaysbt@hotmail.it</t>
  </si>
  <si>
    <t>HOTEL CRISTALL</t>
  </si>
  <si>
    <t>VIA ORAZIO 3</t>
  </si>
  <si>
    <t>www.hotelcristall.it</t>
  </si>
  <si>
    <t>info@hotelcristall.it</t>
  </si>
  <si>
    <t>HOTEL LA PACE</t>
  </si>
  <si>
    <t>VIA PREMUDA 7</t>
  </si>
  <si>
    <t>www.palazzinahotel.it</t>
  </si>
  <si>
    <t>info@palazzinahotel.it</t>
  </si>
  <si>
    <t>HOTEL ALTIS</t>
  </si>
  <si>
    <t>VIALE EUROPA 64</t>
  </si>
  <si>
    <t>www.hotelaltis.it</t>
  </si>
  <si>
    <t>info@hotelaltis.it</t>
  </si>
  <si>
    <t>HOTEL MARCONI</t>
  </si>
  <si>
    <t>VIA C. MAFFEI 114</t>
  </si>
  <si>
    <t>MARIO</t>
  </si>
  <si>
    <t>VIA ALESSANDRO VOLTA 190</t>
  </si>
  <si>
    <t>RESIDENCE MICHELANGELO</t>
  </si>
  <si>
    <t>VIALE RINASCIMENTO  27</t>
  </si>
  <si>
    <t>www.residencemichelangelo.it</t>
  </si>
  <si>
    <t>info@residencemichelangelo.it</t>
  </si>
  <si>
    <t>OLIMPO</t>
  </si>
  <si>
    <t>VIALE EUROPA 78</t>
  </si>
  <si>
    <t>www.hotelolimpo.com</t>
  </si>
  <si>
    <t>info@hotelolimpo.com</t>
  </si>
  <si>
    <t>PARCO</t>
  </si>
  <si>
    <t>VIA VIRGILIO 2</t>
  </si>
  <si>
    <t>www.hparco.it</t>
  </si>
  <si>
    <t>info@hparco.it</t>
  </si>
  <si>
    <t>PERSICO</t>
  </si>
  <si>
    <t>V.LE RINASCIMENTO 5</t>
  </si>
  <si>
    <t>www.hotelpersico.com</t>
  </si>
  <si>
    <t>info@hotelpersico.com</t>
  </si>
  <si>
    <t>PETIT</t>
  </si>
  <si>
    <t>VIALE RINASCIMENTO  113</t>
  </si>
  <si>
    <t>POSEIDON</t>
  </si>
  <si>
    <t>VIA SAN GIACOMO 34</t>
  </si>
  <si>
    <t>PRESIDENT</t>
  </si>
  <si>
    <t>VIA SAN FRANCESCO 14</t>
  </si>
  <si>
    <t>www.hpresident.it</t>
  </si>
  <si>
    <t>info@hpresident.it</t>
  </si>
  <si>
    <t>PROGRESSO</t>
  </si>
  <si>
    <t>www.hotelprogresso.it</t>
  </si>
  <si>
    <t>info@hotelprogresso.it</t>
  </si>
  <si>
    <t>RELAX</t>
  </si>
  <si>
    <t>VIA A. TIBULLO 2</t>
  </si>
  <si>
    <t>www.hotel-relax.it</t>
  </si>
  <si>
    <t>info@hotel-relax.it</t>
  </si>
  <si>
    <t>RINASCIMENTO 121 121</t>
  </si>
  <si>
    <t>www.hotelsayonara.it</t>
  </si>
  <si>
    <t>info@hotelsayonara.it</t>
  </si>
  <si>
    <t>ALBERGO SORAYA</t>
  </si>
  <si>
    <t>VIALE RINASCIMENTO 31</t>
  </si>
  <si>
    <t>SUNRISE</t>
  </si>
  <si>
    <t>VIA SAN GIACOMO 25</t>
  </si>
  <si>
    <t>webmail@hotelsunrise.it</t>
  </si>
  <si>
    <t>TAMANACO</t>
  </si>
  <si>
    <t>VIALE RINASCIMENTO 105</t>
  </si>
  <si>
    <t>info@tamanacohotel.it</t>
  </si>
  <si>
    <t>HOTEL TAORMINA</t>
  </si>
  <si>
    <t>VIA DEI MILLE 93</t>
  </si>
  <si>
    <t>HOTEL WELCOME srl</t>
  </si>
  <si>
    <t>VIA A. PONCHIELLI 5</t>
  </si>
  <si>
    <t>www.hotelwelcome.it</t>
  </si>
  <si>
    <t>info@hotelwelcome.it</t>
  </si>
  <si>
    <t>VIA FRANCESCO CILEA 4</t>
  </si>
  <si>
    <t>www.hotel-antares.it</t>
  </si>
  <si>
    <t>info@hotel-antares.it</t>
  </si>
  <si>
    <t>VIA CICERONE 12</t>
  </si>
  <si>
    <t>www.hotelbolognapinko.it</t>
  </si>
  <si>
    <t>info@hotelbolognapinko.it</t>
  </si>
  <si>
    <t>ALBERGO-RISTORANTE DESIREE</t>
  </si>
  <si>
    <t>VIA ALESSANDRO VOLTA 125</t>
  </si>
  <si>
    <t>www.hoteldesireesbt.it</t>
  </si>
  <si>
    <t>info@hoteldesireesbt.it</t>
  </si>
  <si>
    <t>GIOIA</t>
  </si>
  <si>
    <t>VIA ALESSANDRO VOLTA 168</t>
  </si>
  <si>
    <t>www.hotelgioia.org</t>
  </si>
  <si>
    <t>hotelgioia@libero.it</t>
  </si>
  <si>
    <t>HAITI</t>
  </si>
  <si>
    <t>VIALE EUROPA 68</t>
  </si>
  <si>
    <t>www.haiti.it</t>
  </si>
  <si>
    <t>info@haiti.it</t>
  </si>
  <si>
    <t>FAUSTO</t>
  </si>
  <si>
    <t>VIA SAN GIACOMO, 43 43</t>
  </si>
  <si>
    <t>www.hotelfausto.com</t>
  </si>
  <si>
    <t>info@hotelfausto.com</t>
  </si>
  <si>
    <t>HOTEL ZAMPILLO</t>
  </si>
  <si>
    <t>VIA F. MARATTA 14</t>
  </si>
  <si>
    <t>www.hotelzampillo.it</t>
  </si>
  <si>
    <t>direzione@hotelzampillo.it</t>
  </si>
  <si>
    <t>CAPRETTI</t>
  </si>
  <si>
    <t>VIA FRANCESCO FERRUCCI 14</t>
  </si>
  <si>
    <t>www.hotelcapretti.it</t>
  </si>
  <si>
    <t>Info@hotelcapretti.it</t>
  </si>
  <si>
    <t>CENTRALE</t>
  </si>
  <si>
    <t>VIA BALILLA 12</t>
  </si>
  <si>
    <t>www.hotelcentralesbt.com</t>
  </si>
  <si>
    <t>info@hotelcentralesbt.com</t>
  </si>
  <si>
    <t>HOTEL MEUBLE' LA PLAYA</t>
  </si>
  <si>
    <t>http://web.tiscali.it/hotel.laplaya</t>
  </si>
  <si>
    <t>meuble.playa@tiscali.it</t>
  </si>
  <si>
    <t>LA SFINGE</t>
  </si>
  <si>
    <t>VIA SAN GIACOMO 48</t>
  </si>
  <si>
    <t>www.hotellasfinge.com</t>
  </si>
  <si>
    <t>info@hotellasfinge.com</t>
  </si>
  <si>
    <t>VIA SAN GIACOMO 37</t>
  </si>
  <si>
    <t>RINA</t>
  </si>
  <si>
    <t>VIA TACITO 20</t>
  </si>
  <si>
    <t>hotelpensionerina.it</t>
  </si>
  <si>
    <t>hotelrina@virgilio.it</t>
  </si>
  <si>
    <t>TIZIANA</t>
  </si>
  <si>
    <t>VIA PIEMONTE 107</t>
  </si>
  <si>
    <t>HOTEL MADISON</t>
  </si>
  <si>
    <t>www.hotelmadison.it</t>
  </si>
  <si>
    <t>info@hotelmadison.it</t>
  </si>
  <si>
    <t>HOTEL LE SOLEIL</t>
  </si>
  <si>
    <t>VIA ALESSANDRO VOLTA 119</t>
  </si>
  <si>
    <t>www.lesoleil.it</t>
  </si>
  <si>
    <t>rb@insinet.it</t>
  </si>
  <si>
    <t>ROYAL  HOTEL</t>
  </si>
  <si>
    <t>VIA A. RISTORI 30</t>
  </si>
  <si>
    <t>www.hotelroyalsbt.it</t>
  </si>
  <si>
    <t>info@hotelroyalsbt.it</t>
  </si>
  <si>
    <t>B&amp;B ALFRED CHATELAIN</t>
  </si>
  <si>
    <t>sciarramassimo@aliceposta.it</t>
  </si>
  <si>
    <t>B&amp;B ALBERTO DEL ZOMPO</t>
  </si>
  <si>
    <t>VIA PIEMONTE 147</t>
  </si>
  <si>
    <t>B&amp;B EMMA DEL ZOMPO</t>
  </si>
  <si>
    <t>B&amp;B ROMA</t>
  </si>
  <si>
    <t>VIA ROMA 22</t>
  </si>
  <si>
    <t>http://www.bbromasanbenedetto.it/</t>
  </si>
  <si>
    <t>TURISMO RURALE LA PANORAMICA</t>
  </si>
  <si>
    <t>VIA PANORAMICA 20</t>
  </si>
  <si>
    <t>www.la-panoramica.it</t>
  </si>
  <si>
    <t>info@la-panoramica.it</t>
  </si>
  <si>
    <t>RISTORANTE SANPAOLO SRL</t>
  </si>
  <si>
    <t>VIALE ANTONIO GRAMSCI 27</t>
  </si>
  <si>
    <t>SPINETOLI</t>
  </si>
  <si>
    <t>LOC.PAGLIARE</t>
  </si>
  <si>
    <t>www.hotelcountry.it</t>
  </si>
  <si>
    <t>info@hotelcountry.it</t>
  </si>
  <si>
    <t>IMPRESA AGRICOLA CALVARESI MARIA</t>
  </si>
  <si>
    <t>VIA PALLINO 1</t>
  </si>
  <si>
    <t>HOTEL CARLO</t>
  </si>
  <si>
    <t>VIA SALARIA 193</t>
  </si>
  <si>
    <t>hotelcarlo@libero.it</t>
  </si>
  <si>
    <t>IMPRESA AGRICOLA MASSI GIOVANNI</t>
  </si>
  <si>
    <t>B&amp;B SEA WEIV</t>
  </si>
  <si>
    <t>VIA G. MARCONI 38</t>
  </si>
  <si>
    <t>B&amp;B NARDONI</t>
  </si>
  <si>
    <t>VIA PALAZZI 26</t>
  </si>
  <si>
    <t>www.bbnardoni.it</t>
  </si>
  <si>
    <t>info@bbnardoni.it</t>
  </si>
  <si>
    <t>B&amp;B CASA ZIO GUIDO</t>
  </si>
  <si>
    <t>VIA FERRETTI 15</t>
  </si>
  <si>
    <t>http://www.bbcasazioguido.it/</t>
  </si>
  <si>
    <t>ornellafrascarelli@hotmail.it</t>
  </si>
  <si>
    <t>L'ANTICA FONTE</t>
  </si>
  <si>
    <t>VIA FONTE 1</t>
  </si>
  <si>
    <t>SABBIANO</t>
  </si>
  <si>
    <t>fabperozzi@alice.it</t>
  </si>
  <si>
    <t>B&amp;B PANTORANO</t>
  </si>
  <si>
    <t>VIA DEL POZZO 11</t>
  </si>
  <si>
    <t>massimiliano.dimichele@istruzione.it</t>
  </si>
  <si>
    <t>B&amp;B SPINE'OLA</t>
  </si>
  <si>
    <t>VIA PIO LA TORRE 5</t>
  </si>
  <si>
    <t>RC1958@hotmail.it</t>
  </si>
  <si>
    <t>AGRITURISMO TENUTA BORGIO</t>
  </si>
  <si>
    <t>FRAZIONE OLIBRA 55</t>
  </si>
  <si>
    <t>VENAROTTA</t>
  </si>
  <si>
    <t>tenutaborgio@libero.it</t>
  </si>
  <si>
    <t>VIA CASE SPARSE 31</t>
  </si>
  <si>
    <t>www.ristoranteilcasolare.com</t>
  </si>
  <si>
    <t>ristoranteilcasolaresas@pec.it</t>
  </si>
  <si>
    <t>LA CAMBRA</t>
  </si>
  <si>
    <t>CONTRADA CAMBRA 75</t>
  </si>
  <si>
    <t>FRAZ. OLIBRA</t>
  </si>
  <si>
    <t>www.angellozzi.it</t>
  </si>
  <si>
    <t>info@angellozzi.it</t>
  </si>
  <si>
    <t>GARDEN RIVER</t>
  </si>
  <si>
    <t>VIA OTTORINO RESPIGHI  SNC</t>
  </si>
  <si>
    <t>ALTIDONA</t>
  </si>
  <si>
    <t>www.camping.it/marche/gardenriver</t>
  </si>
  <si>
    <t>centrovacanzegardenriver@gmail.com</t>
  </si>
  <si>
    <t>B&amp;B ALL'INFINITO</t>
  </si>
  <si>
    <t>C.DA BARBOLANO 31</t>
  </si>
  <si>
    <t>missjole@libero.it</t>
  </si>
  <si>
    <t>MIRAGE</t>
  </si>
  <si>
    <t>VIA APRUTINA, C.DA SAN BIAGIO 1</t>
  </si>
  <si>
    <t>www.centrovacanzemirage.it</t>
  </si>
  <si>
    <t>info@centrovacanzemirage.it</t>
  </si>
  <si>
    <t>RIVA VERDE</t>
  </si>
  <si>
    <t>STATALE ADRIATICA SNC</t>
  </si>
  <si>
    <t>www.rivaverde.it</t>
  </si>
  <si>
    <t>info@rivaverde.it</t>
  </si>
  <si>
    <t>CONTRADA CALCARA 6</t>
  </si>
  <si>
    <t>www.ristorantecasalealtidona.it</t>
  </si>
  <si>
    <t>info@ristorantecasale.it</t>
  </si>
  <si>
    <t>CAPRICE</t>
  </si>
  <si>
    <t>VIA APRUTINA 43</t>
  </si>
  <si>
    <t>AGRITURISMO LA VERGARA</t>
  </si>
  <si>
    <t>CONTRADA SVARCHI 12</t>
  </si>
  <si>
    <t>www.agriturismolavergara.it</t>
  </si>
  <si>
    <t>info@agriturismolavergara.it</t>
  </si>
  <si>
    <t>LA PIEVE</t>
  </si>
  <si>
    <t>CONTRADA LATROCELLA  11</t>
  </si>
  <si>
    <t>www.agriturismolapieve.net</t>
  </si>
  <si>
    <t>info@agriturismolapieve.net</t>
  </si>
  <si>
    <t>B&amp;B LA CASA DI ANGELICA</t>
  </si>
  <si>
    <t>VIA ROMA 19</t>
  </si>
  <si>
    <t>maurogiommetti@tin.it</t>
  </si>
  <si>
    <t>RIVA VERDE 1</t>
  </si>
  <si>
    <t>VIA APRUTINA 75 75</t>
  </si>
  <si>
    <t>MARINA DI ALTIDONA</t>
  </si>
  <si>
    <t>RIVA VERDE 2</t>
  </si>
  <si>
    <t>BAGNI MADAI</t>
  </si>
  <si>
    <t>TENUTA BARBOLANO B&amp;B</t>
  </si>
  <si>
    <t>CONTRADA BARBOLANO 9</t>
  </si>
  <si>
    <t>CONTRADA BARBOLANO</t>
  </si>
  <si>
    <t>www.tenutabarbolano.com</t>
  </si>
  <si>
    <t>info@tenutabarbolano.com</t>
  </si>
  <si>
    <t>BORGO DELLE FATE</t>
  </si>
  <si>
    <t>GUGLIELMUCCI  2</t>
  </si>
  <si>
    <t>AMANDOLA</t>
  </si>
  <si>
    <t>borgodellefate@virgilio.it</t>
  </si>
  <si>
    <t>B&amp;B IL COLIBRI'</t>
  </si>
  <si>
    <t>LOCALITÀ VILLA SCAGNOLI SNC</t>
  </si>
  <si>
    <t>francescadiiorio@hotmail.com</t>
  </si>
  <si>
    <t>COLLINS JAMES PAUL</t>
  </si>
  <si>
    <t>LA MIRABELLA</t>
  </si>
  <si>
    <t>C.DA FRIANO 5</t>
  </si>
  <si>
    <t>www.lamirabella.com</t>
  </si>
  <si>
    <t>cfeuth@gmail.com</t>
  </si>
  <si>
    <t>AZIENDA AGRICOLA VITALI PINO E MASSIMO</t>
  </si>
  <si>
    <t>C:DA PINO DI CONTRO SN</t>
  </si>
  <si>
    <t>inestitente@regione.it</t>
  </si>
  <si>
    <t>DIMORA DELLA SIBILLA</t>
  </si>
  <si>
    <t>griffiths.tamara@gmail.com</t>
  </si>
  <si>
    <t>COUNTRY HOUSE LA QUERCETA DI MARNACCHIA</t>
  </si>
  <si>
    <t>VILLA MARNACCHIA 2</t>
  </si>
  <si>
    <t>www.laquercetadimarnacchia.it</t>
  </si>
  <si>
    <t>gio@la quercetadimarnacchia.it</t>
  </si>
  <si>
    <t>B&amp;B CASA CHIOCCIOLA DI BERNHARD WARNER</t>
  </si>
  <si>
    <t>CONTRADA SANT' IPPOLITO 15</t>
  </si>
  <si>
    <t>bwarner@gmail.com</t>
  </si>
  <si>
    <t>AGRITURISMO ALTO TENNA</t>
  </si>
  <si>
    <t>CONTR. COLLICELLI 10</t>
  </si>
  <si>
    <t>sibillinihotels.it</t>
  </si>
  <si>
    <t>hparadiso@inwind.it</t>
  </si>
  <si>
    <t>AGRITURISMO I GELSI</t>
  </si>
  <si>
    <t>selandari.marco@libero.it</t>
  </si>
  <si>
    <t>AGRITURISMO SAN LORENZO</t>
  </si>
  <si>
    <t>CONTRADA SAN LORENZO 3</t>
  </si>
  <si>
    <t>www.agriturismo-nelle-marche.net</t>
  </si>
  <si>
    <t>graziella.pelloni@libero.it</t>
  </si>
  <si>
    <t>AGRITURISMO MADONNA DI PIANA</t>
  </si>
  <si>
    <t>CONTRADA PIANA 4</t>
  </si>
  <si>
    <t>gabriele.marini@coldiretti.it</t>
  </si>
  <si>
    <t>TENUTA LE PIANE</t>
  </si>
  <si>
    <t>VILLA PIANE 21</t>
  </si>
  <si>
    <t>www.anticatenutalepiane.com</t>
  </si>
  <si>
    <t>info@anticatenutalepiane.com</t>
  </si>
  <si>
    <t>IL CONVENTO  (BIANCATELLI GIUSEPPINA)</t>
  </si>
  <si>
    <t>VIA ZOCCOLANTI 2</t>
  </si>
  <si>
    <t>www.camereilconvento.it</t>
  </si>
  <si>
    <t>info@camereilconvento.it</t>
  </si>
  <si>
    <t>VAN EGMOND JOHANNES</t>
  </si>
  <si>
    <t>C.DA CERRARA 1</t>
  </si>
  <si>
    <t>C.DA CERRARA</t>
  </si>
  <si>
    <t>wanne_van_egmond@hotmail.com</t>
  </si>
  <si>
    <t>C.DA LERA 5</t>
  </si>
  <si>
    <t>assistant_studiolegale@yahoo.it</t>
  </si>
  <si>
    <t>GERIG ROBERT ANTHONY</t>
  </si>
  <si>
    <t>CONTRADA SCHEGGIA 11</t>
  </si>
  <si>
    <t>robertgerig@gmail.com</t>
  </si>
  <si>
    <t>VILLA FLO</t>
  </si>
  <si>
    <t>b.flo@libero.it</t>
  </si>
  <si>
    <t>LA MELA ROSA</t>
  </si>
  <si>
    <t>LOCALITÀ VILLA CACCIANEBBIA 4</t>
  </si>
  <si>
    <t>LOCALITÀ VILLA CACCIANEBBIA</t>
  </si>
  <si>
    <t>randpbetts@gmail.com</t>
  </si>
  <si>
    <t>B&amp;B LA VENA DI SACCUTI COSTANTINO</t>
  </si>
  <si>
    <t>VIA VILLA LA VENA 24</t>
  </si>
  <si>
    <t>giuliosaccuti@live.com</t>
  </si>
  <si>
    <t>B&amp;B LA CASETTA ROSSA 1840</t>
  </si>
  <si>
    <t>VILLA RUSTICI 24</t>
  </si>
  <si>
    <t>casettarossa1840@hotmail.it</t>
  </si>
  <si>
    <t>AGRITURISMO TERRA DI MAGIE</t>
  </si>
  <si>
    <t>C.DA CERRARA 2</t>
  </si>
  <si>
    <t>www.terradimagie.it</t>
  </si>
  <si>
    <t>noi@terradimagie.it</t>
  </si>
  <si>
    <t>AREA SOSTA CAMPER I SIBILLINI</t>
  </si>
  <si>
    <t>ZONA PIANDICONTRO</t>
  </si>
  <si>
    <t>B&amp;B IL NASCONDIGLIO DI FAYERS MARK ANDREW</t>
  </si>
  <si>
    <t>VILLA CONTI 21</t>
  </si>
  <si>
    <t>nascondiglio.com</t>
  </si>
  <si>
    <t>hideawayamandola@aol.com</t>
  </si>
  <si>
    <t>AGRITURISMO DIMENSIONE NATURA</t>
  </si>
  <si>
    <t>C.DA SAN LORENZO 17</t>
  </si>
  <si>
    <t>BELMONTE PICENO</t>
  </si>
  <si>
    <t>CASA PER FERIE BELMONTE PICENO</t>
  </si>
  <si>
    <t>VIA TOMMASO RUBEI 6</t>
  </si>
  <si>
    <t>com.belmonte@provincia.ap.it</t>
  </si>
  <si>
    <t>LA CASETTA DELL'ORTO</t>
  </si>
  <si>
    <t>CONTRADA CASTELLARSO ETE 33</t>
  </si>
  <si>
    <t>madeleine_david@hotmail.com</t>
  </si>
  <si>
    <t>B&amp;B SCHWEMMER REINHOLD</t>
  </si>
  <si>
    <t>VIA MARINO LUCIDO 27</t>
  </si>
  <si>
    <t>BELMONTE INN</t>
  </si>
  <si>
    <t>CONTRADA COLLE TENNA 1</t>
  </si>
  <si>
    <t>LA CASA DEL MIRTO</t>
  </si>
  <si>
    <t>C.DA COLLE ETE 33</t>
  </si>
  <si>
    <t>casadelmirto@libero.it</t>
  </si>
  <si>
    <t>MALAVOLTA MARTINA</t>
  </si>
  <si>
    <t>CONTRADA MONTECAMAURO 55</t>
  </si>
  <si>
    <t>CAMPOFILONE</t>
  </si>
  <si>
    <t>vinciguerralorenzo@yahoo.it</t>
  </si>
  <si>
    <t>B&amp;B MAREMURO'</t>
  </si>
  <si>
    <t>CONTRADA MARINA 47</t>
  </si>
  <si>
    <t>www.maremuro.it</t>
  </si>
  <si>
    <t>voinotna@libero.it</t>
  </si>
  <si>
    <t>B&amp;B CIARROCCHI NAZZARENO</t>
  </si>
  <si>
    <t>CONTRADA MARINA 52</t>
  </si>
  <si>
    <t>info@bbdazare.it</t>
  </si>
  <si>
    <t>VECCHIA MONTA</t>
  </si>
  <si>
    <t>CONTRADA MONTECAMAURO 1</t>
  </si>
  <si>
    <t>www.vecchiamonta.it</t>
  </si>
  <si>
    <t>info@vecchiamonta.it</t>
  </si>
  <si>
    <t>NINA</t>
  </si>
  <si>
    <t>LOCALITA' PONTE NINA 1 1</t>
  </si>
  <si>
    <t>PONTE NINA</t>
  </si>
  <si>
    <t>CASA DE MAR</t>
  </si>
  <si>
    <t>TRE CAMINI 24</t>
  </si>
  <si>
    <t>TRE CAMINI</t>
  </si>
  <si>
    <t>info@casademar.it</t>
  </si>
  <si>
    <t>www.casademar.it</t>
  </si>
  <si>
    <t>AGRITURISMO  VILLA EUGENIA di CIARROCCHI EMIDIO</t>
  </si>
  <si>
    <t>CONTRADA MARINA 51</t>
  </si>
  <si>
    <t>www.mareincampagna.it/</t>
  </si>
  <si>
    <t>bbvillaeugenia@mareincampagna.it</t>
  </si>
  <si>
    <t>B&amp;B DAL CAPO</t>
  </si>
  <si>
    <t>CONTRADA MARINA 3</t>
  </si>
  <si>
    <t>www.bb-dalcapo.it</t>
  </si>
  <si>
    <t>lucia-mat@libero.it</t>
  </si>
  <si>
    <t>FONTANA MARINA</t>
  </si>
  <si>
    <t>LOCALITA' TRE CAMINI 1</t>
  </si>
  <si>
    <t>www.fontanamarina.it</t>
  </si>
  <si>
    <t>fontana@camping.it; info@fontanamarina.it</t>
  </si>
  <si>
    <t>B&amp;B LAND &amp; SEA</t>
  </si>
  <si>
    <t>VIA MARINA 14</t>
  </si>
  <si>
    <t>www.bblandandsea.it</t>
  </si>
  <si>
    <t>info@bblandandsea.it</t>
  </si>
  <si>
    <t>B&amp;B AL MARE</t>
  </si>
  <si>
    <t>LOC. PONTE NINA 22</t>
  </si>
  <si>
    <t>LOC. PONTE NINA</t>
  </si>
  <si>
    <t>IL MARE IN CAMPAGNA</t>
  </si>
  <si>
    <t>CONTRADA MARINA 54</t>
  </si>
  <si>
    <t>www.mareincampagna.it</t>
  </si>
  <si>
    <t>info@mareincampagna.it</t>
  </si>
  <si>
    <t>CUMANA BLU</t>
  </si>
  <si>
    <t>CONTRADA MARINA 27</t>
  </si>
  <si>
    <t>www.cumanabluresidence.com</t>
  </si>
  <si>
    <t>info@cumanabluresidence.com</t>
  </si>
  <si>
    <t>B&amp;B SOTTO LA ROCCA</t>
  </si>
  <si>
    <t>VICOLO DEGLI ORTI 11</t>
  </si>
  <si>
    <t>mstagnari@gmail.com</t>
  </si>
  <si>
    <t>CASA ULIVETO</t>
  </si>
  <si>
    <t>VIA MOLINO 11</t>
  </si>
  <si>
    <t>www.ulivetovacanze.com</t>
  </si>
  <si>
    <t>iommi.patrizia@gmail.com</t>
  </si>
  <si>
    <t>LA RESIDENZA DEGLI ULIVI</t>
  </si>
  <si>
    <t>CONTRADA VALDASO 22</t>
  </si>
  <si>
    <t>WWW.LERESIDENZEDEGLIULIVI.COM</t>
  </si>
  <si>
    <t>info@leresidenzedegliulivi.com</t>
  </si>
  <si>
    <t>PONTENINA-CAMPOFILONE</t>
  </si>
  <si>
    <t>www.vacanzelaperla.it</t>
  </si>
  <si>
    <t>info@vacanzelaperla.it</t>
  </si>
  <si>
    <t>B&amp;B A CASA DI MAX</t>
  </si>
  <si>
    <t>LOCALITÀ PONTE NINA 14</t>
  </si>
  <si>
    <t>MARINA DI CAMPOFILONE</t>
  </si>
  <si>
    <t>www.acasadimax.org</t>
  </si>
  <si>
    <t>acasadimax@hotmail.com</t>
  </si>
  <si>
    <t>AGRITURISMO AZIENDA AGRARIA BONFIGLI</t>
  </si>
  <si>
    <t>VIA PIAGGE 2</t>
  </si>
  <si>
    <t>FALERONE</t>
  </si>
  <si>
    <t>www.aziendabonfigli.it</t>
  </si>
  <si>
    <t>info@aziendabonfigli.it</t>
  </si>
  <si>
    <t>B&amp;B CATALANO LUISA</t>
  </si>
  <si>
    <t>STRADA FALERIENSE A VALLE 58</t>
  </si>
  <si>
    <t>AREA DI SOSTA CAMPER CAMPER SERVICE</t>
  </si>
  <si>
    <t>PIANE DI FALERONE</t>
  </si>
  <si>
    <t>IL LEONE ROSSO B&amp;B</t>
  </si>
  <si>
    <t>CONTRADA PATRIGNONE 11</t>
  </si>
  <si>
    <t>http://www.illeonerosso.com</t>
  </si>
  <si>
    <t>fra.guglielmi@gmail.com; info@illeonerosso.com</t>
  </si>
  <si>
    <t>B&amp;B LE ORTENZIE DI GAUDENZI ANGELA MARIA</t>
  </si>
  <si>
    <t>VIA VINCENZO BELLINI 56</t>
  </si>
  <si>
    <t>COUNTRY HOUSE FALERIA</t>
  </si>
  <si>
    <t>VIA DELLE TERME 4</t>
  </si>
  <si>
    <t>www.countryhousefaleria.it</t>
  </si>
  <si>
    <t>info@countryhousefaleria.it</t>
  </si>
  <si>
    <t>B&amp;B CASA FALERONE DI MARINOZZI GIANCARLO</t>
  </si>
  <si>
    <t>C.DA BASCIONE 25</t>
  </si>
  <si>
    <t>http://www.casafalerone.it</t>
  </si>
  <si>
    <t>info.adiemme@gmail.com</t>
  </si>
  <si>
    <t>B&amp;B VISTA SUL MARE</t>
  </si>
  <si>
    <t>C.DA ABBADETTA SS 16 AGRO PALMENSE 5</t>
  </si>
  <si>
    <t>FERMO</t>
  </si>
  <si>
    <t>TORRE DI PALME</t>
  </si>
  <si>
    <t>www.vistasulmare.net</t>
  </si>
  <si>
    <t>claudiadelgatto@hotmail.it</t>
  </si>
  <si>
    <t>B&amp;B IL PONTE DI LEGNO</t>
  </si>
  <si>
    <t>VIA NOCE 6</t>
  </si>
  <si>
    <t>em.dangelo@libero.it</t>
  </si>
  <si>
    <t>PASCALI TEA</t>
  </si>
  <si>
    <t>VIA MAZZINI 13</t>
  </si>
  <si>
    <t>thea.pascali@libero.it</t>
  </si>
  <si>
    <t>COLEFFI MARIA VITTORIA</t>
  </si>
  <si>
    <t>PREZIOTTI 7</t>
  </si>
  <si>
    <t>giuseppe@mediapixel.it</t>
  </si>
  <si>
    <t>B&amp;B IL FICO GENTILE</t>
  </si>
  <si>
    <t>C/DA FONTANA II 21</t>
  </si>
  <si>
    <t>www.ilficogentile.it</t>
  </si>
  <si>
    <t>danidea.cellamare@gmail.com</t>
  </si>
  <si>
    <t>B&amp;B FERMO STORICA</t>
  </si>
  <si>
    <t>CESARE BATTISTI 14</t>
  </si>
  <si>
    <t>www.fermostorica.com</t>
  </si>
  <si>
    <t>info@fermostorica.com</t>
  </si>
  <si>
    <t>B&amp;B BERKOVITS</t>
  </si>
  <si>
    <t>VIA SAN BIAGIO 8</t>
  </si>
  <si>
    <t>andrea.gallucci1@geopec.it</t>
  </si>
  <si>
    <t>B&amp;B PIAZZETTA</t>
  </si>
  <si>
    <t>CORSO MARCONI 9</t>
  </si>
  <si>
    <t>tizianagrillo@micso.it</t>
  </si>
  <si>
    <t>B&amp;B CASA CAPPONI</t>
  </si>
  <si>
    <t>PIAZZA SERENI 2</t>
  </si>
  <si>
    <t>se.capponi@gmail.com</t>
  </si>
  <si>
    <t>B&amp;B SUITE SPA</t>
  </si>
  <si>
    <t>VIA A. DIAZ 64</t>
  </si>
  <si>
    <t>gismondimassimiliano@gmail.com</t>
  </si>
  <si>
    <t>B&amp;B A CASA DI ILARIA</t>
  </si>
  <si>
    <t>VIA CICCOLUNGO 102</t>
  </si>
  <si>
    <t>assuntam51@libero.it</t>
  </si>
  <si>
    <t>B&amp;B GLI ALBERELLI</t>
  </si>
  <si>
    <t>C.DA PALUDI 344</t>
  </si>
  <si>
    <t>renren_2@libero.it</t>
  </si>
  <si>
    <t>PALMENSIS HOTEL RESIDENCE</t>
  </si>
  <si>
    <t>VIA STAZIONE  56</t>
  </si>
  <si>
    <t>info@palmensis.it</t>
  </si>
  <si>
    <t>VIA DEL MOLINO 17</t>
  </si>
  <si>
    <t>www.ilterrazzino.wordpress.com</t>
  </si>
  <si>
    <t>ilterrazzinobb@gmail.com</t>
  </si>
  <si>
    <t>L'ULIVETO</t>
  </si>
  <si>
    <t>VIA SAN GIROLAMO  70</t>
  </si>
  <si>
    <t>B&amp;B ANTICA BIBLIOTECA DI MICHELE BERNETTI EVANGELISTA</t>
  </si>
  <si>
    <t>GOFFREDO MAMELI  5</t>
  </si>
  <si>
    <t>bernettiev@gmail.com</t>
  </si>
  <si>
    <t>PORTA SANTA LUCIA</t>
  </si>
  <si>
    <t>CORSO MARCONI 48</t>
  </si>
  <si>
    <t>www.portasantaluciafermo.it</t>
  </si>
  <si>
    <t>pina.rubinetti@gmail.com</t>
  </si>
  <si>
    <t>B&amp;B MONTANINI ROBERTO</t>
  </si>
  <si>
    <t>CONTRADA SAN MARTINO 95</t>
  </si>
  <si>
    <t>B&amp;B LA CORTE UNO</t>
  </si>
  <si>
    <t>VIA POMPEIANA 390</t>
  </si>
  <si>
    <t>www.lacortefermo.it</t>
  </si>
  <si>
    <t>info@lacortefermo.it</t>
  </si>
  <si>
    <t>B&amp;B CRIVELLI</t>
  </si>
  <si>
    <t>VIA DUCA D'AOSTA 2</t>
  </si>
  <si>
    <t>mtbtorre@tiscalinet.it</t>
  </si>
  <si>
    <t>CASA VACANZE BORGO CASAL CRISTIANA</t>
  </si>
  <si>
    <t>CONTRADA CUGNOLO 16</t>
  </si>
  <si>
    <t>www.homeholidaymarche.com</t>
  </si>
  <si>
    <t>borghiantichi.srl@gmail.com</t>
  </si>
  <si>
    <t>PATRIZIA ROOM</t>
  </si>
  <si>
    <t>VIA DELLA CARRIERA 26</t>
  </si>
  <si>
    <t>patlibe66@vodafone.it</t>
  </si>
  <si>
    <t>AGRITURISMO MONTEROSATO</t>
  </si>
  <si>
    <t>C.DA LAVANDARA 7</t>
  </si>
  <si>
    <t>fbertone@gmail.com</t>
  </si>
  <si>
    <t>PRIMA COLONNA DEL LOGGIATO</t>
  </si>
  <si>
    <t>PIAZZA DEL POPOLO 9</t>
  </si>
  <si>
    <t>www.primacolonna.it</t>
  </si>
  <si>
    <t>luzi.francesco@gmail.com</t>
  </si>
  <si>
    <t>LA CHIAVE DI VIOLINO</t>
  </si>
  <si>
    <t>VIA DELL'UNIVERSITÀ 14</t>
  </si>
  <si>
    <t>valentina_giostra@libero.it</t>
  </si>
  <si>
    <t>B&amp;B PALAZZO ROMANI ADAMI</t>
  </si>
  <si>
    <t>CORSO CAVOUR 94</t>
  </si>
  <si>
    <t>www.palazzoromaniadami.com</t>
  </si>
  <si>
    <t>info@palazzoromaniadami.com</t>
  </si>
  <si>
    <t>ULIVETO</t>
  </si>
  <si>
    <t>CONTRADA SAN GIROLAMO 121</t>
  </si>
  <si>
    <t>Agriturismo SERENA</t>
  </si>
  <si>
    <t>CONTRADA ETE 41</t>
  </si>
  <si>
    <t>www.agriturismoserena.it</t>
  </si>
  <si>
    <t>info@agriturismoserena.it</t>
  </si>
  <si>
    <t>C.DA MONTEROSATO 3</t>
  </si>
  <si>
    <t>FIORE DI CAMPO</t>
  </si>
  <si>
    <t>CONTRADA MONTONE 124</t>
  </si>
  <si>
    <t>www.fioredicampo.com/</t>
  </si>
  <si>
    <t>info@fioredicampo.com</t>
  </si>
  <si>
    <t>www.agriturismolacollinadeiciliegi.it</t>
  </si>
  <si>
    <t>info@agriturismolacollinadeiciliegi.it</t>
  </si>
  <si>
    <t>B&amp;B VILLA RONDANELLA</t>
  </si>
  <si>
    <t>www.villarondanella.it</t>
  </si>
  <si>
    <t>info@villarondanella.it</t>
  </si>
  <si>
    <t>LIBERATI PAOLA</t>
  </si>
  <si>
    <t>VIA NAZIONALE 129</t>
  </si>
  <si>
    <t>paola.liberati@libero.it</t>
  </si>
  <si>
    <t>IL VECCHIO PIOPPO</t>
  </si>
  <si>
    <t>VIA SAN GIROLAMO 122</t>
  </si>
  <si>
    <t>www.ilvecchiopioppo.it</t>
  </si>
  <si>
    <t>agrivecchiopioppo@libero.it</t>
  </si>
  <si>
    <t>RESIDENCE CRIRO'</t>
  </si>
  <si>
    <t>VIA DELLE SCIENZE 4</t>
  </si>
  <si>
    <t>LOCALITA' MARINA PALMENSE</t>
  </si>
  <si>
    <t>www.residencecriro.it</t>
  </si>
  <si>
    <t>info@residencecriro.it</t>
  </si>
  <si>
    <t>ONDA VERDE</t>
  </si>
  <si>
    <t>USODIMARE (LUNGOMARE FERMANO) S/N</t>
  </si>
  <si>
    <t>LIDO DI FERMO</t>
  </si>
  <si>
    <t>www.ondaverde.info</t>
  </si>
  <si>
    <t>info@ondaverde.info</t>
  </si>
  <si>
    <t>BAIA DEI GABBIANI</t>
  </si>
  <si>
    <t>LIDO SAN TOMMASO</t>
  </si>
  <si>
    <t>www.baiadeigabbiani.net</t>
  </si>
  <si>
    <t>info@baiadeigabbiani.net</t>
  </si>
  <si>
    <t>LA TENUTA DEL CONTE</t>
  </si>
  <si>
    <t>CONTRADA CAMERA DI TORRE 7</t>
  </si>
  <si>
    <t>www.latenutadelconte.eu</t>
  </si>
  <si>
    <t>latenutadelconte@alice.it</t>
  </si>
  <si>
    <t>LOCANDA DEL TORCHIETTO di NICOLINI PATRIZIA</t>
  </si>
  <si>
    <t>C.DA GIROLA 11</t>
  </si>
  <si>
    <t>www.locandadeltorchietto.com</t>
  </si>
  <si>
    <t>info@locandadeltorchietto.com</t>
  </si>
  <si>
    <t>FRATEL CONVENTUAL</t>
  </si>
  <si>
    <t>CONTRADA CANTAGALLO 30</t>
  </si>
  <si>
    <t>LA QUARTA</t>
  </si>
  <si>
    <t>CONTRADA ABBADETTA 27</t>
  </si>
  <si>
    <t>www.laquarta.it</t>
  </si>
  <si>
    <t>info@laquarta.it</t>
  </si>
  <si>
    <t>ILPICCOLO BOSCO</t>
  </si>
  <si>
    <t>CONTRADA SAN BIAGIO 7</t>
  </si>
  <si>
    <t>ilpiccolobosco@virgilio.it</t>
  </si>
  <si>
    <t>B&amp;B TORRE DI PALME</t>
  </si>
  <si>
    <t>VIA NAZARIO SAURO 2</t>
  </si>
  <si>
    <t>www.bed-and-breakfast-torredipalme.it</t>
  </si>
  <si>
    <t>torredipalmebb@virgilio.it</t>
  </si>
  <si>
    <t>B&amp;B A PALAZZO</t>
  </si>
  <si>
    <t>LARGO EVANGELISTA  1</t>
  </si>
  <si>
    <t>www.apalazzo.com</t>
  </si>
  <si>
    <t>bernetti@libero.it</t>
  </si>
  <si>
    <t>NOVE NOVE</t>
  </si>
  <si>
    <t>VIA LUNGOMARE FERMANO 1 1</t>
  </si>
  <si>
    <t>PORTO SAN GIORGIO</t>
  </si>
  <si>
    <t>VISI NICOLINA</t>
  </si>
  <si>
    <t>MARINA PALMENSE</t>
  </si>
  <si>
    <t>CHALET DADI'</t>
  </si>
  <si>
    <t>CHALET MALU'</t>
  </si>
  <si>
    <t>CHALET KINGHINO</t>
  </si>
  <si>
    <t>CHALET IL GRILLO</t>
  </si>
  <si>
    <t>mirella.santanafessa@alice.it</t>
  </si>
  <si>
    <t>CHALET RIVAZZURRA</t>
  </si>
  <si>
    <t>IL RE DEL SOLE - SOUTH BACH</t>
  </si>
  <si>
    <t>CHALET PAPILLON - BAGNI ANNA</t>
  </si>
  <si>
    <t>PARADISE BEACH</t>
  </si>
  <si>
    <t>MAUNA LOA</t>
  </si>
  <si>
    <t>SOMBRERO</t>
  </si>
  <si>
    <t>CHALET ONDINA</t>
  </si>
  <si>
    <t>HOTEL LIDO - BIG FISCH</t>
  </si>
  <si>
    <t>CASTURA' TOMMASO. I TRE FRATELLI</t>
  </si>
  <si>
    <t>CONTRADA MARINA PALMENSE 1</t>
  </si>
  <si>
    <t>www.campinggirasole.it</t>
  </si>
  <si>
    <t>booking@campinggirasole.it</t>
  </si>
  <si>
    <t>CENTRO VACANZE CAMPING SPINNAKER</t>
  </si>
  <si>
    <t>VIA GIOVANNI CAMPOFILONI 24</t>
  </si>
  <si>
    <t>www.vacanzespinnaker.it</t>
  </si>
  <si>
    <t>info@vacanzespinnaker.it</t>
  </si>
  <si>
    <t>www.centrovacanzeverdemare.it</t>
  </si>
  <si>
    <t>info@centrovacanzeverdemare.it</t>
  </si>
  <si>
    <t>RIVA DEI PINI</t>
  </si>
  <si>
    <t>VIA LUNGOMARE FERMANO  4</t>
  </si>
  <si>
    <t>www.rivadeipini.it</t>
  </si>
  <si>
    <t>info@rivadeipini.it</t>
  </si>
  <si>
    <t>TRE ARCHI</t>
  </si>
  <si>
    <t>VIA UGO LA MALFA 19A</t>
  </si>
  <si>
    <t>www.campingtrearchi.eu</t>
  </si>
  <si>
    <t>info@campingtrearchi.eu</t>
  </si>
  <si>
    <t>BOOMERANG</t>
  </si>
  <si>
    <t>VIA LUNGOMARE FERMANO 1</t>
  </si>
  <si>
    <t>www.campingboomerang.it</t>
  </si>
  <si>
    <t>boomerang@camping.it</t>
  </si>
  <si>
    <t>JOHNNY</t>
  </si>
  <si>
    <t>CAMPOFILONI  28/30</t>
  </si>
  <si>
    <t>www.campingjohnny.com</t>
  </si>
  <si>
    <t>info@campingjohnny.com</t>
  </si>
  <si>
    <t>RESIDENCE MARE</t>
  </si>
  <si>
    <t>VIA UGO LA MALFA 19</t>
  </si>
  <si>
    <t>www.residencemare.com</t>
  </si>
  <si>
    <t>info@residencemare.com</t>
  </si>
  <si>
    <t>VALENTINA</t>
  </si>
  <si>
    <t>VIA LUNGOMARE FERMANO 22</t>
  </si>
  <si>
    <t>valentina@camping.it</t>
  </si>
  <si>
    <t>CAMPING GEMMA</t>
  </si>
  <si>
    <t>VIA GIOVANNI CAMPOFILONI 32</t>
  </si>
  <si>
    <t>www.campinggemma.it</t>
  </si>
  <si>
    <t>info@campinggemma.it</t>
  </si>
  <si>
    <t>C.DA MARINA PALMENSE 1</t>
  </si>
  <si>
    <t>www.paradisocamping.it</t>
  </si>
  <si>
    <t>info@paradisocamping.it</t>
  </si>
  <si>
    <t>QUATTRO CERCHI</t>
  </si>
  <si>
    <t>VIA LUNGOMARE FERMANO 8</t>
  </si>
  <si>
    <t>www.camping4cerchi.com</t>
  </si>
  <si>
    <t>4cerchi@camping.it</t>
  </si>
  <si>
    <t>VILLA NAZARETH</t>
  </si>
  <si>
    <t>CONTRADA SAN SALVATORE 6</t>
  </si>
  <si>
    <t>www.villanazareth.it</t>
  </si>
  <si>
    <t>info@villanazareth.it</t>
  </si>
  <si>
    <t>B&amp;B 1912</t>
  </si>
  <si>
    <t>VIA ARMANDO DIAZ 58</t>
  </si>
  <si>
    <t>www.bb1912.it</t>
  </si>
  <si>
    <t>info@bb1912.it</t>
  </si>
  <si>
    <t>TIDEI MARIO</t>
  </si>
  <si>
    <t>VIA DEL CROCEFISSO 84</t>
  </si>
  <si>
    <t>mario.tidei@tiscali.it</t>
  </si>
  <si>
    <t>B&amp;B GENTILI TERESA MARIA</t>
  </si>
  <si>
    <t>VIA ANTONIO PERPENTI 15</t>
  </si>
  <si>
    <t>bbteresagentili@yahoo.it</t>
  </si>
  <si>
    <t>BORDONI PRIMO</t>
  </si>
  <si>
    <t>CONTRADA CAMERA DI FERMO 12</t>
  </si>
  <si>
    <t>LA FONTE DI MOSE'</t>
  </si>
  <si>
    <t>FONTE DI MOSÈ 18 18</t>
  </si>
  <si>
    <t>WWW.lafontedimose.it</t>
  </si>
  <si>
    <t>info@lafontedimose.it</t>
  </si>
  <si>
    <t>ROBERTO ANTOLINI</t>
  </si>
  <si>
    <t>AGRITURISMO CIFERRI LORELLA</t>
  </si>
  <si>
    <t>CONTRADA MARINA PALMENSE 40</t>
  </si>
  <si>
    <t>cielo61@alice.it</t>
  </si>
  <si>
    <t>LEVANDARA</t>
  </si>
  <si>
    <t>C.DA LAVANDARA  9</t>
  </si>
  <si>
    <t>levandara.it</t>
  </si>
  <si>
    <t>RIO ETE</t>
  </si>
  <si>
    <t>CONTRADA SAN GIROLAMO 1</t>
  </si>
  <si>
    <t>IL PICCHIO - MADONNABRUNA</t>
  </si>
  <si>
    <t>CONTRADA CAMERA DI FERMO 100</t>
  </si>
  <si>
    <t>www.madonnabruna.it</t>
  </si>
  <si>
    <t>azienda@madonnabruna.it</t>
  </si>
  <si>
    <t>CONTRADA CANTAGALLO 16</t>
  </si>
  <si>
    <t>VIALE ENEA SILVIO PICCOLOMINI 3</t>
  </si>
  <si>
    <t>royal@royalre.it</t>
  </si>
  <si>
    <t>HOTEL LIDO</t>
  </si>
  <si>
    <t>VIA LUNGOMARE FERMANO 104</t>
  </si>
  <si>
    <t>stefan130577@yahoo.it</t>
  </si>
  <si>
    <t>VIALE DEL LIDO 51</t>
  </si>
  <si>
    <t>www.hoteledenfermo.it</t>
  </si>
  <si>
    <t>hoteleden@live.it</t>
  </si>
  <si>
    <t>VIALE VITTORIO VENETO 8</t>
  </si>
  <si>
    <t>www.hotelastoriafermo.it</t>
  </si>
  <si>
    <t>info@hotelastoriafermo.it</t>
  </si>
  <si>
    <t>CASINA DELLE ROSE</t>
  </si>
  <si>
    <t>PIAZZALE GIRFALCO 16</t>
  </si>
  <si>
    <t>LA CASA DI CARLA</t>
  </si>
  <si>
    <t>STRADA COMUNALE VALLESCURA SECONDA 1</t>
  </si>
  <si>
    <t>www.lacasadicarla.it</t>
  </si>
  <si>
    <t>mascetticarla@libero.it</t>
  </si>
  <si>
    <t>AGRITURISMO CA' NICK</t>
  </si>
  <si>
    <t>CONTRADA CAMERA DI FERMO 82</t>
  </si>
  <si>
    <t>www.ca-nick.it</t>
  </si>
  <si>
    <t>ca-nick@ca-nick.it</t>
  </si>
  <si>
    <t>VILLA VINCI</t>
  </si>
  <si>
    <t>PIAZZALE GIRFALCO 1</t>
  </si>
  <si>
    <t>www.villavincifermo.com</t>
  </si>
  <si>
    <t>info@villavincifermo.com</t>
  </si>
  <si>
    <t>QUINTILI MARIA CANDIDA</t>
  </si>
  <si>
    <t>B&amp;B PEPEROSA</t>
  </si>
  <si>
    <t>CONTRADA PALUDI 319</t>
  </si>
  <si>
    <t>bedandbreakfast.peperosa@gmail.com</t>
  </si>
  <si>
    <t>B&amp;B ELISABETTA ACHILLE</t>
  </si>
  <si>
    <t>CORSO CAVOUR 75</t>
  </si>
  <si>
    <t>info@beb-fermo.com</t>
  </si>
  <si>
    <t>LA TENUTA DI SANT'ELISABETTA</t>
  </si>
  <si>
    <t>CONTRADA CAMERA DI FERMO 120</t>
  </si>
  <si>
    <t>www.tenutasantelisabetta.com</t>
  </si>
  <si>
    <t>info@tenutasantelisabetta.com</t>
  </si>
  <si>
    <t>RESIDENZA ECOLOGICA CASABIANCA</t>
  </si>
  <si>
    <t>VIA RIVA DEL PESCATORE 15</t>
  </si>
  <si>
    <t>CASABIANCA</t>
  </si>
  <si>
    <t>residenzacasabianca@libero.it</t>
  </si>
  <si>
    <t>VIA B.G. DELLA VERNA 27</t>
  </si>
  <si>
    <t>www.bbilnido.it</t>
  </si>
  <si>
    <t>danieleioi@libero.it</t>
  </si>
  <si>
    <t>VILLA IL CANNONE</t>
  </si>
  <si>
    <t>VIA DEI PALMENSI   108</t>
  </si>
  <si>
    <t>www.villailcannone.it</t>
  </si>
  <si>
    <t>info@villailcannone.it</t>
  </si>
  <si>
    <t>VILLA LATTANZI</t>
  </si>
  <si>
    <t>C.DA CUGNOLO 19</t>
  </si>
  <si>
    <t>LOC.TORRE DI PALME</t>
  </si>
  <si>
    <t>www.villalattanzi.it</t>
  </si>
  <si>
    <t>info@villalattanzi.it</t>
  </si>
  <si>
    <t>B&amp;B L'OROLOGIO</t>
  </si>
  <si>
    <t>VIA DELL'UNIVERSITÀ 5</t>
  </si>
  <si>
    <t>remiamg@gmail.com; lorenzoluciani@tin.it</t>
  </si>
  <si>
    <t>RESIDENCE CASABIANCA</t>
  </si>
  <si>
    <t>www.residencecasabianca.eu</t>
  </si>
  <si>
    <t>info@residencecasabianca.eu</t>
  </si>
  <si>
    <t>B&amp;B LA CASA DELL'ARTISTA</t>
  </si>
  <si>
    <t>VIA BIANCHI 8</t>
  </si>
  <si>
    <t>www.lacasadellartista.com</t>
  </si>
  <si>
    <t>info@lacasadellartista.com</t>
  </si>
  <si>
    <t>B&amp;B FALCONI CHIARA</t>
  </si>
  <si>
    <t>L.GO FALCONI 3</t>
  </si>
  <si>
    <t>falconi.chiara@alice.it</t>
  </si>
  <si>
    <t>B&amp;B VIA GARIBALDI</t>
  </si>
  <si>
    <t>VIA GARIBALDI 90</t>
  </si>
  <si>
    <t>colomba.cuomo@gmail.com</t>
  </si>
  <si>
    <t>LA TENUTA SANT'ELISABETTA</t>
  </si>
  <si>
    <t>C.DA CAMERA 120</t>
  </si>
  <si>
    <t>VILLA MIRELLA BEACH</t>
  </si>
  <si>
    <t>VIA STAZIONE  35/37</t>
  </si>
  <si>
    <t>www.villamirellabeach.it</t>
  </si>
  <si>
    <t>info@villamirellabeach.it</t>
  </si>
  <si>
    <t>B&amp;B COLLINA ROSA</t>
  </si>
  <si>
    <t>CONTRADA CAMERA DI FERMO 9</t>
  </si>
  <si>
    <t>www.collinarosa.it</t>
  </si>
  <si>
    <t>r.valentini2009@gmail.com</t>
  </si>
  <si>
    <t>B&amp;B DIMORANTICA</t>
  </si>
  <si>
    <t>VIA SAN MARCO 75</t>
  </si>
  <si>
    <t>www.dimorantica.com</t>
  </si>
  <si>
    <t>synodia@virgilio.it</t>
  </si>
  <si>
    <t>AGRITURISMO LE GAZZE</t>
  </si>
  <si>
    <t>VIA POMPEIANA 426</t>
  </si>
  <si>
    <t>www.legazze.it</t>
  </si>
  <si>
    <t>info@legazze.it</t>
  </si>
  <si>
    <t>AGRITURISMO SUAVIA PICENA</t>
  </si>
  <si>
    <t>CONTRADA STORNO 10</t>
  </si>
  <si>
    <t>suaviapicena@gmail.com</t>
  </si>
  <si>
    <t>HOTEL RESIDENCE CHARLY</t>
  </si>
  <si>
    <t>VIA NAZIONALE 78</t>
  </si>
  <si>
    <t>www.hotelresidencecharly.it</t>
  </si>
  <si>
    <t>info@hotelresidencecharly.it</t>
  </si>
  <si>
    <t>ANTOLINI OVIDIO</t>
  </si>
  <si>
    <t>CONTRADA SAN BIAGIO 10</t>
  </si>
  <si>
    <t>AFFITTACAMERE FORO' LOLITA</t>
  </si>
  <si>
    <t>VIA UGO LA MALFA 13</t>
  </si>
  <si>
    <t>AREA CAMPER FERMO</t>
  </si>
  <si>
    <t>www.areacamper.it</t>
  </si>
  <si>
    <t>info@areacamper.it</t>
  </si>
  <si>
    <t>B&amp;B FERMO D'AMARE</t>
  </si>
  <si>
    <t>VIA PAGANI 50</t>
  </si>
  <si>
    <t>https://sites.google.com/site/bbfermodamare/home</t>
  </si>
  <si>
    <t>mon-cherie@hotmail.it</t>
  </si>
  <si>
    <t>B&amp;B FRANCESCO BERBELLINI</t>
  </si>
  <si>
    <t>VIA GIACOMO LEOPARDI 19</t>
  </si>
  <si>
    <t>francescoberbellini@gmail.com</t>
  </si>
  <si>
    <t>B&amp;B MOZZORECCHIA MARINO</t>
  </si>
  <si>
    <t>VIA PALUDI 409</t>
  </si>
  <si>
    <t>info@mariomozzorecchia.it</t>
  </si>
  <si>
    <t>B&amp;B MOZZORECCHIA MARIO</t>
  </si>
  <si>
    <t>B&amp;B IL CORSO</t>
  </si>
  <si>
    <t>C.SO CEFALONIA 51</t>
  </si>
  <si>
    <t>B&amp;B VILLA CAPODARCO</t>
  </si>
  <si>
    <t>VIA VALLEOSCURA DI CAPODARCO 78</t>
  </si>
  <si>
    <t>LOC. CAPODARCO MONTESECCO</t>
  </si>
  <si>
    <t>www.villacapodarco.it</t>
  </si>
  <si>
    <t>info@villacapodarco.it</t>
  </si>
  <si>
    <t>C.DA CAMERA 17</t>
  </si>
  <si>
    <t>www.laselvaagriturismofermo.it</t>
  </si>
  <si>
    <t>info@laselvaagriturismofermo.it</t>
  </si>
  <si>
    <t>GOODNIGHT MOON</t>
  </si>
  <si>
    <t>CORSO MARCONI 22</t>
  </si>
  <si>
    <t>laki5543@alice.it</t>
  </si>
  <si>
    <t>B&amp;B ROSS HOUSE</t>
  </si>
  <si>
    <t>VIA MADONNA D'ETE 1/A</t>
  </si>
  <si>
    <t>info@bb-rosshouse.it</t>
  </si>
  <si>
    <t>VIA POMPEIANA  338</t>
  </si>
  <si>
    <t>www.villalba.org</t>
  </si>
  <si>
    <t>info@villalba.org</t>
  </si>
  <si>
    <t>B&amp;B A CASA DI LORI</t>
  </si>
  <si>
    <t>VIA SAN PIETRO ORGIANO 13</t>
  </si>
  <si>
    <t>CAPODARCO DI FERMO</t>
  </si>
  <si>
    <t>www.acasadilori.it</t>
  </si>
  <si>
    <t>info@acasadilori.it</t>
  </si>
  <si>
    <t>B&amp;B REMO CUTRINA</t>
  </si>
  <si>
    <t>VIA SAN MARCO 31</t>
  </si>
  <si>
    <t>AGRITURISMO LE VIGNE</t>
  </si>
  <si>
    <t>STORNO 27</t>
  </si>
  <si>
    <t>STRADA PROVINCIALE VAL D'ETE</t>
  </si>
  <si>
    <t>www.levigneagriturismo.com</t>
  </si>
  <si>
    <t>info@levigneagriturismo.com</t>
  </si>
  <si>
    <t>B&amp;B LA BAITA SUL MARE</t>
  </si>
  <si>
    <t>VIA GIRARDI 59</t>
  </si>
  <si>
    <t>www.labaitasulmare.com</t>
  </si>
  <si>
    <t>torresimassimo@virgilio.it</t>
  </si>
  <si>
    <t>B&amp;B TRAPANANTI ARIANNA</t>
  </si>
  <si>
    <t>VICOLO CAPESTRO  14</t>
  </si>
  <si>
    <t>PIAZZETTA</t>
  </si>
  <si>
    <t>arianna.trapananti@gmail.com</t>
  </si>
  <si>
    <t>B&amp;B CASA ADORNA</t>
  </si>
  <si>
    <t>VIA SANT'ANNA 43</t>
  </si>
  <si>
    <t>www.casaadorna.it</t>
  </si>
  <si>
    <t>info@casaadorna.it</t>
  </si>
  <si>
    <t>TRAMONTO ROSSO</t>
  </si>
  <si>
    <t>VIA MADONNA D'ETE 1</t>
  </si>
  <si>
    <t>www.agricampingtramontorosso.it</t>
  </si>
  <si>
    <t>info@agricampingtramontorosso.it</t>
  </si>
  <si>
    <t>PALAZZO PUCCI B&amp;B</t>
  </si>
  <si>
    <t>VIA DELLA SAPIENZA 6</t>
  </si>
  <si>
    <t>www.palazzopuccibb.com</t>
  </si>
  <si>
    <t>info@palazzopuccibb.com</t>
  </si>
  <si>
    <t>B&amp;B IL GIRFALCO</t>
  </si>
  <si>
    <t>VIA OGNISSANTI 1</t>
  </si>
  <si>
    <t>bbilgirfalco@gmail.com</t>
  </si>
  <si>
    <t>B&amp;B SAPIENZA</t>
  </si>
  <si>
    <t>VIA FRANCESCO SFORZA 14</t>
  </si>
  <si>
    <t>www.bbsapienza.com</t>
  </si>
  <si>
    <t>info@bbsapienza.com</t>
  </si>
  <si>
    <t>B&amp;B IL NIDO DEL FALCO</t>
  </si>
  <si>
    <t>VIA DELL'UNIVERSITÀ   13</t>
  </si>
  <si>
    <t>erosfriscolanti@gmail.com</t>
  </si>
  <si>
    <t>B&amp;B LA LANTERNA</t>
  </si>
  <si>
    <t>VIA LUCIO TARUNZIO 58</t>
  </si>
  <si>
    <t>www.lalanternafermo.it</t>
  </si>
  <si>
    <t>bb@lalanternafermo.it</t>
  </si>
  <si>
    <t>B&amp;B MAISON DE CAMPAGNE</t>
  </si>
  <si>
    <t>CONTRADA SALVANO 30</t>
  </si>
  <si>
    <t>gigifratta@gmail.com</t>
  </si>
  <si>
    <t>IL COLLE DEI CECI</t>
  </si>
  <si>
    <t>C.DA SAN SISTO 8</t>
  </si>
  <si>
    <t>FRANCAVILLA D'ETE</t>
  </si>
  <si>
    <t>www.ilcolledeiceci.it</t>
  </si>
  <si>
    <t>info@ilcolledeiceci.it</t>
  </si>
  <si>
    <t>CASAL DEI FICHI</t>
  </si>
  <si>
    <t>CONTRADA PIEVE VECCHIA 25</t>
  </si>
  <si>
    <t>FRANCAVILLA D' ETE</t>
  </si>
  <si>
    <t>www.casaldeifichi.com</t>
  </si>
  <si>
    <t>info@casaldeifichi.com</t>
  </si>
  <si>
    <t>B&amp;B LA POSTA</t>
  </si>
  <si>
    <t>STRADA PESCIA' 1</t>
  </si>
  <si>
    <t>GROTTAZZOLINA</t>
  </si>
  <si>
    <t>www.beblaposta.it</t>
  </si>
  <si>
    <t>info@beblaposta.it</t>
  </si>
  <si>
    <t>COUNTRY HOUSE MONTEBELLO</t>
  </si>
  <si>
    <t>STRADA DELLA FONTE 12</t>
  </si>
  <si>
    <t>www.countryhouse-montebello.it</t>
  </si>
  <si>
    <t>info@countryhouse-montebello.it</t>
  </si>
  <si>
    <t>AL FIUME</t>
  </si>
  <si>
    <t>STRADA FONTE CARRA' 26</t>
  </si>
  <si>
    <t>www.alfiume.it</t>
  </si>
  <si>
    <t>info@alfiume.it</t>
  </si>
  <si>
    <t>B&amp;B IL SOGNO</t>
  </si>
  <si>
    <t>P.ZZA MARCONI 16</t>
  </si>
  <si>
    <t>www.bbilsognogrottazzolina.com</t>
  </si>
  <si>
    <t>bbilsogno@hotmail.com</t>
  </si>
  <si>
    <t>IL TERRAZZO DELLE RONDINI</t>
  </si>
  <si>
    <t>C.DA MADONNA MANU' 51</t>
  </si>
  <si>
    <t>LAPEDONA</t>
  </si>
  <si>
    <t>ilterrazzodellerondini@gmail.com</t>
  </si>
  <si>
    <t>CONTRADA COSTE DA SOLE 7/A</t>
  </si>
  <si>
    <t>laradelgatto@libero.it</t>
  </si>
  <si>
    <t>B&amp;B LA DAMA</t>
  </si>
  <si>
    <t>ACQUARELLO  8</t>
  </si>
  <si>
    <t>www.podereladama.com</t>
  </si>
  <si>
    <t>danamar.gm@gmail.com</t>
  </si>
  <si>
    <t>CASA VECCHIA</t>
  </si>
  <si>
    <t>CONTRADA ASO 11</t>
  </si>
  <si>
    <t>www.casavecchia.it</t>
  </si>
  <si>
    <t>info@casavecchia.it</t>
  </si>
  <si>
    <t>AGRITURISMO  " IL RUSTICO "</t>
  </si>
  <si>
    <t>VIA MADONNA BRUNA 3</t>
  </si>
  <si>
    <t>www.agriturismoilrustico.com</t>
  </si>
  <si>
    <t>info@agriturismoilrustico.com</t>
  </si>
  <si>
    <t>CASA DEGLI ARCHI</t>
  </si>
  <si>
    <t>CONTRADA MADONNA MANU' 42</t>
  </si>
  <si>
    <t>www.agriturismocasadegliarchi.com</t>
  </si>
  <si>
    <t>info@agriturismocasadegliarchi.com</t>
  </si>
  <si>
    <t>B&amp;B IL NIDO DI ALICE</t>
  </si>
  <si>
    <t>CONTRADA MONTI DI MONTERUBBIANO 4</t>
  </si>
  <si>
    <t>www.bbilnidodialice.it</t>
  </si>
  <si>
    <t>alelice@libero.it</t>
  </si>
  <si>
    <t>DESANTIS P. FRANCESCO</t>
  </si>
  <si>
    <t>CONTRADA ACQUARELLO 3</t>
  </si>
  <si>
    <t>B&amp;B PENNESI GIUSEPPE</t>
  </si>
  <si>
    <t>CONTRADA ASO 16</t>
  </si>
  <si>
    <t>VILLA MANU'</t>
  </si>
  <si>
    <t>CONTRADA MADONNA MANU' 56</t>
  </si>
  <si>
    <t>www.residencevillamanu.it</t>
  </si>
  <si>
    <t>info@residencevillamanu.it</t>
  </si>
  <si>
    <t>B&amp;B VERDE VALDASO DI PENNESI DOMENICO</t>
  </si>
  <si>
    <t>CONTRADA ASO 19</t>
  </si>
  <si>
    <t>www.verdevaldaso.it</t>
  </si>
  <si>
    <t>verdevaldaso@virgilio.it</t>
  </si>
  <si>
    <t>LA STORIELLA</t>
  </si>
  <si>
    <t>CONTRADA MADONNA MANU' 53</t>
  </si>
  <si>
    <t>B&amp;B VILLA BRITANNICA</t>
  </si>
  <si>
    <t>VIA MONTI 8</t>
  </si>
  <si>
    <t>tim@timwills.com</t>
  </si>
  <si>
    <t>B&amp;B SALTARECCIO</t>
  </si>
  <si>
    <t>CONTRADA SALTARECCIO  8</t>
  </si>
  <si>
    <t>cornelia.stump@libero.it</t>
  </si>
  <si>
    <t>BIANCONI ROSANNA</t>
  </si>
  <si>
    <t>CONTRADA SAN MICHELE 25</t>
  </si>
  <si>
    <t>bianconirosanna@katamail.com</t>
  </si>
  <si>
    <t>AGRITURISMO MONTE MAGGIO</t>
  </si>
  <si>
    <t>C.DA ASO 7</t>
  </si>
  <si>
    <t>www.agriturmontemaggio.it</t>
  </si>
  <si>
    <t>info@agriturmontemaggio.it</t>
  </si>
  <si>
    <t>LA CASA SUL BORGO</t>
  </si>
  <si>
    <t>BORGO CASTELLANO 6</t>
  </si>
  <si>
    <t>apalloni@libero.it</t>
  </si>
  <si>
    <t>B&amp;B ACERO CAMPESTRE</t>
  </si>
  <si>
    <t>VIA S.TA ELISABETTA 4</t>
  </si>
  <si>
    <t>www.acerocampestre.it</t>
  </si>
  <si>
    <t>info@acerocampestre.it</t>
  </si>
  <si>
    <t>L'ULIVO DI NONNO PIZZU'</t>
  </si>
  <si>
    <t>C.DA FONTE BALZANA 6</t>
  </si>
  <si>
    <t>lucianatiberi@alice.it</t>
  </si>
  <si>
    <t>AFFITTACAMERE ACQUARELLO</t>
  </si>
  <si>
    <t>CONTRADA ACQUARELLO 11</t>
  </si>
  <si>
    <t>www.agriturismoacquarello.it</t>
  </si>
  <si>
    <t>info@agriturismoacquarello.it</t>
  </si>
  <si>
    <t>IL FRANTOIO</t>
  </si>
  <si>
    <t>CONTRADA MADONNA BRUNA 25</t>
  </si>
  <si>
    <t>www.ilfrantoioagriturismo.it</t>
  </si>
  <si>
    <t>tizianodecarolis@alice.it</t>
  </si>
  <si>
    <t>CASA SVEZIA</t>
  </si>
  <si>
    <t>IL VELIERO</t>
  </si>
  <si>
    <t>VIALE AMERICA 1/A,B</t>
  </si>
  <si>
    <t>MAGLIANO DI TENNA</t>
  </si>
  <si>
    <t>VIALE AMERICA</t>
  </si>
  <si>
    <t>B&amp;B AGRICOLA LE GRAZIE</t>
  </si>
  <si>
    <t>VIA DELLA LIBERTÀ 20</t>
  </si>
  <si>
    <t>agricolalegrazie@gmail.com</t>
  </si>
  <si>
    <t>LU GRILLO HOLIDAY</t>
  </si>
  <si>
    <t>VIA POGGIO SAN GAETANO 19</t>
  </si>
  <si>
    <t>lugrilloholiday.altervista.org</t>
  </si>
  <si>
    <t>barbaravita@hotmail.com</t>
  </si>
  <si>
    <t>B&amp;B LA CASA DEL VIAGGIATORE DI BELOTTI FRANCESCA</t>
  </si>
  <si>
    <t>CONTRADA SAN LORENZO 1</t>
  </si>
  <si>
    <t>MASSA FERMANA</t>
  </si>
  <si>
    <t>info@lacasadelviaggiatorebb.com</t>
  </si>
  <si>
    <t>L'ANTICO POZZO</t>
  </si>
  <si>
    <t>VIA ETE 70</t>
  </si>
  <si>
    <t>MONSAMPIETRO MORICO</t>
  </si>
  <si>
    <t>gianna.squarcia@gmail.com</t>
  </si>
  <si>
    <t>B&amp;B FUNARI ALBERTO</t>
  </si>
  <si>
    <t>VIA BORGO CAUCCI 3</t>
  </si>
  <si>
    <t>FRAZIONE SANT'ELPIDIO MORICO</t>
  </si>
  <si>
    <t>http://leduetorrinere.blogspot.it/</t>
  </si>
  <si>
    <t>leduetorri@live.it</t>
  </si>
  <si>
    <t>VIA RIVO 42</t>
  </si>
  <si>
    <t>info@lacollina.eu</t>
  </si>
  <si>
    <t>B&amp;B VILLA SOLE</t>
  </si>
  <si>
    <t>VIA BRODOLINI 28</t>
  </si>
  <si>
    <t>MONTAPPONE</t>
  </si>
  <si>
    <t>bellabarbamarco@gmail.com</t>
  </si>
  <si>
    <t>PALAZZO RICCUCCI</t>
  </si>
  <si>
    <t>VIA PALAZZO SNC</t>
  </si>
  <si>
    <t>www.palazzoriccucci.com</t>
  </si>
  <si>
    <t>info@palazzoriccucci.com</t>
  </si>
  <si>
    <t>VIA BORGO XX SETTEMBRE 37</t>
  </si>
  <si>
    <t>ristorante.s.giorgio@virgilio.it</t>
  </si>
  <si>
    <t>AGRITURISMO MARULLA</t>
  </si>
  <si>
    <t>CONTRADA MARULLA 1</t>
  </si>
  <si>
    <t>MONTEFALCONE APPENNINO</t>
  </si>
  <si>
    <t>www.agriturismomarulla.it</t>
  </si>
  <si>
    <t>agriturismomarulla@libero.it</t>
  </si>
  <si>
    <t>L'INCONTRO</t>
  </si>
  <si>
    <t>CONTRADA SAN LORENZO 63</t>
  </si>
  <si>
    <t>CONTRADA CESE 1</t>
  </si>
  <si>
    <t>LOCANDA DELLO SCOIATTOLO</t>
  </si>
  <si>
    <t>DOMUS APPENNINO</t>
  </si>
  <si>
    <t>LOCALITÀ SASSO SNC</t>
  </si>
  <si>
    <t>LOCALITÀ SASSO</t>
  </si>
  <si>
    <t>AFFITTACAMERE MARZIALI GIANLUCA</t>
  </si>
  <si>
    <t>CONTRADA MARULLA 2</t>
  </si>
  <si>
    <t>gianluca.marziali@coldiretti.it</t>
  </si>
  <si>
    <t>COUNTRY HOUSE FAVETO</t>
  </si>
  <si>
    <t>C.DA FAVETO 88</t>
  </si>
  <si>
    <t>sabri14@alice.it</t>
  </si>
  <si>
    <t>B&amp;B VILLA MARCONI</t>
  </si>
  <si>
    <t>milani.isa@libero.it</t>
  </si>
  <si>
    <t>B&amp;B NONNA LUISA</t>
  </si>
  <si>
    <t>www.bbnonnaluisa.it</t>
  </si>
  <si>
    <t>bbnonnaluisa@libero.it</t>
  </si>
  <si>
    <t>LA FILOMENA</t>
  </si>
  <si>
    <t>C.DA COLLINA 11</t>
  </si>
  <si>
    <t>MONTEFORTINO</t>
  </si>
  <si>
    <t>info@agriturismolafilomena.it</t>
  </si>
  <si>
    <t>HOTEL RISTORANTE AMBRO</t>
  </si>
  <si>
    <t>LOC. AMBRO</t>
  </si>
  <si>
    <t>cristiano85.bocci@tiscali.it</t>
  </si>
  <si>
    <t>RIFUGIO RUBBIANO</t>
  </si>
  <si>
    <t>LOC. RUBBIANO 26</t>
  </si>
  <si>
    <t>www.rifugiorubbiano.com</t>
  </si>
  <si>
    <t>rifugiorubbiano@gmail.com</t>
  </si>
  <si>
    <t>SANTA LUCIA DEI SIBILLINI</t>
  </si>
  <si>
    <t>C.DA SANTA LUCIA N.  31</t>
  </si>
  <si>
    <t>LOC.MONTEFORTINO</t>
  </si>
  <si>
    <t>m.angellotti@confcommercio-ap.it</t>
  </si>
  <si>
    <t>B&amp;B CA' DE LA ROSSA</t>
  </si>
  <si>
    <t>FRAZIONE RUBBIANO 25</t>
  </si>
  <si>
    <t>RUBBIANO</t>
  </si>
  <si>
    <t>www.bbcadelarossa.com</t>
  </si>
  <si>
    <t>bbcadelarossa@libero.it</t>
  </si>
  <si>
    <t>COLLE VERDE</t>
  </si>
  <si>
    <t>LOCALITA' BUSSONICO 19</t>
  </si>
  <si>
    <t>alfamitogta@virgilio.it</t>
  </si>
  <si>
    <t>LA MORETTA di EVANGELISTA EDOARDO</t>
  </si>
  <si>
    <t>LOCALITA' PRETATTONI 11</t>
  </si>
  <si>
    <t>info@lamoretta.eu</t>
  </si>
  <si>
    <t>TRINACRIA</t>
  </si>
  <si>
    <t>LOC.COL MARTESE</t>
  </si>
  <si>
    <t>www.ristorantetrinacria.com</t>
  </si>
  <si>
    <t>ristorantetrinacria@inwind.it</t>
  </si>
  <si>
    <t>CAMPING MONTESPINO</t>
  </si>
  <si>
    <t>LOCALITA' CERRETANA 1</t>
  </si>
  <si>
    <t>campingmontespino@gmail.com</t>
  </si>
  <si>
    <t>AZIENDA AGRITURISTICA LA TERRA DEL VENTO</t>
  </si>
  <si>
    <t>VIA ROMA 21</t>
  </si>
  <si>
    <t>agritursibillini.com</t>
  </si>
  <si>
    <t>laterradelvento@libero.it</t>
  </si>
  <si>
    <t>ANTICO MULINO</t>
  </si>
  <si>
    <t>LOC.TENNA 2</t>
  </si>
  <si>
    <t>www.anticomulino.it</t>
  </si>
  <si>
    <t>anticomulino@virgilio.it</t>
  </si>
  <si>
    <t>IL BORGHETTO</t>
  </si>
  <si>
    <t>LOCALITÀ BUGIONE 4</t>
  </si>
  <si>
    <t>www.ilborghetto.com</t>
  </si>
  <si>
    <t>info@ilborghetto.com</t>
  </si>
  <si>
    <t>PIEDIVALLE 20</t>
  </si>
  <si>
    <t>bbdamaria@alice.it</t>
  </si>
  <si>
    <t>B&amp;B TABART INN</t>
  </si>
  <si>
    <t>VIA R. PAPIRI 24</t>
  </si>
  <si>
    <t>www.tabart-inn.com</t>
  </si>
  <si>
    <t>info@tabart-inn.com</t>
  </si>
  <si>
    <t>COUNTRY HOUSE RE ARTU'</t>
  </si>
  <si>
    <t>LOCALITA' BALDONI 2</t>
  </si>
  <si>
    <t>CASA SULLA VALLE</t>
  </si>
  <si>
    <t>LOC. TRE PONTI 2</t>
  </si>
  <si>
    <t>www.casasullavalle.it</t>
  </si>
  <si>
    <t>info@casasullavalle.it</t>
  </si>
  <si>
    <t>AFFITTACAMERE PEPPINE'</t>
  </si>
  <si>
    <t>virgilio.siquilini@gmail.com</t>
  </si>
  <si>
    <t>B&amp;B A CASA DI PINA</t>
  </si>
  <si>
    <t>VIA VILLA VALLE 9</t>
  </si>
  <si>
    <t>giuseppinapieroni@gmail.com</t>
  </si>
  <si>
    <t>CASA DI PIETRA</t>
  </si>
  <si>
    <t>casadipietra.eu@gmail.com</t>
  </si>
  <si>
    <t>CAMPING SIBILLA</t>
  </si>
  <si>
    <t>LOCALITA' TENNA SNC</t>
  </si>
  <si>
    <t>TENNA DI MONTEFORTINO</t>
  </si>
  <si>
    <t>COLLE S.GIOVANNI  5</t>
  </si>
  <si>
    <t>MONTE GIBERTO</t>
  </si>
  <si>
    <t>b.magnan@yahoo.it</t>
  </si>
  <si>
    <t>MILLE QUERCE SRL</t>
  </si>
  <si>
    <t>CONTRADA SAN MARTINO 21</t>
  </si>
  <si>
    <t>http://millequerce.it/</t>
  </si>
  <si>
    <t>bosio.fulvia@gmail.com</t>
  </si>
  <si>
    <t>B&amp;B MILLE UNA NOTTE</t>
  </si>
  <si>
    <t>CONTRADA SAN MICHELE 12</t>
  </si>
  <si>
    <t>roberta.evandri@virgilio.it</t>
  </si>
  <si>
    <t>IL VECCHIO PODERE</t>
  </si>
  <si>
    <t>VIA BORE DI FIANO 4</t>
  </si>
  <si>
    <t>B&amp;B CASA  VITTORIA</t>
  </si>
  <si>
    <t>PIAZZA CESARE BATTISTI 3</t>
  </si>
  <si>
    <t>B&amp;B CASA MILLEVOLTE di ALESSANDRA MILLEVOLTE</t>
  </si>
  <si>
    <t>www.casamillevolte.it</t>
  </si>
  <si>
    <t>casamillevolte@gmail.com</t>
  </si>
  <si>
    <t>B&amp;B CASA MILLEVOLTE di MARINA MILLEVOLTE</t>
  </si>
  <si>
    <t>ALLA CORTE DI CAROLINA</t>
  </si>
  <si>
    <t>C.DA COLLE 5/6</t>
  </si>
  <si>
    <t>www.allacortedicarolina.com</t>
  </si>
  <si>
    <t>info@allacortedicarolina.com</t>
  </si>
  <si>
    <t>GLI ULIVI</t>
  </si>
  <si>
    <t>C.DA CASTELLETTE 6</t>
  </si>
  <si>
    <t>giusimiola@alice.it; verolicristian92@hotmail.it</t>
  </si>
  <si>
    <t>AGRITURISMO CORBEZZOLO</t>
  </si>
  <si>
    <t>C.DA CAMPODONICO 10</t>
  </si>
  <si>
    <t>info@agriturismocorbezzolo.it</t>
  </si>
  <si>
    <t>B&amp;B HOUSE SAN NICOLO'</t>
  </si>
  <si>
    <t>VIA SOLFERINO 20</t>
  </si>
  <si>
    <t>MONTEGIORGIO</t>
  </si>
  <si>
    <t>www.housesannicolo.it</t>
  </si>
  <si>
    <t>info@housesannicolo.it</t>
  </si>
  <si>
    <t>B&amp;B LA CAPPELLANIA</t>
  </si>
  <si>
    <t>C.DA CERRETO 3</t>
  </si>
  <si>
    <t>LOC. CERRETO</t>
  </si>
  <si>
    <t>www.cappellania.it</t>
  </si>
  <si>
    <t>info@cappellania.it</t>
  </si>
  <si>
    <t>CASA SAN RUFFINO</t>
  </si>
  <si>
    <t>VIA MONTESE 13</t>
  </si>
  <si>
    <t>www.casasanruffino.com</t>
  </si>
  <si>
    <t>info@casasanruffino.com</t>
  </si>
  <si>
    <t>I SASSI DI SAN GIUSEPPE</t>
  </si>
  <si>
    <t>CONTRADA SAN GIUSEPPE 4</t>
  </si>
  <si>
    <t>www.isassidisangiuseppe.it</t>
  </si>
  <si>
    <t>info@isassidisangiuseppe.it</t>
  </si>
  <si>
    <t>AGRITURISMO FARA</t>
  </si>
  <si>
    <t>VIA GAGLIANELLO 6</t>
  </si>
  <si>
    <t>www.agriturismofara.com</t>
  </si>
  <si>
    <t>info@agriturismofara.com</t>
  </si>
  <si>
    <t>PIANE</t>
  </si>
  <si>
    <t>B&amp;B RICCI LIDIA</t>
  </si>
  <si>
    <t>VIA ANDREA PASSARI 36</t>
  </si>
  <si>
    <t>lidia_ricci@libero.it</t>
  </si>
  <si>
    <t>SAN PAOLO HOTEL</t>
  </si>
  <si>
    <t>VIA FALERIENSE EST 66</t>
  </si>
  <si>
    <t>www.sanpaolohotel.net</t>
  </si>
  <si>
    <t>info@sanpaolohotel.net</t>
  </si>
  <si>
    <t>OSCAR &amp; AMORINA</t>
  </si>
  <si>
    <t>VIA FALERIENSE OVEST 27</t>
  </si>
  <si>
    <t>www.oscareamorina.it</t>
  </si>
  <si>
    <t>info@oscareamorina.it</t>
  </si>
  <si>
    <t>TERRA &amp; SOLE S.R.L.</t>
  </si>
  <si>
    <t>CONTRADA SANTA MARIA 534</t>
  </si>
  <si>
    <t>MONTEGRANARO</t>
  </si>
  <si>
    <t>www.terraesolecountryhouse.com</t>
  </si>
  <si>
    <t>info@terraesolecountryhouse.com</t>
  </si>
  <si>
    <t>B&amp;B VILLA GIOIA</t>
  </si>
  <si>
    <t>CONTRADA LA CROCE 22</t>
  </si>
  <si>
    <t>silvana.morichetta@vodafone.it</t>
  </si>
  <si>
    <t>B&amp;B LE GISSELLE</t>
  </si>
  <si>
    <t>CONTRADA GUAZZETTI SNC</t>
  </si>
  <si>
    <t>www.legisselle.com</t>
  </si>
  <si>
    <t>legisselle@legisselle.com; amministrazione@sgm.com</t>
  </si>
  <si>
    <t>VENTURINI MASSIMO</t>
  </si>
  <si>
    <t>CONTRADA VALLONE 44</t>
  </si>
  <si>
    <t>CONTRADA VALLONE</t>
  </si>
  <si>
    <t>massimo.venturini@teletu.it</t>
  </si>
  <si>
    <t>AFFITTACAMERE DA PATRIZIA</t>
  </si>
  <si>
    <t>VIA TRIVIO 48</t>
  </si>
  <si>
    <t>c.roselli@odcfermo.it</t>
  </si>
  <si>
    <t>HOTEL HORIZON</t>
  </si>
  <si>
    <t>STRADA PROVINCIALE VEREGRENSE 1</t>
  </si>
  <si>
    <t>VILLA LUCIANI</t>
  </si>
  <si>
    <t>www.hotelhorizon.it</t>
  </si>
  <si>
    <t>info@hotelhorizon.it</t>
  </si>
  <si>
    <t>LA CASA NELLA VIGNA RIO MAGGIO</t>
  </si>
  <si>
    <t>VIA VALLONE 41</t>
  </si>
  <si>
    <t>www.riomaggio.it</t>
  </si>
  <si>
    <t>info@riomaggio.it</t>
  </si>
  <si>
    <t>B&amp;B LICIOTTI GIANCARLO</t>
  </si>
  <si>
    <t>VIA GARIBALDI 15</t>
  </si>
  <si>
    <t>g.liciotti@live.it</t>
  </si>
  <si>
    <t>B&amp;B CASA CIARPELLA</t>
  </si>
  <si>
    <t>C.DA SANTA LEANDRA  329/C</t>
  </si>
  <si>
    <t>casaciarpella@gmail.com</t>
  </si>
  <si>
    <t>CASA DE CAMPO</t>
  </si>
  <si>
    <t>VIA DEI MONTI 208 1</t>
  </si>
  <si>
    <t>acasadecampo1@gmail.com</t>
  </si>
  <si>
    <t>VILLA ALESSANDRA</t>
  </si>
  <si>
    <t>VIA VECCHIA BONCORE 2</t>
  </si>
  <si>
    <t>ale.pagliarini67@gmail.com</t>
  </si>
  <si>
    <t>COUNTRY HOUSE CASA ROSSA</t>
  </si>
  <si>
    <t>VIA MADONNA DI LORETO 4</t>
  </si>
  <si>
    <t>MONTELEONE DI FERMO</t>
  </si>
  <si>
    <t>www.countryhousecasarossa.it</t>
  </si>
  <si>
    <t>info@countryhousecasarossa.it</t>
  </si>
  <si>
    <t>LA CASA DEI NONNI</t>
  </si>
  <si>
    <t>CONTRADA MADONNA DI LORETO 21</t>
  </si>
  <si>
    <t>www.lacasadeinonni.org</t>
  </si>
  <si>
    <t>info@lacasadeinonni.org</t>
  </si>
  <si>
    <t>LE COSTE</t>
  </si>
  <si>
    <t>CONTRADA COSTE 34</t>
  </si>
  <si>
    <t>MONTELPARO</t>
  </si>
  <si>
    <t>FONTE DI S. ANDREA</t>
  </si>
  <si>
    <t>www.fontedisantandrea.it</t>
  </si>
  <si>
    <t>info@fontedisantandrea.it</t>
  </si>
  <si>
    <t>AGRITURISMO RESIDENCE SINFONIE DEL BOSCO</t>
  </si>
  <si>
    <t>CONTRADA SANTA MARIA 45</t>
  </si>
  <si>
    <t>www.residencesinfoniedelbosco.it</t>
  </si>
  <si>
    <t>info@residencesinfoniedelbosco.it</t>
  </si>
  <si>
    <t>AGRICAMP PICOBELLO</t>
  </si>
  <si>
    <t>www.agricamppicobello.com</t>
  </si>
  <si>
    <t>info@agricamppicobello.com</t>
  </si>
  <si>
    <t>SOPRA E SOTTO</t>
  </si>
  <si>
    <t>CONTRADA SERRONE 3</t>
  </si>
  <si>
    <t>www.sopraesotto.com</t>
  </si>
  <si>
    <t>info@sopraesotto.com</t>
  </si>
  <si>
    <t>FORESTERIA DEL VIANDANTE</t>
  </si>
  <si>
    <t>VIA LRGO MARCONI 3</t>
  </si>
  <si>
    <t>scendoni52@gmail.com</t>
  </si>
  <si>
    <t>T'ASTERIA</t>
  </si>
  <si>
    <t>COLLE CARBONE  9</t>
  </si>
  <si>
    <t>www.tasteria.it</t>
  </si>
  <si>
    <t>info@tasteria.it; isaak.tsorakidis@hotmail.it</t>
  </si>
  <si>
    <t>B&amp;B WENDY RICHARDSON</t>
  </si>
  <si>
    <t>VIA CELESTIALE 16</t>
  </si>
  <si>
    <t>wendy@villainthevineyard.com</t>
  </si>
  <si>
    <t>B&amp;B CURI MAURIZIO</t>
  </si>
  <si>
    <t>CONTRADA COSTE 24</t>
  </si>
  <si>
    <t>info@lagolosacm.it</t>
  </si>
  <si>
    <t>B&amp;B LA CASA IN COLLINA</t>
  </si>
  <si>
    <t>VIA SANTA MARIA 32</t>
  </si>
  <si>
    <t>AGRITURISMO MONTEVERDE</t>
  </si>
  <si>
    <t>CONTRADA COSTE</t>
  </si>
  <si>
    <t>salvatoregasperini@alice.it</t>
  </si>
  <si>
    <t>B&amp;B L'AURORA</t>
  </si>
  <si>
    <t>VIA RISORGIMENTO  25</t>
  </si>
  <si>
    <t>C.DA COSTE</t>
  </si>
  <si>
    <t>www.bb-laurora.com</t>
  </si>
  <si>
    <t>info@bb-laurora.com</t>
  </si>
  <si>
    <t>B&amp;B VILLA CRISTINA</t>
  </si>
  <si>
    <t>VIA CASE E POZZO 10</t>
  </si>
  <si>
    <t>CASALE MONASTERO SUL COLLE</t>
  </si>
  <si>
    <t>C.DA COSTE 18</t>
  </si>
  <si>
    <t>www.casalemonasteromarche.com</t>
  </si>
  <si>
    <t>annessi@studioannessi.it</t>
  </si>
  <si>
    <t>LA GINESTRA HOTEL</t>
  </si>
  <si>
    <t>CONTRADA COSTE 2</t>
  </si>
  <si>
    <t>www.laginestra.it</t>
  </si>
  <si>
    <t>info@laginestra.it</t>
  </si>
  <si>
    <t>HOTEL LEONE</t>
  </si>
  <si>
    <t>VIA VITTORIO EMANUELEL II  60</t>
  </si>
  <si>
    <t>www.hotelleonemarche.com</t>
  </si>
  <si>
    <t>info@hotelleone.it</t>
  </si>
  <si>
    <t>COUNTRY HOUSE VILLA LILIANA</t>
  </si>
  <si>
    <t>VIA BUCCHIANO SNC</t>
  </si>
  <si>
    <t>MONTE RINALDO</t>
  </si>
  <si>
    <t>LA CUMA</t>
  </si>
  <si>
    <t>VIA ASO 12</t>
  </si>
  <si>
    <t>liviopizzingrilli@gmail.com</t>
  </si>
  <si>
    <t>CANTINA DEI MONTI "Casa Sacciofa"</t>
  </si>
  <si>
    <t>VIA SANT'ANNA 3</t>
  </si>
  <si>
    <t>www.deimonti.com</t>
  </si>
  <si>
    <t>cantina@deimonti.com</t>
  </si>
  <si>
    <t>CASALE INDACO</t>
  </si>
  <si>
    <t>VIA CROCIFISSO 14</t>
  </si>
  <si>
    <t>corradomiola@yahoo.it</t>
  </si>
  <si>
    <t>B&amp;B VILLA ELISABETH</t>
  </si>
  <si>
    <t>VIA ASO 49</t>
  </si>
  <si>
    <t>www.villaelisabeth.it</t>
  </si>
  <si>
    <t>giovanni.cantelmo49@gmail.com</t>
  </si>
  <si>
    <t>IL TEMPIO DI NOVANA</t>
  </si>
  <si>
    <t>CONTRADA ASO 44</t>
  </si>
  <si>
    <t>danieletom83@libero.it</t>
  </si>
  <si>
    <t>AGRITURISMO MONTORSO</t>
  </si>
  <si>
    <t>CONTRADA BUCCHIANO 14</t>
  </si>
  <si>
    <t>www.agriturismomontorso.it</t>
  </si>
  <si>
    <t>info@agriturismomontorso.it</t>
  </si>
  <si>
    <t>B&amp;B IL GIOGO</t>
  </si>
  <si>
    <t>CONTRADA FONTERRANTE 10</t>
  </si>
  <si>
    <t>MONTERUBBIANO</t>
  </si>
  <si>
    <t>www.ilgiogo.com</t>
  </si>
  <si>
    <t>info@ilgiogo.com; prenotazioni@ilgiogo.com</t>
  </si>
  <si>
    <t>AGRITURISMO CROSTA</t>
  </si>
  <si>
    <t>POZZETTO 2/B</t>
  </si>
  <si>
    <t>VALDASO DI MONTERUBBIANO</t>
  </si>
  <si>
    <t>www.agriturismo-crosta.it</t>
  </si>
  <si>
    <t>info@agriturismo-crosta.it</t>
  </si>
  <si>
    <t>VIA POSENZANO  11</t>
  </si>
  <si>
    <t>www.laquercia-agriturismo.com</t>
  </si>
  <si>
    <t>B&amp;B VENTO DI ROSE</t>
  </si>
  <si>
    <t>VIA CANNICCIO  7</t>
  </si>
  <si>
    <t>www.ventodirose.it</t>
  </si>
  <si>
    <t>info@ventodirose.it</t>
  </si>
  <si>
    <t>LA CASA DELL'ARTE</t>
  </si>
  <si>
    <t>casa dell arte.com</t>
  </si>
  <si>
    <t>casadelarte@libero.it</t>
  </si>
  <si>
    <t>ALBERGO RISTORANTE PAZZI</t>
  </si>
  <si>
    <t>VIA LAURENZI 10</t>
  </si>
  <si>
    <t>PENSIONE RISTORANTE DA CHECCO</t>
  </si>
  <si>
    <t>VIA PORTA MARINA 5</t>
  </si>
  <si>
    <t>AGRITURISMO MONTESICURO</t>
  </si>
  <si>
    <t>C.DA MONTESICURO 9</t>
  </si>
  <si>
    <t>www.agriturismomontesicuro.it</t>
  </si>
  <si>
    <t>gaetanomonaldi@alice.it</t>
  </si>
  <si>
    <t>VILLA MONTOTTO</t>
  </si>
  <si>
    <t>FRAZIONE MONTOTTO 20</t>
  </si>
  <si>
    <t>www.villamontotto.it</t>
  </si>
  <si>
    <t>info@villamontotto.it</t>
  </si>
  <si>
    <t>LA ROSA SCARLATTA</t>
  </si>
  <si>
    <t>LARGO V. GIOVANNETTI 4</t>
  </si>
  <si>
    <t>www.rosascarlatta.it</t>
  </si>
  <si>
    <t>info@rosascarlatta.it</t>
  </si>
  <si>
    <t>B&amp;B IL GROTTINO di DAVID CIUTI</t>
  </si>
  <si>
    <t>PIAZZA DEL MERCATO 11</t>
  </si>
  <si>
    <t>davidciuti@virgilio.it</t>
  </si>
  <si>
    <t>XXV APRILE 1</t>
  </si>
  <si>
    <t>MONTOTTO</t>
  </si>
  <si>
    <t>rsquercia@libero.it</t>
  </si>
  <si>
    <t>CALLARA' ALESSANDRA</t>
  </si>
  <si>
    <t>VIA CHIESANUOVA 33</t>
  </si>
  <si>
    <t>alessandra.callara@gmail.com</t>
  </si>
  <si>
    <t>TESEI DELIA</t>
  </si>
  <si>
    <t>VIA SAN GIOVANNI 32</t>
  </si>
  <si>
    <t>MONTE SAN PIETRANGELI</t>
  </si>
  <si>
    <t>VIA RIVO 24</t>
  </si>
  <si>
    <t>AREA DI SOSTA CAMPER - MONTESANPIETRANGELI</t>
  </si>
  <si>
    <t>CONTRADA MALVASIA 1</t>
  </si>
  <si>
    <t>www.isolachenonce.eu</t>
  </si>
  <si>
    <t>info@isolachenonce.eu</t>
  </si>
  <si>
    <t>PINA</t>
  </si>
  <si>
    <t>hotelpinasas@virgilio.it</t>
  </si>
  <si>
    <t>AGRITURISMO FONTE CARELLA</t>
  </si>
  <si>
    <t>CONTRADA CARELLA 4</t>
  </si>
  <si>
    <t>fontecarella@tin.it</t>
  </si>
  <si>
    <t>ALBERGO LA VECCHIA FORNACE</t>
  </si>
  <si>
    <t>PIAZZA SALVO D'ACQUISTO 5</t>
  </si>
  <si>
    <t>MONTE URANO</t>
  </si>
  <si>
    <t>www.lavecchiafornace.net</t>
  </si>
  <si>
    <t>allavecchiafornace@hotmail.it</t>
  </si>
  <si>
    <t>AGRITURISMO DELLE ROSE</t>
  </si>
  <si>
    <t>CONTRADA SAN PIETRO 9</t>
  </si>
  <si>
    <t>www.agriturismodellerose.it</t>
  </si>
  <si>
    <t>info@agriturismodellerose.it</t>
  </si>
  <si>
    <t>IL GALLO DEL VICINO B&amp;B</t>
  </si>
  <si>
    <t>C.DA SANT'ISIDORO 26</t>
  </si>
  <si>
    <t>www.ilgallodelvicino.com</t>
  </si>
  <si>
    <t>ilgallodelvicino@hotmail.it</t>
  </si>
  <si>
    <t>B&amp;B AI QUATTRO ULIVI</t>
  </si>
  <si>
    <t>VIA GRECIA 2 51</t>
  </si>
  <si>
    <t>www.aiquattroulivi.it</t>
  </si>
  <si>
    <t>lu.iacovelli@hotmail.it</t>
  </si>
  <si>
    <t>IL GIARDINO DI MAVI</t>
  </si>
  <si>
    <t>CONTRADA TENNA 6/A</t>
  </si>
  <si>
    <t>pallottamariavittoria@gmail.com</t>
  </si>
  <si>
    <t>CAMPING SAN PROCOLO</t>
  </si>
  <si>
    <t>CONTRADA SELVE 3</t>
  </si>
  <si>
    <t>MONTE VIDON COMBATTE</t>
  </si>
  <si>
    <t>pim@sanprocolo.com</t>
  </si>
  <si>
    <t>CONTRADA MADONNA DEGLI ANGELI 10</t>
  </si>
  <si>
    <t>www.ilfrutteto.biz</t>
  </si>
  <si>
    <t>il.frutteto@tiscali.it</t>
  </si>
  <si>
    <t>MONTE VIDON CORRADO</t>
  </si>
  <si>
    <t>COVODIGIRAMONDO</t>
  </si>
  <si>
    <t>CONTRADA VALLEMARINA 13</t>
  </si>
  <si>
    <t>www.covodigiramondo.com</t>
  </si>
  <si>
    <t>info@covodigiramondo.com</t>
  </si>
  <si>
    <t>L'ACACIA</t>
  </si>
  <si>
    <t>CONTRADA VALLEMARINA 1</t>
  </si>
  <si>
    <t>BRAGHIN ANNIE</t>
  </si>
  <si>
    <t>VIA POLVERIGGIA 1</t>
  </si>
  <si>
    <t>MONTOTTONE</t>
  </si>
  <si>
    <t>ESCHITO</t>
  </si>
  <si>
    <t>VIA MOLINO 27</t>
  </si>
  <si>
    <t>IL GRAPPOLO ROSSO</t>
  </si>
  <si>
    <t>VIA FORCHE DI TENNA 14</t>
  </si>
  <si>
    <t>info@grappolorosso.it</t>
  </si>
  <si>
    <t>B&amp;B DEN HARTOG CORNELIS MAARTEN</t>
  </si>
  <si>
    <t>VIA SAN PIETRO MARTIRE 17</t>
  </si>
  <si>
    <t>cees.denhartog@hotmail.com</t>
  </si>
  <si>
    <t>B&amp;B IL VECCHIO TIGLIO di ERCOLI ROBERTA</t>
  </si>
  <si>
    <t>PIAZZA MARCONI 1</t>
  </si>
  <si>
    <t>bettyre@libero.it</t>
  </si>
  <si>
    <t>B&amp;B KLEIN SEVERT ANNE CLAIRE VERONIQUE</t>
  </si>
  <si>
    <t>VIA S. PIETRO MARTIRE 17</t>
  </si>
  <si>
    <t>www.casolareresole.com</t>
  </si>
  <si>
    <t>info@casolareresole.com</t>
  </si>
  <si>
    <t>B&amp;B VALENTINO</t>
  </si>
  <si>
    <t>CIRCONVALLAZIONE 5</t>
  </si>
  <si>
    <t>valentino.cm.janigro@gmail.com</t>
  </si>
  <si>
    <t>DAL PRIORE</t>
  </si>
  <si>
    <t>VIA MISTICHELLI 8</t>
  </si>
  <si>
    <t>MORESCO</t>
  </si>
  <si>
    <t>www.dalpriore.it</t>
  </si>
  <si>
    <t>info@dalpriore.it</t>
  </si>
  <si>
    <t>MORESCO COUNTRY HOUSE LA VALLE DELL'ARCOBALENO</t>
  </si>
  <si>
    <t>VIA MONTEFIORE CORTA SNC</t>
  </si>
  <si>
    <t>st.santarelli@gmail.com</t>
  </si>
  <si>
    <t>CONTRADA FORTI 8</t>
  </si>
  <si>
    <t>www.agrimeridiana.it</t>
  </si>
  <si>
    <t>info@agrimeridiana.it</t>
  </si>
  <si>
    <t>VERDI COLLINE</t>
  </si>
  <si>
    <t>CONTRADA CROCE 3</t>
  </si>
  <si>
    <t>ORTEZZANO</t>
  </si>
  <si>
    <t>www.agriturismoverdicolline.it</t>
  </si>
  <si>
    <t>info@agriturismoverdicolline.it</t>
  </si>
  <si>
    <t>VECCHIO GELSO</t>
  </si>
  <si>
    <t>CONTRADA CASALI 11</t>
  </si>
  <si>
    <t>www.vecchiogelso.com</t>
  </si>
  <si>
    <t>info@vecchiogelso.com</t>
  </si>
  <si>
    <t>RISTORANTE LOCANDA I PICENI</t>
  </si>
  <si>
    <t>PIAZZA MARCELLO SAVINI  1</t>
  </si>
  <si>
    <t>www.locandaipiceni.it</t>
  </si>
  <si>
    <t>locandaipiceni@virgilio.it</t>
  </si>
  <si>
    <t>LA CASA DEGLI GNOMI</t>
  </si>
  <si>
    <t>CONTRADA CANALI 9</t>
  </si>
  <si>
    <t>www.lacasadeglignomi.net</t>
  </si>
  <si>
    <t>info@lacasadeglignomi.net</t>
  </si>
  <si>
    <t>LA CASA DEGLI ELFI</t>
  </si>
  <si>
    <t>CONTRADA CANALI 7</t>
  </si>
  <si>
    <t>CANALI</t>
  </si>
  <si>
    <t>B&amp;B CASA ELEONORA</t>
  </si>
  <si>
    <t>PIAZZA UMBERTO I 19</t>
  </si>
  <si>
    <t>c.testa85@gmail.com</t>
  </si>
  <si>
    <t>B&amp;B PORTA DA SOLE</t>
  </si>
  <si>
    <t>VIA SAN PIETRO 2</t>
  </si>
  <si>
    <t>vitalibas@gmail.com</t>
  </si>
  <si>
    <t>VILLA CRU</t>
  </si>
  <si>
    <t>VIA SAN LUCA 6</t>
  </si>
  <si>
    <t>info@agriturismovillacru.it</t>
  </si>
  <si>
    <t>COLLE INDACO</t>
  </si>
  <si>
    <t>CONTRADA INDACO 5</t>
  </si>
  <si>
    <t>www.colleindaco.it</t>
  </si>
  <si>
    <t>info@colleindaco.it</t>
  </si>
  <si>
    <t>B&amp;B TRE ORTENZIE</t>
  </si>
  <si>
    <t>ROMA 45</t>
  </si>
  <si>
    <t>adolfogiulietti@gmail.com</t>
  </si>
  <si>
    <t>B&amp;B SUMMER</t>
  </si>
  <si>
    <t>PEDASO</t>
  </si>
  <si>
    <t>www.bbsummer.it</t>
  </si>
  <si>
    <t>info@bbsummer.it</t>
  </si>
  <si>
    <t>CONTEA DEI CILIEGI</t>
  </si>
  <si>
    <t>VIA DEI PICENI 14</t>
  </si>
  <si>
    <t>COLLINA "MONTE SERRONE"</t>
  </si>
  <si>
    <t>www.laconteadeiciliegi.it</t>
  </si>
  <si>
    <t>info@conteadeiciliegi.it</t>
  </si>
  <si>
    <t>RESIDENCE SAN MARINO</t>
  </si>
  <si>
    <t>VIA SAN MARINO 2</t>
  </si>
  <si>
    <t>valterossi@alice.it</t>
  </si>
  <si>
    <t>CHALET LA LAMPARA</t>
  </si>
  <si>
    <t>info@ristorantechaletlalampara.com</t>
  </si>
  <si>
    <t>MATEPAYA CLUB</t>
  </si>
  <si>
    <t>VIA GIACOMO LEOPARDI 13</t>
  </si>
  <si>
    <t>TIBICECO</t>
  </si>
  <si>
    <t>VIA ADRIATICA SUD 37</t>
  </si>
  <si>
    <t>www.tibiceco.it</t>
  </si>
  <si>
    <t>info@tibiceco.it</t>
  </si>
  <si>
    <t>PENSIONE VERDE</t>
  </si>
  <si>
    <t>www.pensioneverde.it</t>
  </si>
  <si>
    <t>info@pensioneverde.it</t>
  </si>
  <si>
    <t>VALDASO HOTEL</t>
  </si>
  <si>
    <t>VIA VALDASO 26</t>
  </si>
  <si>
    <t>VALDASO@FATA.IT</t>
  </si>
  <si>
    <t>CONTRADA SANT' ANTONIO 10</t>
  </si>
  <si>
    <t>PETRITOLI</t>
  </si>
  <si>
    <t>www.albergoroma.it</t>
  </si>
  <si>
    <t>fulvital@tin.it</t>
  </si>
  <si>
    <t>CONTRADA AGELLI 52</t>
  </si>
  <si>
    <t>www.mareemontimarche.com</t>
  </si>
  <si>
    <t>info@mareemontimarche.com</t>
  </si>
  <si>
    <t>M.E.S. - AZIENDA AGRICOLA DI CICCHESE PAOLA</t>
  </si>
  <si>
    <t>CONTRADA SAN SAVINO 57</t>
  </si>
  <si>
    <t>www.agribiomes.it</t>
  </si>
  <si>
    <t>info@agribiomes.it</t>
  </si>
  <si>
    <t>LO SCOIATTOLO</t>
  </si>
  <si>
    <t>CONTRADA MALTIGNANO 9</t>
  </si>
  <si>
    <t>www.agriturismoloscoiattolo.it</t>
  </si>
  <si>
    <t>agriturismoloscoiattolo@alice.it</t>
  </si>
  <si>
    <t>PARCO GALEANO</t>
  </si>
  <si>
    <t>www.parcogaleano.it</t>
  </si>
  <si>
    <t>info@parcogaleano.it</t>
  </si>
  <si>
    <t>B&amp;B PARISI ROSARIA</t>
  </si>
  <si>
    <t>C.DA SOLAGNA 1</t>
  </si>
  <si>
    <t>MOREGNANO</t>
  </si>
  <si>
    <t>info.raggiodisole@hotmail.com</t>
  </si>
  <si>
    <t>B&amp;B CASA CORMAR</t>
  </si>
  <si>
    <t>CONTRADA SANT'ANTONIO 6</t>
  </si>
  <si>
    <t>http://www.casacormar.com/it/benvenuti</t>
  </si>
  <si>
    <t>info@casacormar.com</t>
  </si>
  <si>
    <t>B&amp;B ELENA MONALDI</t>
  </si>
  <si>
    <t>VIA SANT'ANTONIO 122</t>
  </si>
  <si>
    <t>www.bluemoonresort.it</t>
  </si>
  <si>
    <t>elena.monaldi@gmail.com</t>
  </si>
  <si>
    <t>B&amp;B VILLA TOCCAMONA PETRITOLI</t>
  </si>
  <si>
    <t>C.DA SAN MARZIALE 5</t>
  </si>
  <si>
    <t>lambertosantoni@gmail.com</t>
  </si>
  <si>
    <t>CASA IRIS</t>
  </si>
  <si>
    <t>diegomorellidm@libero.it</t>
  </si>
  <si>
    <t>B&amp;B CAPANNA MARGHERITA</t>
  </si>
  <si>
    <t>CONTRADA MONTORO 18</t>
  </si>
  <si>
    <t>reinhold@cab-bike.com</t>
  </si>
  <si>
    <t>B&amp;B LA SCENTELLA</t>
  </si>
  <si>
    <t>CONTRADA SANT' ANTONIO 4</t>
  </si>
  <si>
    <t>www.scentella.it</t>
  </si>
  <si>
    <t>info@scentella.it</t>
  </si>
  <si>
    <t>AGRITURISMO SERENA</t>
  </si>
  <si>
    <t>CONTRADA CONTRO 11</t>
  </si>
  <si>
    <t>B&amp;B FOGLINI LIVIA</t>
  </si>
  <si>
    <t>CONTRADA SAN SAVINO 51</t>
  </si>
  <si>
    <t>www.ilbiologicodilivia.com</t>
  </si>
  <si>
    <t>foam.bio@gmail.com</t>
  </si>
  <si>
    <t>B&amp;B BATES GEOFFREY</t>
  </si>
  <si>
    <t>LARGO LUCENTINI 5</t>
  </si>
  <si>
    <t>AFFITTACAMERE VITALI FULVIO</t>
  </si>
  <si>
    <t>LARGO GIACOMO LEOPARDI 26</t>
  </si>
  <si>
    <t>DIPENDENZA HOTEL ROMA</t>
  </si>
  <si>
    <t>B&amp;B REGINA MARGHERITA</t>
  </si>
  <si>
    <t>VIA TORNABUONI 27</t>
  </si>
  <si>
    <t>andrea.mars92@gmail.com</t>
  </si>
  <si>
    <t>VERDE BENESSERE VILLAGGIO AGRITURISTICO</t>
  </si>
  <si>
    <t>PONZANO DI FERMO</t>
  </si>
  <si>
    <t>www.verdebenessere.it</t>
  </si>
  <si>
    <t>info@verdebenessere.it</t>
  </si>
  <si>
    <t>CONTRADA FONTE 5</t>
  </si>
  <si>
    <t>www.agrifonte.it</t>
  </si>
  <si>
    <t>agrifonte@agrifonte.it</t>
  </si>
  <si>
    <t>L'OASI DI PIERINO</t>
  </si>
  <si>
    <t>VIA MOLINO NUOVO 1</t>
  </si>
  <si>
    <t>loasidipierino@libero.it</t>
  </si>
  <si>
    <t>CONTRADA CAPPARUCCIA 34</t>
  </si>
  <si>
    <t>www.ilmelogranoagriturismo.com</t>
  </si>
  <si>
    <t>ilmelograno@hotmail.com</t>
  </si>
  <si>
    <t>VIA ROSSINI 19</t>
  </si>
  <si>
    <t>www.bb-almare.it</t>
  </si>
  <si>
    <t>info@bb-almare.it</t>
  </si>
  <si>
    <t>B&amp;B LA TANA DI BAGHERA</t>
  </si>
  <si>
    <t>VIA SAURO 131</t>
  </si>
  <si>
    <t>stef.cesarini@gmail.com</t>
  </si>
  <si>
    <t>CHALET BARRACUDA</t>
  </si>
  <si>
    <t>chaletbarracuda2@live.com</t>
  </si>
  <si>
    <t>AMORINO</t>
  </si>
  <si>
    <t>LUNGOMARE GRAMSCI 1 1</t>
  </si>
  <si>
    <t>andreabazzani1987@libero.it</t>
  </si>
  <si>
    <t>IL DELFINO VERDE</t>
  </si>
  <si>
    <t>MARAKAIBO</t>
  </si>
  <si>
    <t>chalet_marakaibo@alice.it</t>
  </si>
  <si>
    <t>WINDSURF</t>
  </si>
  <si>
    <t>LUNGOMARE GRAMSCI NORD 1 1</t>
  </si>
  <si>
    <t>romano.montagnoli@alice.it</t>
  </si>
  <si>
    <t>TUCANO BEACH</t>
  </si>
  <si>
    <t>LA TERRAZZA-PRAIA DO SOL</t>
  </si>
  <si>
    <t>VIA CASTELFIDARDO - LUNGO MARE GRAMSCI NORD 2 2</t>
  </si>
  <si>
    <t>STELLA ADRIATICA</t>
  </si>
  <si>
    <t>KURSAAL</t>
  </si>
  <si>
    <t>CHALET JOLLY</t>
  </si>
  <si>
    <t>CHALET BOUNTY</t>
  </si>
  <si>
    <t>COCO LOCO BEACH</t>
  </si>
  <si>
    <t>LE GALL</t>
  </si>
  <si>
    <t>CHALET DA DUILIO</t>
  </si>
  <si>
    <t>LUNGOMARE GRAMSCI SUD 1 1</t>
  </si>
  <si>
    <t>info@chaletduilio.it</t>
  </si>
  <si>
    <t>VIALE ANTONIO GRAMSCI 1 1</t>
  </si>
  <si>
    <t>info@villaggiolacapannina.it</t>
  </si>
  <si>
    <t>BAGNI HOTEL TRITONE - ZULU'</t>
  </si>
  <si>
    <t>LUNGOMARE GRAMSCI 3 3</t>
  </si>
  <si>
    <t>info@hotel-tritone.it</t>
  </si>
  <si>
    <t>www.hotel-tritone.it</t>
  </si>
  <si>
    <t>ilbrigantinopsg@alice.it</t>
  </si>
  <si>
    <t>BAGNI HOTEL LANTERNA</t>
  </si>
  <si>
    <t>info@lanternahotel.it</t>
  </si>
  <si>
    <t>BAGNI FLORINDA</t>
  </si>
  <si>
    <t>VIA LUNGOMARE GRAMSCI SUD 1 1</t>
  </si>
  <si>
    <t>giorgio.rogante@alice.it</t>
  </si>
  <si>
    <t>BAGNI VERA</t>
  </si>
  <si>
    <t>fra94.dai@hotmail.com</t>
  </si>
  <si>
    <t>MINONDA</t>
  </si>
  <si>
    <t>minonda@hoteltimone.com</t>
  </si>
  <si>
    <t>CHALET LO STORIONE - BAGNI GINETTA</t>
  </si>
  <si>
    <t>lostorione@tin.it</t>
  </si>
  <si>
    <t>LO STORIONE</t>
  </si>
  <si>
    <t>IL CIGNO</t>
  </si>
  <si>
    <t>chaletilcigno@gmail.com</t>
  </si>
  <si>
    <t>CHALET COBA' RESTAURANT</t>
  </si>
  <si>
    <t>LUNGOMARE A. GRAMSCI CONCESSIONE M. 13 365</t>
  </si>
  <si>
    <t>info@cobarestaurant.it</t>
  </si>
  <si>
    <t>www.cobarestaurant.it</t>
  </si>
  <si>
    <t>CRAZY DISCO BAR</t>
  </si>
  <si>
    <t>masino.massetti@libero.it</t>
  </si>
  <si>
    <t>BAGNI GIULIANA</t>
  </si>
  <si>
    <t>elisabettavecchiola@hotmail.it</t>
  </si>
  <si>
    <t>LA SPIAGGETTA</t>
  </si>
  <si>
    <t>info@cromplast.it</t>
  </si>
  <si>
    <t>LA PINETINA</t>
  </si>
  <si>
    <t>info@complast.it</t>
  </si>
  <si>
    <t>BANDOS LIDO</t>
  </si>
  <si>
    <t>bandoslido@virgilio.it</t>
  </si>
  <si>
    <t>BAGNI ELVEZIO</t>
  </si>
  <si>
    <t>mirelladelmoro@virgilio.it</t>
  </si>
  <si>
    <t>tropicalchalet@alice.it</t>
  </si>
  <si>
    <t>CANTO DO MAR BAGNI ENZO</t>
  </si>
  <si>
    <t>cantodomarpsg@libero.it</t>
  </si>
  <si>
    <t>CAPITAN HARLOCK</t>
  </si>
  <si>
    <t>BAGNI LUISA</t>
  </si>
  <si>
    <t>mariateresa.silenzi@libero.it</t>
  </si>
  <si>
    <t>BAIA PRINCIPE</t>
  </si>
  <si>
    <t>beatoulderico@tiscali.it</t>
  </si>
  <si>
    <t>LA CONCHIGLIA   di  MELONARI  GIUSTINA</t>
  </si>
  <si>
    <t>SANTARELLI MORENA</t>
  </si>
  <si>
    <t>LUNGOMARE GRAMSCI 12 12</t>
  </si>
  <si>
    <t>SOLLEONE</t>
  </si>
  <si>
    <t>LUNGOMARE GRAMSCI CENTRO 1 1</t>
  </si>
  <si>
    <t>BETTY BOOP</t>
  </si>
  <si>
    <t>PORTO SAN GIORIGO</t>
  </si>
  <si>
    <t>scoglio1@libero.it</t>
  </si>
  <si>
    <t>DOLCE VITA</t>
  </si>
  <si>
    <t>lucia-moretti@hotmail.it</t>
  </si>
  <si>
    <t>QUADRIFOGLIO BEACH</t>
  </si>
  <si>
    <t>cescoru@virgilio.it</t>
  </si>
  <si>
    <t>calypso.alvin@gmail.com</t>
  </si>
  <si>
    <t>BAGNI SIRENA - di PACI TIZIANA</t>
  </si>
  <si>
    <t>BAGNI SIRENA - di PETTINARI MARIA</t>
  </si>
  <si>
    <t>BAGNI DARDO</t>
  </si>
  <si>
    <t>BAGNI NERINA</t>
  </si>
  <si>
    <t>bagninerina@alice.it</t>
  </si>
  <si>
    <t>CHALET LA VELA</t>
  </si>
  <si>
    <t>LUNGOMARE GRAMSCI 1</t>
  </si>
  <si>
    <t>rodolfo.ragaglia@fastweb.it</t>
  </si>
  <si>
    <t>DI SOLE IN SOLE</t>
  </si>
  <si>
    <t>emanuele@studiococcioni.it</t>
  </si>
  <si>
    <t>CHALET DEGLI ARTISTI - POLDO &amp; LIVIA</t>
  </si>
  <si>
    <t>rosalbacarboni64@hotmail.it</t>
  </si>
  <si>
    <t>rosalbacarboni64@hotmail.com</t>
  </si>
  <si>
    <t>BAGNI NICOLAI</t>
  </si>
  <si>
    <t>nicolailuca@inwind.it</t>
  </si>
  <si>
    <t>COCULLA BEACH-CRISANTI STEFANO</t>
  </si>
  <si>
    <t>crisantistefano@gmail.com</t>
  </si>
  <si>
    <t>CHALET DA GUIDO</t>
  </si>
  <si>
    <t>VIA MISERICORDIA 1</t>
  </si>
  <si>
    <t>www.hotelbellavistapsg.it</t>
  </si>
  <si>
    <t>info@hotelbellavistapsg.it</t>
  </si>
  <si>
    <t>HOTEL RISTORANTE IL CAMINETTO</t>
  </si>
  <si>
    <t>VIA CIMAROSA 8</t>
  </si>
  <si>
    <t>www.hotelcaminetto.it</t>
  </si>
  <si>
    <t>info@hotelcaminetto.it</t>
  </si>
  <si>
    <t>VIA SAN MARTINO 11</t>
  </si>
  <si>
    <t>www.villaggiolacapannina.it</t>
  </si>
  <si>
    <t>VIA SAN MARTINO 36</t>
  </si>
  <si>
    <t>VIA CESARE BATTISTI 6</t>
  </si>
  <si>
    <t>www.hotel-garden.net</t>
  </si>
  <si>
    <t>info@hotel-garden.net</t>
  </si>
  <si>
    <t>VIA KENNEDY 85</t>
  </si>
  <si>
    <t>www.hoteltimone.com</t>
  </si>
  <si>
    <t>info@hoteltimone.com</t>
  </si>
  <si>
    <t>HOTEL IL CAMINETTO</t>
  </si>
  <si>
    <t>LUNGOMARE A. GRAMSCI 365</t>
  </si>
  <si>
    <t>DAVID PALACE</t>
  </si>
  <si>
    <t>LUNGOMARE GRAMSCI SUD, 503  503</t>
  </si>
  <si>
    <t>www.hoteldavidpalace.it</t>
  </si>
  <si>
    <t>info@hoteldavidpalace.it</t>
  </si>
  <si>
    <t>ALBERGO LA TERRAZZA</t>
  </si>
  <si>
    <t>www.hotelterrazza.com</t>
  </si>
  <si>
    <t>info@hotelterrazza.com</t>
  </si>
  <si>
    <t>HOTEL ROSA MEUBLE'</t>
  </si>
  <si>
    <t>LUNGOMARE GRAMSCI 177</t>
  </si>
  <si>
    <t>http://www.rosameuble.it</t>
  </si>
  <si>
    <t>info@rosameuble.it</t>
  </si>
  <si>
    <t>VICTORIA</t>
  </si>
  <si>
    <t>VIALE DELLA VITTORIA 240</t>
  </si>
  <si>
    <t>www.hotelvictoria.net</t>
  </si>
  <si>
    <t>info@hotelvictoria.net</t>
  </si>
  <si>
    <t>LA VERANDA</t>
  </si>
  <si>
    <t>VIA MARTIRI DI CEFALONIA 5</t>
  </si>
  <si>
    <t>VIA SAN MARTINO 30</t>
  </si>
  <si>
    <t>www.hriviera.net</t>
  </si>
  <si>
    <t>rivierahotel@tin.it</t>
  </si>
  <si>
    <t>VERA</t>
  </si>
  <si>
    <t>VIA DONIZETTI 3</t>
  </si>
  <si>
    <t>PICENO</t>
  </si>
  <si>
    <t>VIA SAURO 132</t>
  </si>
  <si>
    <t>hotelpiceno@libero.it</t>
  </si>
  <si>
    <t>QUATTRO RUOTE</t>
  </si>
  <si>
    <t>VIA FRATELLI ROSSELLI 173</t>
  </si>
  <si>
    <t>r4ruote@libero.it</t>
  </si>
  <si>
    <t>HOTEL LANTERNA</t>
  </si>
  <si>
    <t>VIA XX SETTEMBRE 242</t>
  </si>
  <si>
    <t>www.lanternahotel.it</t>
  </si>
  <si>
    <t>HOTEL GABBIANO</t>
  </si>
  <si>
    <t>VIA OBERDAN 4</t>
  </si>
  <si>
    <t>www.hotelgabbiano.net</t>
  </si>
  <si>
    <t>gabbianohotel@virgilio.it</t>
  </si>
  <si>
    <t>B&amp;B PERFUME DO MAR</t>
  </si>
  <si>
    <t>VIALE DELLA VITTORIA 214</t>
  </si>
  <si>
    <t>thiagoindiani@hotmail.com</t>
  </si>
  <si>
    <t>B&amp;B VILLA TETA</t>
  </si>
  <si>
    <t>VIALE VITTORIA 201</t>
  </si>
  <si>
    <t>villateta@gmail.com</t>
  </si>
  <si>
    <t>CAMPANELLI BED&amp;BREAKFAST</t>
  </si>
  <si>
    <t>VIA PANFILI 166</t>
  </si>
  <si>
    <t>www.ristorantecampanelli.it</t>
  </si>
  <si>
    <t>ristorantecampanelli@virgilio.it</t>
  </si>
  <si>
    <t>B&amp;B LE TERRAZZE DEI POETI</t>
  </si>
  <si>
    <t>VIA VENEZIA 16</t>
  </si>
  <si>
    <t>www.leterrazzedeipoeti.com</t>
  </si>
  <si>
    <t>leterrazzedeipoeti@gmail.com</t>
  </si>
  <si>
    <t>MATILDA</t>
  </si>
  <si>
    <t>LUNGOMARE GRAMSCI  1 1</t>
  </si>
  <si>
    <t>info@ristorantematilda.com</t>
  </si>
  <si>
    <t>www.matildaristorante.com</t>
  </si>
  <si>
    <t>CHALET OASI</t>
  </si>
  <si>
    <t>CENTRO NEOCATECUMENALE SERVO DI JAHVE'</t>
  </si>
  <si>
    <t>VIA SANT' ANGELO 10</t>
  </si>
  <si>
    <t>B&amp;B GLI ARTISTI</t>
  </si>
  <si>
    <t>VIA BOTTICELLI 6</t>
  </si>
  <si>
    <t>www.gliartisti.altervista.org</t>
  </si>
  <si>
    <t>b-bgliartisti@tiscali.it</t>
  </si>
  <si>
    <t>MARCHELIFE di MAZZONI PAOLO</t>
  </si>
  <si>
    <t>VALLE OSCURA  3</t>
  </si>
  <si>
    <t>www.marchelife.it</t>
  </si>
  <si>
    <t>info@marchelife.it</t>
  </si>
  <si>
    <t>RESIDENCE CAMPANELLI</t>
  </si>
  <si>
    <t>VIA G. PROPERZI  175</t>
  </si>
  <si>
    <t>B&amp;B GALLETTO</t>
  </si>
  <si>
    <t>VIA N. SAURO 131</t>
  </si>
  <si>
    <t>bbgalletto@gmail.com</t>
  </si>
  <si>
    <t>B&amp;B VILLA ANNABELLA</t>
  </si>
  <si>
    <t>VIA VALLE OSCURA 35</t>
  </si>
  <si>
    <t>http://villaannabella.weebly.com</t>
  </si>
  <si>
    <t>annabella.info@gmail.com</t>
  </si>
  <si>
    <t>B&amp;B LA PINETINA</t>
  </si>
  <si>
    <t>VIA IV NOVEMBRE 8</t>
  </si>
  <si>
    <t>info@bb-lapinetina.it</t>
  </si>
  <si>
    <t>B&amp;B da NONNA SOLE</t>
  </si>
  <si>
    <t>STRADA STATALE NORD 210 39</t>
  </si>
  <si>
    <t>.</t>
  </si>
  <si>
    <t>tania.ferroni@tiscali.it</t>
  </si>
  <si>
    <t>B&amp;B INTERNO 24</t>
  </si>
  <si>
    <t>VIA ROSSINI 20</t>
  </si>
  <si>
    <t>achristina@libero.it</t>
  </si>
  <si>
    <t>CHALET 14 B</t>
  </si>
  <si>
    <t>paolettapolidori@libero.it</t>
  </si>
  <si>
    <t>B&amp;B BELSIT</t>
  </si>
  <si>
    <t>VIA TIZIANO VECELLIO 49</t>
  </si>
  <si>
    <t>www.bedandbreakfastbelsit.it</t>
  </si>
  <si>
    <t>info@bedandbreakfastbelsit.it</t>
  </si>
  <si>
    <t>B&amp;B AL MARE di STEFANIA D'ANGELO</t>
  </si>
  <si>
    <t>LUNGOMARE GRAMSCI 449</t>
  </si>
  <si>
    <t>AREA SOSTA CAMPER LA PERLA DELL'ADRIATICO</t>
  </si>
  <si>
    <t>VIA SAN MARTINO 13</t>
  </si>
  <si>
    <t>www.areaperladelladriatico.it</t>
  </si>
  <si>
    <t>info@areaperladelladriatico.it</t>
  </si>
  <si>
    <t>AFFITTACAMERE SAN GIORGIO</t>
  </si>
  <si>
    <t>VIA XX SETTEMBRE 196</t>
  </si>
  <si>
    <t>pensione.san.giorgio@hotmail.it</t>
  </si>
  <si>
    <t>B&amp;B GREEN HARMONY di BIANCA MARIA CASALI</t>
  </si>
  <si>
    <t>CONTRADA MISERICORDIA 6</t>
  </si>
  <si>
    <t>bianca.casali@virgilio.it</t>
  </si>
  <si>
    <t>VILLA MONTANARI ROSATI</t>
  </si>
  <si>
    <t>VIA A.COSTA 15</t>
  </si>
  <si>
    <t>villamontanarirosati@gmail.com</t>
  </si>
  <si>
    <t>B&amp;B TRENTHOUSE</t>
  </si>
  <si>
    <t>VIA TORQUATO TASSO 3</t>
  </si>
  <si>
    <t>loryt59@gmail.com</t>
  </si>
  <si>
    <t>B&amp;B A CASA DI ADRIA</t>
  </si>
  <si>
    <t>VIA LEPANTO 12</t>
  </si>
  <si>
    <t>www.bebadria.it</t>
  </si>
  <si>
    <t>info@bebadria.it</t>
  </si>
  <si>
    <t>VIA SANTA VITTORIA 33</t>
  </si>
  <si>
    <t>www.marche-tourism.com</t>
  </si>
  <si>
    <t>prenotazioni@marche-tourism.com</t>
  </si>
  <si>
    <t>VIALE DELLA VITTORIA 239</t>
  </si>
  <si>
    <t>www.hotelnettuno.eu</t>
  </si>
  <si>
    <t>info@hotelnettuno.eu</t>
  </si>
  <si>
    <t>WELCHOME</t>
  </si>
  <si>
    <t>VIA PIACENZA 64</t>
  </si>
  <si>
    <t>PORTO SANT'ELPIDIO</t>
  </si>
  <si>
    <t>sgat@hotmail.it</t>
  </si>
  <si>
    <t>FONTE DI MARE</t>
  </si>
  <si>
    <t>VIA ADRIATICA 25</t>
  </si>
  <si>
    <t>VILLA LUNA</t>
  </si>
  <si>
    <t>VIA RACCORDO PIAN DI TORRE 9</t>
  </si>
  <si>
    <t>lunasole.paola@gmail.com</t>
  </si>
  <si>
    <t>CASA ANNA MARIA</t>
  </si>
  <si>
    <t>VIA MAR BALTICO 55</t>
  </si>
  <si>
    <t>annamarialiberti52@gmail.com</t>
  </si>
  <si>
    <t>B&amp;B LA CASA DI TOMMI</t>
  </si>
  <si>
    <t>VIA DEI TIGLI 27</t>
  </si>
  <si>
    <t>lacasaditommi@gmail.com</t>
  </si>
  <si>
    <t>VIA UMBERTO I 736</t>
  </si>
  <si>
    <t>sulmare.terrazza@gmail.com</t>
  </si>
  <si>
    <t>B&amp;B PIERMARTIRI ALBERTO</t>
  </si>
  <si>
    <t>VIA PERGOLESI 16</t>
  </si>
  <si>
    <t>wcecosrl@gmail.com</t>
  </si>
  <si>
    <t>B&amp;B HAPPY</t>
  </si>
  <si>
    <t>VIA PALERMO 32</t>
  </si>
  <si>
    <t>FALERIENSE</t>
  </si>
  <si>
    <t>happybeb14@gmail.com</t>
  </si>
  <si>
    <t>B&amp;B MARGUE'</t>
  </si>
  <si>
    <t>VIA SAN FRANCESCO D'ASSISI 48</t>
  </si>
  <si>
    <t>info@bbmargue.it</t>
  </si>
  <si>
    <t>FRONTEMARE PARKING</t>
  </si>
  <si>
    <t>frontemareparkingsrl@gmail.com</t>
  </si>
  <si>
    <t>B&amp;B IL GIGLIO VERDE</t>
  </si>
  <si>
    <t>VIA PRINCIPE UMBERTO 24</t>
  </si>
  <si>
    <t>myriampistolesi@libero.it</t>
  </si>
  <si>
    <t>B&amp;B VILLINO GIOVANNA</t>
  </si>
  <si>
    <t>TRIESTE 217</t>
  </si>
  <si>
    <t>betty.marcucci@libero.it</t>
  </si>
  <si>
    <t>VILLA AZZURRA</t>
  </si>
  <si>
    <t>STRADA PROVINCIALE CORVESE 21/A</t>
  </si>
  <si>
    <t>CORVA</t>
  </si>
  <si>
    <t>azzurramatrini@hotmail.com</t>
  </si>
  <si>
    <t>B&amp;B ARMONIA DELLA SERA</t>
  </si>
  <si>
    <t>CONTRADA PESCOLLA 8/A</t>
  </si>
  <si>
    <t>daniela.pier@libero.it</t>
  </si>
  <si>
    <t>B&amp;B PAOETTA</t>
  </si>
  <si>
    <t>VIA MONTE NERONE 1</t>
  </si>
  <si>
    <t>www.bedpaoetta.it</t>
  </si>
  <si>
    <t>bedpao@libero.it</t>
  </si>
  <si>
    <t>B&amp;B IL BOSCHETTO</t>
  </si>
  <si>
    <t>STRADA PROVINCIALE FALERIENSE 13</t>
  </si>
  <si>
    <t>http://www.boschettobedandbreakfast.com/</t>
  </si>
  <si>
    <t>info@boschettobedandbreakfast.com</t>
  </si>
  <si>
    <t>B&amp;B IL CILIEGIO</t>
  </si>
  <si>
    <t>STRADA PRONVINCIALE FALERIENSE 13</t>
  </si>
  <si>
    <t>www.boschettobedandbreakfast.com</t>
  </si>
  <si>
    <t>B&amp;B COCCI OLIVIERO</t>
  </si>
  <si>
    <t>VIA ADIGE 104</t>
  </si>
  <si>
    <t>ollycc@alice.it; cocci@arredafrigor2.it</t>
  </si>
  <si>
    <t>MARGARITA MARACCHINI</t>
  </si>
  <si>
    <t>FRAZIONE SERRABERNACCHIA 5</t>
  </si>
  <si>
    <t>info@casavacanzegenga.it</t>
  </si>
  <si>
    <t>SETTEMARI</t>
  </si>
  <si>
    <t>B&amp;B ALBA MARINA</t>
  </si>
  <si>
    <t>VIA ANTONIO GRAMSCI 22</t>
  </si>
  <si>
    <t>www.bbalbamarina.it</t>
  </si>
  <si>
    <t>info@bbalbamarina.it</t>
  </si>
  <si>
    <t>B&amp;B LA CASA DI ALFREDO</t>
  </si>
  <si>
    <t>STRADA PROVINCIALE S.ELPIDIO 30</t>
  </si>
  <si>
    <t>www.lacasadialfredo.it</t>
  </si>
  <si>
    <t>info@lacasadialfredo.it</t>
  </si>
  <si>
    <t>AQUA HOME VILLAGE</t>
  </si>
  <si>
    <t>VIA TRIESTE SNC</t>
  </si>
  <si>
    <t>www.aquahomevillage.it</t>
  </si>
  <si>
    <t>info@aquahomevillage.it</t>
  </si>
  <si>
    <t>B&amp;B PISTOLESI RONNY</t>
  </si>
  <si>
    <t>VIA PRINCIPE UMBERTO 33</t>
  </si>
  <si>
    <t>ronny.pistolesi@gmail.com</t>
  </si>
  <si>
    <t>LILLANANNA BED AND BREAKFAST</t>
  </si>
  <si>
    <t>VIA SIBILLINI 73</t>
  </si>
  <si>
    <t>CRETAROLA</t>
  </si>
  <si>
    <t>http://www.lillananna.it/</t>
  </si>
  <si>
    <t>staff@lillananna.it</t>
  </si>
  <si>
    <t>MINU'</t>
  </si>
  <si>
    <t>VIA FALERIA 34 34</t>
  </si>
  <si>
    <t>PORTO SANT' ELPIDIO</t>
  </si>
  <si>
    <t>GILDA MUSIC HOTEL</t>
  </si>
  <si>
    <t>VIA DELLA COOPERAZIONE 4</t>
  </si>
  <si>
    <t>www.gildamusichotel.it</t>
  </si>
  <si>
    <t>info@gildamusichotel.it</t>
  </si>
  <si>
    <t>B&amp;B LOUNGE</t>
  </si>
  <si>
    <t>VIA CESARE BATTISTI 105</t>
  </si>
  <si>
    <t>ZONA CENTRO</t>
  </si>
  <si>
    <t>www.bblounge.it</t>
  </si>
  <si>
    <t>info@bblounge.it</t>
  </si>
  <si>
    <t>B&amp;B GIROVAGANDO</t>
  </si>
  <si>
    <t>VIA DEI TIGLI 31/A</t>
  </si>
  <si>
    <t>www.bebmarche.it</t>
  </si>
  <si>
    <t>info@bebmarche.it</t>
  </si>
  <si>
    <t>HOTEL RISTORANTE IL GAMBERO</t>
  </si>
  <si>
    <t>VIA MAZZINI 1</t>
  </si>
  <si>
    <t>www.hotelilgambero.it</t>
  </si>
  <si>
    <t>info@hotelilgambero.it</t>
  </si>
  <si>
    <t>FELIZIANI REBECCA</t>
  </si>
  <si>
    <t>VIA FALERIA 1 1</t>
  </si>
  <si>
    <t>STRADA PESCOLLA 35/A</t>
  </si>
  <si>
    <t>ilgiardinodellenoci@libero.it</t>
  </si>
  <si>
    <t>LE MIMOSE</t>
  </si>
  <si>
    <t>VIA FALERIA 7 15</t>
  </si>
  <si>
    <t>info@villaggiolemimose.it</t>
  </si>
  <si>
    <t>www.villaggiolemimose.it</t>
  </si>
  <si>
    <t>SAXA BEACH</t>
  </si>
  <si>
    <t>B&amp;B ROSA PRISCILLA</t>
  </si>
  <si>
    <t>VIA SIENA 16</t>
  </si>
  <si>
    <t>www.azzurromarerosapriscilla.it</t>
  </si>
  <si>
    <t>alfred5@alice.it</t>
  </si>
  <si>
    <t>B&amp;B AZZURROMARE</t>
  </si>
  <si>
    <t>B&amp;B ONDA BLU</t>
  </si>
  <si>
    <t>VIA DON MINZONI 45</t>
  </si>
  <si>
    <t>www.bedandbreakfastondablu.it</t>
  </si>
  <si>
    <t>info@bedandbreakfastondablu.it</t>
  </si>
  <si>
    <t>VIA TRIESTE 38 38</t>
  </si>
  <si>
    <t>B&amp;B VILLA ROSA</t>
  </si>
  <si>
    <t>STRADA PESCOLLA 1</t>
  </si>
  <si>
    <t>giorgio.massetti@fastwebnet.it</t>
  </si>
  <si>
    <t>KONKOBA</t>
  </si>
  <si>
    <t>VIALE TRIESTE 191</t>
  </si>
  <si>
    <t>LUNGOMARE NORD</t>
  </si>
  <si>
    <t>www.hotelpinetapse.it</t>
  </si>
  <si>
    <t>info@hotelpinetapse.it</t>
  </si>
  <si>
    <t>ALBERGO BELVEDERE</t>
  </si>
  <si>
    <t>VIA BELVEDERE 1</t>
  </si>
  <si>
    <t>www.hotelbelvederepse.it</t>
  </si>
  <si>
    <t>info@hotelbelvederepse.it</t>
  </si>
  <si>
    <t>HOLIDAY S.R.L.</t>
  </si>
  <si>
    <t>TRIESTE SCN</t>
  </si>
  <si>
    <t>www.centroturistico.it</t>
  </si>
  <si>
    <t>holidayhotel@centroturistico.it</t>
  </si>
  <si>
    <t>NAZIONALE RESIDENCE</t>
  </si>
  <si>
    <t>VIA CAMILLO BENSO CONTE DI CAVOUR 231</t>
  </si>
  <si>
    <t>www.nazionaleresidence.it/residence</t>
  </si>
  <si>
    <t>info@nazionaleresidence.it</t>
  </si>
  <si>
    <t>VIALE TRIESTE 25</t>
  </si>
  <si>
    <t>LUNGOMARE CENTRO</t>
  </si>
  <si>
    <t>www.promenadehotel.it</t>
  </si>
  <si>
    <t>info@promenadehotel.it</t>
  </si>
  <si>
    <t>L'EDERA</t>
  </si>
  <si>
    <t>VIA CAMILLO BENSO CONTE DI CAVOUR 185</t>
  </si>
  <si>
    <t>www.bedeandbreakfastedera.com</t>
  </si>
  <si>
    <t>bedandbreakfastedera@virgilio.it</t>
  </si>
  <si>
    <t>VIA FALERIA 15</t>
  </si>
  <si>
    <t>CENTRO VACANZE LA RISACCA</t>
  </si>
  <si>
    <t>VIA EUROPA 100</t>
  </si>
  <si>
    <t>www.larisacca.it</t>
  </si>
  <si>
    <t>info@larisacca.it</t>
  </si>
  <si>
    <t>CHALET STORIONE</t>
  </si>
  <si>
    <t>VIA FALERIA 43 43</t>
  </si>
  <si>
    <t>PLAYA DORADA</t>
  </si>
  <si>
    <t>CHALET AMICI</t>
  </si>
  <si>
    <t>CARIBE SNC</t>
  </si>
  <si>
    <t>CHALET MOYTO</t>
  </si>
  <si>
    <t>marcoamadio@libero.it</t>
  </si>
  <si>
    <t>LA VACA PACA</t>
  </si>
  <si>
    <t>PEPE NERO (PAGLIARICCIO SILVIA)</t>
  </si>
  <si>
    <t>andrea@pepenerovillagebeach.it</t>
  </si>
  <si>
    <t>www.pepenerovillagebeach.it</t>
  </si>
  <si>
    <t>PEPENERO (ANDREA DI SANTO)</t>
  </si>
  <si>
    <t>VIALE EUROPA 100 100</t>
  </si>
  <si>
    <t>63821 PORTO SANT'ELPIDIO</t>
  </si>
  <si>
    <t>CRAZY SUMMER</t>
  </si>
  <si>
    <t>TI: ORO</t>
  </si>
  <si>
    <t>LA MOVIDA BEACH DI AVINO ANTONIO</t>
  </si>
  <si>
    <t>VIA FALERIA 7 7</t>
  </si>
  <si>
    <t>BLUB 37</t>
  </si>
  <si>
    <t>VIA FALERIA 37 37</t>
  </si>
  <si>
    <t>CHALET RISTORANTE PAPILLON</t>
  </si>
  <si>
    <t>info@chaletpapillon.it</t>
  </si>
  <si>
    <t>www.chaletpapillon.it</t>
  </si>
  <si>
    <t>MOBY DYCK</t>
  </si>
  <si>
    <t>LA PLAYA DE' COCOCCIO'</t>
  </si>
  <si>
    <t>STRADA GABBIE 1 1</t>
  </si>
  <si>
    <t>omsa67@email.it</t>
  </si>
  <si>
    <t>MATADOR</t>
  </si>
  <si>
    <t>NERO DI SOLE</t>
  </si>
  <si>
    <t>CHALET SPLASH</t>
  </si>
  <si>
    <t>LUNA ROSSA SNC</t>
  </si>
  <si>
    <t>CHALET DA STEFANO</t>
  </si>
  <si>
    <t>RADIONAVE</t>
  </si>
  <si>
    <t>mercurifrancesco@tiscali.it</t>
  </si>
  <si>
    <t>BAGNI PAZZI</t>
  </si>
  <si>
    <t>SALE'</t>
  </si>
  <si>
    <t>TOUCH</t>
  </si>
  <si>
    <t>SUDOMAGODO</t>
  </si>
  <si>
    <t>giampaolomontevidoni@alice.it</t>
  </si>
  <si>
    <t>www.sudomagodo.it</t>
  </si>
  <si>
    <t>KOOKA</t>
  </si>
  <si>
    <t>info@chaletkooka.it</t>
  </si>
  <si>
    <t>www.chaletkooka.it</t>
  </si>
  <si>
    <t>UKYSOE</t>
  </si>
  <si>
    <t>B&amp;B DIAMANTI PAOLA</t>
  </si>
  <si>
    <t>VIA IV NOVEMBRE 124</t>
  </si>
  <si>
    <t>diamanti57@libero.it</t>
  </si>
  <si>
    <t>PENSIONE DEGLI ULIVI</t>
  </si>
  <si>
    <t>VIA GARDA 43</t>
  </si>
  <si>
    <t>www.pensionedegliulivi.it</t>
  </si>
  <si>
    <t>info@pensionedegliulivi.it</t>
  </si>
  <si>
    <t>IL MOLINO S.R.L</t>
  </si>
  <si>
    <t>CONTRADA TENNA 22</t>
  </si>
  <si>
    <t>RAPAGNANO</t>
  </si>
  <si>
    <t>www.ilvecchiomolino.it</t>
  </si>
  <si>
    <t>info@ilvecchiomolino.it</t>
  </si>
  <si>
    <t>B&amp;B IPPOCASTANO</t>
  </si>
  <si>
    <t>VIALE EUROPA 84</t>
  </si>
  <si>
    <t>AGRITURISMO LA PERLA</t>
  </si>
  <si>
    <t>C.DA LOGOGNANO 13</t>
  </si>
  <si>
    <t>www.agriturismo-laperla.it</t>
  </si>
  <si>
    <t>info@agriturismo-laperla.it</t>
  </si>
  <si>
    <t>LA TANA DEL CINGHIALE</t>
  </si>
  <si>
    <t>C.DA MONTE RADALDO 46</t>
  </si>
  <si>
    <t>SANTA VITTORIA IN MATENANO</t>
  </si>
  <si>
    <t>www.latanadelcinghiale.it</t>
  </si>
  <si>
    <t>info@latanadelcinghiale.it</t>
  </si>
  <si>
    <t>B&amp;B LA CASITA</t>
  </si>
  <si>
    <t>C.DA MONTE RADALDO 60</t>
  </si>
  <si>
    <t>www.lacasitabb.it</t>
  </si>
  <si>
    <t>info@lacasitabb.it</t>
  </si>
  <si>
    <t>VECCHIA FORNACE PARADISO</t>
  </si>
  <si>
    <t>CONTRADA BORE  45</t>
  </si>
  <si>
    <t>www.vfparadiso.it</t>
  </si>
  <si>
    <t>info@vfparadiso.it</t>
  </si>
  <si>
    <t>B&amp;B ANTICA FONTE DEL LATTE</t>
  </si>
  <si>
    <t>VIA DELLA FONTE VECCHIA 2</t>
  </si>
  <si>
    <t>FRAZIONE PONTE MAGLIO</t>
  </si>
  <si>
    <t>www.anticafontedellatte.it</t>
  </si>
  <si>
    <t>sciamannapina@gmail.com</t>
  </si>
  <si>
    <t>B&amp;B IL VECCHIO TORCHIO</t>
  </si>
  <si>
    <t>VIA TACCARI 3</t>
  </si>
  <si>
    <t>www.ilvecchiotorchio.onweb.it</t>
  </si>
  <si>
    <t>ilvecchiotorchiobb@gmail.com</t>
  </si>
  <si>
    <t>www.laquercia.eu</t>
  </si>
  <si>
    <t>ettoreantolini@gmail.com</t>
  </si>
  <si>
    <t>AZIENDA AGRITURISTICA MATENANO</t>
  </si>
  <si>
    <t>VIA DEL MONASTERO 7</t>
  </si>
  <si>
    <t>IL GAIANELLO</t>
  </si>
  <si>
    <t>C.DA MONTERADALDO ETE 38</t>
  </si>
  <si>
    <t>www.agriturismogaianellofm.com</t>
  </si>
  <si>
    <t>info@gaianello.com</t>
  </si>
  <si>
    <t>B&amp;B VILLA FONTANA</t>
  </si>
  <si>
    <t>VIA SAN SALVATORE - VIALE DELLA VITTORIA  7</t>
  </si>
  <si>
    <t>bebvillafontana@yahoo.it</t>
  </si>
  <si>
    <t>CONTRADA SAN SALVATORE 49</t>
  </si>
  <si>
    <t>ALBERGO RISTORANTE BAR FARFENSE</t>
  </si>
  <si>
    <t>CORSO MATTEOTTI 41</t>
  </si>
  <si>
    <t>hotel_farfense@libero.it</t>
  </si>
  <si>
    <t>B&amp;B CASA CONTENTA</t>
  </si>
  <si>
    <t>www.casacontenta.it</t>
  </si>
  <si>
    <t>info@casacontenta.it</t>
  </si>
  <si>
    <t>B&amp;B DEL GATTO MARIA</t>
  </si>
  <si>
    <t>VIA MONTEGRANARESE  320</t>
  </si>
  <si>
    <t>SANT'ELPIDIO A MARE</t>
  </si>
  <si>
    <t>LOC. CAPOLUOGO</t>
  </si>
  <si>
    <t>VERDE PIANURA</t>
  </si>
  <si>
    <t>STRADA ROTA MARTINA 276</t>
  </si>
  <si>
    <t>LOC.CASETTE D'ETE</t>
  </si>
  <si>
    <t>verde.pianura@gmail.com</t>
  </si>
  <si>
    <t>CASALE DI ROLANDO</t>
  </si>
  <si>
    <t>VIA FRATTE 5083</t>
  </si>
  <si>
    <t>LOC.BIVIO CASCINARE</t>
  </si>
  <si>
    <t>mildret@libero.it</t>
  </si>
  <si>
    <t>AZIENDA AGRITURISTICA MURRI</t>
  </si>
  <si>
    <t>VIA MOLINO  1</t>
  </si>
  <si>
    <t>bernardo.belvederi@fastwebnet.it</t>
  </si>
  <si>
    <t>AGRITURISMO SANTA CROCE</t>
  </si>
  <si>
    <t>VIA GUIDO ROSSA 285</t>
  </si>
  <si>
    <t>www.agritursantacroce.com</t>
  </si>
  <si>
    <t>info@agritursantacroce.com</t>
  </si>
  <si>
    <t>MERENDERO</t>
  </si>
  <si>
    <t>VIA IACHINI 94</t>
  </si>
  <si>
    <t>CASETTE D'ETE DI SANT'ELPIDIO A MARE (FM)</t>
  </si>
  <si>
    <t>www.ilmerendero.com</t>
  </si>
  <si>
    <t>mail@ilmerendero.com</t>
  </si>
  <si>
    <t>VIA ANGELI 1</t>
  </si>
  <si>
    <t>LOC.CAPOLUOGO</t>
  </si>
  <si>
    <t>bebdegliangeli@libero.it</t>
  </si>
  <si>
    <t>B&amp;B IL VIALE DEGLI ULIVI</t>
  </si>
  <si>
    <t>STRADA CALCINARA 321</t>
  </si>
  <si>
    <t>www.ilvialedegliulivi.it</t>
  </si>
  <si>
    <t>ilvialedegliulivi@hotmail.it</t>
  </si>
  <si>
    <t>FONTE ROSSA</t>
  </si>
  <si>
    <t>VIA TEVERE 23</t>
  </si>
  <si>
    <t>http://www.agriturismofonterossa.it</t>
  </si>
  <si>
    <t>info@agriturismofonterossa.it</t>
  </si>
  <si>
    <t>AGRITURISMO GIRO DI VENTO</t>
  </si>
  <si>
    <t>C.DA CERRETINO 3226</t>
  </si>
  <si>
    <t>SANT' ELPIDIO A MARE</t>
  </si>
  <si>
    <t>www.agriturismogirodivento.it</t>
  </si>
  <si>
    <t>agriturismogirodivento@alice.it</t>
  </si>
  <si>
    <t>B&amp;B OASI</t>
  </si>
  <si>
    <t>VIA TORQUATO TASSO 119</t>
  </si>
  <si>
    <t>LOC. CASTELLANO</t>
  </si>
  <si>
    <t>http://www.bedbreakfastoasi.joomlafree.it</t>
  </si>
  <si>
    <t>bboasitizianaciucani@gmail.com</t>
  </si>
  <si>
    <t>LA MEZZINA</t>
  </si>
  <si>
    <t>C.DA PIANE D'ETE 1103</t>
  </si>
  <si>
    <t>lamezzina@libero.it</t>
  </si>
  <si>
    <t>VIA PONTE ROTTO 36</t>
  </si>
  <si>
    <t>cameraconvistabb@gmail.com</t>
  </si>
  <si>
    <t>B&amp;B CASA CAVALIERA</t>
  </si>
  <si>
    <t>VIA BOCCETTE 8</t>
  </si>
  <si>
    <t>www.casacavaliera.com</t>
  </si>
  <si>
    <t>casacavaliera@libero.it</t>
  </si>
  <si>
    <t>SOCIETA' AGRICOLA GIRONACCI LUCREZIA E C. - S.S.</t>
  </si>
  <si>
    <t>VIA CARMINE 412</t>
  </si>
  <si>
    <t>girodeiventi@hotmail.com</t>
  </si>
  <si>
    <t>B&amp;B IL CHIARO DI LUNA</t>
  </si>
  <si>
    <t>CASTELLANO 1556</t>
  </si>
  <si>
    <t>www.bbilchiarodiluna.com</t>
  </si>
  <si>
    <t>ilchiarodiluna@outlook.com</t>
  </si>
  <si>
    <t>IL FALCO</t>
  </si>
  <si>
    <t>VIA 8 MARZO 1000</t>
  </si>
  <si>
    <t>CASETTE D'ETE</t>
  </si>
  <si>
    <t>www.agriturismoilfalco-casettedete.com</t>
  </si>
  <si>
    <t>info@agriturismoilfalco-casettedete.com</t>
  </si>
  <si>
    <t>DOLCE SOGNO</t>
  </si>
  <si>
    <t>STRADA FALERIENSE 5127</t>
  </si>
  <si>
    <t>LUCE CRETAROLA</t>
  </si>
  <si>
    <t>WWW.DOLCESOGNO.IT</t>
  </si>
  <si>
    <t>info@dolcesogno.it</t>
  </si>
  <si>
    <t>B&amp;B AGRIFOGLIO</t>
  </si>
  <si>
    <t>VIA FALERIENSE 3921</t>
  </si>
  <si>
    <t>barbarasimonelli24@gmail.com</t>
  </si>
  <si>
    <t>CASA ELVEZIA B&amp;B</t>
  </si>
  <si>
    <t>MARTIRI DI BELFIORE  28</t>
  </si>
  <si>
    <t>famigliadenardis@yahoo.it</t>
  </si>
  <si>
    <t>B&amp;B CAMPANELLA</t>
  </si>
  <si>
    <t>VIA CAMPANELLA 210</t>
  </si>
  <si>
    <t>campanellatommaso210@gmail.com</t>
  </si>
  <si>
    <t>CLUANA</t>
  </si>
  <si>
    <t>VIA PIANNENZA 1056</t>
  </si>
  <si>
    <t>info@agriturismocluana.com</t>
  </si>
  <si>
    <t>HARMONIA</t>
  </si>
  <si>
    <t>VIA GALILEI 293</t>
  </si>
  <si>
    <t>harmonia.sem@gmail.com</t>
  </si>
  <si>
    <t>VILLA MIRAMONTI</t>
  </si>
  <si>
    <t>VIA VALENTELLA 2</t>
  </si>
  <si>
    <t>SERVIGLIANO</t>
  </si>
  <si>
    <t>LOC.CURETTA</t>
  </si>
  <si>
    <t>www.villa-miramonti.com</t>
  </si>
  <si>
    <t>georgekyprios@yahoo.com</t>
  </si>
  <si>
    <t>VILLA FUNARI COUNTRY HOUSE</t>
  </si>
  <si>
    <t>VIA DELLA REPUBBLICA 18</t>
  </si>
  <si>
    <t>www.villafunari.it</t>
  </si>
  <si>
    <t>info@villafunari.it</t>
  </si>
  <si>
    <t>LA CASCINA DEGLI ULIVI</t>
  </si>
  <si>
    <t>VIA COMMENDA 4</t>
  </si>
  <si>
    <t>www.cascinadegliulivi.com</t>
  </si>
  <si>
    <t>info@cascinadegliulivi.com</t>
  </si>
  <si>
    <t>HOTEL SAN MARCO</t>
  </si>
  <si>
    <t>VIA GARIBALDI 6</t>
  </si>
  <si>
    <t>alesiacesetti@alice.it</t>
  </si>
  <si>
    <t>B&amp;B ANGELA GARDEN</t>
  </si>
  <si>
    <t>CONTRADA SAN PIETRO 2</t>
  </si>
  <si>
    <t>www.angelagarden.it</t>
  </si>
  <si>
    <t>info@angelagarden.it</t>
  </si>
  <si>
    <t>AGRITURISMO VILLA VIOLA</t>
  </si>
  <si>
    <t>C.DA DURANO 12</t>
  </si>
  <si>
    <t>SMERILLO</t>
  </si>
  <si>
    <t>BETEL</t>
  </si>
  <si>
    <t>PIAZZALE SAN PIETRO 14</t>
  </si>
  <si>
    <t>casabetel@libero.it</t>
  </si>
  <si>
    <t>LA ROCCA (RICCI  EGIDIO)</t>
  </si>
  <si>
    <t>VIA DELLA ROCCA 1</t>
  </si>
  <si>
    <t>sindaco.smerillo@virgilio.it</t>
  </si>
  <si>
    <t>AGRITURISMO PACIOTTI PACIFICO</t>
  </si>
  <si>
    <t>CONTRADA SAN GIOVANNI 9</t>
  </si>
  <si>
    <t>IL FONTANILE</t>
  </si>
  <si>
    <t>CONTRADA DURANO 4</t>
  </si>
  <si>
    <t>gamba.roby@gmail.com</t>
  </si>
  <si>
    <t>IL VECCHIO TASSO (BASSETTI CLAUDIA)</t>
  </si>
  <si>
    <t>CONTRADA DURANO 8</t>
  </si>
  <si>
    <t>www.tassodurano.it</t>
  </si>
  <si>
    <t>tassodurano@tiscali.it</t>
  </si>
  <si>
    <t>AGRITURISMO CONTRADA DURANO</t>
  </si>
  <si>
    <t>C.DA DURANO 3</t>
  </si>
  <si>
    <t>CONTRADA DURANO</t>
  </si>
  <si>
    <t>www.contradadurano.it</t>
  </si>
  <si>
    <t>info@contradadurano.it</t>
  </si>
  <si>
    <t>B&amp;B LA CONCA</t>
  </si>
  <si>
    <t>CONTRADA CERESOLA 44</t>
  </si>
  <si>
    <t>laconca@micso.net</t>
  </si>
  <si>
    <t>C.DA COLLE MOLINO 7</t>
  </si>
  <si>
    <t>giancarlonarcisi@alice.it</t>
  </si>
  <si>
    <t>CONTRADA CERESOLA 5</t>
  </si>
  <si>
    <t>C.DA SAN MARTINO 9</t>
  </si>
  <si>
    <t>FORESTCAMP</t>
  </si>
  <si>
    <t>mdm.forestcamp@gmail.com</t>
  </si>
  <si>
    <t>AGRITURISMO AMARGI</t>
  </si>
  <si>
    <t>CONTRADA CUGNOLO 7</t>
  </si>
  <si>
    <t>www.amargi.it</t>
  </si>
  <si>
    <t>info@amargi.it</t>
  </si>
  <si>
    <t>LA VIA DEL SOLE</t>
  </si>
  <si>
    <t>CONTRADA SERRETTE 12</t>
  </si>
  <si>
    <t>TORRE SAN PATRIZIO</t>
  </si>
  <si>
    <t>www.agriturismolaviadelsole.com</t>
  </si>
  <si>
    <t>marcello.scarpecci@gmail.com</t>
  </si>
  <si>
    <t>B&amp;B BONCORE di BORRONI SILVANA</t>
  </si>
  <si>
    <t>VIA SANTA MARIA D'ETE 19</t>
  </si>
  <si>
    <t>bo.silvana@libero.it</t>
  </si>
  <si>
    <t>POMO D'ORO</t>
  </si>
  <si>
    <t>www.agriturismopomodoro.com</t>
  </si>
  <si>
    <t>info@agriturismopomodoro.com</t>
  </si>
  <si>
    <t>CITTA'</t>
  </si>
  <si>
    <t>PREZZO MEDIO</t>
  </si>
  <si>
    <t>RICERCA STRUTTURA</t>
  </si>
  <si>
    <t>INDIRIZZO</t>
  </si>
  <si>
    <t>EMAIL</t>
  </si>
  <si>
    <t>INDIRIZZO WEB</t>
  </si>
  <si>
    <t>Numero totale strutture</t>
  </si>
  <si>
    <t>Numero strutture per LOCALITA'</t>
  </si>
  <si>
    <t>Indirizzo mail completo</t>
  </si>
  <si>
    <t>Indice</t>
  </si>
  <si>
    <t>Località completo</t>
  </si>
  <si>
    <t>Indirizzo internet completo</t>
  </si>
  <si>
    <t>375-FANO-FANO</t>
  </si>
  <si>
    <t>1047-CA' MINCELLO-CA' MINCELLO</t>
  </si>
  <si>
    <t>1903-NIDASTORE-NIDASTORE</t>
  </si>
  <si>
    <t>2287-LORETO-LORETO</t>
  </si>
  <si>
    <t>2525-MARCELLI-MARCELLI</t>
  </si>
  <si>
    <t>2991-SENIGALLIA-SENIGALLIA</t>
  </si>
  <si>
    <t>3739-GUALDO-GUALDO</t>
  </si>
  <si>
    <t>4229-SAN LIBERATO-SAN LIBERATO</t>
  </si>
  <si>
    <t>4702-ASCOLI PICENO-ASCOLI PICENO</t>
  </si>
  <si>
    <t>5157-ISOLA SAN BIAGIO-ISOLA SAN BIAGIO</t>
  </si>
  <si>
    <t>5159-SAN LORENZO-SAN LORENZO</t>
  </si>
  <si>
    <t>5162-FERRA'-FERRA'</t>
  </si>
  <si>
    <t>6119-FONTE DI MARE-FONTE DI MARE</t>
  </si>
  <si>
    <t>Codice aggregato I livello</t>
  </si>
  <si>
    <t>Codice aggregato II livello</t>
  </si>
  <si>
    <t>0-URBINO</t>
  </si>
  <si>
    <t>1-ACQUALAGNA</t>
  </si>
  <si>
    <t>2-ACQUALAGNA</t>
  </si>
  <si>
    <t>3-ACQUALAGNA</t>
  </si>
  <si>
    <t>4-ACQUALAGNA</t>
  </si>
  <si>
    <t>5-ACQUALAGNA</t>
  </si>
  <si>
    <t>6-FURLO</t>
  </si>
  <si>
    <t>7-ACQUALAGNA</t>
  </si>
  <si>
    <t>8-ACQUALAGNA</t>
  </si>
  <si>
    <t>9-ACQUALAGNA</t>
  </si>
  <si>
    <t>10-ACQUALAGNA</t>
  </si>
  <si>
    <t>11-ACQUALAGNA</t>
  </si>
  <si>
    <t>12-ACQUALAGNA</t>
  </si>
  <si>
    <t>13-ACQUALAGNA</t>
  </si>
  <si>
    <t>14-ACQUALAGNA</t>
  </si>
  <si>
    <t>15-ACQUALAGNA</t>
  </si>
  <si>
    <t>16-ACQUALAGNA</t>
  </si>
  <si>
    <t>17-PIEVE DEL COLLE</t>
  </si>
  <si>
    <t>18-ACQUALAGNA</t>
  </si>
  <si>
    <t>19-ACQUALAGNA</t>
  </si>
  <si>
    <t>20-ACQUALAGNA</t>
  </si>
  <si>
    <t>21-ACQUALAGNA</t>
  </si>
  <si>
    <t>22-LOC.CA DONNINO</t>
  </si>
  <si>
    <t>23-RISERVA NATURALE STATALE GOLA DEL FURLO</t>
  </si>
  <si>
    <t>24-ACQUALAGNA</t>
  </si>
  <si>
    <t>25-ACQUALAGNA</t>
  </si>
  <si>
    <t>26-APECCHIO</t>
  </si>
  <si>
    <t>27-APECCHIO</t>
  </si>
  <si>
    <t>28-LOCALITÀ LA ROCCA</t>
  </si>
  <si>
    <t>29-LOCALITÀ CA' PIERPAOLI</t>
  </si>
  <si>
    <t>30-PIAN DI MOLINO</t>
  </si>
  <si>
    <t>31-APECCHIO</t>
  </si>
  <si>
    <t>32-APECCHIO</t>
  </si>
  <si>
    <t>33-LOC.FONTESOMMA</t>
  </si>
  <si>
    <t>34-APECCHIO</t>
  </si>
  <si>
    <t>35-APECCHIO</t>
  </si>
  <si>
    <t>36-APECCHIO</t>
  </si>
  <si>
    <t>37-APECCHIO</t>
  </si>
  <si>
    <t>38-APECCHIO</t>
  </si>
  <si>
    <t>39-SAN PAOLO DI FAGNILLE</t>
  </si>
  <si>
    <t>40-APECCHIO</t>
  </si>
  <si>
    <t>41-APECCHIO</t>
  </si>
  <si>
    <t>42-APECCHIO</t>
  </si>
  <si>
    <t>43-APECCHIO</t>
  </si>
  <si>
    <t>44-APECCHIO</t>
  </si>
  <si>
    <t>45-APECCHIO</t>
  </si>
  <si>
    <t>46-APECCHIO</t>
  </si>
  <si>
    <t>47-APECCHIO</t>
  </si>
  <si>
    <t>48-APECCHIO</t>
  </si>
  <si>
    <t>49-APECCHIO</t>
  </si>
  <si>
    <t>50-APECCHIO</t>
  </si>
  <si>
    <t>51-APECCHIO</t>
  </si>
  <si>
    <t>52-LOC. VAL DEL LAGO</t>
  </si>
  <si>
    <t>53-APECCHIO</t>
  </si>
  <si>
    <t>54-APECCHIO</t>
  </si>
  <si>
    <t>55-FRAZ. SERRAVALLE</t>
  </si>
  <si>
    <t>56-APECCHIO</t>
  </si>
  <si>
    <t>57-AUDITORE</t>
  </si>
  <si>
    <t>58-AUDITORE</t>
  </si>
  <si>
    <t>59-LOC. CASININA</t>
  </si>
  <si>
    <t>60-AUDITORE</t>
  </si>
  <si>
    <t>61-FRAZIONE CASININA</t>
  </si>
  <si>
    <t>62-AUDITORE</t>
  </si>
  <si>
    <t>63-CASININA</t>
  </si>
  <si>
    <t>64-LOC.RAFANETO</t>
  </si>
  <si>
    <t>65-BARCHI</t>
  </si>
  <si>
    <t>66-BARCHI</t>
  </si>
  <si>
    <t>67-BARCHI</t>
  </si>
  <si>
    <t>68-LOC. VILLA DEL MONTE</t>
  </si>
  <si>
    <t>69-BARCHI</t>
  </si>
  <si>
    <t>70-BARCHI</t>
  </si>
  <si>
    <t>71-BARCHI</t>
  </si>
  <si>
    <t>72-BELFORTE ALL'ISAURO</t>
  </si>
  <si>
    <t>73-BELFORTE ALL'ISAURO</t>
  </si>
  <si>
    <t>74-BELFORTE ALL'ISAURO</t>
  </si>
  <si>
    <t>75-BORGO PACE</t>
  </si>
  <si>
    <t>76-BORGO PACE</t>
  </si>
  <si>
    <t>77-LAMOLI</t>
  </si>
  <si>
    <t>78-BORGO PACE</t>
  </si>
  <si>
    <t>79-LAMOLI</t>
  </si>
  <si>
    <t>80-PARCHIULE</t>
  </si>
  <si>
    <t>81-LOC. LAMOLI</t>
  </si>
  <si>
    <t>82-LOC. PARCHIULE</t>
  </si>
  <si>
    <t>83-BORGO PACE</t>
  </si>
  <si>
    <t>84-VILDONNINO</t>
  </si>
  <si>
    <t>85-BORGO PACE</t>
  </si>
  <si>
    <t>86-BORGO PACE</t>
  </si>
  <si>
    <t>87-LAMOLI</t>
  </si>
  <si>
    <t>88-BORGO PACE</t>
  </si>
  <si>
    <t>89-LOC. SACCHIA</t>
  </si>
  <si>
    <t>90-CAGLI</t>
  </si>
  <si>
    <t>91-CAGLI</t>
  </si>
  <si>
    <t>92-LOC. NARO</t>
  </si>
  <si>
    <t>93-CAGLI</t>
  </si>
  <si>
    <t>94-CENTRO PIEIA 16; CENTRO PIEIA 45</t>
  </si>
  <si>
    <t>95-CAGLI</t>
  </si>
  <si>
    <t>96-LOC. CA' SERRA</t>
  </si>
  <si>
    <t>97-CAGLI</t>
  </si>
  <si>
    <t>98-CAGLI</t>
  </si>
  <si>
    <t>99-CAGLI</t>
  </si>
  <si>
    <t>100-FRAZ. ABBADIA DI NARO</t>
  </si>
  <si>
    <t>101-CAGLI</t>
  </si>
  <si>
    <t>102-FRONTONE</t>
  </si>
  <si>
    <t>103-CAGLI</t>
  </si>
  <si>
    <t>104-CAGLI</t>
  </si>
  <si>
    <t>105-CAGLI</t>
  </si>
  <si>
    <t>106-SAN SAVINO</t>
  </si>
  <si>
    <t>107-CAGLI</t>
  </si>
  <si>
    <t>108-CAGLI</t>
  </si>
  <si>
    <t>109-CAGLI</t>
  </si>
  <si>
    <t>110-CAGLI</t>
  </si>
  <si>
    <t>111-CAGLI</t>
  </si>
  <si>
    <t>112-CAGLI</t>
  </si>
  <si>
    <t>113-CAGLI</t>
  </si>
  <si>
    <t>114-CAGLI</t>
  </si>
  <si>
    <t>115-CAGLI</t>
  </si>
  <si>
    <t>116-CAGLI</t>
  </si>
  <si>
    <t>117-CAGLI</t>
  </si>
  <si>
    <t>118-CAGLI</t>
  </si>
  <si>
    <t>119-CAGLI</t>
  </si>
  <si>
    <t>120-FRESCINA - CAGLI</t>
  </si>
  <si>
    <t>121-CAGLI</t>
  </si>
  <si>
    <t>122-FRAZ. CÀ RIO</t>
  </si>
  <si>
    <t>123-CAGLI</t>
  </si>
  <si>
    <t>124-CAGLI</t>
  </si>
  <si>
    <t>125-CAGLI</t>
  </si>
  <si>
    <t>126-CAGLI</t>
  </si>
  <si>
    <t>127-ACQUAVIVA</t>
  </si>
  <si>
    <t>128-CAGLI</t>
  </si>
  <si>
    <t>129-CAGLI</t>
  </si>
  <si>
    <t>130-CAGLI</t>
  </si>
  <si>
    <t>131-CAGLI</t>
  </si>
  <si>
    <t>132-STRADA SAN MARTINO</t>
  </si>
  <si>
    <t>133-CAGLI</t>
  </si>
  <si>
    <t>134-CAGLI</t>
  </si>
  <si>
    <t>135-CAGLI</t>
  </si>
  <si>
    <t>136-CAGLI</t>
  </si>
  <si>
    <t>137-CAGLI</t>
  </si>
  <si>
    <t>138-CAGLI</t>
  </si>
  <si>
    <t>139-CAGLI</t>
  </si>
  <si>
    <t>140-CAGLI</t>
  </si>
  <si>
    <t>141-CAGLI</t>
  </si>
  <si>
    <t>142-CAGLI</t>
  </si>
  <si>
    <t>143-CAGLI</t>
  </si>
  <si>
    <t>144-CAGLI</t>
  </si>
  <si>
    <t>145-CAGLI</t>
  </si>
  <si>
    <t>146-LOC. POGGIO SAN CRISTOFORO</t>
  </si>
  <si>
    <t>147-CAGLI</t>
  </si>
  <si>
    <t>148-CAGLI</t>
  </si>
  <si>
    <t>149-CAGLI</t>
  </si>
  <si>
    <t>150-SMIRRA DI CAGLI</t>
  </si>
  <si>
    <t>151-SMIRRA</t>
  </si>
  <si>
    <t>152-LOCALITA' PARAVENTO</t>
  </si>
  <si>
    <t>153-CAGLI</t>
  </si>
  <si>
    <t>154-CAGLI</t>
  </si>
  <si>
    <t>155-LOCALITÀ LE PIEIE TARUGO</t>
  </si>
  <si>
    <t>156-ACQUABATTAGLIA</t>
  </si>
  <si>
    <t>157-LOCALITÀ FOSSATO</t>
  </si>
  <si>
    <t>158-TRANQUILLO</t>
  </si>
  <si>
    <t>159-TRANQUILLO</t>
  </si>
  <si>
    <t>160-CANTIANO</t>
  </si>
  <si>
    <t>161-CANTIANO</t>
  </si>
  <si>
    <t>162-CANTIANO</t>
  </si>
  <si>
    <t>163-FRAZIONE CHIASERNA</t>
  </si>
  <si>
    <t>164-SANT'APOLLINARE</t>
  </si>
  <si>
    <t>165-CANTIANO</t>
  </si>
  <si>
    <t>166-LOC. CHIASERNA</t>
  </si>
  <si>
    <t>167-CARPEGNA</t>
  </si>
  <si>
    <t>168-CARPEGNA</t>
  </si>
  <si>
    <t>169-CARPEGNA</t>
  </si>
  <si>
    <t>170-CARPEGNA</t>
  </si>
  <si>
    <t>171-CARPEGNA</t>
  </si>
  <si>
    <t>172-CARPEGNA</t>
  </si>
  <si>
    <t>173-CARPEGNA</t>
  </si>
  <si>
    <t>174-CARPEGNA</t>
  </si>
  <si>
    <t>175-LOC. LE VILLE DI CARPEGNA</t>
  </si>
  <si>
    <t>176-CARPEGNA</t>
  </si>
  <si>
    <t>177-CARPEGNA</t>
  </si>
  <si>
    <t>178-CARPEGNA</t>
  </si>
  <si>
    <t>179-CARPEGNA</t>
  </si>
  <si>
    <t>180-CARPEGNA</t>
  </si>
  <si>
    <t>181-CARPEGNA</t>
  </si>
  <si>
    <t>182-CARPEGNA</t>
  </si>
  <si>
    <t>183-CAMPO C/O BELFORTE ALL'ISAURO</t>
  </si>
  <si>
    <t>184-CARTOCETO</t>
  </si>
  <si>
    <t>185-CARTOCETO</t>
  </si>
  <si>
    <t>186-CARTOCETO</t>
  </si>
  <si>
    <t>187-CARTOCETO</t>
  </si>
  <si>
    <t>188-CARTOCETO</t>
  </si>
  <si>
    <t>189-CARTOCETO</t>
  </si>
  <si>
    <t>190-CARTOCETO</t>
  </si>
  <si>
    <t>191-CARTOCETO</t>
  </si>
  <si>
    <t>192-CARTOCETO</t>
  </si>
  <si>
    <t>193-CARTOCETO</t>
  </si>
  <si>
    <t>194-CARTOCETO</t>
  </si>
  <si>
    <t>195-CARTOCETO</t>
  </si>
  <si>
    <t>196-LUCREZIA</t>
  </si>
  <si>
    <t>197-PONTE SASSO</t>
  </si>
  <si>
    <t>198-FANO</t>
  </si>
  <si>
    <t>199-FANO</t>
  </si>
  <si>
    <t>200-FANO</t>
  </si>
  <si>
    <t>201-FANO</t>
  </si>
  <si>
    <t>202-FANO</t>
  </si>
  <si>
    <t>203-PONTE SASSO</t>
  </si>
  <si>
    <t>204-PONTE SASSO</t>
  </si>
  <si>
    <t>205-FANO</t>
  </si>
  <si>
    <t>206-FANO</t>
  </si>
  <si>
    <t>207-FANO</t>
  </si>
  <si>
    <t>208-FANO</t>
  </si>
  <si>
    <t>209-FANO</t>
  </si>
  <si>
    <t>210-FANO</t>
  </si>
  <si>
    <t>211-FANO</t>
  </si>
  <si>
    <t>212-FANO</t>
  </si>
  <si>
    <t>213-FANO</t>
  </si>
  <si>
    <t>214-FANO</t>
  </si>
  <si>
    <t>215-FANO</t>
  </si>
  <si>
    <t>216-FANO</t>
  </si>
  <si>
    <t>217-FANO</t>
  </si>
  <si>
    <t>218-FANO</t>
  </si>
  <si>
    <t>219-FANO</t>
  </si>
  <si>
    <t>220-FANO</t>
  </si>
  <si>
    <t>221-FANO</t>
  </si>
  <si>
    <t>222-FANO</t>
  </si>
  <si>
    <t>223-FANO</t>
  </si>
  <si>
    <t>224-FANO</t>
  </si>
  <si>
    <t>225-FANO</t>
  </si>
  <si>
    <t>226-FANO</t>
  </si>
  <si>
    <t>227-FANO</t>
  </si>
  <si>
    <t>228-FANO</t>
  </si>
  <si>
    <t>229-FANO</t>
  </si>
  <si>
    <t>230-FANO</t>
  </si>
  <si>
    <t>231-FANO</t>
  </si>
  <si>
    <t>232-FANO</t>
  </si>
  <si>
    <t>233-FANO ZONA CENTRO</t>
  </si>
  <si>
    <t>234-FANO</t>
  </si>
  <si>
    <t>235-FENILE</t>
  </si>
  <si>
    <t>236-FANO</t>
  </si>
  <si>
    <t>237-FANO</t>
  </si>
  <si>
    <t>238-FANO</t>
  </si>
  <si>
    <t>239-FANO</t>
  </si>
  <si>
    <t>240-FANO</t>
  </si>
  <si>
    <t>241-SAN BIAGIO</t>
  </si>
  <si>
    <t>242-FANO</t>
  </si>
  <si>
    <t>243-LOCALITÀ FENILE</t>
  </si>
  <si>
    <t>244-FANO</t>
  </si>
  <si>
    <t>245-FANO</t>
  </si>
  <si>
    <t>246-FANO</t>
  </si>
  <si>
    <t>247-BELLOCCHI</t>
  </si>
  <si>
    <t>248-FANO</t>
  </si>
  <si>
    <t>249-FANO</t>
  </si>
  <si>
    <t>250-FANO</t>
  </si>
  <si>
    <t>251-FANO</t>
  </si>
  <si>
    <t>252-FANO</t>
  </si>
  <si>
    <t>253-FANO</t>
  </si>
  <si>
    <t>254-FANO</t>
  </si>
  <si>
    <t>255-FANO</t>
  </si>
  <si>
    <t>256-FANO</t>
  </si>
  <si>
    <t>257-FANO</t>
  </si>
  <si>
    <t>258-FANO</t>
  </si>
  <si>
    <t>259-FANO</t>
  </si>
  <si>
    <t>260-FANO</t>
  </si>
  <si>
    <t>261-FANO</t>
  </si>
  <si>
    <t>262-FANO</t>
  </si>
  <si>
    <t>263-FANO</t>
  </si>
  <si>
    <t>264-FANO</t>
  </si>
  <si>
    <t>265-FANO</t>
  </si>
  <si>
    <t>266-FANO</t>
  </si>
  <si>
    <t>267-FANO</t>
  </si>
  <si>
    <t>268-FANO</t>
  </si>
  <si>
    <t>269-FANO</t>
  </si>
  <si>
    <t>270-CARIGNANO</t>
  </si>
  <si>
    <t>271-FANO</t>
  </si>
  <si>
    <t>272-S. ANDREA IN VILLIS</t>
  </si>
  <si>
    <t>273-BELLOCCHI DI FANO</t>
  </si>
  <si>
    <t>274-FANO</t>
  </si>
  <si>
    <t>275-FANO</t>
  </si>
  <si>
    <t>276-FANO</t>
  </si>
  <si>
    <t>277-BELLOCCHI</t>
  </si>
  <si>
    <t>278-FANO</t>
  </si>
  <si>
    <t>279-FANO</t>
  </si>
  <si>
    <t>280-FANO</t>
  </si>
  <si>
    <t>281-RONCOSAMBACCIO</t>
  </si>
  <si>
    <t>282-FANO</t>
  </si>
  <si>
    <t>283-FANO</t>
  </si>
  <si>
    <t>284-FANO</t>
  </si>
  <si>
    <t>285-FANO</t>
  </si>
  <si>
    <t>286-FANO</t>
  </si>
  <si>
    <t>287-FANO</t>
  </si>
  <si>
    <t>288-FANO</t>
  </si>
  <si>
    <t>289-FANO</t>
  </si>
  <si>
    <t>290-FANO</t>
  </si>
  <si>
    <t>291-FANO</t>
  </si>
  <si>
    <t>292-CARRARA DI FANO</t>
  </si>
  <si>
    <t>293-FANO</t>
  </si>
  <si>
    <t>294-FANO</t>
  </si>
  <si>
    <t>295-FANO</t>
  </si>
  <si>
    <t>296-FANO</t>
  </si>
  <si>
    <t>297-FANO</t>
  </si>
  <si>
    <t>298-FANO</t>
  </si>
  <si>
    <t>299-FANO</t>
  </si>
  <si>
    <t>300-FANO</t>
  </si>
  <si>
    <t>301-FANO</t>
  </si>
  <si>
    <t>302-FOSSO SEIORE - FANO</t>
  </si>
  <si>
    <t>303-FOSSO SEJORE - FANO</t>
  </si>
  <si>
    <t>304-FANO</t>
  </si>
  <si>
    <t>305-FANO</t>
  </si>
  <si>
    <t>306-FANO</t>
  </si>
  <si>
    <t>307-FANO</t>
  </si>
  <si>
    <t>308-METAURILIA - FANO</t>
  </si>
  <si>
    <t>309-FANO</t>
  </si>
  <si>
    <t>310-FANO</t>
  </si>
  <si>
    <t>311-FANO</t>
  </si>
  <si>
    <t>312-FANO</t>
  </si>
  <si>
    <t>313-FANO</t>
  </si>
  <si>
    <t>314-FANO</t>
  </si>
  <si>
    <t>315-MAROTTA DI FANO</t>
  </si>
  <si>
    <t>316-FANO</t>
  </si>
  <si>
    <t>317-FANO</t>
  </si>
  <si>
    <t>318-FANO</t>
  </si>
  <si>
    <t>319-TORRETTE</t>
  </si>
  <si>
    <t>320-FANO</t>
  </si>
  <si>
    <t>321-FANO</t>
  </si>
  <si>
    <t>322-METAURILIA - FANO</t>
  </si>
  <si>
    <t>323-FANO</t>
  </si>
  <si>
    <t>324-FANO</t>
  </si>
  <si>
    <t>325-FANO</t>
  </si>
  <si>
    <t>326-FANO</t>
  </si>
  <si>
    <t>327-FANO</t>
  </si>
  <si>
    <t>328-FANO</t>
  </si>
  <si>
    <t>329-FANO</t>
  </si>
  <si>
    <t>330-FANO</t>
  </si>
  <si>
    <t>331-FANO</t>
  </si>
  <si>
    <t>332-FANO</t>
  </si>
  <si>
    <t>333-TORRETTE</t>
  </si>
  <si>
    <t>334-FANO</t>
  </si>
  <si>
    <t>335-FANO</t>
  </si>
  <si>
    <t>336-METAURILIA - FANO</t>
  </si>
  <si>
    <t>337-FOSSO SEIORE - FANO</t>
  </si>
  <si>
    <t>338-TORRETTE</t>
  </si>
  <si>
    <t>339-FANO</t>
  </si>
  <si>
    <t>340-FANO</t>
  </si>
  <si>
    <t>341-FOSSO SEJORE - FANO</t>
  </si>
  <si>
    <t>342-FANO</t>
  </si>
  <si>
    <t>343-FANO</t>
  </si>
  <si>
    <t>344-FANO</t>
  </si>
  <si>
    <t>345-TORRETTE</t>
  </si>
  <si>
    <t>346-CARRARA</t>
  </si>
  <si>
    <t>347-FANO</t>
  </si>
  <si>
    <t>348-FANO</t>
  </si>
  <si>
    <t>349-FANO</t>
  </si>
  <si>
    <t>350-FANO</t>
  </si>
  <si>
    <t>351-FANO</t>
  </si>
  <si>
    <t>352-FANO</t>
  </si>
  <si>
    <t>353-FANO</t>
  </si>
  <si>
    <t>354-FANO</t>
  </si>
  <si>
    <t>355-FANO</t>
  </si>
  <si>
    <t>356-FANO</t>
  </si>
  <si>
    <t>357-FANO</t>
  </si>
  <si>
    <t>358-FANO</t>
  </si>
  <si>
    <t>359-FANO</t>
  </si>
  <si>
    <t>360-FANO</t>
  </si>
  <si>
    <t>361-FANO</t>
  </si>
  <si>
    <t>362-FANO</t>
  </si>
  <si>
    <t>363-FANO</t>
  </si>
  <si>
    <t>364-FANO</t>
  </si>
  <si>
    <t>365-FANO</t>
  </si>
  <si>
    <t>366-FANO</t>
  </si>
  <si>
    <t>367-FANO</t>
  </si>
  <si>
    <t>368-FANO</t>
  </si>
  <si>
    <t>369-TORRETTE DI FANO</t>
  </si>
  <si>
    <t>370-FANO</t>
  </si>
  <si>
    <t>371-TORRETTE DI FANO</t>
  </si>
  <si>
    <t>372-FANO</t>
  </si>
  <si>
    <t>373-PONTE SASSO DI FANO</t>
  </si>
  <si>
    <t>374-FANO</t>
  </si>
  <si>
    <t>375-FANO</t>
  </si>
  <si>
    <t>376-FANO</t>
  </si>
  <si>
    <t>377-FANO</t>
  </si>
  <si>
    <t>378-FANO</t>
  </si>
  <si>
    <t>379-FANO</t>
  </si>
  <si>
    <t>380-FANO</t>
  </si>
  <si>
    <t>381-FANO</t>
  </si>
  <si>
    <t>382-FANO</t>
  </si>
  <si>
    <t>383-FANO</t>
  </si>
  <si>
    <t>384-FANO</t>
  </si>
  <si>
    <t>385-FANO</t>
  </si>
  <si>
    <t>386-FANO</t>
  </si>
  <si>
    <t>387-FANO</t>
  </si>
  <si>
    <t>388-FANO</t>
  </si>
  <si>
    <t>389-LOC.TORRETTE DI FANO</t>
  </si>
  <si>
    <t>390-FANO</t>
  </si>
  <si>
    <t>391-FANO</t>
  </si>
  <si>
    <t>392-FANO</t>
  </si>
  <si>
    <t>393-ROSCIANO</t>
  </si>
  <si>
    <t>394-FANO</t>
  </si>
  <si>
    <t>395-FANO</t>
  </si>
  <si>
    <t>396-FANO</t>
  </si>
  <si>
    <t>397-FANO</t>
  </si>
  <si>
    <t>398-FANO</t>
  </si>
  <si>
    <t>399-PONTE SASSO MAROTTA</t>
  </si>
  <si>
    <t>400-FANO</t>
  </si>
  <si>
    <t>401-CARIGNANO</t>
  </si>
  <si>
    <t>402-FANO</t>
  </si>
  <si>
    <t>403-FANO</t>
  </si>
  <si>
    <t>404-FANO</t>
  </si>
  <si>
    <t>405-FANO</t>
  </si>
  <si>
    <t>406-CENTINAROLA</t>
  </si>
  <si>
    <t>407-FANO</t>
  </si>
  <si>
    <t>408-CAMINATE</t>
  </si>
  <si>
    <t>409-PONTESASSO</t>
  </si>
  <si>
    <t>410-LE TORRETTE</t>
  </si>
  <si>
    <t>411-BORGO DELLA LUCA</t>
  </si>
  <si>
    <t>412-METAURILIA</t>
  </si>
  <si>
    <t>413-MAGLIANO</t>
  </si>
  <si>
    <t>414-FANO</t>
  </si>
  <si>
    <t>415-FANO</t>
  </si>
  <si>
    <t>416-FANO</t>
  </si>
  <si>
    <t>417-FANO</t>
  </si>
  <si>
    <t>418-FANO</t>
  </si>
  <si>
    <t>419-FANO</t>
  </si>
  <si>
    <t>420-CITTÀ</t>
  </si>
  <si>
    <t>421-FANO</t>
  </si>
  <si>
    <t>422-FANO</t>
  </si>
  <si>
    <t>423-FANO</t>
  </si>
  <si>
    <t>424-FANO</t>
  </si>
  <si>
    <t>425-FANO</t>
  </si>
  <si>
    <t>426-FANO</t>
  </si>
  <si>
    <t>427-FANO</t>
  </si>
  <si>
    <t>428-FANO</t>
  </si>
  <si>
    <t>429-FANO</t>
  </si>
  <si>
    <t>430-FANO</t>
  </si>
  <si>
    <t>431-FANO</t>
  </si>
  <si>
    <t>432-FANO</t>
  </si>
  <si>
    <t>433-FANO</t>
  </si>
  <si>
    <t>434-FANO</t>
  </si>
  <si>
    <t>435-FANO</t>
  </si>
  <si>
    <t>436-FANO</t>
  </si>
  <si>
    <t>437-FANO</t>
  </si>
  <si>
    <t>438-BAIA METAURO</t>
  </si>
  <si>
    <t>439-FANO</t>
  </si>
  <si>
    <t>440-FANO</t>
  </si>
  <si>
    <t>441-TORRETTE</t>
  </si>
  <si>
    <t>442-FANO</t>
  </si>
  <si>
    <t>443-BAIA METAURO</t>
  </si>
  <si>
    <t>444-FANO</t>
  </si>
  <si>
    <t>445-FANO</t>
  </si>
  <si>
    <t>446-FANO</t>
  </si>
  <si>
    <t>447-FANO</t>
  </si>
  <si>
    <t>448-FANO</t>
  </si>
  <si>
    <t>449-FANO</t>
  </si>
  <si>
    <t>450-FANO</t>
  </si>
  <si>
    <t>451-FANO</t>
  </si>
  <si>
    <t>452-FANO</t>
  </si>
  <si>
    <t>453-SAN BIAGIO</t>
  </si>
  <si>
    <t>454-FANO</t>
  </si>
  <si>
    <t>455-FANO</t>
  </si>
  <si>
    <t>456-MAROTTA</t>
  </si>
  <si>
    <t>457-FANO</t>
  </si>
  <si>
    <t>458-FANO</t>
  </si>
  <si>
    <t>459-BELLOCCHI</t>
  </si>
  <si>
    <t>460-FANO</t>
  </si>
  <si>
    <t>461-FANO</t>
  </si>
  <si>
    <t>462-FANO</t>
  </si>
  <si>
    <t>463-FANO</t>
  </si>
  <si>
    <t>464-FANO</t>
  </si>
  <si>
    <t>465-FANO</t>
  </si>
  <si>
    <t>466-FANO</t>
  </si>
  <si>
    <t>467-FANO</t>
  </si>
  <si>
    <t>468-FANO</t>
  </si>
  <si>
    <t>469-LOC. PONTE BASSO</t>
  </si>
  <si>
    <t>470-FANO</t>
  </si>
  <si>
    <t>471-FANO</t>
  </si>
  <si>
    <t>472-FANO</t>
  </si>
  <si>
    <t>473-FANO</t>
  </si>
  <si>
    <t>474-FANO</t>
  </si>
  <si>
    <t>475-FANO</t>
  </si>
  <si>
    <t>476-FANO</t>
  </si>
  <si>
    <t>477-FANO</t>
  </si>
  <si>
    <t>478-FANO</t>
  </si>
  <si>
    <t>479-FANO</t>
  </si>
  <si>
    <t>480-FANO</t>
  </si>
  <si>
    <t>481-FANO</t>
  </si>
  <si>
    <t>482-FANO</t>
  </si>
  <si>
    <t>483-FANO</t>
  </si>
  <si>
    <t>484-FANO</t>
  </si>
  <si>
    <t>485-FANO</t>
  </si>
  <si>
    <t>486-FANO</t>
  </si>
  <si>
    <t>487-FANO</t>
  </si>
  <si>
    <t>488-FANO</t>
  </si>
  <si>
    <t>489-FANO</t>
  </si>
  <si>
    <t>490-METAURILIA</t>
  </si>
  <si>
    <t>491-FANO</t>
  </si>
  <si>
    <t>492-FANO</t>
  </si>
  <si>
    <t>493-FANO</t>
  </si>
  <si>
    <t>494-FANO</t>
  </si>
  <si>
    <t>495-FANO</t>
  </si>
  <si>
    <t>496-FANO</t>
  </si>
  <si>
    <t>497-FANO</t>
  </si>
  <si>
    <t>498-FANO</t>
  </si>
  <si>
    <t>499-FANO</t>
  </si>
  <si>
    <t>500-FANO</t>
  </si>
  <si>
    <t>501-FANO</t>
  </si>
  <si>
    <t>502-FANO</t>
  </si>
  <si>
    <t>503-FANO</t>
  </si>
  <si>
    <t>504-FANO</t>
  </si>
  <si>
    <t>505-FANO</t>
  </si>
  <si>
    <t>506-FANO</t>
  </si>
  <si>
    <t>507-FANO</t>
  </si>
  <si>
    <t>508-TORRETTE DI FANO</t>
  </si>
  <si>
    <t>509-FANO</t>
  </si>
  <si>
    <t>510-FANO</t>
  </si>
  <si>
    <t>511-FANO</t>
  </si>
  <si>
    <t>512-FANO</t>
  </si>
  <si>
    <t>513-LOC. FERRETTO</t>
  </si>
  <si>
    <t>514-MONDOLFO</t>
  </si>
  <si>
    <t>515-FENILE DI FANO</t>
  </si>
  <si>
    <t>516-FANO</t>
  </si>
  <si>
    <t>517-CENTINAROLA</t>
  </si>
  <si>
    <t>518-FANO</t>
  </si>
  <si>
    <t>519-FANO</t>
  </si>
  <si>
    <t>520-CARRARA DI FANO</t>
  </si>
  <si>
    <t>521-LOC. PONTE SASSO</t>
  </si>
  <si>
    <t>522-FANO</t>
  </si>
  <si>
    <t>523-TORRETTE DI FANO</t>
  </si>
  <si>
    <t>524-FANO</t>
  </si>
  <si>
    <t>525-FANO</t>
  </si>
  <si>
    <t>526-FANO</t>
  </si>
  <si>
    <t>527-FANO</t>
  </si>
  <si>
    <t>528-FANO</t>
  </si>
  <si>
    <t>529-FANO</t>
  </si>
  <si>
    <t>530-FERMIGNANO</t>
  </si>
  <si>
    <t>531-FERMIGNANO</t>
  </si>
  <si>
    <t>532-FERMIGNANO</t>
  </si>
  <si>
    <t>533-FERMIGNANO</t>
  </si>
  <si>
    <t>534-FERMIGNANO</t>
  </si>
  <si>
    <t>535-FERMIGNANO</t>
  </si>
  <si>
    <t>536-FERMIGNANO</t>
  </si>
  <si>
    <t>537-FERMIGNANO</t>
  </si>
  <si>
    <t>538-FERMIGNANO</t>
  </si>
  <si>
    <t>539-FERMIGNANO</t>
  </si>
  <si>
    <t>540-LOCALITA' ZACCAGNA</t>
  </si>
  <si>
    <t>541-FERMIGNANO</t>
  </si>
  <si>
    <t>542-PAGINO</t>
  </si>
  <si>
    <t>543-FERMIGNANO</t>
  </si>
  <si>
    <t>544-FERMIGNANO</t>
  </si>
  <si>
    <t>545-FERMIGNANO</t>
  </si>
  <si>
    <t>546-FRAZ. SAN SILVESTRO</t>
  </si>
  <si>
    <t>547-FERMIGNANO</t>
  </si>
  <si>
    <t>548-FERMIGNANO</t>
  </si>
  <si>
    <t>549-FERMIGNANO</t>
  </si>
  <si>
    <t>550-FERMIGNANO</t>
  </si>
  <si>
    <t>551-FOSSOMBRONE</t>
  </si>
  <si>
    <t>552-FOSSOMBRONE</t>
  </si>
  <si>
    <t>553-FOSSOMBRONE</t>
  </si>
  <si>
    <t>554-FOSSOMBRONE</t>
  </si>
  <si>
    <t>555-FOSSOMBRONE</t>
  </si>
  <si>
    <t>556-FOSSOMBRONE</t>
  </si>
  <si>
    <t>557-FOSSOMBRONE</t>
  </si>
  <si>
    <t>558-FOSSOMBRONE</t>
  </si>
  <si>
    <t>559-FOSSOMBRONE</t>
  </si>
  <si>
    <t>560-FOSSOMBRONE</t>
  </si>
  <si>
    <t>561-FOSSOMBRONE</t>
  </si>
  <si>
    <t>562-FOSSOMBRONE</t>
  </si>
  <si>
    <t>563-LOC. LE MOSSE</t>
  </si>
  <si>
    <t>564-FOSSOMBRONE</t>
  </si>
  <si>
    <t>565-FOSSOMBRONE</t>
  </si>
  <si>
    <t>566-FOSSOMBRONE</t>
  </si>
  <si>
    <t>567-FOSSOMBRONE</t>
  </si>
  <si>
    <t>568-FOSSOMBRONE</t>
  </si>
  <si>
    <t>569-FOSSOMBRONE</t>
  </si>
  <si>
    <t>570-ISOLA DI FANO</t>
  </si>
  <si>
    <t>571-FRATTE ROSA</t>
  </si>
  <si>
    <t>572-FRATTE ROSA</t>
  </si>
  <si>
    <t>573-FRATTE ROSA</t>
  </si>
  <si>
    <t>574-FRATTE ROSA</t>
  </si>
  <si>
    <t>575-FRONTINO</t>
  </si>
  <si>
    <t>576-FRONTINO</t>
  </si>
  <si>
    <t>577-FRONTINO</t>
  </si>
  <si>
    <t>578-FRONTINO</t>
  </si>
  <si>
    <t>579-FRONTINO</t>
  </si>
  <si>
    <t>580-FRONTINO</t>
  </si>
  <si>
    <t>581-FRONTINO</t>
  </si>
  <si>
    <t>582-LOC. MONTEFIORENTINO</t>
  </si>
  <si>
    <t>583-SAN GIROLAMO</t>
  </si>
  <si>
    <t>584-CALMUGNANO</t>
  </si>
  <si>
    <t>585-FRONTINO</t>
  </si>
  <si>
    <t>586-FRONTINO</t>
  </si>
  <si>
    <t>587-PIAN DEI PRATI - FRONTINO</t>
  </si>
  <si>
    <t>588-FRONTINO</t>
  </si>
  <si>
    <t>589-FRONTINO</t>
  </si>
  <si>
    <t>590-PIAN DEI PRATI</t>
  </si>
  <si>
    <t>591-FRONTONE</t>
  </si>
  <si>
    <t>592-ANCONA</t>
  </si>
  <si>
    <t>593-FRONTONE</t>
  </si>
  <si>
    <t>594-FRONTONE</t>
  </si>
  <si>
    <t>595-FRONTONE</t>
  </si>
  <si>
    <t>596-MONTE SAN VITO</t>
  </si>
  <si>
    <t>597-FOCE</t>
  </si>
  <si>
    <t>598-FRONTONE</t>
  </si>
  <si>
    <t>599-CAPRILE</t>
  </si>
  <si>
    <t>600-FRONTONE</t>
  </si>
  <si>
    <t>601-FRONTONE</t>
  </si>
  <si>
    <t>602-FRONTONE</t>
  </si>
  <si>
    <t>603-MONTE ACUTO</t>
  </si>
  <si>
    <t>604-GABICCE MARE</t>
  </si>
  <si>
    <t>605-GABICCE MARE</t>
  </si>
  <si>
    <t>606-GABICCE MARE</t>
  </si>
  <si>
    <t>607-GABICCE MARE</t>
  </si>
  <si>
    <t>608-GABICCE MARE</t>
  </si>
  <si>
    <t>609-GABICCE MARE</t>
  </si>
  <si>
    <t>610-GABICCE MARE</t>
  </si>
  <si>
    <t>611-GABICCE MARE</t>
  </si>
  <si>
    <t>612-GABICCE MARE</t>
  </si>
  <si>
    <t>613-GABICCE MARE</t>
  </si>
  <si>
    <t>614-GABICCE MARE</t>
  </si>
  <si>
    <t>615-GABICCE MARE</t>
  </si>
  <si>
    <t>616-GABICCE MARE</t>
  </si>
  <si>
    <t>617-GABICCE MARE</t>
  </si>
  <si>
    <t>618-GABICCE MARE</t>
  </si>
  <si>
    <t>619-GABICCE MARE</t>
  </si>
  <si>
    <t>620-GABICCE MARE</t>
  </si>
  <si>
    <t>621-GABICCE MARE</t>
  </si>
  <si>
    <t>622-GABICCE MARE</t>
  </si>
  <si>
    <t>623-GABICCE MARE</t>
  </si>
  <si>
    <t>624-GABICCE MARE</t>
  </si>
  <si>
    <t>625-GABICCE MARE</t>
  </si>
  <si>
    <t>626-GABICCE MARE</t>
  </si>
  <si>
    <t>627-GABICCE MARE</t>
  </si>
  <si>
    <t>628-GABICCE MARE</t>
  </si>
  <si>
    <t>629-GABICCE MARE</t>
  </si>
  <si>
    <t>630-GABICCE MARE</t>
  </si>
  <si>
    <t>631-GABICCE MARE</t>
  </si>
  <si>
    <t>632-GABICCE MARE</t>
  </si>
  <si>
    <t>633-GABICCE MARE</t>
  </si>
  <si>
    <t>634-GABICCE MARE</t>
  </si>
  <si>
    <t>635-GABICCE MARE</t>
  </si>
  <si>
    <t>636-GABICCE MARE</t>
  </si>
  <si>
    <t>637-GABICCE MARE</t>
  </si>
  <si>
    <t>638-GABICCE MARE</t>
  </si>
  <si>
    <t>639-GABICCE MARE</t>
  </si>
  <si>
    <t>640-GABICCE MARE</t>
  </si>
  <si>
    <t>641-GABICCE MARE</t>
  </si>
  <si>
    <t>642-GABICCE MARE</t>
  </si>
  <si>
    <t>643-GABICCE MARE</t>
  </si>
  <si>
    <t>644-GABICCE MARE</t>
  </si>
  <si>
    <t>645-GABICCE MARE</t>
  </si>
  <si>
    <t>646-GABICCE MARE</t>
  </si>
  <si>
    <t>647-GABICCE MARE</t>
  </si>
  <si>
    <t>648-GABICCE MARE</t>
  </si>
  <si>
    <t>649-GABICCE MARE</t>
  </si>
  <si>
    <t>650-GABICCE MARE</t>
  </si>
  <si>
    <t>651-GABICCE MARE</t>
  </si>
  <si>
    <t>652-GABICCE MARE</t>
  </si>
  <si>
    <t>653-GABICCE MARE</t>
  </si>
  <si>
    <t>654-GABICCE MARE</t>
  </si>
  <si>
    <t>655-GABICCE MARE</t>
  </si>
  <si>
    <t>656-GABICCE MARE</t>
  </si>
  <si>
    <t>657-GABICCE MARE</t>
  </si>
  <si>
    <t>658-GABICCE MARE</t>
  </si>
  <si>
    <t>659-GABICCE MARE</t>
  </si>
  <si>
    <t>660-GABICCE MARE</t>
  </si>
  <si>
    <t>661-GABICCE MARE</t>
  </si>
  <si>
    <t>662-GABICCE MARE</t>
  </si>
  <si>
    <t>663-GABICCE MARE</t>
  </si>
  <si>
    <t>664-GABICCE MARE</t>
  </si>
  <si>
    <t>665-GABICCE MARE</t>
  </si>
  <si>
    <t>666-GABICCE MARE</t>
  </si>
  <si>
    <t>667-GABICCE MARE</t>
  </si>
  <si>
    <t>668-GABICCE MARE</t>
  </si>
  <si>
    <t>669-GABICCE MARE</t>
  </si>
  <si>
    <t>670-GABICCE MARE</t>
  </si>
  <si>
    <t>671-GABICCE MARE</t>
  </si>
  <si>
    <t>672-GABICCE MARE</t>
  </si>
  <si>
    <t>673-GABICCE MARE</t>
  </si>
  <si>
    <t>674-GABICCE MARE</t>
  </si>
  <si>
    <t>675-GABICCE MARE</t>
  </si>
  <si>
    <t>676-GABICCE MARE</t>
  </si>
  <si>
    <t>677-GABICCE MARE</t>
  </si>
  <si>
    <t>678-GABICCE MARE</t>
  </si>
  <si>
    <t>679-GABICCE MARE</t>
  </si>
  <si>
    <t>680-GABICCE MARE</t>
  </si>
  <si>
    <t>681-GABICCE MARE</t>
  </si>
  <si>
    <t>682-GABICCE MARE</t>
  </si>
  <si>
    <t>683-GABICCE MARE</t>
  </si>
  <si>
    <t>684-GABICCE MARE</t>
  </si>
  <si>
    <t>685-GABICCE MARE</t>
  </si>
  <si>
    <t>686-GABICCE MARE</t>
  </si>
  <si>
    <t>687-GABICCE MARE</t>
  </si>
  <si>
    <t>688-GABICCE MARE</t>
  </si>
  <si>
    <t>689-GABICCE MARE</t>
  </si>
  <si>
    <t>690-GABICCE MARE</t>
  </si>
  <si>
    <t>691-GABICCE MARE</t>
  </si>
  <si>
    <t>692-GABICCE MARE</t>
  </si>
  <si>
    <t>693-GABICCE MARE</t>
  </si>
  <si>
    <t>694-GABICCE MARE</t>
  </si>
  <si>
    <t>695-GABICCE MARE</t>
  </si>
  <si>
    <t>696-GABICCE MARE</t>
  </si>
  <si>
    <t>697-GABICCE MARE</t>
  </si>
  <si>
    <t>698-GABICCE MARE</t>
  </si>
  <si>
    <t>699-GABICCE MARE</t>
  </si>
  <si>
    <t>700-GABICCE MARE</t>
  </si>
  <si>
    <t>701-GABICCE MARE</t>
  </si>
  <si>
    <t>702-GABICCE MARE</t>
  </si>
  <si>
    <t>703-GABICCE MARE</t>
  </si>
  <si>
    <t>704-GABICCE MARE</t>
  </si>
  <si>
    <t>705-GABICCE MARE</t>
  </si>
  <si>
    <t>706-GABICCE MARE</t>
  </si>
  <si>
    <t>707-GABICCE MARE</t>
  </si>
  <si>
    <t>708-GABICCE MARE</t>
  </si>
  <si>
    <t>709-GABICCE MARE</t>
  </si>
  <si>
    <t>710-GABICCE MARE</t>
  </si>
  <si>
    <t>711-GABICCE MARE</t>
  </si>
  <si>
    <t>712-GABICCE MARE</t>
  </si>
  <si>
    <t>713-GABICCE MARE</t>
  </si>
  <si>
    <t>714-GABICCE MARE</t>
  </si>
  <si>
    <t>715-GABICCE MARE</t>
  </si>
  <si>
    <t>716-GABICCE MARE</t>
  </si>
  <si>
    <t>717-GABICCE MARE</t>
  </si>
  <si>
    <t>718-GABICCE MARE</t>
  </si>
  <si>
    <t>719-GABICCE MARE</t>
  </si>
  <si>
    <t>720-GABICCE MARE</t>
  </si>
  <si>
    <t>721-GABICCE MARE</t>
  </si>
  <si>
    <t>722-GABICCE MARE</t>
  </si>
  <si>
    <t>723-GABICCE MARE</t>
  </si>
  <si>
    <t>724-GABICCE MARE</t>
  </si>
  <si>
    <t>725-GABICCE MARE</t>
  </si>
  <si>
    <t>726-GABICCE MARE</t>
  </si>
  <si>
    <t>727-GABICCE MARE</t>
  </si>
  <si>
    <t>728-GABICCE MARE</t>
  </si>
  <si>
    <t>729-GABICCE MARE</t>
  </si>
  <si>
    <t>730-GABICCE MARE</t>
  </si>
  <si>
    <t>731-GABICCE MARE</t>
  </si>
  <si>
    <t>732-GABICCE MARE</t>
  </si>
  <si>
    <t>733-GABICCE MARE</t>
  </si>
  <si>
    <t>734-GABICCE MARE</t>
  </si>
  <si>
    <t>735-GABICCE MARE</t>
  </si>
  <si>
    <t>736-GABICCE MARE</t>
  </si>
  <si>
    <t>737-GABICCE MARE</t>
  </si>
  <si>
    <t>738-GABICCE MARE</t>
  </si>
  <si>
    <t>739-GABICCE MARE</t>
  </si>
  <si>
    <t>740-GABICCE MARE</t>
  </si>
  <si>
    <t>741-GABICCE MARE</t>
  </si>
  <si>
    <t>742-GABICCE MARE</t>
  </si>
  <si>
    <t>743-GABICCE MARE</t>
  </si>
  <si>
    <t>744-GABICCE MARE</t>
  </si>
  <si>
    <t>745-GABICCE MARE</t>
  </si>
  <si>
    <t>746-GABICCE MARE</t>
  </si>
  <si>
    <t>747-GABICCE MARE</t>
  </si>
  <si>
    <t>748-GABICCE MARE</t>
  </si>
  <si>
    <t>749-GABICCE MARE</t>
  </si>
  <si>
    <t>750-GABICCE MARE</t>
  </si>
  <si>
    <t>751-GABICCEMARE</t>
  </si>
  <si>
    <t>752-GABICCE MARE</t>
  </si>
  <si>
    <t>753-GABICCE MARE</t>
  </si>
  <si>
    <t>754-GABICCE MARE</t>
  </si>
  <si>
    <t>755-GABICCE MARE</t>
  </si>
  <si>
    <t>756-GABICCE MARE</t>
  </si>
  <si>
    <t>757-GABICCE MARE</t>
  </si>
  <si>
    <t>758-GABICCE MARE</t>
  </si>
  <si>
    <t>759-GABICCE MARE</t>
  </si>
  <si>
    <t>760-GABICCE MARE</t>
  </si>
  <si>
    <t>761-PESARO</t>
  </si>
  <si>
    <t>762-GABICCE MARE</t>
  </si>
  <si>
    <t>763-GABICCE MARE</t>
  </si>
  <si>
    <t>764-GABICCE MARE</t>
  </si>
  <si>
    <t>765-GABICCE MARE</t>
  </si>
  <si>
    <t>766-GABICCE MARE</t>
  </si>
  <si>
    <t>767-GABICCE MARE</t>
  </si>
  <si>
    <t>768-GABICCE MARE</t>
  </si>
  <si>
    <t>769-GABICCE MARE</t>
  </si>
  <si>
    <t>770-GABICCE MARE</t>
  </si>
  <si>
    <t>771-GABICCE MARE</t>
  </si>
  <si>
    <t>772-GABICCE MARE</t>
  </si>
  <si>
    <t>773-GABICCE MARE</t>
  </si>
  <si>
    <t>774-GABICCE MARE</t>
  </si>
  <si>
    <t>775-GRADARA</t>
  </si>
  <si>
    <t>776-GABICCE MARE</t>
  </si>
  <si>
    <t>777-GABICCE MARE</t>
  </si>
  <si>
    <t>778-GABICCE MARE</t>
  </si>
  <si>
    <t>779-GABICCE MARE</t>
  </si>
  <si>
    <t>780-GABICCE MARE</t>
  </si>
  <si>
    <t>781-GABICCE MARE</t>
  </si>
  <si>
    <t>782-GRADARA</t>
  </si>
  <si>
    <t>783-GRADARA</t>
  </si>
  <si>
    <t>784-GRADARA</t>
  </si>
  <si>
    <t>785-GRADARA</t>
  </si>
  <si>
    <t>786-GRADARA</t>
  </si>
  <si>
    <t>787-GRADARA</t>
  </si>
  <si>
    <t>788-GRADARA</t>
  </si>
  <si>
    <t>789-GRADARA</t>
  </si>
  <si>
    <t>790-GRADARA</t>
  </si>
  <si>
    <t>791-GRADARA</t>
  </si>
  <si>
    <t>792-GRADARA</t>
  </si>
  <si>
    <t>793-GRADARA</t>
  </si>
  <si>
    <t>794-GRADARA</t>
  </si>
  <si>
    <t>795-GRADARA</t>
  </si>
  <si>
    <t>796-GRADARA</t>
  </si>
  <si>
    <t>797-GRADARA</t>
  </si>
  <si>
    <t>798-GRADARA</t>
  </si>
  <si>
    <t>799-GRADARA</t>
  </si>
  <si>
    <t>800-GRADARA</t>
  </si>
  <si>
    <t>801-GRADARA</t>
  </si>
  <si>
    <t>802-GRADARA</t>
  </si>
  <si>
    <t>803-GRADARA</t>
  </si>
  <si>
    <t>804-GRADARA</t>
  </si>
  <si>
    <t>805-GRADARA</t>
  </si>
  <si>
    <t>806-GRADARA</t>
  </si>
  <si>
    <t>807-GRADARA</t>
  </si>
  <si>
    <t>808-GRADARA</t>
  </si>
  <si>
    <t>809-GRADARA</t>
  </si>
  <si>
    <t>810-ISOLA DEL PIANO</t>
  </si>
  <si>
    <t>811-ISOLA DEL PIANO</t>
  </si>
  <si>
    <t>812-ISOLA DEL PIANO</t>
  </si>
  <si>
    <t>813-ISOLA DEL PIANO</t>
  </si>
  <si>
    <t>814-ISOLA DEL PIANO</t>
  </si>
  <si>
    <t>815-ISOLA DEL PIANO</t>
  </si>
  <si>
    <t>816-LOC. LA PIANELLA</t>
  </si>
  <si>
    <t>817-LOCALITA' CONVENTO DEL MONTE ILLUMINATO</t>
  </si>
  <si>
    <t>818-SAN TEODORO</t>
  </si>
  <si>
    <t>819-MACERATA FELTRIA</t>
  </si>
  <si>
    <t>820-MACERATA FELTRIA</t>
  </si>
  <si>
    <t>821-LOC. GRASSANO</t>
  </si>
  <si>
    <t>822-SAN TEODORO</t>
  </si>
  <si>
    <t>823-MACERATA FELTRIA</t>
  </si>
  <si>
    <t>824-MACERATA FELTRIA</t>
  </si>
  <si>
    <t>825-MACERATA FELTRIA</t>
  </si>
  <si>
    <t>826-MACERATA FELTRIA</t>
  </si>
  <si>
    <t>827-MERCATELLO SUL METAURO</t>
  </si>
  <si>
    <t>828-BETANIA</t>
  </si>
  <si>
    <t>829-VALLEPETRA</t>
  </si>
  <si>
    <t>830-MERCATELLO SUL METAURO</t>
  </si>
  <si>
    <t>831-LOC.CAL BIANCHINO</t>
  </si>
  <si>
    <t>832-LOC.CASELLE DI METOLA</t>
  </si>
  <si>
    <t>833-MERCATELLO SUL METAURO</t>
  </si>
  <si>
    <t>834-MERCATELLO SUL METAURO</t>
  </si>
  <si>
    <t>835-MERCATELLO SUL METAURO</t>
  </si>
  <si>
    <t>836-MERCATELLO SUL METAURO</t>
  </si>
  <si>
    <t>837-LOC.FOSSO PORCARI</t>
  </si>
  <si>
    <t>838-MERCATELLO SUL METAURO</t>
  </si>
  <si>
    <t>839-LOC. CÀ FRANCESCHINO</t>
  </si>
  <si>
    <t>840-MERCATELLO SUL METAURO</t>
  </si>
  <si>
    <t>841-MERCATELLO SUL METAURO</t>
  </si>
  <si>
    <t>842-MERCATELLO SUL METAURO</t>
  </si>
  <si>
    <t>843-MERCATELLO SUL METAURO</t>
  </si>
  <si>
    <t>844-LOC. CÀ FRANCESCHINO</t>
  </si>
  <si>
    <t>845-LOC. GUINZA</t>
  </si>
  <si>
    <t>846-LOC. METOLA</t>
  </si>
  <si>
    <t>847-MERCATELLO SUL METAURO</t>
  </si>
  <si>
    <t>848-PIANDICASTELLO</t>
  </si>
  <si>
    <t>849-PIANDICASTELLO</t>
  </si>
  <si>
    <t>850-MOMBAROCCIO</t>
  </si>
  <si>
    <t>851-VILLAGRANDE</t>
  </si>
  <si>
    <t>852-MOMBAROCCIO</t>
  </si>
  <si>
    <t>853-MONTEMARINO</t>
  </si>
  <si>
    <t>854-MOMBAROCCIO</t>
  </si>
  <si>
    <t>855-MOMBAROCCIO</t>
  </si>
  <si>
    <t>856-MOMBAROCCIO</t>
  </si>
  <si>
    <t>857-MOMBAROCCIO</t>
  </si>
  <si>
    <t>858-MOMBAROCCIO</t>
  </si>
  <si>
    <t>859-MOMBAROCCIO</t>
  </si>
  <si>
    <t>860-MOMBAROCCIO</t>
  </si>
  <si>
    <t>861-MOMBAROCCIO</t>
  </si>
  <si>
    <t>862-MOMBAROCCIO</t>
  </si>
  <si>
    <t>863-MOMBAROCCIO</t>
  </si>
  <si>
    <t>864-MONDAVIO</t>
  </si>
  <si>
    <t>865-MONDAVIO</t>
  </si>
  <si>
    <t>866-MONDAVIO</t>
  </si>
  <si>
    <t>867-MONDAVIO</t>
  </si>
  <si>
    <t>868-MONDAVIO</t>
  </si>
  <si>
    <t>869-MONDAVIO</t>
  </si>
  <si>
    <t>870-MONDAVIO</t>
  </si>
  <si>
    <t>871-MONDAVIO</t>
  </si>
  <si>
    <t>872-MONDAVIO</t>
  </si>
  <si>
    <t>873-MONDAVIO</t>
  </si>
  <si>
    <t>874-FRAZ. SAN MICHELE AL FIUME</t>
  </si>
  <si>
    <t>875-MONDAVIO</t>
  </si>
  <si>
    <t>876-MONDAVIO</t>
  </si>
  <si>
    <t>877-MONDOLFO</t>
  </si>
  <si>
    <t>878-MONDOLFO</t>
  </si>
  <si>
    <t>879-MONDOLFO</t>
  </si>
  <si>
    <t>880-MONDOLFO</t>
  </si>
  <si>
    <t>881-MONDOLFO</t>
  </si>
  <si>
    <t>882-MONDOLFO</t>
  </si>
  <si>
    <t>883-MONDOLFO</t>
  </si>
  <si>
    <t>884-MONDOLFO</t>
  </si>
  <si>
    <t>885-MONDOLFO</t>
  </si>
  <si>
    <t>886-MONDOLFO</t>
  </si>
  <si>
    <t>887-MONDOLFO</t>
  </si>
  <si>
    <t>888-MONDOLFO</t>
  </si>
  <si>
    <t>889-MONDOLFO</t>
  </si>
  <si>
    <t>890-MONDOLFO</t>
  </si>
  <si>
    <t>891-MAROTTA</t>
  </si>
  <si>
    <t>892-MAROTTA</t>
  </si>
  <si>
    <t>893-MAROTTA</t>
  </si>
  <si>
    <t>894-MAROTTA</t>
  </si>
  <si>
    <t>895-MAROTTA</t>
  </si>
  <si>
    <t>896-MAROTTA</t>
  </si>
  <si>
    <t>897-MONDOLFO</t>
  </si>
  <si>
    <t>898-MONDOLFO</t>
  </si>
  <si>
    <t>899-MONDOLFO</t>
  </si>
  <si>
    <t>900-MONDOLFO</t>
  </si>
  <si>
    <t>901-MAROTTA</t>
  </si>
  <si>
    <t>902-MONDOLFO</t>
  </si>
  <si>
    <t>903-MAROTTA</t>
  </si>
  <si>
    <t>904-MAROTTA</t>
  </si>
  <si>
    <t>905-MAROTTA</t>
  </si>
  <si>
    <t>906-MAROTTA</t>
  </si>
  <si>
    <t>907-MAROTTA</t>
  </si>
  <si>
    <t>908-MAROTTA</t>
  </si>
  <si>
    <t>909-MAROTTA</t>
  </si>
  <si>
    <t>910-MONDOLFO</t>
  </si>
  <si>
    <t>911-MONDOLFO</t>
  </si>
  <si>
    <t>912-MONDOLFO</t>
  </si>
  <si>
    <t>913-MONDOLFO</t>
  </si>
  <si>
    <t>914-MONDOLFO</t>
  </si>
  <si>
    <t>915-MONDOLFO</t>
  </si>
  <si>
    <t>916-MONDOLFO</t>
  </si>
  <si>
    <t>917-MAROTTA</t>
  </si>
  <si>
    <t>918-MONDOLFO</t>
  </si>
  <si>
    <t>919-MONDOLFO</t>
  </si>
  <si>
    <t>920-MONDOLFO</t>
  </si>
  <si>
    <t>921-MONDOLFO</t>
  </si>
  <si>
    <t>922-MONDOLFO</t>
  </si>
  <si>
    <t>923-MONDOLFO</t>
  </si>
  <si>
    <t>924-MONDOLFO</t>
  </si>
  <si>
    <t>925-MONDOLFO</t>
  </si>
  <si>
    <t>926-MONDOLFO</t>
  </si>
  <si>
    <t>927-MONDOLFO</t>
  </si>
  <si>
    <t>928-MONDOLFO</t>
  </si>
  <si>
    <t>929-FANO</t>
  </si>
  <si>
    <t>930-MONDOLFO</t>
  </si>
  <si>
    <t>931-MONDOLFO</t>
  </si>
  <si>
    <t>932-MONDOLFO</t>
  </si>
  <si>
    <t>933-MONDOLFO</t>
  </si>
  <si>
    <t>934-MONDOLFO</t>
  </si>
  <si>
    <t>935-MONDOLFO</t>
  </si>
  <si>
    <t>936-MONDOLFO</t>
  </si>
  <si>
    <t>937-MONDOLFO</t>
  </si>
  <si>
    <t>938-MONDOLFO</t>
  </si>
  <si>
    <t>939-FANO</t>
  </si>
  <si>
    <t>940-MONDOLFO</t>
  </si>
  <si>
    <t>941-MONDOLFO</t>
  </si>
  <si>
    <t>942-MONDOLFO</t>
  </si>
  <si>
    <t>943-MONDOLFO</t>
  </si>
  <si>
    <t>944-MONDOLFO</t>
  </si>
  <si>
    <t>945-MONDOLFO</t>
  </si>
  <si>
    <t>946-MONDOLFO</t>
  </si>
  <si>
    <t>947-MONDOLFO</t>
  </si>
  <si>
    <t>948-MAROTTA</t>
  </si>
  <si>
    <t>949-MAROTTA</t>
  </si>
  <si>
    <t>950-MONDOLFO</t>
  </si>
  <si>
    <t>951-MONDOLFO</t>
  </si>
  <si>
    <t>952-MONDOLFO</t>
  </si>
  <si>
    <t>953-LOC. MAROTTA</t>
  </si>
  <si>
    <t>954-MONDOLFO</t>
  </si>
  <si>
    <t>955-MONDOLFO</t>
  </si>
  <si>
    <t>956-MONDOLFO</t>
  </si>
  <si>
    <t>957-MONDOLFO</t>
  </si>
  <si>
    <t>958-MONDOLFO</t>
  </si>
  <si>
    <t>959-MONDOLFO</t>
  </si>
  <si>
    <t>960-MAROTTA</t>
  </si>
  <si>
    <t>961-MONTECALVO IN FOGLIA</t>
  </si>
  <si>
    <t>962-MONTECALVO IN FOGLIA</t>
  </si>
  <si>
    <t>963-MONTECALVO IN FOGLIA</t>
  </si>
  <si>
    <t>964-SAN GIORGIO</t>
  </si>
  <si>
    <t>965-MONTECALVO IN FOGLIA</t>
  </si>
  <si>
    <t>966-MONTECALVO IN FOGLIA</t>
  </si>
  <si>
    <t>967-CÀ GALLO</t>
  </si>
  <si>
    <t>968-MONTE CERIGNONE</t>
  </si>
  <si>
    <t>969-MONTE CERIGNONE</t>
  </si>
  <si>
    <t>970-PARCO COMUNALE</t>
  </si>
  <si>
    <t>971-MONTE CERIGNONE</t>
  </si>
  <si>
    <t>972-MONTE CERIGNONE</t>
  </si>
  <si>
    <t>973-MONTE CERIGNONE</t>
  </si>
  <si>
    <t>974-MONTECICCARDO</t>
  </si>
  <si>
    <t>975-MONTE SANTA MARIA</t>
  </si>
  <si>
    <t>976-MONTECICCARDO</t>
  </si>
  <si>
    <t>977-MONTECICCARDO</t>
  </si>
  <si>
    <t>978-MONTECICCARDO</t>
  </si>
  <si>
    <t>979-MONTECICCARDO</t>
  </si>
  <si>
    <t>980-MONTECICCARDO</t>
  </si>
  <si>
    <t>981-MONTECICCARDO</t>
  </si>
  <si>
    <t>982-LOC. MADONNA DI PUGLIANO</t>
  </si>
  <si>
    <t>983-CA'MONETA</t>
  </si>
  <si>
    <t>984-MONTECOPIOLO</t>
  </si>
  <si>
    <t>985-MONTECOPIOLO</t>
  </si>
  <si>
    <t>986-MONTECOPIOLO</t>
  </si>
  <si>
    <t>987-MONTECOPIOLO</t>
  </si>
  <si>
    <t>988-MONTECOPIOLO</t>
  </si>
  <si>
    <t>989-MONTECOPIOLO</t>
  </si>
  <si>
    <t>990-MONTECOPIOLO</t>
  </si>
  <si>
    <t>991-MONTECOPIOLO</t>
  </si>
  <si>
    <t>992-MONTEFELCINO</t>
  </si>
  <si>
    <t>993-MONTEGUIDUCCIO</t>
  </si>
  <si>
    <t>994-FONTECORNIALE</t>
  </si>
  <si>
    <t>995-MONTEFELCINO</t>
  </si>
  <si>
    <t>996-MONTEFELCINO</t>
  </si>
  <si>
    <t>997-MONTEFELCINO</t>
  </si>
  <si>
    <t>998-LOC. PONTE DEGLI ALBERI</t>
  </si>
  <si>
    <t>999-MONTEFELCINO</t>
  </si>
  <si>
    <t>1000-MONTELICCIANO</t>
  </si>
  <si>
    <t>1001-MONTE GRIMANO TERME</t>
  </si>
  <si>
    <t>1002-MONTE GRIMANO TERME</t>
  </si>
  <si>
    <t>1003-MONTELICCIANO</t>
  </si>
  <si>
    <t>1004-MONTE GRIMANO TERME</t>
  </si>
  <si>
    <t>1005-MONTE GRIMANO TERME</t>
  </si>
  <si>
    <t>1006-MONTE GRIMANO TERME</t>
  </si>
  <si>
    <t>1007-MONTE GRIMANO TERME</t>
  </si>
  <si>
    <t>1008-MONTE GRIMANO TERME</t>
  </si>
  <si>
    <t>1009-MONTELABBATE</t>
  </si>
  <si>
    <t>1010-MONTELABBATE</t>
  </si>
  <si>
    <t>1011-MONTELABBATE</t>
  </si>
  <si>
    <t>1012-MONTELABBATE</t>
  </si>
  <si>
    <t>1013-RIPE</t>
  </si>
  <si>
    <t>1014-MONTELABBATE</t>
  </si>
  <si>
    <t>1015-MONTEMAGGIORE AL METAURO</t>
  </si>
  <si>
    <t>1016-MONTEMAGGIORE AL METAURO</t>
  </si>
  <si>
    <t>1017-MONTEMAGGIORE AL METAURO</t>
  </si>
  <si>
    <t>1018-MONTEMAGGIORE AL METAURO</t>
  </si>
  <si>
    <t>1019-MONTEMAGGIORE AL METAURO</t>
  </si>
  <si>
    <t>1020-MONTEMAGGIORE AL METAURO</t>
  </si>
  <si>
    <t>1021-MONTEMAGGIORE AL METAURO</t>
  </si>
  <si>
    <t>1022-MONTEMAGGIORE AL METAURO</t>
  </si>
  <si>
    <t>1023-MONTEMAGGIORE AL METAURO</t>
  </si>
  <si>
    <t>1024-MONTEMAGGIORE AL METAURO</t>
  </si>
  <si>
    <t>1025-MONTEMAGGIORE AL METAURO</t>
  </si>
  <si>
    <t>1026-MONTE PORZIO</t>
  </si>
  <si>
    <t>1027-MONTE PORZIO</t>
  </si>
  <si>
    <t>1028-MONTE PORZIO</t>
  </si>
  <si>
    <t>1029-MONTE PORZIO</t>
  </si>
  <si>
    <t>1030-LOC. CASTELVECCHIO</t>
  </si>
  <si>
    <t>1031-LOC.CASTELVECCHIO</t>
  </si>
  <si>
    <t>1032-LOC.PONTE RIO</t>
  </si>
  <si>
    <t>1033-LOC. MONTE CUCCO</t>
  </si>
  <si>
    <t>1034-LOC. CASTELVECCHIO</t>
  </si>
  <si>
    <t>1035-ORCIANO DI PESARO</t>
  </si>
  <si>
    <t>1036-CENTRO SPORTIVO</t>
  </si>
  <si>
    <t>1037-ORCIANO DI PESARO</t>
  </si>
  <si>
    <t>1038-ORCIANO DI PESARO</t>
  </si>
  <si>
    <t>1039-ORCIANO DI PESARO</t>
  </si>
  <si>
    <t>1040-ORCIANO DI PESARO</t>
  </si>
  <si>
    <t>1041-ORCIANO DI PESARO</t>
  </si>
  <si>
    <t>1042-PEGLIO</t>
  </si>
  <si>
    <t>1043-PEGLIO</t>
  </si>
  <si>
    <t>1044-PEGLIO</t>
  </si>
  <si>
    <t>1045-PEGLIO</t>
  </si>
  <si>
    <t>1046-PEGLIO</t>
  </si>
  <si>
    <t>1047-CA' MINCELLO</t>
  </si>
  <si>
    <t>1048-PEGLIO</t>
  </si>
  <si>
    <t>1049-PERGOLA</t>
  </si>
  <si>
    <t>1050-PERGOLA</t>
  </si>
  <si>
    <t>1051-LOC. COLVENTOSO PANTANA</t>
  </si>
  <si>
    <t>1052-PERGOLA</t>
  </si>
  <si>
    <t>1053-LOC. PERCOZZONE</t>
  </si>
  <si>
    <t>1054-PERGOLA</t>
  </si>
  <si>
    <t>1055-FRAZIONE MONTAIATE</t>
  </si>
  <si>
    <t>1056-PERGOLA</t>
  </si>
  <si>
    <t>1057-PERGOLA</t>
  </si>
  <si>
    <t>1058-PERGOLA</t>
  </si>
  <si>
    <t>1059-PERGOLA</t>
  </si>
  <si>
    <t>1060-FRAZIONE FENIGLI</t>
  </si>
  <si>
    <t>1061-PERGOLA</t>
  </si>
  <si>
    <t>1062-PERGOLA</t>
  </si>
  <si>
    <t>1063-FRAZIONE MEZZANOTTE</t>
  </si>
  <si>
    <t>1064-PERGOLA</t>
  </si>
  <si>
    <t>1065-PERGOLA</t>
  </si>
  <si>
    <t>1066-PERGOLA</t>
  </si>
  <si>
    <t>1067-PERGOLA</t>
  </si>
  <si>
    <t>1068-PERGOLA</t>
  </si>
  <si>
    <t>1069-PERGOLA</t>
  </si>
  <si>
    <t>1070-LOC. MADONNA DEL PIANO</t>
  </si>
  <si>
    <t>1071-PERGOLA</t>
  </si>
  <si>
    <t>1072-PERGOLA</t>
  </si>
  <si>
    <t>1073-PERGOLA</t>
  </si>
  <si>
    <t>1074-PERGOLA</t>
  </si>
  <si>
    <t>1075-LOC. CANNETO</t>
  </si>
  <si>
    <t>1076-LOC. MONTEROLO</t>
  </si>
  <si>
    <t>1077-PERGOLA</t>
  </si>
  <si>
    <t>1078-PERGOLA</t>
  </si>
  <si>
    <t>1079-PERGOLA</t>
  </si>
  <si>
    <t>1080-PERGOLA</t>
  </si>
  <si>
    <t>1081-PERGOLA</t>
  </si>
  <si>
    <t>1082-PESARO</t>
  </si>
  <si>
    <t>1083-PESARO</t>
  </si>
  <si>
    <t>1084-PESARO</t>
  </si>
  <si>
    <t>1085-PESARO</t>
  </si>
  <si>
    <t>1086-PESARO</t>
  </si>
  <si>
    <t>1087-PESARO</t>
  </si>
  <si>
    <t>1088-PESARO</t>
  </si>
  <si>
    <t>1089-PESARO</t>
  </si>
  <si>
    <t>1090-PESARO</t>
  </si>
  <si>
    <t>1091-PESARO</t>
  </si>
  <si>
    <t>1092-PESARO</t>
  </si>
  <si>
    <t>1093-PESARO</t>
  </si>
  <si>
    <t>1094-CANDELARA</t>
  </si>
  <si>
    <t>1095-PESARO</t>
  </si>
  <si>
    <t>1096-PESARO</t>
  </si>
  <si>
    <t>1097-PESARO</t>
  </si>
  <si>
    <t>1098-PESARO</t>
  </si>
  <si>
    <t>1099-PESARO</t>
  </si>
  <si>
    <t>1100-PESARO</t>
  </si>
  <si>
    <t>1101-NOVILARA</t>
  </si>
  <si>
    <t>1102-PESARO</t>
  </si>
  <si>
    <t>1103-PESARO</t>
  </si>
  <si>
    <t>1104-PESARO</t>
  </si>
  <si>
    <t>1105-PESARO</t>
  </si>
  <si>
    <t>1106-LOC. CANDELORA</t>
  </si>
  <si>
    <t>1107-PESARO</t>
  </si>
  <si>
    <t>1108-PESARO</t>
  </si>
  <si>
    <t>1109-PESARO</t>
  </si>
  <si>
    <t>1110-FIORENZUOLA DI FOCARA</t>
  </si>
  <si>
    <t>1111-PESARO</t>
  </si>
  <si>
    <t>1112-PESARO</t>
  </si>
  <si>
    <t>1113-PESARO</t>
  </si>
  <si>
    <t>1114-PESARO</t>
  </si>
  <si>
    <t>1115-PESARO</t>
  </si>
  <si>
    <t>1116-PESARO</t>
  </si>
  <si>
    <t>1117-PESARO</t>
  </si>
  <si>
    <t>1118-PESARO</t>
  </si>
  <si>
    <t>1119-PESARO</t>
  </si>
  <si>
    <t>1120-PESARO</t>
  </si>
  <si>
    <t>1121-PESARO</t>
  </si>
  <si>
    <t>1122-PESARP</t>
  </si>
  <si>
    <t>1123-PESARO</t>
  </si>
  <si>
    <t>1124-PESARO</t>
  </si>
  <si>
    <t>1125-PESARO</t>
  </si>
  <si>
    <t>1126-PESARO</t>
  </si>
  <si>
    <t>1127-PESARO</t>
  </si>
  <si>
    <t>1128-PESARO</t>
  </si>
  <si>
    <t>1129-PESARO</t>
  </si>
  <si>
    <t>1130-PESARO</t>
  </si>
  <si>
    <t>1131-PESARO</t>
  </si>
  <si>
    <t>1132-PESARO</t>
  </si>
  <si>
    <t>1133-PESARO</t>
  </si>
  <si>
    <t>1134-PESARO</t>
  </si>
  <si>
    <t>1135-PESARO</t>
  </si>
  <si>
    <t>1136-PESARO</t>
  </si>
  <si>
    <t>1137-PESARO</t>
  </si>
  <si>
    <t>1138-PESARO</t>
  </si>
  <si>
    <t>1139-PESARO</t>
  </si>
  <si>
    <t>1140-PESARO</t>
  </si>
  <si>
    <t>1141-PESARO</t>
  </si>
  <si>
    <t>1142-PESARO</t>
  </si>
  <si>
    <t>1143-PESARO</t>
  </si>
  <si>
    <t>1144-PESARO</t>
  </si>
  <si>
    <t>1145-PESARO</t>
  </si>
  <si>
    <t>1146-PESARO</t>
  </si>
  <si>
    <t>1147-PESARO</t>
  </si>
  <si>
    <t>1148-PESARO</t>
  </si>
  <si>
    <t>1149-PESARO</t>
  </si>
  <si>
    <t>1150-CANDELARA</t>
  </si>
  <si>
    <t>1151-VILLA CECCOLINI</t>
  </si>
  <si>
    <t>1152-PESARO</t>
  </si>
  <si>
    <t>1153-PESARO</t>
  </si>
  <si>
    <t>1154-PESARO</t>
  </si>
  <si>
    <t>1155-PESARO</t>
  </si>
  <si>
    <t>1156-PESARO-NOVILARA</t>
  </si>
  <si>
    <t>1157-PESARO</t>
  </si>
  <si>
    <t>1158-PESARO</t>
  </si>
  <si>
    <t>1159-PESARO</t>
  </si>
  <si>
    <t>1160-PESARO</t>
  </si>
  <si>
    <t>1161-PESARO</t>
  </si>
  <si>
    <t>1162-PESARO</t>
  </si>
  <si>
    <t>1163-PESARO</t>
  </si>
  <si>
    <t>1164-PESARO</t>
  </si>
  <si>
    <t>1165-PESARO</t>
  </si>
  <si>
    <t>1166-PESARO</t>
  </si>
  <si>
    <t>1167-PESARO</t>
  </si>
  <si>
    <t>1168-PESARO</t>
  </si>
  <si>
    <t>1169-PESARO</t>
  </si>
  <si>
    <t>1170-PESARO</t>
  </si>
  <si>
    <t>1171-PESARO</t>
  </si>
  <si>
    <t>1172-PESARO</t>
  </si>
  <si>
    <t>1173-PESARO</t>
  </si>
  <si>
    <t>1174-PESARO</t>
  </si>
  <si>
    <t>1175-PESARO</t>
  </si>
  <si>
    <t>1176-PESARO</t>
  </si>
  <si>
    <t>1177-PESARO</t>
  </si>
  <si>
    <t>1178-PESARO</t>
  </si>
  <si>
    <t>1179-PESARO</t>
  </si>
  <si>
    <t>1180-PESARO</t>
  </si>
  <si>
    <t>1181-PESARO</t>
  </si>
  <si>
    <t>1182-PESARO</t>
  </si>
  <si>
    <t>1183-PESARO</t>
  </si>
  <si>
    <t>1184-PESARO</t>
  </si>
  <si>
    <t>1185-PESARO</t>
  </si>
  <si>
    <t>1186-PESARO</t>
  </si>
  <si>
    <t>1187-PESARO</t>
  </si>
  <si>
    <t>1188-PESARO</t>
  </si>
  <si>
    <t>1189-PESARO</t>
  </si>
  <si>
    <t>1190-PESARO</t>
  </si>
  <si>
    <t>1191-PESARO</t>
  </si>
  <si>
    <t>1192-PESARO</t>
  </si>
  <si>
    <t>1193-PESARO</t>
  </si>
  <si>
    <t>1194-PESARO</t>
  </si>
  <si>
    <t>1195-PESARO</t>
  </si>
  <si>
    <t>1196-PESARO</t>
  </si>
  <si>
    <t>1197-PESARO</t>
  </si>
  <si>
    <t>1198-PESARO</t>
  </si>
  <si>
    <t>1199-PESARO</t>
  </si>
  <si>
    <t>1200-PESARO - 61121</t>
  </si>
  <si>
    <t>1201-PESARO</t>
  </si>
  <si>
    <t>1202-PESARO</t>
  </si>
  <si>
    <t>1203-PESARO</t>
  </si>
  <si>
    <t>1204-PESARO</t>
  </si>
  <si>
    <t>1205-PESARO</t>
  </si>
  <si>
    <t>1206-LEVANTE</t>
  </si>
  <si>
    <t>1207-PESARO</t>
  </si>
  <si>
    <t>1208-PESARO</t>
  </si>
  <si>
    <t>1209-PESARO</t>
  </si>
  <si>
    <t>1210-LEVANTE</t>
  </si>
  <si>
    <t>1211-PESARO</t>
  </si>
  <si>
    <t>1212-PESARO</t>
  </si>
  <si>
    <t>1213-PESARO</t>
  </si>
  <si>
    <t>1214-PESARO</t>
  </si>
  <si>
    <t>1215-SOTTOMONTE</t>
  </si>
  <si>
    <t>1216-PESARO</t>
  </si>
  <si>
    <t>1217-PESARO</t>
  </si>
  <si>
    <t>1218-PESARO</t>
  </si>
  <si>
    <t>1219-PESARO</t>
  </si>
  <si>
    <t>1220-PESARO</t>
  </si>
  <si>
    <t>1221-PESARO</t>
  </si>
  <si>
    <t>1222-PESARO</t>
  </si>
  <si>
    <t>1223-LEVANTE</t>
  </si>
  <si>
    <t>1224-PESARO</t>
  </si>
  <si>
    <t>1225-PESARO</t>
  </si>
  <si>
    <t>1226-LEVANTE</t>
  </si>
  <si>
    <t>1227-LEVANTE</t>
  </si>
  <si>
    <t>1228-PESARO</t>
  </si>
  <si>
    <t>1229-PESARO</t>
  </si>
  <si>
    <t>1230-PESARO</t>
  </si>
  <si>
    <t>1231-PESARO</t>
  </si>
  <si>
    <t>1232-PONENTE</t>
  </si>
  <si>
    <t>1233-PESARO</t>
  </si>
  <si>
    <t>1234-SOTTOMONTE</t>
  </si>
  <si>
    <t>1235-LEVANTE</t>
  </si>
  <si>
    <t>1236-SPIAGGIA DI LEVANTE</t>
  </si>
  <si>
    <t>1237-LEVANTE</t>
  </si>
  <si>
    <t>1238-SPIAGGIA DI LEVANTE</t>
  </si>
  <si>
    <t>1239-LEVANTE</t>
  </si>
  <si>
    <t>1240-SPIAGGIA DI LEVANTE</t>
  </si>
  <si>
    <t>1241-PONENTE</t>
  </si>
  <si>
    <t>1242-LEVANTE</t>
  </si>
  <si>
    <t>1243-LEVANTE</t>
  </si>
  <si>
    <t>1244-LEVANTE</t>
  </si>
  <si>
    <t>1245-SPIAGGIA DI PONENTE</t>
  </si>
  <si>
    <t>1246-SPIAGGIA DI PONENTE</t>
  </si>
  <si>
    <t>1247-PESARO</t>
  </si>
  <si>
    <t>1248-SPIAGGIA DI LEVANTE</t>
  </si>
  <si>
    <t>1249-PESARO</t>
  </si>
  <si>
    <t>1250-SOTTOMONTE ARDIZIO</t>
  </si>
  <si>
    <t>1251-PESARO</t>
  </si>
  <si>
    <t>1252-PESARO</t>
  </si>
  <si>
    <t>1253-SPIAGGA DI PONENTE</t>
  </si>
  <si>
    <t>1254-SOTTOMONTE</t>
  </si>
  <si>
    <t>1255-PESARO</t>
  </si>
  <si>
    <t>1256-PESARO</t>
  </si>
  <si>
    <t>1257-PESARO</t>
  </si>
  <si>
    <t>1258-PESARO</t>
  </si>
  <si>
    <t>1259-PESARO</t>
  </si>
  <si>
    <t>1260-PESARO</t>
  </si>
  <si>
    <t>1261-PESARO</t>
  </si>
  <si>
    <t>1262-PESARO</t>
  </si>
  <si>
    <t>1263-PESARO</t>
  </si>
  <si>
    <t>1264-PESARO</t>
  </si>
  <si>
    <t>1265-PESARO</t>
  </si>
  <si>
    <t>1266-PESARO</t>
  </si>
  <si>
    <t>1267-PESARO</t>
  </si>
  <si>
    <t>1268-PESARO</t>
  </si>
  <si>
    <t>1269-PESARO</t>
  </si>
  <si>
    <t>1270-PESARO</t>
  </si>
  <si>
    <t>1271-GINESTRETO DI PESARO</t>
  </si>
  <si>
    <t>1272-PONTE VALLE, SANTA VENERANDA</t>
  </si>
  <si>
    <t>1273-LOC. SOTTOMONTE</t>
  </si>
  <si>
    <t>1274-SOTTOMONTE ARDIZIO</t>
  </si>
  <si>
    <t>1275-PESARO</t>
  </si>
  <si>
    <t>1276-PESARO</t>
  </si>
  <si>
    <t>1277-PESARO</t>
  </si>
  <si>
    <t>1278-PESARO</t>
  </si>
  <si>
    <t>1279-PESARO</t>
  </si>
  <si>
    <t>1280-PESARO</t>
  </si>
  <si>
    <t>1281-LOC. GINESTRETO DI PESARO</t>
  </si>
  <si>
    <t>1282-LOC.CERRETO DI NOVILARA</t>
  </si>
  <si>
    <t>1283-PESARO</t>
  </si>
  <si>
    <t>1284-PESARO</t>
  </si>
  <si>
    <t>1285-PESARO</t>
  </si>
  <si>
    <t>1286-PESARO</t>
  </si>
  <si>
    <t>1287-PESARO</t>
  </si>
  <si>
    <t>1288-PESARO</t>
  </si>
  <si>
    <t>1289-PESARO</t>
  </si>
  <si>
    <t>1290-PESARO</t>
  </si>
  <si>
    <t>1291-PESARO</t>
  </si>
  <si>
    <t>1292-PESARO CENTRO</t>
  </si>
  <si>
    <t>1293-PESARO</t>
  </si>
  <si>
    <t>1294-CANDELARA</t>
  </si>
  <si>
    <t>1295-PESARO</t>
  </si>
  <si>
    <t>1296-PESARO</t>
  </si>
  <si>
    <t>1297-PESARO</t>
  </si>
  <si>
    <t>1298-PESARO</t>
  </si>
  <si>
    <t>1299-PESARO</t>
  </si>
  <si>
    <t>1300-PESARO</t>
  </si>
  <si>
    <t>1301-PESARO</t>
  </si>
  <si>
    <t>1302-PESARO</t>
  </si>
  <si>
    <t>1303-PESARO</t>
  </si>
  <si>
    <t>1304-PESARO</t>
  </si>
  <si>
    <t>1305-PESARO</t>
  </si>
  <si>
    <t>1306-PESARO</t>
  </si>
  <si>
    <t>1307-PESARO</t>
  </si>
  <si>
    <t>1308-PESARO</t>
  </si>
  <si>
    <t>1309-PESARO</t>
  </si>
  <si>
    <t>1310-PESARO</t>
  </si>
  <si>
    <t>1311-PESARO</t>
  </si>
  <si>
    <t>1312-PETRIANO</t>
  </si>
  <si>
    <t>1313-PETRIANO</t>
  </si>
  <si>
    <t>1314-RICECI</t>
  </si>
  <si>
    <t>1315-PIAGGE</t>
  </si>
  <si>
    <t>1316-PIAGGE</t>
  </si>
  <si>
    <t>1317-PIANDIMELETO</t>
  </si>
  <si>
    <t>1318-FRAZ. VIANO</t>
  </si>
  <si>
    <t>1319-LOC. VAL D'ALTO DI SOPRA</t>
  </si>
  <si>
    <t>1320-PIANDIMELETO</t>
  </si>
  <si>
    <t>1321-PIANDIMELETO</t>
  </si>
  <si>
    <t>1322-PIANDIMELETO</t>
  </si>
  <si>
    <t>1323-PIETRARUBBIA</t>
  </si>
  <si>
    <t>1324-PIETRARUBBIA</t>
  </si>
  <si>
    <t>1325-PONTE CAPPUCCINI</t>
  </si>
  <si>
    <t>1326-PIETRARUBBIA</t>
  </si>
  <si>
    <t>1327-PIETRARUBBIA</t>
  </si>
  <si>
    <t>1328-PIETRARUBBIA</t>
  </si>
  <si>
    <t>1329-PIETRARUBBIA</t>
  </si>
  <si>
    <t>1330-PIETRARUBBIA</t>
  </si>
  <si>
    <t>1331-CARDELLA</t>
  </si>
  <si>
    <t>1332-PIOBBICO</t>
  </si>
  <si>
    <t>1333-BACCIARDI</t>
  </si>
  <si>
    <t>1334-BACIARDI</t>
  </si>
  <si>
    <t>1335-ZONA PARCO ACQUE MINERALI</t>
  </si>
  <si>
    <t>1336-PIOBBICO</t>
  </si>
  <si>
    <t>1337-PIOBBICO</t>
  </si>
  <si>
    <t>1338-PIOBBICO</t>
  </si>
  <si>
    <t>1339-PIOBBICO</t>
  </si>
  <si>
    <t>1340-PIOBBICO</t>
  </si>
  <si>
    <t>1341-ACINELLI</t>
  </si>
  <si>
    <t>1342-PIOBBICO</t>
  </si>
  <si>
    <t>1343-PIOBBICO</t>
  </si>
  <si>
    <t>1344-LOC. FINOCCHIETTO</t>
  </si>
  <si>
    <t>1345-PIOBBICO</t>
  </si>
  <si>
    <t>1346-PIOBBICO</t>
  </si>
  <si>
    <t>1347-PIOBBICO</t>
  </si>
  <si>
    <t>1348-CASCIAIA - MONTE NERONE</t>
  </si>
  <si>
    <t>1349-CA' LICOZZO</t>
  </si>
  <si>
    <t>1350-CALCINELLI DI SALTARA</t>
  </si>
  <si>
    <t>1351-SALTARA</t>
  </si>
  <si>
    <t>1352-SALTARA</t>
  </si>
  <si>
    <t>1353-BORGACCIO DI SALTARA</t>
  </si>
  <si>
    <t>1354-BORGACCIO DI SALTARA</t>
  </si>
  <si>
    <t>1355-BORGACCIO DI SALTRA</t>
  </si>
  <si>
    <t>1356-CALCINELLI</t>
  </si>
  <si>
    <t>1357-SALTARA</t>
  </si>
  <si>
    <t>1358-BORGHETTO</t>
  </si>
  <si>
    <t>1359-SAN COSTANZO</t>
  </si>
  <si>
    <t>1360-SAN COSTANZO</t>
  </si>
  <si>
    <t>1361-SAN COSTANZO</t>
  </si>
  <si>
    <t>1362-SAN COSTANZO</t>
  </si>
  <si>
    <t>1363-SAN COSTANZO</t>
  </si>
  <si>
    <t>1364-SAN COSTANZO</t>
  </si>
  <si>
    <t>1365-LOC. CERASA</t>
  </si>
  <si>
    <t>1366-SAN COSTANZO</t>
  </si>
  <si>
    <t>1367-SAN COSTANZO</t>
  </si>
  <si>
    <t>1368-SAN COSTANZO</t>
  </si>
  <si>
    <t>1369-SAN COSTANZO</t>
  </si>
  <si>
    <t>1370-SAN COSTANZO</t>
  </si>
  <si>
    <t>1371-SAN COSTANZO</t>
  </si>
  <si>
    <t>1372-SAN COSTANZO</t>
  </si>
  <si>
    <t>1373-SAN COSTANZO</t>
  </si>
  <si>
    <t>1374-SAN COSTANZO</t>
  </si>
  <si>
    <t>1375-SAN COSTANZO</t>
  </si>
  <si>
    <t>1376-SAN GIOVANNI IN VENCARETO</t>
  </si>
  <si>
    <t>1377-SAN GIORGIO DI PESARO</t>
  </si>
  <si>
    <t>1378-SAN GIORGIO DI PESARO</t>
  </si>
  <si>
    <t>1379-SAN GIORGIO DI PESARO</t>
  </si>
  <si>
    <t>1380-SAN GIORGIO DI PESARO</t>
  </si>
  <si>
    <t>1381-SAN GIORGIO DI PESARO</t>
  </si>
  <si>
    <t>1382-SAN LORENZO IN CAMPO</t>
  </si>
  <si>
    <t>1383-SAN LORENZO IN CAMPO</t>
  </si>
  <si>
    <t>1384-SAN LORENZO IN CAMPO</t>
  </si>
  <si>
    <t>1385-SAN LORENZO IN CAMPO</t>
  </si>
  <si>
    <t>1386-SAN LORENZO IN CAMPO</t>
  </si>
  <si>
    <t>1387-MONTALFOGLIO</t>
  </si>
  <si>
    <t>1388-SAN LORENZO IN CAMPO</t>
  </si>
  <si>
    <t>1389-SAN LORENZO IN CAMPO</t>
  </si>
  <si>
    <t>1390-SAN LORENZO IN CAMPO</t>
  </si>
  <si>
    <t>1391-MONTALFOGLIO</t>
  </si>
  <si>
    <t>1392-SAN LORENZO IN CAMPO</t>
  </si>
  <si>
    <t>1393-SAN SEVERO</t>
  </si>
  <si>
    <t>1394-SANT'ANGELO IN VADO</t>
  </si>
  <si>
    <t>1395-SANT'ANGELO IN VADO</t>
  </si>
  <si>
    <t>1396-SANT'ANGELO IN VADO</t>
  </si>
  <si>
    <t>1397-SANT' ANGELO IN VADO</t>
  </si>
  <si>
    <t>1398-SANT' ANGELO IN VADO</t>
  </si>
  <si>
    <t>1399-LOC.BACIUCCARO</t>
  </si>
  <si>
    <t>1400-LOC. PALAZZI LOC. CAPANNE</t>
  </si>
  <si>
    <t>1401-SANT' ANGELO IN VADO</t>
  </si>
  <si>
    <t>1402-LOC.PALAZZI</t>
  </si>
  <si>
    <t>1403-SANT'ANGELO IN VADO</t>
  </si>
  <si>
    <t>1404-LOC.CÀ BETO</t>
  </si>
  <si>
    <t>1405-LOC. CARESTO</t>
  </si>
  <si>
    <t>1406-LOC.CAL MANCINO</t>
  </si>
  <si>
    <t>1407-SANT' ANGELO IN VADO</t>
  </si>
  <si>
    <t>1408-SANT' ANGELO IN VADO</t>
  </si>
  <si>
    <t>1409-SANT' ANGELO IN VADO</t>
  </si>
  <si>
    <t>1410-LOC. CÀ SALVATORE</t>
  </si>
  <si>
    <t>1411-SANT'ANGELO IN VADO</t>
  </si>
  <si>
    <t>1412-SANT'IPPOLITO</t>
  </si>
  <si>
    <t>1413-SANT' IPPOLITO</t>
  </si>
  <si>
    <t>1414-SANT' IPPOLITO</t>
  </si>
  <si>
    <t>1415-SANT' IPPOLITO</t>
  </si>
  <si>
    <t>1416-SANT'IPPOLITO</t>
  </si>
  <si>
    <t>1417-SANT' IPPOLITO</t>
  </si>
  <si>
    <t>1418-SANT' IPPOLITO</t>
  </si>
  <si>
    <t>1419-SANT'IPPOLITO</t>
  </si>
  <si>
    <t>1420-SASSOCORVARO</t>
  </si>
  <si>
    <t>1421-SASSOCORVARO</t>
  </si>
  <si>
    <t>1422-SASSOCORVARO</t>
  </si>
  <si>
    <t>1423-SASSOCORVARO</t>
  </si>
  <si>
    <t>1424-SASSOCORVARO</t>
  </si>
  <si>
    <t>1425-SASSOCORVARO</t>
  </si>
  <si>
    <t>1426-PIANDALBERI</t>
  </si>
  <si>
    <t>1427-MERCATALE</t>
  </si>
  <si>
    <t>1428-SASSOCORVARO</t>
  </si>
  <si>
    <t>1429-LOC. CA' CECCHINO</t>
  </si>
  <si>
    <t>1430-MULINO RENZINI</t>
  </si>
  <si>
    <t>1431-SASSOFELTRIO</t>
  </si>
  <si>
    <t>1432-LOCALITÀ CÀ CECCOLI</t>
  </si>
  <si>
    <t>1433-SASSOFELTRIO</t>
  </si>
  <si>
    <t>1434-SASSOFELTRIO</t>
  </si>
  <si>
    <t>1435-SASSOFELTRIO</t>
  </si>
  <si>
    <t>1436-SERRA SANT'ABBONDIO</t>
  </si>
  <si>
    <t>1437-SERRA SANT'ABBONDIO</t>
  </si>
  <si>
    <t>1438-SERRA SANT' ABBONDIO</t>
  </si>
  <si>
    <t>1439-SERRA SANT'ABBONDIO</t>
  </si>
  <si>
    <t>1440-SERRA SANT'ABBONDIO</t>
  </si>
  <si>
    <t>1441-SERRA SANT'ABBONDIO</t>
  </si>
  <si>
    <t>1442-SERRA SANT'ABBONDIO</t>
  </si>
  <si>
    <t>1443-SERRA SANT'ABBONDIO</t>
  </si>
  <si>
    <t>1444-LOC.POGGETTO</t>
  </si>
  <si>
    <t>1445-SERRUNGARINA</t>
  </si>
  <si>
    <t>1446-SERRUNGARINA</t>
  </si>
  <si>
    <t>1447-SERRUNGARINA</t>
  </si>
  <si>
    <t>1448-SERRUNGARINA</t>
  </si>
  <si>
    <t>1449-SERRUNGARINA</t>
  </si>
  <si>
    <t>1450-SERRUNGARINA</t>
  </si>
  <si>
    <t>1451-SERRUNGARINA</t>
  </si>
  <si>
    <t>1452-SERRUNGARINA</t>
  </si>
  <si>
    <t>1453-SERRUNGARINA</t>
  </si>
  <si>
    <t>1454-SERRUNGARINA</t>
  </si>
  <si>
    <t>1455-SERRUNGARINA</t>
  </si>
  <si>
    <t>1456-SERRUNGARINA</t>
  </si>
  <si>
    <t>1457-SERRUNGARINA</t>
  </si>
  <si>
    <t>1458-SERRUNGARINA</t>
  </si>
  <si>
    <t>1459-SERRUNGARINA</t>
  </si>
  <si>
    <t>1460-TAVOLETO</t>
  </si>
  <si>
    <t>1461-TAVOLETO</t>
  </si>
  <si>
    <t>1462-TAVOLETO</t>
  </si>
  <si>
    <t>1463-RIPAMASSANA</t>
  </si>
  <si>
    <t>1464-TAVOLETO</t>
  </si>
  <si>
    <t>1465-TAVOLETO</t>
  </si>
  <si>
    <t>1466-TAVOLETO</t>
  </si>
  <si>
    <t>1467-PU</t>
  </si>
  <si>
    <t>1468-TAVULLIA</t>
  </si>
  <si>
    <t>1469-TAVULLIA</t>
  </si>
  <si>
    <t>1470-BELVEDERE FOGLIENSE</t>
  </si>
  <si>
    <t>1471-MONTELURO</t>
  </si>
  <si>
    <t>1472-TAVULLIA</t>
  </si>
  <si>
    <t>1473-TAVULLIA</t>
  </si>
  <si>
    <t>1474-TAVULLIA</t>
  </si>
  <si>
    <t>1475-TAVULLIA</t>
  </si>
  <si>
    <t>1476-TAVULLIA</t>
  </si>
  <si>
    <t>1477-MONTELURO</t>
  </si>
  <si>
    <t>1478-TAVULLIA</t>
  </si>
  <si>
    <t>1479-TAVULLIA</t>
  </si>
  <si>
    <t>1480-TAVULLIA</t>
  </si>
  <si>
    <t>1481-MONTELURO DI TAVULLIA</t>
  </si>
  <si>
    <t>1482-TAVULLIA</t>
  </si>
  <si>
    <t>1483-TAVULLIA</t>
  </si>
  <si>
    <t>1484-TAVULLIA</t>
  </si>
  <si>
    <t>1485-PIRANO</t>
  </si>
  <si>
    <t>1486-TAVULLIA</t>
  </si>
  <si>
    <t>1487-LOCALITA' LE CAPANNACCE</t>
  </si>
  <si>
    <t>1488-MONTE SAN PIETRO</t>
  </si>
  <si>
    <t>1489-URBANIA</t>
  </si>
  <si>
    <t>1490-SCHEGGIOLA</t>
  </si>
  <si>
    <t>1491-URBANIA</t>
  </si>
  <si>
    <t>1492-URBANIA</t>
  </si>
  <si>
    <t>1493-URBANIA</t>
  </si>
  <si>
    <t>1494-URBANIA</t>
  </si>
  <si>
    <t>1495-MOLINO ARCAVATA</t>
  </si>
  <si>
    <t>1496-LOC. SANT'ANGIOLINO</t>
  </si>
  <si>
    <t>1497-URBANIA</t>
  </si>
  <si>
    <t>1498-URBANIA</t>
  </si>
  <si>
    <t>1499-LOC. SANTA MARIA IN CAMPOLONGO</t>
  </si>
  <si>
    <t>1500-URBANIA</t>
  </si>
  <si>
    <t>1501-URBANIA</t>
  </si>
  <si>
    <t>1502-URBANIA</t>
  </si>
  <si>
    <t>1503-PARCO - URBANIA</t>
  </si>
  <si>
    <t>1504-URBANIA</t>
  </si>
  <si>
    <t>1505-S. VINCENZO IN CANDIGLIANO-CANDIANACCIO</t>
  </si>
  <si>
    <t>1506-CÀ SERRANTONIO</t>
  </si>
  <si>
    <t>1507-URBANIA</t>
  </si>
  <si>
    <t>1508-SAN VINCENZO IN CANDIGLIANO</t>
  </si>
  <si>
    <t>1509-URBANIA</t>
  </si>
  <si>
    <t>1510-URBANIA</t>
  </si>
  <si>
    <t>1511-URBANIA</t>
  </si>
  <si>
    <t>1512-URBANIA</t>
  </si>
  <si>
    <t>1513-URBANIA</t>
  </si>
  <si>
    <t>1514-URBANIA</t>
  </si>
  <si>
    <t>1515-PIAZZALE DELLE CORRIERE</t>
  </si>
  <si>
    <t>1516-URBANIA</t>
  </si>
  <si>
    <t>1517-LOC. BARCO DUCALE</t>
  </si>
  <si>
    <t>1518-URBANIA</t>
  </si>
  <si>
    <t>1519-URBANIA</t>
  </si>
  <si>
    <t>1520-URBANIA</t>
  </si>
  <si>
    <t>1521-CÀ FILIPPO</t>
  </si>
  <si>
    <t>1522-URBANIA</t>
  </si>
  <si>
    <t>1523-MONTE BERTICCHIO</t>
  </si>
  <si>
    <t>1524-URBANIA</t>
  </si>
  <si>
    <t>1525-URBANIA</t>
  </si>
  <si>
    <t>1526-LOC. SANTA MARIA IN CAMPOLUNGO</t>
  </si>
  <si>
    <t>1527-CÀ BATTAGLINO</t>
  </si>
  <si>
    <t>1528-URBINO</t>
  </si>
  <si>
    <t>1529-CÀ STACCOLO</t>
  </si>
  <si>
    <t>1530-URBINO</t>
  </si>
  <si>
    <t>1531-CAL DUCA</t>
  </si>
  <si>
    <t>1532-LOC. CANAVACCIO</t>
  </si>
  <si>
    <t>1533-URBINO</t>
  </si>
  <si>
    <t>1534-LOC. SASSO</t>
  </si>
  <si>
    <t>1535-URBINO</t>
  </si>
  <si>
    <t>1536-LOC. TRASANNI</t>
  </si>
  <si>
    <t>1537-URBINO</t>
  </si>
  <si>
    <t>1538-URBINO</t>
  </si>
  <si>
    <t>1539-URBINO</t>
  </si>
  <si>
    <t>1540-URBINO</t>
  </si>
  <si>
    <t>1541-URBINO</t>
  </si>
  <si>
    <t>1542-URBINO</t>
  </si>
  <si>
    <t>1543-URBINO</t>
  </si>
  <si>
    <t>1544-URBINO</t>
  </si>
  <si>
    <t>1545-LOC. RANCITELLA - VIA SAN BARTOLO</t>
  </si>
  <si>
    <t>1546-LOC.PANTIERE</t>
  </si>
  <si>
    <t>1547-URBINO</t>
  </si>
  <si>
    <t>1548-URBINO</t>
  </si>
  <si>
    <t>1549-TUFO</t>
  </si>
  <si>
    <t>1550-URBINO</t>
  </si>
  <si>
    <t>1551-URBINO</t>
  </si>
  <si>
    <t>1552-URBINO</t>
  </si>
  <si>
    <t>1553-URBINO</t>
  </si>
  <si>
    <t>1554-URBINO</t>
  </si>
  <si>
    <t>1555-URBINO</t>
  </si>
  <si>
    <t>1556-URBINO</t>
  </si>
  <si>
    <t>1557-URBINO</t>
  </si>
  <si>
    <t>1558-URBINO</t>
  </si>
  <si>
    <t>1559-URBINO</t>
  </si>
  <si>
    <t>1560-URBINO</t>
  </si>
  <si>
    <t>1561-URBINO</t>
  </si>
  <si>
    <t>1562-LOC. MONTECALENDE</t>
  </si>
  <si>
    <t>1563-URBINO</t>
  </si>
  <si>
    <t>1564-URBINO</t>
  </si>
  <si>
    <t>1565-URBINO</t>
  </si>
  <si>
    <t>1566-URBINO</t>
  </si>
  <si>
    <t>1567-URBINO</t>
  </si>
  <si>
    <t>1568-LOCALITA' TRASANNI</t>
  </si>
  <si>
    <t>1569-URBINO</t>
  </si>
  <si>
    <t>1570-URBINO</t>
  </si>
  <si>
    <t>1571-URBINO</t>
  </si>
  <si>
    <t>1572-URBINO</t>
  </si>
  <si>
    <t>1573-URBINO</t>
  </si>
  <si>
    <t>1574-SAN DONATO</t>
  </si>
  <si>
    <t>1575-TRASANNI</t>
  </si>
  <si>
    <t>1576-URBINO</t>
  </si>
  <si>
    <t>1577-URBINO</t>
  </si>
  <si>
    <t>1578-URBINO</t>
  </si>
  <si>
    <t>1579-URBINO</t>
  </si>
  <si>
    <t>1580-URBINO</t>
  </si>
  <si>
    <t>1581-URBINO</t>
  </si>
  <si>
    <t>1582-URBINO</t>
  </si>
  <si>
    <t>1583-URBINO</t>
  </si>
  <si>
    <t>1584-URBINO</t>
  </si>
  <si>
    <t>1585-PALLINO</t>
  </si>
  <si>
    <t>1586-RANCITELLA</t>
  </si>
  <si>
    <t>1587-S.EUFEMIA</t>
  </si>
  <si>
    <t>1588-URBINO</t>
  </si>
  <si>
    <t>1589-URBINO</t>
  </si>
  <si>
    <t>1590-URBINO</t>
  </si>
  <si>
    <t>1591-URBINO</t>
  </si>
  <si>
    <t>1592-URBINO</t>
  </si>
  <si>
    <t>1593-URBINO</t>
  </si>
  <si>
    <t>1594-URBINO</t>
  </si>
  <si>
    <t>1595-URBINO</t>
  </si>
  <si>
    <t>1596-URBINO</t>
  </si>
  <si>
    <t>1597-URBINO</t>
  </si>
  <si>
    <t>1598-URBINO</t>
  </si>
  <si>
    <t>1599-URBINO</t>
  </si>
  <si>
    <t>1600-URBINO</t>
  </si>
  <si>
    <t>1601-SCOTANETO</t>
  </si>
  <si>
    <t>1602-URBINO</t>
  </si>
  <si>
    <t>1603-URBINO</t>
  </si>
  <si>
    <t>1604-URBINO</t>
  </si>
  <si>
    <t>1605-URBINO</t>
  </si>
  <si>
    <t>1606-URBINO</t>
  </si>
  <si>
    <t>1607-URBINO</t>
  </si>
  <si>
    <t>1608-URBINO</t>
  </si>
  <si>
    <t>1609-URBINO</t>
  </si>
  <si>
    <t>1610-URBINO</t>
  </si>
  <si>
    <t>1611-URBINO</t>
  </si>
  <si>
    <t>1612-URBINO</t>
  </si>
  <si>
    <t>1613-URBINO</t>
  </si>
  <si>
    <t>1614-URBINO</t>
  </si>
  <si>
    <t>1615-URBINO</t>
  </si>
  <si>
    <t>1616-URBINO</t>
  </si>
  <si>
    <t>1617-URBINO</t>
  </si>
  <si>
    <t>1618-URBINO</t>
  </si>
  <si>
    <t>1619-URBINO</t>
  </si>
  <si>
    <t>1620-URBINO</t>
  </si>
  <si>
    <t>1621-URBINO</t>
  </si>
  <si>
    <t>1622-URBINO</t>
  </si>
  <si>
    <t>1623-URBINO</t>
  </si>
  <si>
    <t>1624-URBINO</t>
  </si>
  <si>
    <t>1625-URBINO</t>
  </si>
  <si>
    <t>1626-URBINO</t>
  </si>
  <si>
    <t>1627-URBINO</t>
  </si>
  <si>
    <t>1628-URBINO</t>
  </si>
  <si>
    <t>1629-URBINO</t>
  </si>
  <si>
    <t>1630-URBINO</t>
  </si>
  <si>
    <t>1631-URBINO</t>
  </si>
  <si>
    <t>1632-URBINO</t>
  </si>
  <si>
    <t>1633-URBINO</t>
  </si>
  <si>
    <t>1634-URBINO</t>
  </si>
  <si>
    <t>1635-URBINO</t>
  </si>
  <si>
    <t>1636-URBINO</t>
  </si>
  <si>
    <t>1637-URBINO</t>
  </si>
  <si>
    <t>1638-URBINO</t>
  </si>
  <si>
    <t>1639-URBINO</t>
  </si>
  <si>
    <t>1640-LOC. PANTIERE</t>
  </si>
  <si>
    <t>1641-URBINO</t>
  </si>
  <si>
    <t>1642-URBINO</t>
  </si>
  <si>
    <t>1643-URBINO</t>
  </si>
  <si>
    <t>1644-URBINO</t>
  </si>
  <si>
    <t>1645-URBINO</t>
  </si>
  <si>
    <t>1646-URBINO</t>
  </si>
  <si>
    <t>1647-URBINO</t>
  </si>
  <si>
    <t>1648-URBINO</t>
  </si>
  <si>
    <t>1649-URBINO</t>
  </si>
  <si>
    <t>1650-URBINO</t>
  </si>
  <si>
    <t>1651-URBINO</t>
  </si>
  <si>
    <t>1652-URBINO</t>
  </si>
  <si>
    <t>1653-URBINO</t>
  </si>
  <si>
    <t>1654-URBINO</t>
  </si>
  <si>
    <t>1655-URBINO</t>
  </si>
  <si>
    <t>1656-URBINO</t>
  </si>
  <si>
    <t>1657-URBINO</t>
  </si>
  <si>
    <t>1658-URBINO</t>
  </si>
  <si>
    <t>1659-MONTE SOFFIO</t>
  </si>
  <si>
    <t>1660-LAVATICCI</t>
  </si>
  <si>
    <t>1661-URBINO</t>
  </si>
  <si>
    <t>1662-URBINO</t>
  </si>
  <si>
    <t>1663-CANAVACCIO</t>
  </si>
  <si>
    <t>1664-URBINO</t>
  </si>
  <si>
    <t>1665-URBINO</t>
  </si>
  <si>
    <t>1666-URBINO</t>
  </si>
  <si>
    <t>1667-URBINO</t>
  </si>
  <si>
    <t>1668-URBINO</t>
  </si>
  <si>
    <t>1669-URBINO</t>
  </si>
  <si>
    <t>1670-URBINO</t>
  </si>
  <si>
    <t>1671-VALLEFOGLIA</t>
  </si>
  <si>
    <t>1672-VALLEFOGLIA</t>
  </si>
  <si>
    <t>1673-MONTECCHIO DI VALLEFOGLIA</t>
  </si>
  <si>
    <t>1674-MONTEFABBRI</t>
  </si>
  <si>
    <t>1675-MONTECCHIO</t>
  </si>
  <si>
    <t>1676-MORCIOLA</t>
  </si>
  <si>
    <t>1677-BOTTEGA  DI  COLBORDOLO</t>
  </si>
  <si>
    <t>1678-MONTECCHIO</t>
  </si>
  <si>
    <t>1679-MONTECCHIO</t>
  </si>
  <si>
    <t>1680-LOC. MONTEFABBRI</t>
  </si>
  <si>
    <t>1681-LOC.COLBORDOLO</t>
  </si>
  <si>
    <t>1682-VALLEFOGLIA</t>
  </si>
  <si>
    <t>1683-CASTELLO DI MONTEFABBRI</t>
  </si>
  <si>
    <t>1684-LOC. COLBORDOLO</t>
  </si>
  <si>
    <t>1685-VALLEFOGLIA</t>
  </si>
  <si>
    <t>1686-COLBORDOLO</t>
  </si>
  <si>
    <t>1687-FRAZIONE CASTEL D'EMILIO</t>
  </si>
  <si>
    <t>1688-AGUGLIANO</t>
  </si>
  <si>
    <t>1689-AGUGLIANO</t>
  </si>
  <si>
    <t>1690-AGUGLIANO</t>
  </si>
  <si>
    <t>1691-AGUGLIANO</t>
  </si>
  <si>
    <t>1692-ANCONA</t>
  </si>
  <si>
    <t>1693-ANCONA</t>
  </si>
  <si>
    <t>1694-ANCONA</t>
  </si>
  <si>
    <t>1695-ANCONA</t>
  </si>
  <si>
    <t>1696-ANCONA</t>
  </si>
  <si>
    <t>1697-FRAZIONE GALLIGNANO</t>
  </si>
  <si>
    <t>1698-ANCONA</t>
  </si>
  <si>
    <t>1699-ANCONA</t>
  </si>
  <si>
    <t>1700-ANCONA</t>
  </si>
  <si>
    <t>1701-ANCONA</t>
  </si>
  <si>
    <t>1702-ANCONA</t>
  </si>
  <si>
    <t>1703-ANCONA</t>
  </si>
  <si>
    <t>1704-ANCONA</t>
  </si>
  <si>
    <t>1705-ANCONA</t>
  </si>
  <si>
    <t>1706-ANCONA</t>
  </si>
  <si>
    <t>1707-ANCONA</t>
  </si>
  <si>
    <t>1708-ANCONA</t>
  </si>
  <si>
    <t>1709-ANCONA</t>
  </si>
  <si>
    <t>1710-ANCONA</t>
  </si>
  <si>
    <t>1711-ANCONA</t>
  </si>
  <si>
    <t>1712-ANCONA</t>
  </si>
  <si>
    <t>1713-ANCONA</t>
  </si>
  <si>
    <t>1714-ANCONA</t>
  </si>
  <si>
    <t>1715-ANCONA</t>
  </si>
  <si>
    <t>1716-ANGELI DI VARANO</t>
  </si>
  <si>
    <t>1717-ANCONA</t>
  </si>
  <si>
    <t>1718-ANCONA</t>
  </si>
  <si>
    <t>1719-ANCONA</t>
  </si>
  <si>
    <t>1720-ANCONA</t>
  </si>
  <si>
    <t>1721-ANCONA</t>
  </si>
  <si>
    <t>1722-ANCONA</t>
  </si>
  <si>
    <t>1723-ANCONA</t>
  </si>
  <si>
    <t>1724-ANCONA</t>
  </si>
  <si>
    <t>1725-ANCONA</t>
  </si>
  <si>
    <t>1726-ANCONA</t>
  </si>
  <si>
    <t>1727-ANCONA</t>
  </si>
  <si>
    <t>1728-ANCONA</t>
  </si>
  <si>
    <t>1729-ANCONA</t>
  </si>
  <si>
    <t>1730-COLLEMARINO</t>
  </si>
  <si>
    <t>1731-ANCONA</t>
  </si>
  <si>
    <t>1732-POGGIO</t>
  </si>
  <si>
    <t>1733-ANCONA</t>
  </si>
  <si>
    <t>1734-ANCONA</t>
  </si>
  <si>
    <t>1735-ANCONA</t>
  </si>
  <si>
    <t>1736-ANCONA</t>
  </si>
  <si>
    <t>1737-ANCONA</t>
  </si>
  <si>
    <t>1738-ANCONA</t>
  </si>
  <si>
    <t>1739-ANCONA</t>
  </si>
  <si>
    <t>1740-ANCONA</t>
  </si>
  <si>
    <t>1741-ANCONA</t>
  </si>
  <si>
    <t>1742-PORTONOVO</t>
  </si>
  <si>
    <t>1743-BAIA DI PORTONOVO</t>
  </si>
  <si>
    <t>1744-ANCONA</t>
  </si>
  <si>
    <t>1745-ANCONA</t>
  </si>
  <si>
    <t>1746-ANCONA</t>
  </si>
  <si>
    <t>1747-ANCONA</t>
  </si>
  <si>
    <t>1748-ANCONA</t>
  </si>
  <si>
    <t>1749-ANCONA</t>
  </si>
  <si>
    <t>1750-BAIA DI PORTONOVO</t>
  </si>
  <si>
    <t>1751-ANCONA</t>
  </si>
  <si>
    <t>1752-ANCONA</t>
  </si>
  <si>
    <t>1753-ANCONA</t>
  </si>
  <si>
    <t>1754-ANCONA</t>
  </si>
  <si>
    <t>1755-ANCONA</t>
  </si>
  <si>
    <t>1756-ANCONA</t>
  </si>
  <si>
    <t>1757-ANCONA</t>
  </si>
  <si>
    <t>1758-TORRETTE</t>
  </si>
  <si>
    <t>1759-ANCONA</t>
  </si>
  <si>
    <t>1760-ANCONA</t>
  </si>
  <si>
    <t>1761-ANCONA</t>
  </si>
  <si>
    <t>1762-ANCONA</t>
  </si>
  <si>
    <t>1763-ANCONA</t>
  </si>
  <si>
    <t>1764-ANCONA</t>
  </si>
  <si>
    <t>1765-ANCONA</t>
  </si>
  <si>
    <t>1766-VARANO</t>
  </si>
  <si>
    <t>1767-ANCONA</t>
  </si>
  <si>
    <t>1768-MASSIGNANO</t>
  </si>
  <si>
    <t>1769-ANCONA</t>
  </si>
  <si>
    <t>1770-COLLINA DI PORTONOVO</t>
  </si>
  <si>
    <t>1771-PALOMBINA NUOVA</t>
  </si>
  <si>
    <t>1772-PALOMBINA NUOVA</t>
  </si>
  <si>
    <t>1773-PALOMBINA NUOVA</t>
  </si>
  <si>
    <t>1774-ANCONA</t>
  </si>
  <si>
    <t>1775-PALOMBINA NUOVA</t>
  </si>
  <si>
    <t>1776-PALOMBINA NUOVA</t>
  </si>
  <si>
    <t>1777-PORTONOVO</t>
  </si>
  <si>
    <t>1778-ANCONA</t>
  </si>
  <si>
    <t>1779-LOC. POGGIO PORTONOVO</t>
  </si>
  <si>
    <t>1780-PALOMBINA NUOVA</t>
  </si>
  <si>
    <t>1781-FALCONARA MARITTIMA</t>
  </si>
  <si>
    <t>1782-PORTONOVO</t>
  </si>
  <si>
    <t>1783-FALCONARA MARITTIMA</t>
  </si>
  <si>
    <t>1784-ANCONA</t>
  </si>
  <si>
    <t>1785-PALOMBINA NUOVA</t>
  </si>
  <si>
    <t>1786-ANCONA</t>
  </si>
  <si>
    <t>1787-FALCONARA MARITTIMA</t>
  </si>
  <si>
    <t>1788-FALCONARA MARITTIMA</t>
  </si>
  <si>
    <t>1789-ANCONA</t>
  </si>
  <si>
    <t>1790-SPIAGGIA PASSETTO</t>
  </si>
  <si>
    <t>1791-PORTONOVO DI ANCONA</t>
  </si>
  <si>
    <t>1792-ANCONA</t>
  </si>
  <si>
    <t>1793-ANCONA</t>
  </si>
  <si>
    <t>1794-ANCONA</t>
  </si>
  <si>
    <t>1795-ANCONA</t>
  </si>
  <si>
    <t>1796-ANCONA</t>
  </si>
  <si>
    <t>1797-ANCONA</t>
  </si>
  <si>
    <t>1798-ANCONA</t>
  </si>
  <si>
    <t>1799-ANCONA</t>
  </si>
  <si>
    <t>1800-ANCONA</t>
  </si>
  <si>
    <t>1801-ANCONA</t>
  </si>
  <si>
    <t>1802-ANCONA</t>
  </si>
  <si>
    <t>1803-ANCONA</t>
  </si>
  <si>
    <t>1804-ANCONA</t>
  </si>
  <si>
    <t>1805-ANCONA</t>
  </si>
  <si>
    <t>1806-MONTESICURO</t>
  </si>
  <si>
    <t>1807-ANCONA</t>
  </si>
  <si>
    <t>1808-ANCONA</t>
  </si>
  <si>
    <t>1809-LOC. TORRETTE</t>
  </si>
  <si>
    <t>1810-ANCONA</t>
  </si>
  <si>
    <t>1811-ANCONA</t>
  </si>
  <si>
    <t>1812-ANCONA</t>
  </si>
  <si>
    <t>1813-ANCONA</t>
  </si>
  <si>
    <t>1814-ASPIO</t>
  </si>
  <si>
    <t>1815-MASSIGNANO</t>
  </si>
  <si>
    <t>1816-ANCONA</t>
  </si>
  <si>
    <t>1817-ANCONA</t>
  </si>
  <si>
    <t>1818-ANCONA</t>
  </si>
  <si>
    <t>1819-ANCONA</t>
  </si>
  <si>
    <t>1820-ANCONA</t>
  </si>
  <si>
    <t>1821-ANCONA</t>
  </si>
  <si>
    <t>1822-ZONA POSATORA</t>
  </si>
  <si>
    <t>1823-GALLIGNANO</t>
  </si>
  <si>
    <t>1824-ANCONA</t>
  </si>
  <si>
    <t>1825-ANCONA</t>
  </si>
  <si>
    <t>1826-PALOMBINA NUOVA</t>
  </si>
  <si>
    <t>1827-SAPPANICO</t>
  </si>
  <si>
    <t>1828-MASSIGNANO</t>
  </si>
  <si>
    <t>1829-ANCONA</t>
  </si>
  <si>
    <t>1830-ANCONA</t>
  </si>
  <si>
    <t>1831-ANCONA</t>
  </si>
  <si>
    <t>1832-ANCONA</t>
  </si>
  <si>
    <t>1833-ANCONA</t>
  </si>
  <si>
    <t>1834-SPIAGGIA PALOMBINA NUOVA</t>
  </si>
  <si>
    <t>1835-ANCONA</t>
  </si>
  <si>
    <t>1836-ANCONA</t>
  </si>
  <si>
    <t>1837-ANCONA</t>
  </si>
  <si>
    <t>1838-GALLIGNANO</t>
  </si>
  <si>
    <t>1839-ANCONA</t>
  </si>
  <si>
    <t>1840-LOC.TORRETTE</t>
  </si>
  <si>
    <t>1841-ANCONA</t>
  </si>
  <si>
    <t>1842-ANCONA</t>
  </si>
  <si>
    <t>1843-ANCONA</t>
  </si>
  <si>
    <t>1844-ANCONA</t>
  </si>
  <si>
    <t>1845-ANCONA</t>
  </si>
  <si>
    <t>1846-ANCONA</t>
  </si>
  <si>
    <t>1847-ANCONA</t>
  </si>
  <si>
    <t>1848-FRAZIONE MASSIGNANO</t>
  </si>
  <si>
    <t>1849-LOC.CANDIA</t>
  </si>
  <si>
    <t>1850-SAPPANICO DI ANCONA</t>
  </si>
  <si>
    <t>1851-ANCONA</t>
  </si>
  <si>
    <t>1852-ANCONA</t>
  </si>
  <si>
    <t>1853-LOC. MASSIGNANO</t>
  </si>
  <si>
    <t>1854-ANCONA</t>
  </si>
  <si>
    <t>1855-ANCONA</t>
  </si>
  <si>
    <t>1856-ANCONA</t>
  </si>
  <si>
    <t>1857-TORRETTE DI ANCONA</t>
  </si>
  <si>
    <t>1858-ANCONA</t>
  </si>
  <si>
    <t>1859-ANCONA</t>
  </si>
  <si>
    <t>1860-PORTONOVO</t>
  </si>
  <si>
    <t>1861-ANCONA</t>
  </si>
  <si>
    <t>1862-ANCONA</t>
  </si>
  <si>
    <t>1863-CENTRO</t>
  </si>
  <si>
    <t>1864-PALOMBINA NUOVA</t>
  </si>
  <si>
    <t>1865-ANCONA</t>
  </si>
  <si>
    <t>1866-ANCONA</t>
  </si>
  <si>
    <t>1867-ANCONA</t>
  </si>
  <si>
    <t>1868-LOC.COLLEVERDE PRESSO STAZIONE DI SERVIZIO Q8</t>
  </si>
  <si>
    <t>1869-FRAZIONE VARANO</t>
  </si>
  <si>
    <t>1870-ANCONA</t>
  </si>
  <si>
    <t>1871-ANCONA</t>
  </si>
  <si>
    <t>1872-ANCONA</t>
  </si>
  <si>
    <t>1873-POGGIO DI ANCONA</t>
  </si>
  <si>
    <t>1874-ANCONA</t>
  </si>
  <si>
    <t>1875-ANCONA</t>
  </si>
  <si>
    <t>1876-CASTIGLIONI</t>
  </si>
  <si>
    <t>1877-CASTIGLIONI</t>
  </si>
  <si>
    <t>1878-SANTO STEFANO</t>
  </si>
  <si>
    <t>1879-SAN GIOVANNI BATTISTA</t>
  </si>
  <si>
    <t>1880-PROSANO</t>
  </si>
  <si>
    <t>1881-SAN GINESIO</t>
  </si>
  <si>
    <t>1882-MAGNADORSA</t>
  </si>
  <si>
    <t>1883-SANT'APOLLINARE</t>
  </si>
  <si>
    <t>1884-NIDASTORE</t>
  </si>
  <si>
    <t>1885-ARCEVIA</t>
  </si>
  <si>
    <t>1886-RIPALTA</t>
  </si>
  <si>
    <t>1887-AVACELLI</t>
  </si>
  <si>
    <t>1888-LORETELLO</t>
  </si>
  <si>
    <t>1889-PITICCHIO</t>
  </si>
  <si>
    <t>1890-SANT'APOLLINARE</t>
  </si>
  <si>
    <t>1891-SAN PIETRO IN MUSIO</t>
  </si>
  <si>
    <t>1892-SAN PIETRO IN MUSIO</t>
  </si>
  <si>
    <t>1893-NIDASTORE</t>
  </si>
  <si>
    <t>1894-ARCEVIA</t>
  </si>
  <si>
    <t>1895-CASTIGLIONI</t>
  </si>
  <si>
    <t>1896-PROSANO</t>
  </si>
  <si>
    <t>1897-AVACELLI</t>
  </si>
  <si>
    <t>1898-MONTALE</t>
  </si>
  <si>
    <t>1899-COSTA</t>
  </si>
  <si>
    <t>1900-CAUDINO</t>
  </si>
  <si>
    <t>1901-CASTIGLIONI</t>
  </si>
  <si>
    <t>1902-AVACELLI</t>
  </si>
  <si>
    <t>1903-NIDASTORE</t>
  </si>
  <si>
    <t>1904-SAN GINESIO</t>
  </si>
  <si>
    <t>1905-COLLE APRICO</t>
  </si>
  <si>
    <t>1906-SAN PIETRO IN MUSIO</t>
  </si>
  <si>
    <t>1907-SAN GIOVANNI BATTISTA</t>
  </si>
  <si>
    <t>1908-CASTIGLIONI</t>
  </si>
  <si>
    <t>1909-AVACELLI</t>
  </si>
  <si>
    <t>1910-PALAZZO</t>
  </si>
  <si>
    <t>1911-RIPALTA</t>
  </si>
  <si>
    <t>1912-SAN PIETRO IN MUSIO</t>
  </si>
  <si>
    <t>1913-ARCEVIA</t>
  </si>
  <si>
    <t>1914-ARCEVIA</t>
  </si>
  <si>
    <t>1915-SAN GIOVANNI BATTISTA</t>
  </si>
  <si>
    <t>1916-SANT'APOLLINARE</t>
  </si>
  <si>
    <t>1917-COSTA</t>
  </si>
  <si>
    <t>1918-LORETELLO</t>
  </si>
  <si>
    <t>1919-ARCEVIA</t>
  </si>
  <si>
    <t>1920-ARCEVIA</t>
  </si>
  <si>
    <t>1921-AVACELLI</t>
  </si>
  <si>
    <t>1922-ARCEVIA</t>
  </si>
  <si>
    <t>1923-ARCEVIA</t>
  </si>
  <si>
    <t>1924-LORETELLO</t>
  </si>
  <si>
    <t>1925-ARCEVIA</t>
  </si>
  <si>
    <t>1926-AVACELLI DI ARCEVIA</t>
  </si>
  <si>
    <t>1927-ARCEVIA</t>
  </si>
  <si>
    <t>1928-SAN PIETRO IN MUSIO</t>
  </si>
  <si>
    <t>1929-LORETELLO</t>
  </si>
  <si>
    <t>1930-COLLE APRICO</t>
  </si>
  <si>
    <t>1931-COSTA</t>
  </si>
  <si>
    <t>1932-MONTALE</t>
  </si>
  <si>
    <t>1933-ARCEVIA</t>
  </si>
  <si>
    <t>1934-SAN GIOVANNI BATTISTA</t>
  </si>
  <si>
    <t>1935-SAN GIOVANNI BATTISTA</t>
  </si>
  <si>
    <t>1936-SAN GIOVANNI BATTISTA</t>
  </si>
  <si>
    <t>1937-NIDASTORE</t>
  </si>
  <si>
    <t>1938-CAUDINO</t>
  </si>
  <si>
    <t>1939-BELVEDERE OSTRENSE</t>
  </si>
  <si>
    <t>1940-BELVEDERE OSTRENSE</t>
  </si>
  <si>
    <t>1941-BELVEDERE OSTRENSE</t>
  </si>
  <si>
    <t>1942-BELVEDERE OSTRENSE</t>
  </si>
  <si>
    <t>1943-BELVEDERE OSTRENSE</t>
  </si>
  <si>
    <t>1944-BELVEDERE OSTRENSE</t>
  </si>
  <si>
    <t>1945-BELVEDERE OSTRENSE</t>
  </si>
  <si>
    <t>1946-BELVEDERE OSTRENSE</t>
  </si>
  <si>
    <t>1947-CAMERANO</t>
  </si>
  <si>
    <t>1948-CAMERANO</t>
  </si>
  <si>
    <t>1949-CAMERANO</t>
  </si>
  <si>
    <t>1950-CAMERANO</t>
  </si>
  <si>
    <t>1951-CAMERANO</t>
  </si>
  <si>
    <t>1952-CAMERANO</t>
  </si>
  <si>
    <t>1953-CAMERANO</t>
  </si>
  <si>
    <t>1954-CAMERANO</t>
  </si>
  <si>
    <t>1955-CAMERANO</t>
  </si>
  <si>
    <t>1956-CAMERANO</t>
  </si>
  <si>
    <t>1957-CAMERANO</t>
  </si>
  <si>
    <t>1958-CAMERANO</t>
  </si>
  <si>
    <t>1959-CAMERANO</t>
  </si>
  <si>
    <t>1960-CAMERANO</t>
  </si>
  <si>
    <t>1961-CAMERANO</t>
  </si>
  <si>
    <t>1962-CAMERANO</t>
  </si>
  <si>
    <t>1963-CAMERANO</t>
  </si>
  <si>
    <t>1964-CAMERATA PICENA</t>
  </si>
  <si>
    <t>1965-CAMERATA PICENA</t>
  </si>
  <si>
    <t>1966-CAMERATA PICENA</t>
  </si>
  <si>
    <t>1967-CAMERATA PICENA</t>
  </si>
  <si>
    <t>1968-CASTELBELLINO</t>
  </si>
  <si>
    <t>1969-LOC. PIANELLO VALLESINA</t>
  </si>
  <si>
    <t>1970-CASTELBELLINO</t>
  </si>
  <si>
    <t>1971-CASTELBELLINO</t>
  </si>
  <si>
    <t>1972-CASTELFIDARDO</t>
  </si>
  <si>
    <t>1973-CASTELFIDARDO</t>
  </si>
  <si>
    <t>1974-CASTELFIDARDO</t>
  </si>
  <si>
    <t>1975-CASTELFIDARDO</t>
  </si>
  <si>
    <t>1976-CASTELFIDARDO</t>
  </si>
  <si>
    <t>1977-CASTELFIDARDO</t>
  </si>
  <si>
    <t>1978-CASTELFIDARDO</t>
  </si>
  <si>
    <t>1979-CASTELFIDARDO</t>
  </si>
  <si>
    <t>1980-CASTELFIDARDO</t>
  </si>
  <si>
    <t>1981-CASTELFIDARDO</t>
  </si>
  <si>
    <t>1982-CASTELFIDARDO</t>
  </si>
  <si>
    <t>1983-CASTELFIDARDO</t>
  </si>
  <si>
    <t>1984-CASTELFIDARDO</t>
  </si>
  <si>
    <t>1985-CASTELFIDARDO</t>
  </si>
  <si>
    <t>1986-CASTELFIDARDO</t>
  </si>
  <si>
    <t>1987-CASTELFIDARDO</t>
  </si>
  <si>
    <t>1988-CASTELFIDARDO</t>
  </si>
  <si>
    <t>1989-S. AGOSTINO</t>
  </si>
  <si>
    <t>1990-LOC. ACQUAVIVA</t>
  </si>
  <si>
    <t>1991-CASTELFIDARDO</t>
  </si>
  <si>
    <t>1992-CASTELFIDARDO</t>
  </si>
  <si>
    <t>1993-CASTELFIDARDO</t>
  </si>
  <si>
    <t>1994-S.S.16 KM 318,60</t>
  </si>
  <si>
    <t>1995-CASTELFIDARDO</t>
  </si>
  <si>
    <t>1996-CASTELLEONE DI SUASA</t>
  </si>
  <si>
    <t>1997-CASTELLEONE DI SUASA</t>
  </si>
  <si>
    <t>1998-CASTELLEONE DI SUASA</t>
  </si>
  <si>
    <t>1999-CASTELPLANIO</t>
  </si>
  <si>
    <t>2000-CASTELPLANIO</t>
  </si>
  <si>
    <t>2001-CASTELPLANIO</t>
  </si>
  <si>
    <t>2002-CASTELPLANIO</t>
  </si>
  <si>
    <t>2003-CASTELPLANIO</t>
  </si>
  <si>
    <t>2004-CASTELPLANIO</t>
  </si>
  <si>
    <t>2005-CASTELPLANIO</t>
  </si>
  <si>
    <t>2006-POZZETTO DI CASTELPLANIO</t>
  </si>
  <si>
    <t>2007-CERRETO D'ESI</t>
  </si>
  <si>
    <t>2008-CERRETO D'ESI</t>
  </si>
  <si>
    <t>2009-CERRETO D'ESI</t>
  </si>
  <si>
    <t>2010-CERRETO D' ESI</t>
  </si>
  <si>
    <t>2011-CERRETO D' ESI</t>
  </si>
  <si>
    <t>2012-CERRETO D' ESI</t>
  </si>
  <si>
    <t>2013-CHIARAVALLE</t>
  </si>
  <si>
    <t>2014-CHIARAVALLE</t>
  </si>
  <si>
    <t>2015-CHIARAVALLE</t>
  </si>
  <si>
    <t>2016-CHIARAVALLE</t>
  </si>
  <si>
    <t>2017-CHIARAVALLE</t>
  </si>
  <si>
    <t>2018-CORINALDO</t>
  </si>
  <si>
    <t>2019-FRAZIONE MADONNA DEL PIANO</t>
  </si>
  <si>
    <t>2020-CORINALDO</t>
  </si>
  <si>
    <t>2021-CORINALDO</t>
  </si>
  <si>
    <t>2022-CORINALDO</t>
  </si>
  <si>
    <t>2023-CORINALDO</t>
  </si>
  <si>
    <t>2024-CORINALDO</t>
  </si>
  <si>
    <t>2025-CORINALDO</t>
  </si>
  <si>
    <t>2026-CORINALDO</t>
  </si>
  <si>
    <t>2027-CORINALDO</t>
  </si>
  <si>
    <t>2028-CORINALDO</t>
  </si>
  <si>
    <t>2029-CORINALDO</t>
  </si>
  <si>
    <t>2030-CORINALDO</t>
  </si>
  <si>
    <t>2031-CORINALDO</t>
  </si>
  <si>
    <t>2032-CORINALDO</t>
  </si>
  <si>
    <t>2033-CORINALDO</t>
  </si>
  <si>
    <t>2034-CORINALDO</t>
  </si>
  <si>
    <t>2035-CORINALDO</t>
  </si>
  <si>
    <t>2036-CORINALDO</t>
  </si>
  <si>
    <t>2037-CORINALDO</t>
  </si>
  <si>
    <t>2038-CORINALDO</t>
  </si>
  <si>
    <t>2039-CORINALDO</t>
  </si>
  <si>
    <t>2040-CORINALDO</t>
  </si>
  <si>
    <t>2041-INCANCELLATA</t>
  </si>
  <si>
    <t>2042-CORINALDO</t>
  </si>
  <si>
    <t>2043-CORINALDO</t>
  </si>
  <si>
    <t>2044-CORINALDO</t>
  </si>
  <si>
    <t>2045-CORINALDO</t>
  </si>
  <si>
    <t>2046-CORINALDO</t>
  </si>
  <si>
    <t>2047-CORINALDO</t>
  </si>
  <si>
    <t>2048-CORINALDO</t>
  </si>
  <si>
    <t>2049-CORINALDO</t>
  </si>
  <si>
    <t>2050-CORINALDO</t>
  </si>
  <si>
    <t>2051-CORINALDO</t>
  </si>
  <si>
    <t>2052-CORINALDO</t>
  </si>
  <si>
    <t>2053-CUPRAMONTANA</t>
  </si>
  <si>
    <t>2054-CUPRAMONTANA</t>
  </si>
  <si>
    <t>2055-CUPRAMONTANA</t>
  </si>
  <si>
    <t>2056-CUPRAMONTANA</t>
  </si>
  <si>
    <t>2057-CUPRAMONTANA</t>
  </si>
  <si>
    <t>2058-CUPRAMONTANA</t>
  </si>
  <si>
    <t>2059-CUPRAMONTANA</t>
  </si>
  <si>
    <t>2060-CUPRAMONTANA</t>
  </si>
  <si>
    <t>2061-CUPRAMONTANA</t>
  </si>
  <si>
    <t>2062-CUPRAMONTANA</t>
  </si>
  <si>
    <t>2063-CUPRAMONTANA</t>
  </si>
  <si>
    <t>2064-CUPRAMONTANA</t>
  </si>
  <si>
    <t>2065-CUPRAMONTANA</t>
  </si>
  <si>
    <t>2066-CUPRAMONTANA</t>
  </si>
  <si>
    <t>2067-CUPRAMONTANA</t>
  </si>
  <si>
    <t>2068-CUPRAMONTANA</t>
  </si>
  <si>
    <t>2069-CUPRAMONTANA</t>
  </si>
  <si>
    <t>2070-CUPRAMONTANA</t>
  </si>
  <si>
    <t>2071-CUPRAMONTANA</t>
  </si>
  <si>
    <t>2072-CUPRAMONTANA</t>
  </si>
  <si>
    <t>2073-CUPRAMONTANA</t>
  </si>
  <si>
    <t>2074-CUPRAMONTANA</t>
  </si>
  <si>
    <t>2075-CUPRAMONTANA</t>
  </si>
  <si>
    <t>2076-CUPRAMONTANA</t>
  </si>
  <si>
    <t>2077-CUPRAMONTANA</t>
  </si>
  <si>
    <t>2078-CUPRAMONTANA</t>
  </si>
  <si>
    <t>2079-CUPRAMONTANA</t>
  </si>
  <si>
    <t>2080-CUPRAMONTANA</t>
  </si>
  <si>
    <t>2081-CUPRAMONTANA</t>
  </si>
  <si>
    <t>2082-CUPRAMONTANA</t>
  </si>
  <si>
    <t>2083-CUPRAMONTANA</t>
  </si>
  <si>
    <t>2084-CUPRAMONTANA</t>
  </si>
  <si>
    <t>2085-CUPRAMONTANA</t>
  </si>
  <si>
    <t>2086-CUPRAMONTANA</t>
  </si>
  <si>
    <t>2087-CUPRAMONTANA</t>
  </si>
  <si>
    <t>2088-CUPRAMONTANA</t>
  </si>
  <si>
    <t>2089-CUPRAMONTANA</t>
  </si>
  <si>
    <t>2090-CUPRAMONTANA</t>
  </si>
  <si>
    <t>2091-CUPRAMONTANA</t>
  </si>
  <si>
    <t>2092-CONTRADA PAGANELLO</t>
  </si>
  <si>
    <t>2093-FABRIANO</t>
  </si>
  <si>
    <t>2094-BORGO SAN GIUSTINO</t>
  </si>
  <si>
    <t>2095-COLLEGIGLIONI</t>
  </si>
  <si>
    <t>2096-FABRIANO</t>
  </si>
  <si>
    <t>2097-FABRIANO</t>
  </si>
  <si>
    <t>2098-FRAZIONE ROCCHETTA</t>
  </si>
  <si>
    <t>2099-FABRIANO</t>
  </si>
  <si>
    <t>2100-FABRIANO</t>
  </si>
  <si>
    <t>2101-FRAZIONE BASSANO</t>
  </si>
  <si>
    <t>2102-SAN DONATO</t>
  </si>
  <si>
    <t>2103-SAN CASSIANO</t>
  </si>
  <si>
    <t>2104-ALBACINA</t>
  </si>
  <si>
    <t>2105-FABRIANO</t>
  </si>
  <si>
    <t>2106-FABRIANO</t>
  </si>
  <si>
    <t>2107-FABRIANO</t>
  </si>
  <si>
    <t>2108-FABRIANO</t>
  </si>
  <si>
    <t>2109-ZONA IMPIANTI SPORTIVI</t>
  </si>
  <si>
    <t>2110-LOC. POGGIO SAN ROMUALDO</t>
  </si>
  <si>
    <t>2111-ALBACINA</t>
  </si>
  <si>
    <t>2112-FABRIANO</t>
  </si>
  <si>
    <t>2113-FABRIANO</t>
  </si>
  <si>
    <t>2114-FABRIANO</t>
  </si>
  <si>
    <t>2115-FABRIANO</t>
  </si>
  <si>
    <t>2116-FABRIANO</t>
  </si>
  <si>
    <t>2117-FABRIANO</t>
  </si>
  <si>
    <t>2118-COLLAMATO</t>
  </si>
  <si>
    <t>2119-FABRIANO</t>
  </si>
  <si>
    <t>2120-FABRIANO</t>
  </si>
  <si>
    <t>2121-FABRIANO</t>
  </si>
  <si>
    <t>2122-FABRIANO</t>
  </si>
  <si>
    <t>2123-FABRIANO</t>
  </si>
  <si>
    <t>2124-FABRIANO</t>
  </si>
  <si>
    <t>2125-FABRIANO</t>
  </si>
  <si>
    <t>2126-FABRIANO</t>
  </si>
  <si>
    <t>2127-FABRIANO</t>
  </si>
  <si>
    <t>2128-FABRIANO</t>
  </si>
  <si>
    <t>2129-FABRIANO</t>
  </si>
  <si>
    <t>2130-FABRIANO</t>
  </si>
  <si>
    <t>2131-FABRIANO</t>
  </si>
  <si>
    <t>2132-FABRIANO</t>
  </si>
  <si>
    <t>2133-FABRIANO</t>
  </si>
  <si>
    <t>2134-FABRIANO</t>
  </si>
  <si>
    <t>2135-FABRIANO</t>
  </si>
  <si>
    <t>2136-FABRIANO</t>
  </si>
  <si>
    <t>2137-FABRIANO</t>
  </si>
  <si>
    <t>2138-FABRIANO</t>
  </si>
  <si>
    <t>2139-LOC.BORGO TUFICO</t>
  </si>
  <si>
    <t>2140-FABRIANO</t>
  </si>
  <si>
    <t>2141-FABRIANO</t>
  </si>
  <si>
    <t>2142-FABRIANO</t>
  </si>
  <si>
    <t>2143-FABRIANO</t>
  </si>
  <si>
    <t>2144-FABRIANO</t>
  </si>
  <si>
    <t>2145-FABRIANO</t>
  </si>
  <si>
    <t>2146-FABRIANO</t>
  </si>
  <si>
    <t>2147-FABRIANO</t>
  </si>
  <si>
    <t>2148-2° VICOLO VIA CAVALLOTTI</t>
  </si>
  <si>
    <t>2149-LOC. PATERNO, COLLE CATALDO</t>
  </si>
  <si>
    <t>2150-FABRIANO</t>
  </si>
  <si>
    <t>2151-FABRIANO</t>
  </si>
  <si>
    <t>2152-FABRIANO</t>
  </si>
  <si>
    <t>2153-FABRIANO</t>
  </si>
  <si>
    <t>2154-FABRIANO</t>
  </si>
  <si>
    <t>2155-FABRIANO</t>
  </si>
  <si>
    <t>2156-SAN CASSIANO</t>
  </si>
  <si>
    <t>2157-FABRIANO</t>
  </si>
  <si>
    <t>2158-FABRIANO</t>
  </si>
  <si>
    <t>2159-CASTELLETTA</t>
  </si>
  <si>
    <t>2160-FABRIANO</t>
  </si>
  <si>
    <t>2161-FABRIANO</t>
  </si>
  <si>
    <t>2162-FABRIANO</t>
  </si>
  <si>
    <t>2163-FALCONARA MARITTIMA</t>
  </si>
  <si>
    <t>2164-FALCONARA MARITTIMA</t>
  </si>
  <si>
    <t>2165-FALCONARA MARITTIMA</t>
  </si>
  <si>
    <t>2166-FALCONARA MARITTIMA</t>
  </si>
  <si>
    <t>2167-FALCONARA MARITTIMA</t>
  </si>
  <si>
    <t>2168-FALCONARA MARITTIMA</t>
  </si>
  <si>
    <t>2169-FALCONARA MARITTIMA</t>
  </si>
  <si>
    <t>2170-FALCONARA MARITTIMA</t>
  </si>
  <si>
    <t>2171-FALCONARA MARITTIMA</t>
  </si>
  <si>
    <t>2172-FALCONARA MARITTIMA</t>
  </si>
  <si>
    <t>2173-FALCONARA MARITTIMA</t>
  </si>
  <si>
    <t>2174-FALCONARA MARITTIMA</t>
  </si>
  <si>
    <t>2175-FALCONARA MARITTIMA</t>
  </si>
  <si>
    <t>2176-FALCONARA MARITTIMA</t>
  </si>
  <si>
    <t>2177-FALCONARA MARITTIMA</t>
  </si>
  <si>
    <t>2178-FALCONARA MARITTIMA</t>
  </si>
  <si>
    <t>2179-FALCONARA MARITTIMA</t>
  </si>
  <si>
    <t>2180-FALCONARA MARITTIMA</t>
  </si>
  <si>
    <t>2181-FALCONARA MARITTIMA</t>
  </si>
  <si>
    <t>2182-FALCONARA MARITTIMA</t>
  </si>
  <si>
    <t>2183-FALCONARA MARITTIMA</t>
  </si>
  <si>
    <t>2184-FALCONARA MARITTIMA</t>
  </si>
  <si>
    <t>2185-FALCONARA MARITTIMA</t>
  </si>
  <si>
    <t>2186-FALCONARA MARITTIMA</t>
  </si>
  <si>
    <t>2187-FALCONARA MARITTIMA</t>
  </si>
  <si>
    <t>2188-FALCONARA MARITTIMA</t>
  </si>
  <si>
    <t>2189-FALCONARA MARITTIMA</t>
  </si>
  <si>
    <t>2190-FALCONARA MARITTIMA</t>
  </si>
  <si>
    <t>2191-FALCONARA MARITTIMA</t>
  </si>
  <si>
    <t>2192-FALCONARA MARITTIMA</t>
  </si>
  <si>
    <t>2193-FALCONARA MARITTIMA</t>
  </si>
  <si>
    <t>2194-FALCONARA MARITTIMA</t>
  </si>
  <si>
    <t>2195-FALCONARA MARITTIMA</t>
  </si>
  <si>
    <t>2196-FALCONARA MARITTIMA</t>
  </si>
  <si>
    <t>2197-FALCONARA MARITTIMA</t>
  </si>
  <si>
    <t>2198-FALCONARA MARITTIMA</t>
  </si>
  <si>
    <t>2199-FALCONARA MARITTIMA</t>
  </si>
  <si>
    <t>2200-FALCONARA MARITTIMA</t>
  </si>
  <si>
    <t>2201-FALCONARA MARITTIMA</t>
  </si>
  <si>
    <t>2202-LOC. BARCAGLIONE</t>
  </si>
  <si>
    <t>2203-FALCONARA MARITTIMA</t>
  </si>
  <si>
    <t>2204-FALCONARA MARITTIMA</t>
  </si>
  <si>
    <t>2205-FALCONARA MARITTIMA</t>
  </si>
  <si>
    <t>2206-LOC.CASTELFERRETTI</t>
  </si>
  <si>
    <t>2207-CASTELFERRETTI</t>
  </si>
  <si>
    <t>2208-FALCONARA MARITTIMA</t>
  </si>
  <si>
    <t>2209-FALCONARA MARITTIMA</t>
  </si>
  <si>
    <t>2210-FALCONARA MARITTIMA</t>
  </si>
  <si>
    <t>2211-FALCONARA MARITTIMA</t>
  </si>
  <si>
    <t>2212-FILOTTRANO</t>
  </si>
  <si>
    <t>2213-FILOTTRANO</t>
  </si>
  <si>
    <t>2214-FILOTTRANO</t>
  </si>
  <si>
    <t>2215-FILOTTRANO</t>
  </si>
  <si>
    <t>2216-FILOTTRANO</t>
  </si>
  <si>
    <t>2217-FILOTTRANO</t>
  </si>
  <si>
    <t>2218-VIA SAN BIAGIO</t>
  </si>
  <si>
    <t>2219-FILOTTRANO</t>
  </si>
  <si>
    <t>2220-FILOTTRANO</t>
  </si>
  <si>
    <t>2221-FILOTTRANO</t>
  </si>
  <si>
    <t>2222-FRAZ. S. DONNINO</t>
  </si>
  <si>
    <t>2223-GENGA</t>
  </si>
  <si>
    <t>2224-GENGA</t>
  </si>
  <si>
    <t>2225-GENGA</t>
  </si>
  <si>
    <t>2226-LOC. PONTEBOVESECCO</t>
  </si>
  <si>
    <t>2227-GENGA</t>
  </si>
  <si>
    <t>2228-GENGA</t>
  </si>
  <si>
    <t>2229-GENGA</t>
  </si>
  <si>
    <t>2230-GENGA</t>
  </si>
  <si>
    <t>2231-GENGA</t>
  </si>
  <si>
    <t>2232-GENGA</t>
  </si>
  <si>
    <t>2233-FRAZIONE TRINQUELLI</t>
  </si>
  <si>
    <t>2234-FRAZIONE TRINQUELLI</t>
  </si>
  <si>
    <t>2235-GENGA</t>
  </si>
  <si>
    <t>2236-FRAZIONE SERRABERNACCHIA</t>
  </si>
  <si>
    <t>2237-SERRABERNACCHIA</t>
  </si>
  <si>
    <t>2238-JESI</t>
  </si>
  <si>
    <t>2239-JESI</t>
  </si>
  <si>
    <t>2240-JESI</t>
  </si>
  <si>
    <t>2241-JESI</t>
  </si>
  <si>
    <t>2242-JESI</t>
  </si>
  <si>
    <t>2243-JESI</t>
  </si>
  <si>
    <t>2244-JESI</t>
  </si>
  <si>
    <t>2245-JESI</t>
  </si>
  <si>
    <t>2246-JESI</t>
  </si>
  <si>
    <t>2247-JESI</t>
  </si>
  <si>
    <t>2248-JESI</t>
  </si>
  <si>
    <t>2249-JESI</t>
  </si>
  <si>
    <t>2250-JESI</t>
  </si>
  <si>
    <t>2251-JESI</t>
  </si>
  <si>
    <t>2252-JESI</t>
  </si>
  <si>
    <t>2253-JESI</t>
  </si>
  <si>
    <t>2254-JESI</t>
  </si>
  <si>
    <t>2255-JESI</t>
  </si>
  <si>
    <t>2256-JESI</t>
  </si>
  <si>
    <t>2257-JESI</t>
  </si>
  <si>
    <t>2258-JESI</t>
  </si>
  <si>
    <t>2259-JESI</t>
  </si>
  <si>
    <t>2260-JESI</t>
  </si>
  <si>
    <t>2261-JESI</t>
  </si>
  <si>
    <t>2262-JESI</t>
  </si>
  <si>
    <t>2263-JESI</t>
  </si>
  <si>
    <t>2264-JESI</t>
  </si>
  <si>
    <t>2265-JESI</t>
  </si>
  <si>
    <t>2266-JESI</t>
  </si>
  <si>
    <t>2267-JESI</t>
  </si>
  <si>
    <t>2268-GANGALIA</t>
  </si>
  <si>
    <t>2269-JESI</t>
  </si>
  <si>
    <t>2270-JESI</t>
  </si>
  <si>
    <t>2271-JESI</t>
  </si>
  <si>
    <t>2272-JESI</t>
  </si>
  <si>
    <t>2273-JESI</t>
  </si>
  <si>
    <t>2274-JESI</t>
  </si>
  <si>
    <t>2275-LORETO</t>
  </si>
  <si>
    <t>2276-LORETO</t>
  </si>
  <si>
    <t>2277-LORETO</t>
  </si>
  <si>
    <t>2278-LORETO</t>
  </si>
  <si>
    <t>2279-LORETO</t>
  </si>
  <si>
    <t>2280-LORETO</t>
  </si>
  <si>
    <t>2281-LORETO</t>
  </si>
  <si>
    <t>2282-LORETO</t>
  </si>
  <si>
    <t>2283-LORETO</t>
  </si>
  <si>
    <t>2284-LORETO</t>
  </si>
  <si>
    <t>2285-LORETO</t>
  </si>
  <si>
    <t>2286-LORETO</t>
  </si>
  <si>
    <t>2287-LORETO</t>
  </si>
  <si>
    <t>2288-LORETO</t>
  </si>
  <si>
    <t>2289-LORETO</t>
  </si>
  <si>
    <t>2290-LORETO</t>
  </si>
  <si>
    <t>2291-LORETO</t>
  </si>
  <si>
    <t>2292-LORETO</t>
  </si>
  <si>
    <t>2293-LORETO</t>
  </si>
  <si>
    <t>2294-LORETO</t>
  </si>
  <si>
    <t>2295-LORETO</t>
  </si>
  <si>
    <t>2296-LORETO</t>
  </si>
  <si>
    <t>2297-LORETO</t>
  </si>
  <si>
    <t>2298-LORETO</t>
  </si>
  <si>
    <t>2299-LORETO</t>
  </si>
  <si>
    <t>2300-LORETO</t>
  </si>
  <si>
    <t>2301-MONTORSO</t>
  </si>
  <si>
    <t>2302-LORETO</t>
  </si>
  <si>
    <t>2303-LORETO</t>
  </si>
  <si>
    <t>2304-LORETO</t>
  </si>
  <si>
    <t>2305-LORETO</t>
  </si>
  <si>
    <t>2306-LORETO</t>
  </si>
  <si>
    <t>2307-LORETO</t>
  </si>
  <si>
    <t>2308-LORETO</t>
  </si>
  <si>
    <t>2309-LORETO</t>
  </si>
  <si>
    <t>2310-LORETO</t>
  </si>
  <si>
    <t>2311-LORETO</t>
  </si>
  <si>
    <t>2312-LORETO</t>
  </si>
  <si>
    <t>2313-LORETO</t>
  </si>
  <si>
    <t>2314-LORETO</t>
  </si>
  <si>
    <t>2315-LORETO</t>
  </si>
  <si>
    <t>2316-LORETO</t>
  </si>
  <si>
    <t>2317-VILLA MUSONE</t>
  </si>
  <si>
    <t>2318-LORETO</t>
  </si>
  <si>
    <t>2319-LORETO</t>
  </si>
  <si>
    <t>2320-LORETO</t>
  </si>
  <si>
    <t>2321-LOC.VILLA MUSONE</t>
  </si>
  <si>
    <t>2322-LORETO</t>
  </si>
  <si>
    <t>2323-LORETO</t>
  </si>
  <si>
    <t>2324-LORETO</t>
  </si>
  <si>
    <t>2325-LORETO</t>
  </si>
  <si>
    <t>2326-LORETO</t>
  </si>
  <si>
    <t>2327-LORETO</t>
  </si>
  <si>
    <t>2328-LORETO</t>
  </si>
  <si>
    <t>2329-LORETO</t>
  </si>
  <si>
    <t>2330-MAIOLATI SPONTINI</t>
  </si>
  <si>
    <t>2331-MAIOLATI SPONTINI</t>
  </si>
  <si>
    <t>2332-MAIOLATI SPONTINI</t>
  </si>
  <si>
    <t>2333-MAIOLATI SPONTINI</t>
  </si>
  <si>
    <t>2334-MAIOLATI SPONTINI</t>
  </si>
  <si>
    <t>2335-MAIOLATI SPONTINI</t>
  </si>
  <si>
    <t>2336-MAIOLATI SPONTINI</t>
  </si>
  <si>
    <t>2337-MAIOLATI SPONTINI</t>
  </si>
  <si>
    <t>2338-MAIOLATI SPONTINI</t>
  </si>
  <si>
    <t>2339-MAIOLATI SPONTINI</t>
  </si>
  <si>
    <t>2340-MAIOLATI SPONTINI</t>
  </si>
  <si>
    <t>2341-MERGO</t>
  </si>
  <si>
    <t>2342-MERGO</t>
  </si>
  <si>
    <t>2343-MERGO</t>
  </si>
  <si>
    <t>2344-MERGO</t>
  </si>
  <si>
    <t>2345-MERGO</t>
  </si>
  <si>
    <t>2346-MERGO</t>
  </si>
  <si>
    <t>2347-MERGO</t>
  </si>
  <si>
    <t>2348-MERGO</t>
  </si>
  <si>
    <t>2349-MERGO</t>
  </si>
  <si>
    <t>2350-MERGO</t>
  </si>
  <si>
    <t>2351-MERGO</t>
  </si>
  <si>
    <t>2352-MERGO</t>
  </si>
  <si>
    <t>2353-MERGO</t>
  </si>
  <si>
    <t>2354-MERGO</t>
  </si>
  <si>
    <t>2355-MONSANO</t>
  </si>
  <si>
    <t>2356-MONSANO</t>
  </si>
  <si>
    <t>2357-MONSANO</t>
  </si>
  <si>
    <t>2358-MONSANO</t>
  </si>
  <si>
    <t>2359-MONSANO</t>
  </si>
  <si>
    <t>2360-MONTECAROTTO</t>
  </si>
  <si>
    <t>2361-MONTECAROTTO</t>
  </si>
  <si>
    <t>2362-MONTECAROTTO</t>
  </si>
  <si>
    <t>2363-MONTECAROTTO</t>
  </si>
  <si>
    <t>2364-MONTECAROTTO</t>
  </si>
  <si>
    <t>2365-MONTECAROTTO</t>
  </si>
  <si>
    <t>2366-MONTECAROTTO</t>
  </si>
  <si>
    <t>2367-MONTECAROTTO</t>
  </si>
  <si>
    <t>2368-MONTECAROTTO</t>
  </si>
  <si>
    <t>2369-MONTECAROTTO</t>
  </si>
  <si>
    <t>2370-MONTECAROTTO</t>
  </si>
  <si>
    <t>2371-MONTEMARCIANO</t>
  </si>
  <si>
    <t>2372-MONTEMARCIANO</t>
  </si>
  <si>
    <t>2373-MONTEMARCIANO</t>
  </si>
  <si>
    <t>2374-MONTEMARCIANO</t>
  </si>
  <si>
    <t>2375-MONTEMARCIANO</t>
  </si>
  <si>
    <t>2376-MONTEMARCIANO</t>
  </si>
  <si>
    <t>2377-MARINA DI MONTEMARCIANO</t>
  </si>
  <si>
    <t>2378-MONTEMARCIANO</t>
  </si>
  <si>
    <t>2379-MONTEMARCIANO</t>
  </si>
  <si>
    <t>2380-MONTEMARCIANO</t>
  </si>
  <si>
    <t>2381-MONTEMARCIANO</t>
  </si>
  <si>
    <t>2382-MARINA DI MONTEMARCIANO</t>
  </si>
  <si>
    <t>2383-MARINA DI MONTEMARCIANO</t>
  </si>
  <si>
    <t>2384-MARINA DI MONTEMARCIANO</t>
  </si>
  <si>
    <t>2385-MARINA DI MONTEMARCIANO</t>
  </si>
  <si>
    <t>2386-MARINA DI MONTEMARCIANO</t>
  </si>
  <si>
    <t>2387-MARINA DI MONTEMARCIANO</t>
  </si>
  <si>
    <t>2388-MONTEMARCIANO</t>
  </si>
  <si>
    <t>2389-MARINA DI MONTEMARCIANO</t>
  </si>
  <si>
    <t>2390-MARINA DI MONTEMARCIANO</t>
  </si>
  <si>
    <t>2391-MARINA DI MONTEMARCIANO</t>
  </si>
  <si>
    <t>2392-MARINA DI MONTEMARCIANO</t>
  </si>
  <si>
    <t>2393-MARINA DI MONTEMARCIANO</t>
  </si>
  <si>
    <t>2394-MARINA DI MONTEMARCIANO</t>
  </si>
  <si>
    <t>2395-MONTEMARCIANO</t>
  </si>
  <si>
    <t>2396-MONTEMARCIANO</t>
  </si>
  <si>
    <t>2397-MONTEMARCIANO</t>
  </si>
  <si>
    <t>2398-MONTEMARCIANO</t>
  </si>
  <si>
    <t>2399-MONTEMARCIANO</t>
  </si>
  <si>
    <t>2400-MONTEMARCIANO</t>
  </si>
  <si>
    <t>2401-MONTEMARCIANO</t>
  </si>
  <si>
    <t>2402-MONTEMARCIANO</t>
  </si>
  <si>
    <t>2403-MONTEMARCIANO</t>
  </si>
  <si>
    <t>2404-MONTEMARCIANO</t>
  </si>
  <si>
    <t>2405-MONTE ROBERTO</t>
  </si>
  <si>
    <t>2406-MONTE ROBERTO</t>
  </si>
  <si>
    <t>2407-MONTE ROBERTO</t>
  </si>
  <si>
    <t>2408-LOC.COZZE DI MONTE SAN VITO</t>
  </si>
  <si>
    <t>2409-MONTE SAN VITO</t>
  </si>
  <si>
    <t>2410-MONTE SAN VITO</t>
  </si>
  <si>
    <t>2411-MONTE SAN VITO</t>
  </si>
  <si>
    <t>2412-MONTE SAN VITO</t>
  </si>
  <si>
    <t>2413-MONTE SAN VITO</t>
  </si>
  <si>
    <t>2414-MONTE SAN VITO</t>
  </si>
  <si>
    <t>2415-MORRO D'ALBA</t>
  </si>
  <si>
    <t>2416-MORRO D'ALBA</t>
  </si>
  <si>
    <t>2417-MORRO D' ALBA</t>
  </si>
  <si>
    <t>2418-MORRO D' ALBA</t>
  </si>
  <si>
    <t>2419-MORRO D' ALBA</t>
  </si>
  <si>
    <t>2420-MORRO D' ALBA</t>
  </si>
  <si>
    <t>2421-MORRO D'ALBA</t>
  </si>
  <si>
    <t>2422-MORRO D'ALBA</t>
  </si>
  <si>
    <t>2423-MORRO D'ALBA</t>
  </si>
  <si>
    <t>2424-MORRO D'ALBA</t>
  </si>
  <si>
    <t>2425-MORRO D'ALBA</t>
  </si>
  <si>
    <t>2426-MARCELLI</t>
  </si>
  <si>
    <t>2427-MARCELLI</t>
  </si>
  <si>
    <t>2428-NUMANA</t>
  </si>
  <si>
    <t>2429-NUMANA</t>
  </si>
  <si>
    <t>2430-NUMANA</t>
  </si>
  <si>
    <t>2431-NUMANA</t>
  </si>
  <si>
    <t>2432-NUMANA</t>
  </si>
  <si>
    <t>2433-NUMANA</t>
  </si>
  <si>
    <t>2434-NUMANA</t>
  </si>
  <si>
    <t>2435-NUMANA</t>
  </si>
  <si>
    <t>2436-NUMANA</t>
  </si>
  <si>
    <t>2437-NUMANA</t>
  </si>
  <si>
    <t>2438-NUMANA</t>
  </si>
  <si>
    <t>2439-MARCELLI</t>
  </si>
  <si>
    <t>2440-NUMANA</t>
  </si>
  <si>
    <t>2441-MARCELLI</t>
  </si>
  <si>
    <t>2442-NUMANA</t>
  </si>
  <si>
    <t>2443-NUMANA</t>
  </si>
  <si>
    <t>2444-NUMANA</t>
  </si>
  <si>
    <t>2445-MARCELLI</t>
  </si>
  <si>
    <t>2446-NUMANA</t>
  </si>
  <si>
    <t>2447-NUMANA</t>
  </si>
  <si>
    <t>2448-NUMANA</t>
  </si>
  <si>
    <t>2449-NUMANA</t>
  </si>
  <si>
    <t>2450-NUMANA</t>
  </si>
  <si>
    <t>2451-LOC. MARCELLI DI NUMANA</t>
  </si>
  <si>
    <t>2452-NUMANA - RIVIERA DEL CONERO</t>
  </si>
  <si>
    <t>2453-NUMANA</t>
  </si>
  <si>
    <t>2454-NUMANA</t>
  </si>
  <si>
    <t>2455-NUMANA</t>
  </si>
  <si>
    <t>2456-NUMANA</t>
  </si>
  <si>
    <t>2457-MARCELLI</t>
  </si>
  <si>
    <t>2458-NUMANA</t>
  </si>
  <si>
    <t>2459-NUMANA</t>
  </si>
  <si>
    <t>2460-NUMANA</t>
  </si>
  <si>
    <t>2461-NUMANA</t>
  </si>
  <si>
    <t>2462-NUMANA</t>
  </si>
  <si>
    <t>2463-NUMANA</t>
  </si>
  <si>
    <t>2464-NUMANA</t>
  </si>
  <si>
    <t>2465-NUMANA</t>
  </si>
  <si>
    <t>2466-NUMANA</t>
  </si>
  <si>
    <t>2467-NUMANA</t>
  </si>
  <si>
    <t>2468-MARCELLI</t>
  </si>
  <si>
    <t>2469-NUMANA</t>
  </si>
  <si>
    <t>2470-NUMANA</t>
  </si>
  <si>
    <t>2471-NUMANA</t>
  </si>
  <si>
    <t>2472-NUMANA</t>
  </si>
  <si>
    <t>2473-MARCELLI</t>
  </si>
  <si>
    <t>2474-NUMANA</t>
  </si>
  <si>
    <t>2475-NUMANA</t>
  </si>
  <si>
    <t>2476-NUMANA</t>
  </si>
  <si>
    <t>2477-NUMANA</t>
  </si>
  <si>
    <t>2478-NUMANA</t>
  </si>
  <si>
    <t>2479-NUMANA</t>
  </si>
  <si>
    <t>2480-MARCELLI</t>
  </si>
  <si>
    <t>2481-NUMANA</t>
  </si>
  <si>
    <t>2482-NUMANA</t>
  </si>
  <si>
    <t>2483-NUMANA</t>
  </si>
  <si>
    <t>2484-LOC. MARCELLI</t>
  </si>
  <si>
    <t>2485-NUMANA</t>
  </si>
  <si>
    <t>2486-NUMANA</t>
  </si>
  <si>
    <t>2487-NUMANA</t>
  </si>
  <si>
    <t>2488-NUMANA</t>
  </si>
  <si>
    <t>2489-NUMANA</t>
  </si>
  <si>
    <t>2490-NUMANA</t>
  </si>
  <si>
    <t>2491-NUMANA</t>
  </si>
  <si>
    <t>2492-MARCELLI</t>
  </si>
  <si>
    <t>2493-NUMANA</t>
  </si>
  <si>
    <t>2494-NUMANA</t>
  </si>
  <si>
    <t>2495-MARCELLI</t>
  </si>
  <si>
    <t>2496-NUMANA</t>
  </si>
  <si>
    <t>2497-NUMANA</t>
  </si>
  <si>
    <t>2498-NUMANA</t>
  </si>
  <si>
    <t>2499-MARCELLI</t>
  </si>
  <si>
    <t>2500-MARCELLI</t>
  </si>
  <si>
    <t>2501-MARCELLI</t>
  </si>
  <si>
    <t>2502-MARCELLI</t>
  </si>
  <si>
    <t>2503-NUMANA</t>
  </si>
  <si>
    <t>2504-NUMANA</t>
  </si>
  <si>
    <t>2505-NUMANA</t>
  </si>
  <si>
    <t>2506-MARCELLI</t>
  </si>
  <si>
    <t>2507-MARCELLI</t>
  </si>
  <si>
    <t>2508-NUMANA</t>
  </si>
  <si>
    <t>2509-NUMANA</t>
  </si>
  <si>
    <t>2510-NUMANA</t>
  </si>
  <si>
    <t>2511-NUMANA</t>
  </si>
  <si>
    <t>2512-MARCELLI</t>
  </si>
  <si>
    <t>2513-MARCELLI</t>
  </si>
  <si>
    <t>2514-NUMANA</t>
  </si>
  <si>
    <t>2515-MARCELLI</t>
  </si>
  <si>
    <t>2516-NUMANA</t>
  </si>
  <si>
    <t>2517-MARCELLI</t>
  </si>
  <si>
    <t>2518-NUMANA</t>
  </si>
  <si>
    <t>2519-MARCELLI</t>
  </si>
  <si>
    <t>2520-NUMANA</t>
  </si>
  <si>
    <t>2521-MARCELLI</t>
  </si>
  <si>
    <t>2522-NUMANA</t>
  </si>
  <si>
    <t>2523-NUMANA</t>
  </si>
  <si>
    <t>2524-NUMANA</t>
  </si>
  <si>
    <t>2525-MARCELLI</t>
  </si>
  <si>
    <t>2526-NUMANA</t>
  </si>
  <si>
    <t>2527-NUMANA</t>
  </si>
  <si>
    <t>2528-NUMANA</t>
  </si>
  <si>
    <t>2529-MARCELLI</t>
  </si>
  <si>
    <t>2530-NUMANA</t>
  </si>
  <si>
    <t>2531-MARCELLI</t>
  </si>
  <si>
    <t>2532-NUMANA</t>
  </si>
  <si>
    <t>2533-LIDO DI LEVANTE</t>
  </si>
  <si>
    <t>2534-NUMANA</t>
  </si>
  <si>
    <t>2535-MARCELLI</t>
  </si>
  <si>
    <t>2536-MARCELLI</t>
  </si>
  <si>
    <t>2537-MARCELLI</t>
  </si>
  <si>
    <t>2538-MARCELLI</t>
  </si>
  <si>
    <t>2539-MARCELLI</t>
  </si>
  <si>
    <t>2540-NUMANA</t>
  </si>
  <si>
    <t>2541-NUMANA</t>
  </si>
  <si>
    <t>2542-NUMANA</t>
  </si>
  <si>
    <t>2543-NUMANA</t>
  </si>
  <si>
    <t>2544-NUMANA</t>
  </si>
  <si>
    <t>2545-NUMANA</t>
  </si>
  <si>
    <t>2546-NUMANA</t>
  </si>
  <si>
    <t>2547-NUMANA</t>
  </si>
  <si>
    <t>2548-NUMANA</t>
  </si>
  <si>
    <t>2549-NUMANA</t>
  </si>
  <si>
    <t>2550-NUMANA</t>
  </si>
  <si>
    <t>2551-NUMANA</t>
  </si>
  <si>
    <t>2552-NUMANA</t>
  </si>
  <si>
    <t>2553-NUMANA</t>
  </si>
  <si>
    <t>2554-NUMANA</t>
  </si>
  <si>
    <t>2555-NUMANA</t>
  </si>
  <si>
    <t>2556-NUMANA</t>
  </si>
  <si>
    <t>2557-NUMANA</t>
  </si>
  <si>
    <t>2558-NUMANA</t>
  </si>
  <si>
    <t>2559-NUMANA</t>
  </si>
  <si>
    <t>2560-NUMANA</t>
  </si>
  <si>
    <t>2561-NUMANA</t>
  </si>
  <si>
    <t>2562-NUMANA</t>
  </si>
  <si>
    <t>2563-NUMANA</t>
  </si>
  <si>
    <t>2564-NUMANA</t>
  </si>
  <si>
    <t>2565-NUMANA</t>
  </si>
  <si>
    <t>2566-NUMANA</t>
  </si>
  <si>
    <t>2567-NUMANA</t>
  </si>
  <si>
    <t>2568-MARCELLI DI NUMANA</t>
  </si>
  <si>
    <t>2569-NUMANA</t>
  </si>
  <si>
    <t>2570-NUMANA</t>
  </si>
  <si>
    <t>2571-NUMANA</t>
  </si>
  <si>
    <t>2572-NUMANA</t>
  </si>
  <si>
    <t>2573-MARCELLI DI NUMANA</t>
  </si>
  <si>
    <t>2574-NUMANA</t>
  </si>
  <si>
    <t>2575-NUMANA</t>
  </si>
  <si>
    <t>2576-NUMANA</t>
  </si>
  <si>
    <t>2577-NUMANA</t>
  </si>
  <si>
    <t>2578-NUMANA</t>
  </si>
  <si>
    <t>2579-NUMANA</t>
  </si>
  <si>
    <t>2580-NUMANA</t>
  </si>
  <si>
    <t>2581-NUMANA</t>
  </si>
  <si>
    <t>2582-NUMANA</t>
  </si>
  <si>
    <t>2583-NUMANA</t>
  </si>
  <si>
    <t>2584-NUMANA</t>
  </si>
  <si>
    <t>2585-NUMANA</t>
  </si>
  <si>
    <t>2586-MARCELLI</t>
  </si>
  <si>
    <t>2587-NUMANA</t>
  </si>
  <si>
    <t>2588-NUMANA</t>
  </si>
  <si>
    <t>2589-NUMANA</t>
  </si>
  <si>
    <t>2590-NUMANA</t>
  </si>
  <si>
    <t>2591-NUMANA</t>
  </si>
  <si>
    <t>2592-NUMANA</t>
  </si>
  <si>
    <t>2593-NUMANA</t>
  </si>
  <si>
    <t>2594-NUMANA</t>
  </si>
  <si>
    <t>2595-NUMANA</t>
  </si>
  <si>
    <t>2596-MARCELLI</t>
  </si>
  <si>
    <t>2597-NUMANA</t>
  </si>
  <si>
    <t>2598-NUMANA</t>
  </si>
  <si>
    <t>2599-OFFAGNA</t>
  </si>
  <si>
    <t>2600-OFFAGNA</t>
  </si>
  <si>
    <t>2601-OFFAGNA</t>
  </si>
  <si>
    <t>2602-OFFAGNA</t>
  </si>
  <si>
    <t>2603-OFFAGNA</t>
  </si>
  <si>
    <t>2604-OFFAGNA</t>
  </si>
  <si>
    <t>2605-OFFAGNA</t>
  </si>
  <si>
    <t>2606-OFFAGNA</t>
  </si>
  <si>
    <t>2607-OFFAGNA</t>
  </si>
  <si>
    <t>2608-OFFAGNA</t>
  </si>
  <si>
    <t>2609-OFFAGNA</t>
  </si>
  <si>
    <t>2610-OFFAGNA</t>
  </si>
  <si>
    <t>2611-CASENUOVE</t>
  </si>
  <si>
    <t>2612-OSIMO</t>
  </si>
  <si>
    <t>2613-OSIMO</t>
  </si>
  <si>
    <t>2614-OSIMO</t>
  </si>
  <si>
    <t>2615-OSIMO</t>
  </si>
  <si>
    <t>2616-OSIMO</t>
  </si>
  <si>
    <t>2617-OSIMO</t>
  </si>
  <si>
    <t>2618-OSIMO</t>
  </si>
  <si>
    <t>2619-OSIMO</t>
  </si>
  <si>
    <t>2620-OSIMO</t>
  </si>
  <si>
    <t>2621-OSIMO</t>
  </si>
  <si>
    <t>2622-OSIMO</t>
  </si>
  <si>
    <t>2623-OSIMO</t>
  </si>
  <si>
    <t>2624-OSIMO</t>
  </si>
  <si>
    <t>2625-OSIMO</t>
  </si>
  <si>
    <t>2626-OSIMO</t>
  </si>
  <si>
    <t>2627-OSIMO</t>
  </si>
  <si>
    <t>2628-OSIMO</t>
  </si>
  <si>
    <t>2629-OSIMO</t>
  </si>
  <si>
    <t>2630-OSIMO</t>
  </si>
  <si>
    <t>2631-OSIMO</t>
  </si>
  <si>
    <t>2632-OSIMO</t>
  </si>
  <si>
    <t>2633-OSIMO</t>
  </si>
  <si>
    <t>2634-PASSATEMPO</t>
  </si>
  <si>
    <t>2635-LOCALITÀ SANTO STEFANO</t>
  </si>
  <si>
    <t>2636-LOC.SANTO STEFANO</t>
  </si>
  <si>
    <t>2637-OSIMO</t>
  </si>
  <si>
    <t>2638-OSIMO</t>
  </si>
  <si>
    <t>2639-OSIMO</t>
  </si>
  <si>
    <t>2640-OSIMO</t>
  </si>
  <si>
    <t>2641-OSIMO</t>
  </si>
  <si>
    <t>2642-OSIMO</t>
  </si>
  <si>
    <t>2643-OSIMO</t>
  </si>
  <si>
    <t>2644-OSIMO</t>
  </si>
  <si>
    <t>2645-SAN BIAGIO</t>
  </si>
  <si>
    <t>2646-OSIMO</t>
  </si>
  <si>
    <t>2647-OSIMO</t>
  </si>
  <si>
    <t>2648-OSIMO</t>
  </si>
  <si>
    <t>2649-OSIMO</t>
  </si>
  <si>
    <t>2650-PASSATEMPO</t>
  </si>
  <si>
    <t>2651-OSIMO</t>
  </si>
  <si>
    <t>2652-OSIMO</t>
  </si>
  <si>
    <t>2653-OSTRA</t>
  </si>
  <si>
    <t>2654-OSTRA</t>
  </si>
  <si>
    <t>2655-OSTRA</t>
  </si>
  <si>
    <t>2656-OSTRA</t>
  </si>
  <si>
    <t>2657-OSTRA</t>
  </si>
  <si>
    <t>2658-OSTRA</t>
  </si>
  <si>
    <t>2659-OSTRA</t>
  </si>
  <si>
    <t>2660-OSTRA</t>
  </si>
  <si>
    <t>2661-OSTRA</t>
  </si>
  <si>
    <t>2662-OSTRA</t>
  </si>
  <si>
    <t>2663-OSTRA</t>
  </si>
  <si>
    <t>2664-OSTRA</t>
  </si>
  <si>
    <t>2665-OSTRA</t>
  </si>
  <si>
    <t>2666-OSTRA</t>
  </si>
  <si>
    <t>2667-OSTRA</t>
  </si>
  <si>
    <t>2668-OSTRA</t>
  </si>
  <si>
    <t>2669-OSTRA</t>
  </si>
  <si>
    <t>2670-FRAZIONE VACCARILE</t>
  </si>
  <si>
    <t>2671-OSTRA</t>
  </si>
  <si>
    <t>2672-SAN BONAVENTURA</t>
  </si>
  <si>
    <t>2673-OSTRA</t>
  </si>
  <si>
    <t>2674-OSTRA VETERE</t>
  </si>
  <si>
    <t>2675-OSTRA VETERE</t>
  </si>
  <si>
    <t>2676-OSTRA VETERE</t>
  </si>
  <si>
    <t>2677-OSTRA VETERE</t>
  </si>
  <si>
    <t>2678-OSTRA VETERE</t>
  </si>
  <si>
    <t>2679-OSTRA VETERE</t>
  </si>
  <si>
    <t>2680-OSTRA VETERE</t>
  </si>
  <si>
    <t>2681-OSTRA VETERE</t>
  </si>
  <si>
    <t>2682-OSTRA VETERE</t>
  </si>
  <si>
    <t>2683-CONTRADA SANTA ELISABETTA</t>
  </si>
  <si>
    <t>2684-POGGIO SAN MARCELLO</t>
  </si>
  <si>
    <t>2685-POGGIO SAN MARCELLO</t>
  </si>
  <si>
    <t>2686-POGGIO SAN MARCELLO</t>
  </si>
  <si>
    <t>2687-POLVERIGI</t>
  </si>
  <si>
    <t>2688-POLVERIGI</t>
  </si>
  <si>
    <t>2689-POLVERIGI</t>
  </si>
  <si>
    <t>2690-POLVERIGI</t>
  </si>
  <si>
    <t>2691-POLVERIGI</t>
  </si>
  <si>
    <t>2692-POLVERIGI</t>
  </si>
  <si>
    <t>2693-RUSTICO</t>
  </si>
  <si>
    <t>2694-RUSTICO</t>
  </si>
  <si>
    <t>2695-ROSORA</t>
  </si>
  <si>
    <t>2696-ROSORA</t>
  </si>
  <si>
    <t>2697-ROSORA</t>
  </si>
  <si>
    <t>2698-ROSORA</t>
  </si>
  <si>
    <t>2699-ROSORA</t>
  </si>
  <si>
    <t>2700-ROSORA</t>
  </si>
  <si>
    <t>2701-ROSORA</t>
  </si>
  <si>
    <t>2702-ROSORA</t>
  </si>
  <si>
    <t>2703-ROSORA</t>
  </si>
  <si>
    <t>2704-ROSORA</t>
  </si>
  <si>
    <t>2705-ROSORA . C.DA  SANTA MARIA</t>
  </si>
  <si>
    <t>2706-SAN MARCELLO</t>
  </si>
  <si>
    <t>2707-SAN MARCELLO</t>
  </si>
  <si>
    <t>2708-SAN MARCELLO</t>
  </si>
  <si>
    <t>2709-SAN MARCELLO</t>
  </si>
  <si>
    <t>2710-SAN MARCELLO</t>
  </si>
  <si>
    <t>2711-SAN MARCELLO</t>
  </si>
  <si>
    <t>2712-SAN MARCELLO</t>
  </si>
  <si>
    <t>2713-SAN MARCELLO</t>
  </si>
  <si>
    <t>2714-SAN PAOLO DI JESI</t>
  </si>
  <si>
    <t>2715-SANTA MARIA NUOVA</t>
  </si>
  <si>
    <t>2716-SANTA MARIA NUOVA</t>
  </si>
  <si>
    <t>2717-SANTA MARIA NUOVA</t>
  </si>
  <si>
    <t>2718-SANTA MARIA NUOVA</t>
  </si>
  <si>
    <t>2719-SANTA MARIA NUOVA</t>
  </si>
  <si>
    <t>2720-LOC. PIANO FRASSINETA</t>
  </si>
  <si>
    <t>2721-SASSOFERRATO</t>
  </si>
  <si>
    <t>2722-SASSOFERRATO</t>
  </si>
  <si>
    <t>2723-SASSOFERRATO</t>
  </si>
  <si>
    <t>2724-SASSOFERRATO</t>
  </si>
  <si>
    <t>2725-SASSOFERRATO</t>
  </si>
  <si>
    <t>2726-SASSOFERRATO</t>
  </si>
  <si>
    <t>2727-PERELLE</t>
  </si>
  <si>
    <t>2728-SASSOFERRATO</t>
  </si>
  <si>
    <t>2729-SASSOFERRATO</t>
  </si>
  <si>
    <t>2730-LOCALITA' BOSCO</t>
  </si>
  <si>
    <t>2731-LOCALITA' VALDOMO</t>
  </si>
  <si>
    <t>2732-SASSOFERRATO</t>
  </si>
  <si>
    <t>2733-SASSOFERRATO</t>
  </si>
  <si>
    <t>2734-SASSOFERRATO</t>
  </si>
  <si>
    <t>2735-LOC.VILLA</t>
  </si>
  <si>
    <t>2736-PARCO ARCHEOLOGICO DI SENTINUM</t>
  </si>
  <si>
    <t>2737-TORRE DI MURAZZANO</t>
  </si>
  <si>
    <t>2738-SASSOFERRATO</t>
  </si>
  <si>
    <t>2739-SASSOFERRATO</t>
  </si>
  <si>
    <t>2740-SASSOFERRATO</t>
  </si>
  <si>
    <t>2741-LOCALITÀ COLLE DI MURAZZANO</t>
  </si>
  <si>
    <t>2742-LOCALITÀ MONTE</t>
  </si>
  <si>
    <t>2743-SASSOFERRATO</t>
  </si>
  <si>
    <t>2744-SASSOFERRATO</t>
  </si>
  <si>
    <t>2745-CABERNARDI</t>
  </si>
  <si>
    <t>2746-SASSETELLO</t>
  </si>
  <si>
    <t>2747-SASSOFERRATO</t>
  </si>
  <si>
    <t>2748-SENIGALLIA</t>
  </si>
  <si>
    <t>2749-MONTIGNANO</t>
  </si>
  <si>
    <t>2750-PORTONE</t>
  </si>
  <si>
    <t>2751-SENIGALLIA</t>
  </si>
  <si>
    <t>2752-SENIGALLIA</t>
  </si>
  <si>
    <t>2753-SENIGALLIA</t>
  </si>
  <si>
    <t>2754-SENIGALLIA</t>
  </si>
  <si>
    <t>2755-SENIGALLIA</t>
  </si>
  <si>
    <t>2756-SENIGALLIA</t>
  </si>
  <si>
    <t>2757-SENIGALLIA</t>
  </si>
  <si>
    <t>2758-SENIGALLIA</t>
  </si>
  <si>
    <t>2759-MONTIGNANO</t>
  </si>
  <si>
    <t>2760-SENIGALLIA</t>
  </si>
  <si>
    <t>2761-SENIGALLIA</t>
  </si>
  <si>
    <t>2762-SENIGALLIA</t>
  </si>
  <si>
    <t>2763-SENIGALLIA</t>
  </si>
  <si>
    <t>2764-SENIGALLIA</t>
  </si>
  <si>
    <t>2765-SENIGALLIA</t>
  </si>
  <si>
    <t>2766-SENIGALLIA</t>
  </si>
  <si>
    <t>2767-SENIGALLIA</t>
  </si>
  <si>
    <t>2768-SENIGALLIA</t>
  </si>
  <si>
    <t>2769-SENIGALLIA</t>
  </si>
  <si>
    <t>2770-SENIGALLIA</t>
  </si>
  <si>
    <t>2771-SCAPEZZANO</t>
  </si>
  <si>
    <t>2772-SENIGALLIA</t>
  </si>
  <si>
    <t>2773-SENIGALLIA</t>
  </si>
  <si>
    <t>2774-SENIGALLIA</t>
  </si>
  <si>
    <t>2775-SENIGALLIA</t>
  </si>
  <si>
    <t>2776-SENIGALLIA</t>
  </si>
  <si>
    <t>2777-SENIGALLIA</t>
  </si>
  <si>
    <t>2778-SENIGALLIA</t>
  </si>
  <si>
    <t>2779-SENIGALLIA</t>
  </si>
  <si>
    <t>2780-SENIGALLIA</t>
  </si>
  <si>
    <t>2781-SENIGALLIA</t>
  </si>
  <si>
    <t>2782-SENIGALLIA</t>
  </si>
  <si>
    <t>2783-SENIGALLIA</t>
  </si>
  <si>
    <t>2784-SENIGALLIA</t>
  </si>
  <si>
    <t>2785-SENIGALLIA</t>
  </si>
  <si>
    <t>2786-SENIGALLIA</t>
  </si>
  <si>
    <t>2787-SENIGALLIA</t>
  </si>
  <si>
    <t>2788-VIA SPONTINI, 48</t>
  </si>
  <si>
    <t>2789-SENIGALLIA</t>
  </si>
  <si>
    <t>2790-SENIGALLIA</t>
  </si>
  <si>
    <t>2791-SENIGALLIA</t>
  </si>
  <si>
    <t>2792-SENIGALLIA</t>
  </si>
  <si>
    <t>2793-SENIGALLIA</t>
  </si>
  <si>
    <t>2794-SENIGALLIA</t>
  </si>
  <si>
    <t>2795-SENIGALLIA</t>
  </si>
  <si>
    <t>2796-SENIGALLIA</t>
  </si>
  <si>
    <t>2797-SENIGALLIA</t>
  </si>
  <si>
    <t>2798-SENIGALLIA</t>
  </si>
  <si>
    <t>2799-SENIGALLIA</t>
  </si>
  <si>
    <t>2800-SENIGALLIA</t>
  </si>
  <si>
    <t>2801-SENIGALLIA</t>
  </si>
  <si>
    <t>2802-MARZOCCA</t>
  </si>
  <si>
    <t>2803-SENIGALLIA</t>
  </si>
  <si>
    <t>2804-MARZOCCA</t>
  </si>
  <si>
    <t>2805-SENIGALLIA</t>
  </si>
  <si>
    <t>2806-SENIGALLIA</t>
  </si>
  <si>
    <t>2807-SENIGALLIA</t>
  </si>
  <si>
    <t>2808-SENIGALLIA</t>
  </si>
  <si>
    <t>2809-SENIGALLIA</t>
  </si>
  <si>
    <t>2810-SENIGALLIA</t>
  </si>
  <si>
    <t>2811-SENIGALLIA</t>
  </si>
  <si>
    <t>2812-SENIGALLIA</t>
  </si>
  <si>
    <t>2813-SENIGALLIA</t>
  </si>
  <si>
    <t>2814-SENIGALLIA</t>
  </si>
  <si>
    <t>2815-SENIGALLIA</t>
  </si>
  <si>
    <t>2816-MARZOCCA</t>
  </si>
  <si>
    <t>2817-SENIGALLIA</t>
  </si>
  <si>
    <t>2818-SENIGALLIA</t>
  </si>
  <si>
    <t>2819-SENIGALLIA</t>
  </si>
  <si>
    <t>2820-SENIGALLIA</t>
  </si>
  <si>
    <t>2821-SENIGALLIA</t>
  </si>
  <si>
    <t>2822-SENIGALLIA</t>
  </si>
  <si>
    <t>2823-SENIGALLIA</t>
  </si>
  <si>
    <t>2824-SENIGALLIA</t>
  </si>
  <si>
    <t>2825-SENIGALLIA</t>
  </si>
  <si>
    <t>2826-SENIGALLIA</t>
  </si>
  <si>
    <t>2827-SENIGALLIA</t>
  </si>
  <si>
    <t>2828-SENIGALLIA</t>
  </si>
  <si>
    <t>2829-CESANO</t>
  </si>
  <si>
    <t>2830-SENIGALLIA</t>
  </si>
  <si>
    <t>2831-SENIGALLIA</t>
  </si>
  <si>
    <t>2832-SENIGALLIA</t>
  </si>
  <si>
    <t>2833-SENIGALLIA</t>
  </si>
  <si>
    <t>2834-SENIGALLIA</t>
  </si>
  <si>
    <t>2835-SENIGALLIA</t>
  </si>
  <si>
    <t>2836-SENIGALLIA</t>
  </si>
  <si>
    <t>2837-SENIGALLIA</t>
  </si>
  <si>
    <t>2838-SENIGALLIA</t>
  </si>
  <si>
    <t>2839-SENIGALLIA</t>
  </si>
  <si>
    <t>2840-SENIGALLIA</t>
  </si>
  <si>
    <t>2841-SENIGALLIA</t>
  </si>
  <si>
    <t>2842-SENIGALLIA</t>
  </si>
  <si>
    <t>2843-SENIGALLIA</t>
  </si>
  <si>
    <t>2844-SENIGALLIA</t>
  </si>
  <si>
    <t>2845-SENIGALLIA</t>
  </si>
  <si>
    <t>2846-SENIGALLIA</t>
  </si>
  <si>
    <t>2847-SENIGALLIA</t>
  </si>
  <si>
    <t>2848-SENIGALLIA</t>
  </si>
  <si>
    <t>2849-SENIGALLIA</t>
  </si>
  <si>
    <t>2850-SENIGALLIA</t>
  </si>
  <si>
    <t>2851-SENIGALLIA</t>
  </si>
  <si>
    <t>2852-SENIGALLIA</t>
  </si>
  <si>
    <t>2853-SENIGALLIA</t>
  </si>
  <si>
    <t>2854-SENIGALLIA</t>
  </si>
  <si>
    <t>2855-SENIGALLIA</t>
  </si>
  <si>
    <t>2856-SENIGALLIA</t>
  </si>
  <si>
    <t>2857-SENIGALLIA</t>
  </si>
  <si>
    <t>2858-SENIGALLIA</t>
  </si>
  <si>
    <t>2859-SENIGALLIA</t>
  </si>
  <si>
    <t>2860-SENIGALLIA</t>
  </si>
  <si>
    <t>2861-SENIGALLIA</t>
  </si>
  <si>
    <t>2862-SENIGALLIA</t>
  </si>
  <si>
    <t>2863-SENIGALLIA</t>
  </si>
  <si>
    <t>2864-SENIGALLIA</t>
  </si>
  <si>
    <t>2865-SENIGALLIA</t>
  </si>
  <si>
    <t>2866-SENIGALLIA</t>
  </si>
  <si>
    <t>2867-SENIGALLIA</t>
  </si>
  <si>
    <t>2868-SENIGALLIA</t>
  </si>
  <si>
    <t>2869-SENIGALLIA</t>
  </si>
  <si>
    <t>2870-SENIGALLIA</t>
  </si>
  <si>
    <t>2871-SENIGALLIA</t>
  </si>
  <si>
    <t>2872-SENIGALLIA</t>
  </si>
  <si>
    <t>2873-SENIGALLIA</t>
  </si>
  <si>
    <t>2874-SENIGALLIA</t>
  </si>
  <si>
    <t>2875-SENIGALLIA</t>
  </si>
  <si>
    <t>2876-SENIGALLIA</t>
  </si>
  <si>
    <t>2877-SENIGALLIA</t>
  </si>
  <si>
    <t>2878-SENIGALLIA</t>
  </si>
  <si>
    <t>2879-SENIGALLIA</t>
  </si>
  <si>
    <t>2880-SENIGALLIA</t>
  </si>
  <si>
    <t>2881-SENIGALLIA</t>
  </si>
  <si>
    <t>2882-SENIGALLIA</t>
  </si>
  <si>
    <t>2883-SENIGALLIA</t>
  </si>
  <si>
    <t>2884-SENIGALLIA</t>
  </si>
  <si>
    <t>2885-SENIGALLIA</t>
  </si>
  <si>
    <t>2886-SENIGALLIA</t>
  </si>
  <si>
    <t>2887-SENIGALLIA</t>
  </si>
  <si>
    <t>2888-SENIGALLIA</t>
  </si>
  <si>
    <t>2889-SENIGALLIA</t>
  </si>
  <si>
    <t>2890-SENIGALLIA</t>
  </si>
  <si>
    <t>2891-SENIGALLIA</t>
  </si>
  <si>
    <t>2892-SENIGALLIA</t>
  </si>
  <si>
    <t>2893-SENIGALLIA</t>
  </si>
  <si>
    <t>2894-SENIGALLIA</t>
  </si>
  <si>
    <t>2895-GROTTINO</t>
  </si>
  <si>
    <t>2896-SENIGALLIA</t>
  </si>
  <si>
    <t>2897-SENIGALLIA</t>
  </si>
  <si>
    <t>2898-SCAPEZZANO</t>
  </si>
  <si>
    <t>2899-SENIGALLIA</t>
  </si>
  <si>
    <t>2900-SENIGALLIA</t>
  </si>
  <si>
    <t>2901-SENIGALLIA</t>
  </si>
  <si>
    <t>2902-SENIGALLIA</t>
  </si>
  <si>
    <t>2903-SENIGALLIA</t>
  </si>
  <si>
    <t>2904-SENIGALLIA</t>
  </si>
  <si>
    <t>2905-SENIGALLIA</t>
  </si>
  <si>
    <t>2906-SENIGALLIA</t>
  </si>
  <si>
    <t>2907-SENIGALLIA</t>
  </si>
  <si>
    <t>2908-SENIGALLIA</t>
  </si>
  <si>
    <t>2909-SENIGALLIA</t>
  </si>
  <si>
    <t>2910-SENIGALLIA</t>
  </si>
  <si>
    <t>2911-LOC. MONTIGNANO</t>
  </si>
  <si>
    <t>2912-SENIGALLIA</t>
  </si>
  <si>
    <t>2913-SENIGALLIA</t>
  </si>
  <si>
    <t>2914-SENIGALLIA</t>
  </si>
  <si>
    <t>2915-SENIGALLIA</t>
  </si>
  <si>
    <t>2916-SENIGALLIA</t>
  </si>
  <si>
    <t>2917-SENIGALLIA</t>
  </si>
  <si>
    <t>2918-SENIGALLIA</t>
  </si>
  <si>
    <t>2919-LOC. SCAPEZZANO</t>
  </si>
  <si>
    <t>2920-SENIGALLIA</t>
  </si>
  <si>
    <t>2921-SENIGALLIA</t>
  </si>
  <si>
    <t>2922-SENIGALLIA</t>
  </si>
  <si>
    <t>2923-SENIGALLIA</t>
  </si>
  <si>
    <t>2924-VALLONE</t>
  </si>
  <si>
    <t>2925-SENIGALLIA</t>
  </si>
  <si>
    <t>2926-SCAPEZZANO</t>
  </si>
  <si>
    <t>2927-MARZOCCA</t>
  </si>
  <si>
    <t>2928-SANT'ANGELO</t>
  </si>
  <si>
    <t>2929-CANNELLA</t>
  </si>
  <si>
    <t>2930-FRAZIONE MONTIGNANO</t>
  </si>
  <si>
    <t>2931-SCAPEZZANO</t>
  </si>
  <si>
    <t>2932-SENIGALLIA</t>
  </si>
  <si>
    <t>2933-SENIGALLIA</t>
  </si>
  <si>
    <t>2934-SENIGALLIA</t>
  </si>
  <si>
    <t>2935-SENIGALLIA</t>
  </si>
  <si>
    <t>2936-SENIGALLIA</t>
  </si>
  <si>
    <t>2937-SENIGALLIA</t>
  </si>
  <si>
    <t>2938-SENIGALLIA</t>
  </si>
  <si>
    <t>2939-SENIGALLIA</t>
  </si>
  <si>
    <t>2940-SENIGALLIA</t>
  </si>
  <si>
    <t>2941-SENIGALLIA</t>
  </si>
  <si>
    <t>2942-SENIGALLIA</t>
  </si>
  <si>
    <t>2943-SENIGALLIA</t>
  </si>
  <si>
    <t>2944-SENIGALLIA</t>
  </si>
  <si>
    <t>2945-SENIGALLIA</t>
  </si>
  <si>
    <t>2946-SENIGALLIA</t>
  </si>
  <si>
    <t>2947-SENIGALLIA</t>
  </si>
  <si>
    <t>2948-SENIGALLIA</t>
  </si>
  <si>
    <t>2949-SENIGALLIA</t>
  </si>
  <si>
    <t>2950-SENIGALLIA</t>
  </si>
  <si>
    <t>2951-SENIGALLIA</t>
  </si>
  <si>
    <t>2952-SENIGALLIA</t>
  </si>
  <si>
    <t>2953-SENIGALLIA</t>
  </si>
  <si>
    <t>2954-SENIGALLIA</t>
  </si>
  <si>
    <t>2955-SENIGALLIA</t>
  </si>
  <si>
    <t>2956-SENIGALLIA</t>
  </si>
  <si>
    <t>2957-SENIGALLIA</t>
  </si>
  <si>
    <t>2958-SENIGALLIA</t>
  </si>
  <si>
    <t>2959-SENIGALLIA</t>
  </si>
  <si>
    <t>2960-SENIGALLIA</t>
  </si>
  <si>
    <t>2961-SENIGALLIA</t>
  </si>
  <si>
    <t>2962-SENIGALLIA</t>
  </si>
  <si>
    <t>2963-SENIGALLIA</t>
  </si>
  <si>
    <t>2964-SENIGALLIA</t>
  </si>
  <si>
    <t>2965-SENIGALLIA</t>
  </si>
  <si>
    <t>2966-SENIGALLIA</t>
  </si>
  <si>
    <t>2967-SENIGALLIA</t>
  </si>
  <si>
    <t>2968-SENIGALLIA</t>
  </si>
  <si>
    <t>2969-SENIGALLIA</t>
  </si>
  <si>
    <t>2970-SENIGALLIA</t>
  </si>
  <si>
    <t>2971-SENIGALLIA</t>
  </si>
  <si>
    <t>2972-SENIGALLIA</t>
  </si>
  <si>
    <t>2973-SENIGALLIA</t>
  </si>
  <si>
    <t>2974-SENIGALLIA</t>
  </si>
  <si>
    <t>2975-SENIGALLIA</t>
  </si>
  <si>
    <t>2976-SENIGALLIA</t>
  </si>
  <si>
    <t>2977-SENIGALLIA</t>
  </si>
  <si>
    <t>2978-SENIGALLIA</t>
  </si>
  <si>
    <t>2979-SENIGALLIA</t>
  </si>
  <si>
    <t>2980-SENIGALLIA</t>
  </si>
  <si>
    <t>2981-SENIGALLIA</t>
  </si>
  <si>
    <t>2982-SENIGALLIA</t>
  </si>
  <si>
    <t>2983-SENIGALLIA</t>
  </si>
  <si>
    <t>2984-MARZOCCA</t>
  </si>
  <si>
    <t>2985-SENIGALLIA</t>
  </si>
  <si>
    <t>2986-SENIGALLIA</t>
  </si>
  <si>
    <t>2987-SENIGALLIA</t>
  </si>
  <si>
    <t>2988-SCAPEZZANO</t>
  </si>
  <si>
    <t>2989-SENIGALLIA</t>
  </si>
  <si>
    <t>2990-SENIGALLIA</t>
  </si>
  <si>
    <t>2991-SENIGALLIA</t>
  </si>
  <si>
    <t>2992-SENIGALLIA</t>
  </si>
  <si>
    <t>2993-SENIGALLIA</t>
  </si>
  <si>
    <t>2994-SENIGALLIA</t>
  </si>
  <si>
    <t>2995-MARZOCCA</t>
  </si>
  <si>
    <t>2996-SENIGALLIA</t>
  </si>
  <si>
    <t>2997-SENIGALLIA</t>
  </si>
  <si>
    <t>2998-SENIGALLIA</t>
  </si>
  <si>
    <t>2999-SENIGALLIA</t>
  </si>
  <si>
    <t>3000-SENIGALLIA</t>
  </si>
  <si>
    <t>3001-SENIGALLIA</t>
  </si>
  <si>
    <t>3002-SENIGALLIA</t>
  </si>
  <si>
    <t>3003-SENIGALLIA</t>
  </si>
  <si>
    <t>3004-SENIGALLIA</t>
  </si>
  <si>
    <t>3005-SENIGALLIA</t>
  </si>
  <si>
    <t>3006-SENIGALLIA</t>
  </si>
  <si>
    <t>3007-SENIGALLIA</t>
  </si>
  <si>
    <t>3008-SENIGALLIA</t>
  </si>
  <si>
    <t>3009-SENIGALLIA</t>
  </si>
  <si>
    <t>3010-SENIGALLIA</t>
  </si>
  <si>
    <t>3011-SENIGALLIA</t>
  </si>
  <si>
    <t>3012-SENIGALLIA</t>
  </si>
  <si>
    <t>3013-SENIGALLIA</t>
  </si>
  <si>
    <t>3014-CESANO</t>
  </si>
  <si>
    <t>3015-SENIGALLIA</t>
  </si>
  <si>
    <t>3016-SENIGALLIA</t>
  </si>
  <si>
    <t>3017-SENIGALLIA</t>
  </si>
  <si>
    <t>3018-SENIGALLIA</t>
  </si>
  <si>
    <t>3019-SENIGALLIA</t>
  </si>
  <si>
    <t>3020-SENIGALLIA</t>
  </si>
  <si>
    <t>3021-SENIGALLIA</t>
  </si>
  <si>
    <t>3022-SENIGALLIA</t>
  </si>
  <si>
    <t>3023-SENIGALLIA</t>
  </si>
  <si>
    <t>3024-SENIGALLIA</t>
  </si>
  <si>
    <t>3025-SENIGALLIA</t>
  </si>
  <si>
    <t>3026-SENIGALLIA</t>
  </si>
  <si>
    <t>3027-SENIGALLIA</t>
  </si>
  <si>
    <t>3028-SENIGALLIA</t>
  </si>
  <si>
    <t>3029-SENIGALLIA</t>
  </si>
  <si>
    <t>3030-SENIGALLIA</t>
  </si>
  <si>
    <t>3031-SENIGALLIA</t>
  </si>
  <si>
    <t>3032-SENIGALLIA</t>
  </si>
  <si>
    <t>3033-SENIGALLIA</t>
  </si>
  <si>
    <t>3034-SENIGALLIA</t>
  </si>
  <si>
    <t>3035-SENIGALLIA</t>
  </si>
  <si>
    <t>3036-SENIGALLIA</t>
  </si>
  <si>
    <t>3037-SENIGALLIA</t>
  </si>
  <si>
    <t>3038-SENIGALLIA</t>
  </si>
  <si>
    <t>3039-SENIGALLIA</t>
  </si>
  <si>
    <t>3040-SENIGALLIA</t>
  </si>
  <si>
    <t>3041-SENIGALLIA</t>
  </si>
  <si>
    <t>3042-SENIGALLIA</t>
  </si>
  <si>
    <t>3043-SENIGALLIA</t>
  </si>
  <si>
    <t>3044-SENIGALLIA</t>
  </si>
  <si>
    <t>3045-SENIGALLIA</t>
  </si>
  <si>
    <t>3046-SENIGALLIA</t>
  </si>
  <si>
    <t>3047-SENIGALLIA</t>
  </si>
  <si>
    <t>3048-SENIGALLIA</t>
  </si>
  <si>
    <t>3049-SENIGALLIA</t>
  </si>
  <si>
    <t>3050-SENIGALLIA</t>
  </si>
  <si>
    <t>3051-SENIGALLIA</t>
  </si>
  <si>
    <t>3052-SENIGALLIA</t>
  </si>
  <si>
    <t>3053-SENIGALLIA</t>
  </si>
  <si>
    <t>3054-SENIGALLIA</t>
  </si>
  <si>
    <t>3055-SENIGALLIA</t>
  </si>
  <si>
    <t>3056-SENIGALLIA</t>
  </si>
  <si>
    <t>3057-SENIGALLIA</t>
  </si>
  <si>
    <t>3058-SENIGALLIA</t>
  </si>
  <si>
    <t>3059-SENIGALLIA</t>
  </si>
  <si>
    <t>3060-SENIGALLIA</t>
  </si>
  <si>
    <t>3061-SENIGALLIA</t>
  </si>
  <si>
    <t>3062-SENIGALLIA</t>
  </si>
  <si>
    <t>3063-SENIGALLIA</t>
  </si>
  <si>
    <t>3064-SENIGALLIA</t>
  </si>
  <si>
    <t>3065-SENIGALLIA</t>
  </si>
  <si>
    <t>3066-SENIGALLIA</t>
  </si>
  <si>
    <t>3067-SENIGALLIA</t>
  </si>
  <si>
    <t>3068-SENIGALLIA</t>
  </si>
  <si>
    <t>3069-SENIGALLIA</t>
  </si>
  <si>
    <t>3070-SENIGALLIA</t>
  </si>
  <si>
    <t>3071-SENIGALLIA</t>
  </si>
  <si>
    <t>3072-SENIGALLIA</t>
  </si>
  <si>
    <t>3073-SENIGALLIA</t>
  </si>
  <si>
    <t>3074-FRAZIONE SCAPEZZANO</t>
  </si>
  <si>
    <t>3075-SENIGALLIA</t>
  </si>
  <si>
    <t>3076-SENIGALLIA</t>
  </si>
  <si>
    <t>3077-SENIGALLIA</t>
  </si>
  <si>
    <t>3078-SENIGALLIA</t>
  </si>
  <si>
    <t>3079-SENIGALLIA</t>
  </si>
  <si>
    <t>3080-SENIGALLIA</t>
  </si>
  <si>
    <t>3081-SENIGALLIA</t>
  </si>
  <si>
    <t>3082-SENIGALLIA</t>
  </si>
  <si>
    <t>3083-SENIGALLIA</t>
  </si>
  <si>
    <t>3084-SENIGALLIA</t>
  </si>
  <si>
    <t>3085-SENIGALLIA</t>
  </si>
  <si>
    <t>3086-SENIGALLIA</t>
  </si>
  <si>
    <t>3087-CESANO</t>
  </si>
  <si>
    <t>3088-SENIGALLIA</t>
  </si>
  <si>
    <t>3089-SENIGALLIA</t>
  </si>
  <si>
    <t>3090-MARZOCCA</t>
  </si>
  <si>
    <t>3091-SENIGALLIA</t>
  </si>
  <si>
    <t>3092-SENIGALLIA</t>
  </si>
  <si>
    <t>3093-SENIGALLIA</t>
  </si>
  <si>
    <t>3094-SENIGALLIA</t>
  </si>
  <si>
    <t>3095-SENIGALLIA</t>
  </si>
  <si>
    <t>3096-SENIGALLIA</t>
  </si>
  <si>
    <t>3097-SENIGALLIA</t>
  </si>
  <si>
    <t>3098-SENIGALLIA</t>
  </si>
  <si>
    <t>3099-SENIGALLIA</t>
  </si>
  <si>
    <t>3100-SENIGALLIA</t>
  </si>
  <si>
    <t>3101-SENIGALLIA</t>
  </si>
  <si>
    <t>3102-SENIGALLIA</t>
  </si>
  <si>
    <t>3103-SENIGALLIA</t>
  </si>
  <si>
    <t>3104-SENIGALLIA</t>
  </si>
  <si>
    <t>3105-SENIGALLIA</t>
  </si>
  <si>
    <t>3106-SENIGALLIA</t>
  </si>
  <si>
    <t>3107-SENIGALLIA</t>
  </si>
  <si>
    <t>3108-SENIGALLIA</t>
  </si>
  <si>
    <t>3109-SENIGALLIA</t>
  </si>
  <si>
    <t>3110-SENIGALLIA</t>
  </si>
  <si>
    <t>3111-SENIGALLIA</t>
  </si>
  <si>
    <t>3112-SENIGALLIA</t>
  </si>
  <si>
    <t>3113-SENIGALLIA</t>
  </si>
  <si>
    <t>3114-SENIGALLIA</t>
  </si>
  <si>
    <t>3115-SENIGALLIA</t>
  </si>
  <si>
    <t>3116-SENIGALLIA</t>
  </si>
  <si>
    <t>3117-SENIGALLIA</t>
  </si>
  <si>
    <t>3118-SENIGALLIA</t>
  </si>
  <si>
    <t>3119-SENIGALLIA</t>
  </si>
  <si>
    <t>3120-SENIGALLIA</t>
  </si>
  <si>
    <t>3121-SENIGALLIA</t>
  </si>
  <si>
    <t>3122-SENIGALLIA</t>
  </si>
  <si>
    <t>3123-SENIGALLIA</t>
  </si>
  <si>
    <t>3124-SENIGALLIA</t>
  </si>
  <si>
    <t>3125-SENIGALLIA</t>
  </si>
  <si>
    <t>3126-SENIGALLIA</t>
  </si>
  <si>
    <t>3127-SENIGALLIA</t>
  </si>
  <si>
    <t>3128-SENIGALLIA</t>
  </si>
  <si>
    <t>3129-SENIGALLIA</t>
  </si>
  <si>
    <t>3130-SENIGALLIA</t>
  </si>
  <si>
    <t>3131-SENIGALLIA</t>
  </si>
  <si>
    <t>3132-SENIGALLIA</t>
  </si>
  <si>
    <t>3133-SENIGALLIA</t>
  </si>
  <si>
    <t>3134-SENIGALLIA</t>
  </si>
  <si>
    <t>3135-SENIGALLIA</t>
  </si>
  <si>
    <t>3136-SENIGALLIA</t>
  </si>
  <si>
    <t>3137-SENIGALLIA</t>
  </si>
  <si>
    <t>3138-SENIGALLIA</t>
  </si>
  <si>
    <t>3139-SENIGALLIA</t>
  </si>
  <si>
    <t>3140-SENIGALLIA</t>
  </si>
  <si>
    <t>3141-SENIGALLIA</t>
  </si>
  <si>
    <t>3142-SENIGALLIA</t>
  </si>
  <si>
    <t>3143-SENIGALLIA</t>
  </si>
  <si>
    <t>3144-SENIGALLIA</t>
  </si>
  <si>
    <t>3145-SENIGALLIA</t>
  </si>
  <si>
    <t>3146-SENIGALLIA</t>
  </si>
  <si>
    <t>3147-SENIGALLIA</t>
  </si>
  <si>
    <t>3148-SENIGALLIA</t>
  </si>
  <si>
    <t>3149-SENIGALLIA</t>
  </si>
  <si>
    <t>3150-SENIGALLIA</t>
  </si>
  <si>
    <t>3151-SENIGALLIA</t>
  </si>
  <si>
    <t>3152-SENIGALLIA</t>
  </si>
  <si>
    <t>3153-SENIGALLIA</t>
  </si>
  <si>
    <t>3154-SENIGALLIA</t>
  </si>
  <si>
    <t>3155-SENIGALLIA</t>
  </si>
  <si>
    <t>3156-SENIGALLIA</t>
  </si>
  <si>
    <t>3157-SENIGALLIA</t>
  </si>
  <si>
    <t>3158-SENIGALLIA</t>
  </si>
  <si>
    <t>3159-SENIGALLIA</t>
  </si>
  <si>
    <t>3160-SENIGALLIA</t>
  </si>
  <si>
    <t>3161-SENIGALLIA</t>
  </si>
  <si>
    <t>3162-SENIGALLIA</t>
  </si>
  <si>
    <t>3163-SENIGALLIA</t>
  </si>
  <si>
    <t>3164-SENIGALLIA</t>
  </si>
  <si>
    <t>3165-SENIGALLIA</t>
  </si>
  <si>
    <t>3166-SENIGALLIA</t>
  </si>
  <si>
    <t>3167-SENIGALLIA</t>
  </si>
  <si>
    <t>3168-SERRA DE' CONTI</t>
  </si>
  <si>
    <t>3169-SERRA DE' CONTI</t>
  </si>
  <si>
    <t>3170-SERRA DE' CONTI</t>
  </si>
  <si>
    <t>3171-SERRA DE' CONTI</t>
  </si>
  <si>
    <t>3172-SERRA DE' CONTI</t>
  </si>
  <si>
    <t>3173-SERRA DE' CONTI</t>
  </si>
  <si>
    <t>3174-SERRA DE' CONTI</t>
  </si>
  <si>
    <t>3175-SERRA DE' CONTI</t>
  </si>
  <si>
    <t>3176-SERRA DE' CONTI</t>
  </si>
  <si>
    <t>3177-BORGO FARNETO - SERRA DE CONTI</t>
  </si>
  <si>
    <t>3178-SERRA DE' CONTI</t>
  </si>
  <si>
    <t>3179-SERRA DE' CONTI</t>
  </si>
  <si>
    <t>3180-SERRA DE' CONTI</t>
  </si>
  <si>
    <t>3181-SANT'ELENA</t>
  </si>
  <si>
    <t>3182-SERRA SAN QUIRICO</t>
  </si>
  <si>
    <t>3183-SERRA SAN QUIRICO</t>
  </si>
  <si>
    <t>3184-SERRA SAN QUIRICO</t>
  </si>
  <si>
    <t>3185-SERRA SAN QUIRICO</t>
  </si>
  <si>
    <t>3186-CERTINE</t>
  </si>
  <si>
    <t>3187-C.DA BRUSCARA</t>
  </si>
  <si>
    <t>3188-SERRA SAN QUIRICO</t>
  </si>
  <si>
    <t>3189-SERRA SAN QUIRICO</t>
  </si>
  <si>
    <t>3190-SERRA SAN QUIRICO</t>
  </si>
  <si>
    <t>3191-SERRA SAN QUIRICO</t>
  </si>
  <si>
    <t>3192-SERRA SAN QUIRICO</t>
  </si>
  <si>
    <t>3193-SERRA SAN QUIRICO</t>
  </si>
  <si>
    <t>3194-SERRA SAN QUIRICO</t>
  </si>
  <si>
    <t>3195-SERRA SAN QUIRICO</t>
  </si>
  <si>
    <t>3196-SERRA SAN QUIRICO</t>
  </si>
  <si>
    <t>3197-TRIVIO DI SERRA SAN QUIRICO</t>
  </si>
  <si>
    <t>3198-SERRA SAN QUIRICO</t>
  </si>
  <si>
    <t>3199-SERRA SAN QUIRICO</t>
  </si>
  <si>
    <t>3200-SERRA SAN QUIRICO</t>
  </si>
  <si>
    <t>3201-SERRA SAN QUIRICO</t>
  </si>
  <si>
    <t>3202-SERRA SAN QUIRICO</t>
  </si>
  <si>
    <t>3203-SERRA SAN QUIRICO</t>
  </si>
  <si>
    <t>3204-SERRA SAN QUIRICO</t>
  </si>
  <si>
    <t>3205-SERRA SAN QUIRICO</t>
  </si>
  <si>
    <t>3206-SPIAGGIA URBANI</t>
  </si>
  <si>
    <t>3207-SIROLO</t>
  </si>
  <si>
    <t>3208-SIROLO</t>
  </si>
  <si>
    <t>3209-SIROLO</t>
  </si>
  <si>
    <t>3210-SIROLO</t>
  </si>
  <si>
    <t>3211-LOC. SASSI NERI</t>
  </si>
  <si>
    <t>3212-SIROLO</t>
  </si>
  <si>
    <t>3213-SIROLO</t>
  </si>
  <si>
    <t>3214-SIROLO</t>
  </si>
  <si>
    <t>3215-SIROLO</t>
  </si>
  <si>
    <t>3216-SIROLO</t>
  </si>
  <si>
    <t>3217-SIROLO</t>
  </si>
  <si>
    <t>3218-SIROLO</t>
  </si>
  <si>
    <t>3219-SIROLO</t>
  </si>
  <si>
    <t>3220-SIROLO</t>
  </si>
  <si>
    <t>3221-SIROLO</t>
  </si>
  <si>
    <t>3222-SIROLO</t>
  </si>
  <si>
    <t>3223-SIROLO</t>
  </si>
  <si>
    <t>3224-SIROLO</t>
  </si>
  <si>
    <t>3225-SIROLO</t>
  </si>
  <si>
    <t>3226-SIROLO</t>
  </si>
  <si>
    <t>3227-SIROLO</t>
  </si>
  <si>
    <t>3228-COPPO</t>
  </si>
  <si>
    <t>3229-SIROLO</t>
  </si>
  <si>
    <t>3230-SIROLO</t>
  </si>
  <si>
    <t>3231-SIROLO</t>
  </si>
  <si>
    <t>3232-SIROLO</t>
  </si>
  <si>
    <t>3233-SIROLO</t>
  </si>
  <si>
    <t>3234-SIROLO</t>
  </si>
  <si>
    <t>3235-SIROLO</t>
  </si>
  <si>
    <t>3236-SIROLO</t>
  </si>
  <si>
    <t>3237-SAN LORENZO</t>
  </si>
  <si>
    <t>3238-SIROLO</t>
  </si>
  <si>
    <t>3239-SIROLO</t>
  </si>
  <si>
    <t>3240-SIROLO</t>
  </si>
  <si>
    <t>3241-SIROLO</t>
  </si>
  <si>
    <t>3242-SIROLO</t>
  </si>
  <si>
    <t>3243-SIROLO</t>
  </si>
  <si>
    <t>3244-SIROLO</t>
  </si>
  <si>
    <t>3245-SIROLO</t>
  </si>
  <si>
    <t>3246-SIROLO</t>
  </si>
  <si>
    <t>3247-SIROLO</t>
  </si>
  <si>
    <t>3248-SIROLO</t>
  </si>
  <si>
    <t>3249-SIROLO</t>
  </si>
  <si>
    <t>3250-SIROLO</t>
  </si>
  <si>
    <t>3251-SIROLO</t>
  </si>
  <si>
    <t>3252-SIROLO</t>
  </si>
  <si>
    <t>3253-SIROLO</t>
  </si>
  <si>
    <t>3254-SIROLO</t>
  </si>
  <si>
    <t>3255-LOC.COPPO</t>
  </si>
  <si>
    <t>3256-LOC. VALCASTAGNO</t>
  </si>
  <si>
    <t>3257-SIROLO</t>
  </si>
  <si>
    <t>3258-SAN LORENZO</t>
  </si>
  <si>
    <t>3259-CENTRO STORICO</t>
  </si>
  <si>
    <t>3260-SIROLO</t>
  </si>
  <si>
    <t>3261-SIROLO</t>
  </si>
  <si>
    <t>3262-SIROLO</t>
  </si>
  <si>
    <t>3263-SIROLO</t>
  </si>
  <si>
    <t>3264-ANCONA</t>
  </si>
  <si>
    <t>3265-SIROLO</t>
  </si>
  <si>
    <t>3266-SIROLO</t>
  </si>
  <si>
    <t>3267-SIROLO</t>
  </si>
  <si>
    <t>3268-SIROLO</t>
  </si>
  <si>
    <t>3269-SIROLO</t>
  </si>
  <si>
    <t>3270-SIROLO</t>
  </si>
  <si>
    <t>3271-SIROLO</t>
  </si>
  <si>
    <t>3272-SIROLO</t>
  </si>
  <si>
    <t>3273-SIROLO</t>
  </si>
  <si>
    <t>3274-SIROLO</t>
  </si>
  <si>
    <t>3275-SIROLO</t>
  </si>
  <si>
    <t>3276-SIROLO</t>
  </si>
  <si>
    <t>3277-SIROLO</t>
  </si>
  <si>
    <t>3278-SIROLO</t>
  </si>
  <si>
    <t>3279-SIROLO</t>
  </si>
  <si>
    <t>3280-SIROLO</t>
  </si>
  <si>
    <t>3281-SIROLO</t>
  </si>
  <si>
    <t>3282-SIROLO</t>
  </si>
  <si>
    <t>3283-SIROLO</t>
  </si>
  <si>
    <t>3284-SIROLO</t>
  </si>
  <si>
    <t>3285-SIROLO</t>
  </si>
  <si>
    <t>3286-SIROLO</t>
  </si>
  <si>
    <t>3287-SIROLO</t>
  </si>
  <si>
    <t>3288-SIROLO</t>
  </si>
  <si>
    <t>3289-SIROLO</t>
  </si>
  <si>
    <t>3290-SIROLO</t>
  </si>
  <si>
    <t>3291-STAFFOLO</t>
  </si>
  <si>
    <t>3292-STAFFOLO</t>
  </si>
  <si>
    <t>3293-STAFFOLO</t>
  </si>
  <si>
    <t>3294-STAFFOLO</t>
  </si>
  <si>
    <t>3295-STAFFOLO</t>
  </si>
  <si>
    <t>3296-STAFFOLO</t>
  </si>
  <si>
    <t>3297-STAFFOLO</t>
  </si>
  <si>
    <t>3298-STAFFOLO</t>
  </si>
  <si>
    <t>3299-LOCALITA'  COSTE - STAFFOLO</t>
  </si>
  <si>
    <t>3300-LOC.MONTERADO</t>
  </si>
  <si>
    <t>3301-TRECASTELLI</t>
  </si>
  <si>
    <t>3302-CASTEL COLONNA-TRECASTELLI</t>
  </si>
  <si>
    <t>3303-CASTEL CONONNA</t>
  </si>
  <si>
    <t>3304-MONTERADO</t>
  </si>
  <si>
    <t>3305-RIPE</t>
  </si>
  <si>
    <t>3306-TRECASTELLI</t>
  </si>
  <si>
    <t>3307-BRUGNETTO</t>
  </si>
  <si>
    <t>3308-RIPE</t>
  </si>
  <si>
    <t>3309-RIPE</t>
  </si>
  <si>
    <t>3310-RIPE</t>
  </si>
  <si>
    <t>3311-LOC. PONTERIO</t>
  </si>
  <si>
    <t>3312-LOC. CASTEL COLONNA</t>
  </si>
  <si>
    <t>3313-TRECASTELLI</t>
  </si>
  <si>
    <t>3314-CASTEL COLONNA</t>
  </si>
  <si>
    <t>3315-TRECASTELLI</t>
  </si>
  <si>
    <t>3316-BRUGNETTO DI TRECASTELLI</t>
  </si>
  <si>
    <t>3317-LOCALITÀ PIAN DELL'ELMO</t>
  </si>
  <si>
    <t>3318-APIRO</t>
  </si>
  <si>
    <t>3319-APIRO</t>
  </si>
  <si>
    <t>3320-PIAN DELL'ELMO</t>
  </si>
  <si>
    <t>3321-FRONTALE</t>
  </si>
  <si>
    <t>3322-APIRO</t>
  </si>
  <si>
    <t>3323-APIRO</t>
  </si>
  <si>
    <t>3324-APIRO</t>
  </si>
  <si>
    <t>3325-APIRO</t>
  </si>
  <si>
    <t>3326-APIRO</t>
  </si>
  <si>
    <t>3327-APPIGNANO</t>
  </si>
  <si>
    <t>3328-APPIGNANO</t>
  </si>
  <si>
    <t>3329-APPIGNANO</t>
  </si>
  <si>
    <t>3330-APPIGNANO</t>
  </si>
  <si>
    <t>3331-APPIGNANO</t>
  </si>
  <si>
    <t>3332-APPIGNANO</t>
  </si>
  <si>
    <t>3333-APPIGNANO</t>
  </si>
  <si>
    <t>3334-SAN GIORGIO</t>
  </si>
  <si>
    <t>3335-BELFORTE DEL CHIENTI</t>
  </si>
  <si>
    <t>3336-BELFORTE DEL CHIENTI</t>
  </si>
  <si>
    <t>3337-BELFORTE DEL CHIENTI</t>
  </si>
  <si>
    <t>3338-BELFORTE DEL CHIENTI</t>
  </si>
  <si>
    <t>3339-CENTRO STORICO</t>
  </si>
  <si>
    <t>3340-BELFORTE DEL CHIENTI</t>
  </si>
  <si>
    <t>3341-BELFORTE DEL CHIENTI</t>
  </si>
  <si>
    <t>3342-BELFORTE DEL CHIENTI</t>
  </si>
  <si>
    <t>3343-BELFORTE DEL CHIENTI</t>
  </si>
  <si>
    <t>3344-PINTURA DI BOLOGNOLA</t>
  </si>
  <si>
    <t>3345-PINTURA DI BOLOGNOLA</t>
  </si>
  <si>
    <t>3346-BOLOGNOLA</t>
  </si>
  <si>
    <t>3347-BOLOGNOLA</t>
  </si>
  <si>
    <t>3348-CALDAROLA</t>
  </si>
  <si>
    <t>3349-GARUFO</t>
  </si>
  <si>
    <t>3350-CALDAROLA</t>
  </si>
  <si>
    <t>3351-CALDAROLA</t>
  </si>
  <si>
    <t>3352-CALDAROLA</t>
  </si>
  <si>
    <t>3353-CALDAROLA</t>
  </si>
  <si>
    <t>3354-CALDAROLA</t>
  </si>
  <si>
    <t>3355-CALDAROLA</t>
  </si>
  <si>
    <t>3356-CALDAROLA</t>
  </si>
  <si>
    <t>3357-CALDAROLA</t>
  </si>
  <si>
    <t>3358-CALDAROLA</t>
  </si>
  <si>
    <t>3359-CAMERINO</t>
  </si>
  <si>
    <t>3360-CAMERINO</t>
  </si>
  <si>
    <t>3361-CAMERINO</t>
  </si>
  <si>
    <t>3362-LOC.TIRELLO</t>
  </si>
  <si>
    <t>3363-CAMERINO</t>
  </si>
  <si>
    <t>3364-CAMERINO</t>
  </si>
  <si>
    <t>3365-CAMERINO</t>
  </si>
  <si>
    <t>3366-CAMERINO</t>
  </si>
  <si>
    <t>3367-CAMERINO</t>
  </si>
  <si>
    <t>3368-COLLE PIANO</t>
  </si>
  <si>
    <t>3369-CAMERINO</t>
  </si>
  <si>
    <t>3370-CAMERINO</t>
  </si>
  <si>
    <t>3371-CAMERINO</t>
  </si>
  <si>
    <t>3372-CAMERINO</t>
  </si>
  <si>
    <t>3373-LOCALITA' PONTINIA</t>
  </si>
  <si>
    <t>3374-CAMERINO</t>
  </si>
  <si>
    <t>3375-LOC. VARANO DI SOPRA, 14</t>
  </si>
  <si>
    <t>3376-CAMERINO</t>
  </si>
  <si>
    <t>3377-CAMERINO</t>
  </si>
  <si>
    <t>3378-CAMERINO</t>
  </si>
  <si>
    <t>3379-GORGIANO</t>
  </si>
  <si>
    <t>3380-LOC. CIGNANO</t>
  </si>
  <si>
    <t>3381-CAMERINO</t>
  </si>
  <si>
    <t>3382-CAMERINO</t>
  </si>
  <si>
    <t>3383-CAMERINO</t>
  </si>
  <si>
    <t>3384-CAMERINO</t>
  </si>
  <si>
    <t>3385-CAMERINO</t>
  </si>
  <si>
    <t>3386-CAMERINO</t>
  </si>
  <si>
    <t>3387-LOC.PALOMBARE</t>
  </si>
  <si>
    <t>3388-CAMERINO</t>
  </si>
  <si>
    <t>3389-CAMERINO</t>
  </si>
  <si>
    <t>3390-CAMERINO</t>
  </si>
  <si>
    <t>3391-CAMERINO</t>
  </si>
  <si>
    <t>3392-CAMERINO</t>
  </si>
  <si>
    <t>3393-CAMERINO</t>
  </si>
  <si>
    <t>3394-CAMERINO</t>
  </si>
  <si>
    <t>3395-CAMERINO</t>
  </si>
  <si>
    <t>3396-CAMERINO</t>
  </si>
  <si>
    <t>3397-CAMERINO</t>
  </si>
  <si>
    <t>3398-CAMERINO</t>
  </si>
  <si>
    <t>3399-CAMERINO</t>
  </si>
  <si>
    <t>3400-CAMERINO</t>
  </si>
  <si>
    <t>3401-CAMERINO</t>
  </si>
  <si>
    <t>3402-CAMERINO</t>
  </si>
  <si>
    <t>3403-CAMERINO</t>
  </si>
  <si>
    <t>3404-CAMERINO</t>
  </si>
  <si>
    <t>3405-CAMERINO</t>
  </si>
  <si>
    <t>3406-RAGGIANO</t>
  </si>
  <si>
    <t>3407-CAMERINO</t>
  </si>
  <si>
    <t>3408-CAMERINO</t>
  </si>
  <si>
    <t>3409-COLLE RIDENTE</t>
  </si>
  <si>
    <t>3410-CAMERINO</t>
  </si>
  <si>
    <t>3411-CAMPOROTONDO DI FIASTRONE</t>
  </si>
  <si>
    <t>3412-CAMPOROTONDO DI FIASTRONE</t>
  </si>
  <si>
    <t>3413-CAMPOROTONDO DI FIASTRONE</t>
  </si>
  <si>
    <t>3414-CAMPOROTONDO DI FIASTRONE</t>
  </si>
  <si>
    <t>3415-CAMPOROTONDO DI FIASTRONE</t>
  </si>
  <si>
    <t>3416-CAMPOROTONDO DI FIASTRONE</t>
  </si>
  <si>
    <t>3417-CASTELRAIMONDO</t>
  </si>
  <si>
    <t>3418-CASTELRAIMONDO</t>
  </si>
  <si>
    <t>3419-STROPPIGLIOSI</t>
  </si>
  <si>
    <t>3420-CASTELRAIMONDO</t>
  </si>
  <si>
    <t>3421-CASTELRAIMONDO</t>
  </si>
  <si>
    <t>3422-CASTELRAIMONDO</t>
  </si>
  <si>
    <t>3423-CASTELRAIMONDO</t>
  </si>
  <si>
    <t>3424-CASTELRAIMONDO</t>
  </si>
  <si>
    <t>3425-CASTELRAIMONDO</t>
  </si>
  <si>
    <t>3426-CASTELRAIMONDO</t>
  </si>
  <si>
    <t>3427-CRISPIERO</t>
  </si>
  <si>
    <t>3428-LOCALITA' ROCCAFRANCA</t>
  </si>
  <si>
    <t>3429-SP 22 - CRISPIERO</t>
  </si>
  <si>
    <t>3430-CASTELRAIMONDO</t>
  </si>
  <si>
    <t>3431-CASTELRAIMONDO</t>
  </si>
  <si>
    <t>3432-POLVERIGI</t>
  </si>
  <si>
    <t>3433-CASTELSANTANGELO SUL NERA</t>
  </si>
  <si>
    <t>3434-CASTELSANTANGELO SUL NERA</t>
  </si>
  <si>
    <t>3435-CASTELSANTANGELO SUL NERA</t>
  </si>
  <si>
    <t>3436-SCHIANCETO</t>
  </si>
  <si>
    <t>3437-CASTELSANTANGELO SUL NERA</t>
  </si>
  <si>
    <t>3438-CASTELSANTANGELO SUL NERA</t>
  </si>
  <si>
    <t>3439-FRAZ. VALLINFANTE</t>
  </si>
  <si>
    <t>3440-STRADA PROVINCIALE DEL PIAN PERDUTO</t>
  </si>
  <si>
    <t>3441-CASTELSANTANGELO SUL NERA</t>
  </si>
  <si>
    <t>3442-CASTELSANTANGELO SUL NERA</t>
  </si>
  <si>
    <t>3443-CASTELSANTANGELO SUL NERA</t>
  </si>
  <si>
    <t>3444-CESSAPALOMBO</t>
  </si>
  <si>
    <t>3445-CESSAPALOMBO</t>
  </si>
  <si>
    <t>3446-CASIGLIANO</t>
  </si>
  <si>
    <t>3447-CESSAPALOMBO</t>
  </si>
  <si>
    <t>3448-CESSAPALOMBO</t>
  </si>
  <si>
    <t>3449-CESSAPALOMBO</t>
  </si>
  <si>
    <t>3450-CESSAPALOMBO</t>
  </si>
  <si>
    <t>3451-CESSAPALOMBO</t>
  </si>
  <si>
    <t>3452-FRAZIONE VILLA MONTALTO N° 69</t>
  </si>
  <si>
    <t>3453-CESSAPALOMBO</t>
  </si>
  <si>
    <t>3454-CONTRADA CASIGLIANO</t>
  </si>
  <si>
    <t>3455-CASIGLIANO</t>
  </si>
  <si>
    <t>3456-CINGOLI</t>
  </si>
  <si>
    <t>3457-CINGOLI</t>
  </si>
  <si>
    <t>3458-CINGOLI</t>
  </si>
  <si>
    <t>3459-CINGOLI</t>
  </si>
  <si>
    <t>3460-CINGOLI</t>
  </si>
  <si>
    <t>3461-CINGOLI</t>
  </si>
  <si>
    <t>3462-CINGOLI</t>
  </si>
  <si>
    <t>3463-CINGOLI</t>
  </si>
  <si>
    <t>3464-CINGOLI</t>
  </si>
  <si>
    <t>3465-CINGOLI</t>
  </si>
  <si>
    <t>3466-CINGOLI</t>
  </si>
  <si>
    <t>3467-CINGOLI</t>
  </si>
  <si>
    <t>3468-CINGOLI</t>
  </si>
  <si>
    <t>3469-CINGOLI</t>
  </si>
  <si>
    <t>3470-CINGOLI</t>
  </si>
  <si>
    <t>3471-CINGOLI</t>
  </si>
  <si>
    <t>3472-CINGOLI</t>
  </si>
  <si>
    <t>3473-CINGOLI</t>
  </si>
  <si>
    <t>3474-CINGOLI</t>
  </si>
  <si>
    <t>3475-POZZO</t>
  </si>
  <si>
    <t>3476-CINGOLI</t>
  </si>
  <si>
    <t>3477-CINGOLI</t>
  </si>
  <si>
    <t>3478-CINGOLI</t>
  </si>
  <si>
    <t>3479-LOC.AZZONI</t>
  </si>
  <si>
    <t>3480-CINGOLI</t>
  </si>
  <si>
    <t>3481-LOC. SAN CARLO</t>
  </si>
  <si>
    <t>3482-FRAZIONE SAN VITTORE</t>
  </si>
  <si>
    <t>3483-CINGOLI</t>
  </si>
  <si>
    <t>3484-CINGOLI</t>
  </si>
  <si>
    <t>3485-PETTOVALLONE</t>
  </si>
  <si>
    <t>3486-CINGOLI</t>
  </si>
  <si>
    <t>3487-CINGOLI</t>
  </si>
  <si>
    <t>3488-CINGOLI</t>
  </si>
  <si>
    <t>3489-CINGOLI</t>
  </si>
  <si>
    <t>3490-CINGOLI</t>
  </si>
  <si>
    <t>3491-CINGOLI</t>
  </si>
  <si>
    <t>3492-CINGOLI</t>
  </si>
  <si>
    <t>3493-CINGOLI</t>
  </si>
  <si>
    <t>3494-LOC. COPPO</t>
  </si>
  <si>
    <t>3495-CINGOLI</t>
  </si>
  <si>
    <t>3496-CINGOLI</t>
  </si>
  <si>
    <t>3497-CINGOLI</t>
  </si>
  <si>
    <t>3498-CINGOLI</t>
  </si>
  <si>
    <t>3499-CATAFOLLE</t>
  </si>
  <si>
    <t>3500-CAMPO DI BOVE</t>
  </si>
  <si>
    <t>3501-CAMPO DI BOVE</t>
  </si>
  <si>
    <t>3502-CINGOLI</t>
  </si>
  <si>
    <t>3503-CINGOLI</t>
  </si>
  <si>
    <t>3504-CINGOLI</t>
  </si>
  <si>
    <t>3505-CINGOLI</t>
  </si>
  <si>
    <t>3506-MONNECE</t>
  </si>
  <si>
    <t>3507-CINGOLI</t>
  </si>
  <si>
    <t>3508-FONTE DEL PIANO</t>
  </si>
  <si>
    <t>3509-CINGOLI</t>
  </si>
  <si>
    <t>3510-CIVITANOVA MARCHE</t>
  </si>
  <si>
    <t>3511-CIVITANOVA MARCHE</t>
  </si>
  <si>
    <t>3512-CIVITANOVA MARCHE</t>
  </si>
  <si>
    <t>3513-CIVITANOVA MARCHE</t>
  </si>
  <si>
    <t>3514-CIVITANOVA MARCHE</t>
  </si>
  <si>
    <t>3515-CIVITANOVA ALTA</t>
  </si>
  <si>
    <t>3516-SANTA MARIA APPARENTE</t>
  </si>
  <si>
    <t>3517-CIVITANOVA MARCHE</t>
  </si>
  <si>
    <t>3518-CIVITANOVA MARCHE</t>
  </si>
  <si>
    <t>3519-CIVITANOVA MARCHE</t>
  </si>
  <si>
    <t>3520-CIVITANOVA MARCHE</t>
  </si>
  <si>
    <t>3521-CIVITANOVA MARCHE</t>
  </si>
  <si>
    <t>3522-CIVITANOVA MARCHE</t>
  </si>
  <si>
    <t>3523-CIVITANOVA MARCHE</t>
  </si>
  <si>
    <t>3524-CIVITANOVA MARCHE</t>
  </si>
  <si>
    <t>3525-CIVITANOVA MARCHE</t>
  </si>
  <si>
    <t>3526-CIVITANOVA MARCHE</t>
  </si>
  <si>
    <t>3527-CIVITANOVA MARCHE</t>
  </si>
  <si>
    <t>3528-CIVITANOVA MARCHE</t>
  </si>
  <si>
    <t>3529-CIVITANOVA MARCHE</t>
  </si>
  <si>
    <t>3530-CIVITANOVA MARCHE</t>
  </si>
  <si>
    <t>3531-CIVITANOVA MARCHE</t>
  </si>
  <si>
    <t>3532-CIVITANOVA MARCHE</t>
  </si>
  <si>
    <t>3533-CIVITANOVA MARCHE</t>
  </si>
  <si>
    <t>3534-CIVITANOVA MARCHE</t>
  </si>
  <si>
    <t>3535-CIVITANOVA MARCHE</t>
  </si>
  <si>
    <t>3536-CIVITANOVA MARCHE</t>
  </si>
  <si>
    <t>3537-CIVITANOVA MARCHE</t>
  </si>
  <si>
    <t>3538-CIVITANOVA MARCHE</t>
  </si>
  <si>
    <t>3539-CIVITANOVA MARCHE</t>
  </si>
  <si>
    <t>3540-CIVITANOVA MARCHE</t>
  </si>
  <si>
    <t>3541-FONTESPINA</t>
  </si>
  <si>
    <t>3542-CIVITANOVA MARCHE</t>
  </si>
  <si>
    <t>3543-CIVITANOVA MARCHE</t>
  </si>
  <si>
    <t>3544-CIVITANOVA MARCHE</t>
  </si>
  <si>
    <t>3545-CIVITANOVA MARCHE</t>
  </si>
  <si>
    <t>3546-CIVITANOVA MARCHE</t>
  </si>
  <si>
    <t>3547-CIVITANOVA MARCHE ALTA</t>
  </si>
  <si>
    <t>3548-CIVITANOVA MARCHE</t>
  </si>
  <si>
    <t>3549-CIVITANOVA MARCHE</t>
  </si>
  <si>
    <t>3550-CIVITANOVA MARCHE</t>
  </si>
  <si>
    <t>3551-CIVITANOVA MARCHE</t>
  </si>
  <si>
    <t>3552-CIVITANOVA MARCHE</t>
  </si>
  <si>
    <t>3553-CIVITANOVA MARCHE</t>
  </si>
  <si>
    <t>3554-CIVITANOVA MARCHE</t>
  </si>
  <si>
    <t>3555-FONTESPINA</t>
  </si>
  <si>
    <t>3556-CIVITANOVA MARCHE</t>
  </si>
  <si>
    <t>3557-CIVITANOVA MARCHE</t>
  </si>
  <si>
    <t>3558-CIVITANOVA MARCHE</t>
  </si>
  <si>
    <t>3559-CIVITANOVA MARCHE</t>
  </si>
  <si>
    <t>3560-CIVITANOVA MARCHE</t>
  </si>
  <si>
    <t>3561-CIVITANOVA MARCHE</t>
  </si>
  <si>
    <t>3562-CIVITANOVA MARCHE</t>
  </si>
  <si>
    <t>3563-CIVITANOVA MARCHE</t>
  </si>
  <si>
    <t>3564-CIVITANOVA MARCHE</t>
  </si>
  <si>
    <t>3565-CIVITANOVA MARCHE</t>
  </si>
  <si>
    <t>3566-CIVITANOVA MARCHE</t>
  </si>
  <si>
    <t>3567-CIVITANOVA MARCHE</t>
  </si>
  <si>
    <t>3568-CIVITANOVA MARCHE</t>
  </si>
  <si>
    <t>3569-CIVITANOVA MARCHE</t>
  </si>
  <si>
    <t>3570-CIVITANOVA MARCHE</t>
  </si>
  <si>
    <t>3571-CIVITANOVA MARCHE</t>
  </si>
  <si>
    <t>3572-CIVITANOVA MARCHE</t>
  </si>
  <si>
    <t>3573-CIVITANOVA MARCHE</t>
  </si>
  <si>
    <t>3574-CIVITANOVA MARCHE</t>
  </si>
  <si>
    <t>3575-CIVITANOVA MARCHE</t>
  </si>
  <si>
    <t>3576-CIVITANOVA MARCHE</t>
  </si>
  <si>
    <t>3577-CENTRO</t>
  </si>
  <si>
    <t>3578-CIVITANOVA MARCHE</t>
  </si>
  <si>
    <t>3579-CIVITANOVA MARCHE</t>
  </si>
  <si>
    <t>3580-CIVITANOVA MARCHE</t>
  </si>
  <si>
    <t>3581-CIVITANOVA MARCHE</t>
  </si>
  <si>
    <t>3582-CIVITANOVA MARCHE</t>
  </si>
  <si>
    <t>3583-VILLA PINI</t>
  </si>
  <si>
    <t>3584-CIVITANOVA MARCHE</t>
  </si>
  <si>
    <t>3585-CIVITANOVA MARCHE</t>
  </si>
  <si>
    <t>3586-CIVITANOVA MARCHE</t>
  </si>
  <si>
    <t>3587-CIVITANOVA MARCHE</t>
  </si>
  <si>
    <t>3588-CIVITANOVA MARCHE</t>
  </si>
  <si>
    <t>3589-CIVITANOVA MARCHE</t>
  </si>
  <si>
    <t>3590-CIVITANOVA MARCHE</t>
  </si>
  <si>
    <t>3591-CIVITANOVA MARCHE</t>
  </si>
  <si>
    <t>3592-CIVITANOVA MARCHE</t>
  </si>
  <si>
    <t>3593-CIVITANOVA MARCHE</t>
  </si>
  <si>
    <t>3594-CIVITANOVA MARCHE</t>
  </si>
  <si>
    <t>3595-CIVITANOVA MARCHE</t>
  </si>
  <si>
    <t>3596-CIVITANOVA MARCHE</t>
  </si>
  <si>
    <t>3597-CIVITANOVA MARCHE</t>
  </si>
  <si>
    <t>3598-CIVITANOVA MARCHE</t>
  </si>
  <si>
    <t>3599-CIVITANOVA MARCHE</t>
  </si>
  <si>
    <t>3600-CIVITANOVA MARCHE</t>
  </si>
  <si>
    <t>3601-CIVITANOVA MARCHE</t>
  </si>
  <si>
    <t>3602-CIVITANOVA MARCHE</t>
  </si>
  <si>
    <t>3603-CIVITANOVA MARCHE</t>
  </si>
  <si>
    <t>3604-CIVITANOVA MARCHE</t>
  </si>
  <si>
    <t>3605-CIVITANOVA MARCHE</t>
  </si>
  <si>
    <t>3606-CIVITANOVA MARCHE</t>
  </si>
  <si>
    <t>3607-CIVITANOVA MARCHE</t>
  </si>
  <si>
    <t>3608-CIVITANOVA MARCHE</t>
  </si>
  <si>
    <t>3609-CIVITANOVA MARCHE</t>
  </si>
  <si>
    <t>3610-CIVITANOVA MARCHE</t>
  </si>
  <si>
    <t>3611-CIVITANOVA MARCHE</t>
  </si>
  <si>
    <t>3612-CIVITANOVA MARCHE</t>
  </si>
  <si>
    <t>3613-CIVITANOVA MARCHE</t>
  </si>
  <si>
    <t>3614-CIVITANOVA MARCHE</t>
  </si>
  <si>
    <t>3615-CIVITANOVA MARCHE</t>
  </si>
  <si>
    <t>3616-CIVITANOVA MARCHE</t>
  </si>
  <si>
    <t>3617-CIVITANOVA MARCHE</t>
  </si>
  <si>
    <t>3618-CIVITANOVA MARCHE</t>
  </si>
  <si>
    <t>3619-CIVITANOVA MARCHE</t>
  </si>
  <si>
    <t>3620-CIVITANOVA MARCHE</t>
  </si>
  <si>
    <t>3621-CIVITANOVA MARCHE</t>
  </si>
  <si>
    <t>3622-CIVITANOVA MARCHE</t>
  </si>
  <si>
    <t>3623-CIVITANOVA MARCHE</t>
  </si>
  <si>
    <t>3624-CIVITANOVA MARCHE</t>
  </si>
  <si>
    <t>3625-CIVITANOVA MARCHE</t>
  </si>
  <si>
    <t>3626-CIVITANOVA MARCHE</t>
  </si>
  <si>
    <t>3627-CIVITANOVA MARCHE</t>
  </si>
  <si>
    <t>3628-CIVITANOVA MARCHE</t>
  </si>
  <si>
    <t>3629-CIVITANOVA MARCHE</t>
  </si>
  <si>
    <t>3630-CIVITANOVA MARCHE</t>
  </si>
  <si>
    <t>3631-CIVITANOVA MARCHE</t>
  </si>
  <si>
    <t>3632-CIVITANOVA MARCHE</t>
  </si>
  <si>
    <t>3633-CIVITANOVA MARCHE</t>
  </si>
  <si>
    <t>3634-CIVITANOVA MARCHE</t>
  </si>
  <si>
    <t>3635-CIVITANOVA MARCHE</t>
  </si>
  <si>
    <t>3636-CIVITANOVA MARCHE</t>
  </si>
  <si>
    <t>3637-CIVITANOVA MARCHE</t>
  </si>
  <si>
    <t>3638-CIVITANOVA MARCHE</t>
  </si>
  <si>
    <t>3639-CIVITANOVA MARCHE</t>
  </si>
  <si>
    <t>3640-CIVITANOVA MARCHE</t>
  </si>
  <si>
    <t>3641-CIVITANOVA MARCHE</t>
  </si>
  <si>
    <t>3642-CIVITANOVA MARCHE</t>
  </si>
  <si>
    <t>3643-CIVITANOVA MARCHE</t>
  </si>
  <si>
    <t>3644-CIVITANOVA MARCHE</t>
  </si>
  <si>
    <t>3645-CIVITANOVA MARCHE</t>
  </si>
  <si>
    <t>3646-CIVITANOVA MARCHE</t>
  </si>
  <si>
    <t>3647-CIVITANOVA MARCHE</t>
  </si>
  <si>
    <t>3648-CIVITANOVA MARCHE</t>
  </si>
  <si>
    <t>3649-CIVITANOVA MARCHE</t>
  </si>
  <si>
    <t>3650-CIVITANOVA MARCHE</t>
  </si>
  <si>
    <t>3651-CIVITANOVA MARCHE</t>
  </si>
  <si>
    <t>3652-CIVITANOVA MARCHE</t>
  </si>
  <si>
    <t>3653-CIVITANOVA MARCHE</t>
  </si>
  <si>
    <t>3654-CIVITANOVA MARCHE</t>
  </si>
  <si>
    <t>3655-CIVITANOVA MARCHE</t>
  </si>
  <si>
    <t>3656-CIVITANOVA MARCHE</t>
  </si>
  <si>
    <t>3657-CIVITANOVA MARCHE</t>
  </si>
  <si>
    <t>3658-CIVITANOVA MARCHE</t>
  </si>
  <si>
    <t>3659-CIVITANOVA MARCHE</t>
  </si>
  <si>
    <t>3660-CIVITANOVA MARCHE</t>
  </si>
  <si>
    <t>3661-CIVITANOVA MARCHE</t>
  </si>
  <si>
    <t>3662-CIVITANOVA MARCHE</t>
  </si>
  <si>
    <t>3663-CIVITANOVA MARCHE</t>
  </si>
  <si>
    <t>3664-CIVITANOVA MARCHE</t>
  </si>
  <si>
    <t>3665-CIVITANOVA MARCHE</t>
  </si>
  <si>
    <t>3666-COLMURANO</t>
  </si>
  <si>
    <t>3667-COLMURANO</t>
  </si>
  <si>
    <t>3668-COLMURANO</t>
  </si>
  <si>
    <t>3669-COLMURANO</t>
  </si>
  <si>
    <t>3670-CORRIDONIA</t>
  </si>
  <si>
    <t>3671-CORRIDONIA</t>
  </si>
  <si>
    <t>3672-CORRIDONIA</t>
  </si>
  <si>
    <t>3673-CORRIDONIA</t>
  </si>
  <si>
    <t>3674-CORRIDONIA</t>
  </si>
  <si>
    <t>3675-SAN CLAUDIO</t>
  </si>
  <si>
    <t>3676-CORRIDONIA</t>
  </si>
  <si>
    <t>3677-CORRIDONIA</t>
  </si>
  <si>
    <t>3678-CORRIDONIA</t>
  </si>
  <si>
    <t>3679-CORRIDONIA</t>
  </si>
  <si>
    <t>3680-CORRIDONIA</t>
  </si>
  <si>
    <t>3681-LOC. MASCIANO</t>
  </si>
  <si>
    <t>3682-ESANATOGLIA</t>
  </si>
  <si>
    <t>3683-ESANATOGLIA</t>
  </si>
  <si>
    <t>3684-ESANATOGLIA</t>
  </si>
  <si>
    <t>3685-ESANATOGLIA</t>
  </si>
  <si>
    <t>3686-LOCALITA' PALAZZO</t>
  </si>
  <si>
    <t>3687-ESANATOGLIA</t>
  </si>
  <si>
    <t>3688-FIASTRA</t>
  </si>
  <si>
    <t>3689-FIASTRA</t>
  </si>
  <si>
    <t>3690-FIASTRA</t>
  </si>
  <si>
    <t>3691-FIASTRA</t>
  </si>
  <si>
    <t>3692-LOCALITA' SAN LORENZO AL LAGO</t>
  </si>
  <si>
    <t>3693-FIASTRA</t>
  </si>
  <si>
    <t>3694-FIASTRA</t>
  </si>
  <si>
    <t>3695-FIASTRA</t>
  </si>
  <si>
    <t>3696-FIASTRA</t>
  </si>
  <si>
    <t>3697-FIASTRA</t>
  </si>
  <si>
    <t>3698-FIASTRA</t>
  </si>
  <si>
    <t>3699-FIASTRA</t>
  </si>
  <si>
    <t>3700-FIASTRA</t>
  </si>
  <si>
    <t>3701-FIASTRA</t>
  </si>
  <si>
    <t>3702-LOC.FIEGNI</t>
  </si>
  <si>
    <t>3703-FIASTRA</t>
  </si>
  <si>
    <t>3704-FIASTRA</t>
  </si>
  <si>
    <t>3705-FIASTRA</t>
  </si>
  <si>
    <t>3706-LOC.CASTELLO DI FIORDIMONTE</t>
  </si>
  <si>
    <t>3707-LOCALITÀ COLLE SAN PIETRO</t>
  </si>
  <si>
    <t>3708-FIUMINATA</t>
  </si>
  <si>
    <t>3709-FIUMINATA</t>
  </si>
  <si>
    <t>3710-FIUMINATA</t>
  </si>
  <si>
    <t>3711-GAGLIOLE</t>
  </si>
  <si>
    <t>3712-FRAZIONE COLLAIELLO</t>
  </si>
  <si>
    <t>3713-GAGLIOLE</t>
  </si>
  <si>
    <t>3714-FONTERAMA</t>
  </si>
  <si>
    <t>3715-FONTERAMA</t>
  </si>
  <si>
    <t>3716-GUALDO</t>
  </si>
  <si>
    <t>3717-GUALDO</t>
  </si>
  <si>
    <t>3718-C.DA TOMASSUCCI</t>
  </si>
  <si>
    <t>3719-GUALDO</t>
  </si>
  <si>
    <t>3720-GUALDO</t>
  </si>
  <si>
    <t>3721-2 KM AL DI FUORI GUALDO SULLA STRADA CHE CONDUCE ALLA SS78</t>
  </si>
  <si>
    <t>3722-C.DA BARTOLLOTTI</t>
  </si>
  <si>
    <t>3723-GUALDO</t>
  </si>
  <si>
    <t>3724-VIA MORRONE 37</t>
  </si>
  <si>
    <t>3725-GUALDO</t>
  </si>
  <si>
    <t>3726-GUALDO</t>
  </si>
  <si>
    <t>3727-C.DA MORRONE</t>
  </si>
  <si>
    <t>3728-GUALDO</t>
  </si>
  <si>
    <t>3729-GUALDO</t>
  </si>
  <si>
    <t>3730-GUALDO</t>
  </si>
  <si>
    <t>3731-GUALDO</t>
  </si>
  <si>
    <t>3732-GUALDO</t>
  </si>
  <si>
    <t>3733-GUALDO</t>
  </si>
  <si>
    <t>3734-GUALDO</t>
  </si>
  <si>
    <t>3735-GUALDO</t>
  </si>
  <si>
    <t>3736-GUALDO</t>
  </si>
  <si>
    <t>3737-GUALDO</t>
  </si>
  <si>
    <t>3738-GUALDO</t>
  </si>
  <si>
    <t>3739-GUALDO</t>
  </si>
  <si>
    <t>3740-GUALDO</t>
  </si>
  <si>
    <t>3741-GUALDO</t>
  </si>
  <si>
    <t>3742-GUALDO</t>
  </si>
  <si>
    <t>3743-GUALDO</t>
  </si>
  <si>
    <t>3744-GUALDO</t>
  </si>
  <si>
    <t>3745-GUALDO</t>
  </si>
  <si>
    <t>3746-GUALDO</t>
  </si>
  <si>
    <t>3747-GUALDO</t>
  </si>
  <si>
    <t>3748-LORO PICENO</t>
  </si>
  <si>
    <t>3749-LORO PICENO</t>
  </si>
  <si>
    <t>3750-LORO PICENO</t>
  </si>
  <si>
    <t>3751-LORO PICENO</t>
  </si>
  <si>
    <t>3752-LORO PICENO</t>
  </si>
  <si>
    <t>3753-LORO PICENO</t>
  </si>
  <si>
    <t>3754-LORO PICENO</t>
  </si>
  <si>
    <t>3755-LORO PICENO</t>
  </si>
  <si>
    <t>3756-LORO PICENO</t>
  </si>
  <si>
    <t>3757-LORO PICENO</t>
  </si>
  <si>
    <t>3758-LORO PICENO</t>
  </si>
  <si>
    <t>3759-LORO PICENO</t>
  </si>
  <si>
    <t>3760-LORO PICENO</t>
  </si>
  <si>
    <t>3761-LORO PICENO</t>
  </si>
  <si>
    <t>3762-LORO PICENO</t>
  </si>
  <si>
    <t>3763-LORO PICENO</t>
  </si>
  <si>
    <t>3764-LORO PICENO</t>
  </si>
  <si>
    <t>3765-LORO PICENO</t>
  </si>
  <si>
    <t>3766-LORO PICENO</t>
  </si>
  <si>
    <t>3767-LORO PICENO</t>
  </si>
  <si>
    <t>3768-MACERATA</t>
  </si>
  <si>
    <t>3769-MACERATA</t>
  </si>
  <si>
    <t>3770-MACERATA</t>
  </si>
  <si>
    <t>3771-MACERATA</t>
  </si>
  <si>
    <t>3772-MACERATA</t>
  </si>
  <si>
    <t>3773-MACERATA</t>
  </si>
  <si>
    <t>3774-MACERATA</t>
  </si>
  <si>
    <t>3775-MACERATA</t>
  </si>
  <si>
    <t>3776-MACERATA</t>
  </si>
  <si>
    <t>3777-MACERATA</t>
  </si>
  <si>
    <t>3778-MACERATA</t>
  </si>
  <si>
    <t>3779-BORGO POMPEO COMPAGNONI</t>
  </si>
  <si>
    <t>3780-MACERATA</t>
  </si>
  <si>
    <t>3781-MACERATA</t>
  </si>
  <si>
    <t>3782-MACERATA</t>
  </si>
  <si>
    <t>3783-MACERATA</t>
  </si>
  <si>
    <t>3784-MACERATA</t>
  </si>
  <si>
    <t>3785-MACERATA</t>
  </si>
  <si>
    <t>3786-MACERATA</t>
  </si>
  <si>
    <t>3787-MACERATA</t>
  </si>
  <si>
    <t>3788-MACERATA</t>
  </si>
  <si>
    <t>3789-MACERATA</t>
  </si>
  <si>
    <t>3790-MACERATA</t>
  </si>
  <si>
    <t>3791-MADONNA DEL MONTE</t>
  </si>
  <si>
    <t>3792-MACERATA</t>
  </si>
  <si>
    <t>3793-MACERATA</t>
  </si>
  <si>
    <t>3794-MACERATA</t>
  </si>
  <si>
    <t>3795-MACERATA</t>
  </si>
  <si>
    <t>3796-MACERATA</t>
  </si>
  <si>
    <t>3797-MACERATA</t>
  </si>
  <si>
    <t>3798-MACERATA</t>
  </si>
  <si>
    <t>3799-MACERATA</t>
  </si>
  <si>
    <t>3800-MACERATA</t>
  </si>
  <si>
    <t>3801-MACERATA</t>
  </si>
  <si>
    <t>3802-MACERATA</t>
  </si>
  <si>
    <t>3803-MACERATA</t>
  </si>
  <si>
    <t>3804-MACERATA</t>
  </si>
  <si>
    <t>3805-MACERATA</t>
  </si>
  <si>
    <t>3806-MACERATA</t>
  </si>
  <si>
    <t>3807-MACERATA</t>
  </si>
  <si>
    <t>3808-MACERATA</t>
  </si>
  <si>
    <t>3809-MACERATA</t>
  </si>
  <si>
    <t>3810-MACERATA</t>
  </si>
  <si>
    <t>3811-MACERATA</t>
  </si>
  <si>
    <t>3812-MACERATA</t>
  </si>
  <si>
    <t>3813-MACERATA</t>
  </si>
  <si>
    <t>3814-MACERATA</t>
  </si>
  <si>
    <t>3815-MACERATA</t>
  </si>
  <si>
    <t>3816-MACERATA</t>
  </si>
  <si>
    <t>3817-SERRA DELLE PIANE</t>
  </si>
  <si>
    <t>3818-MATELICA</t>
  </si>
  <si>
    <t>3819-MATELICA</t>
  </si>
  <si>
    <t>3820-COLLE TENUTO</t>
  </si>
  <si>
    <t>3821-MATELICA</t>
  </si>
  <si>
    <t>3822-LABBRANO</t>
  </si>
  <si>
    <t>3823-MATELICA</t>
  </si>
  <si>
    <t>3824-MATELICA</t>
  </si>
  <si>
    <t>3825-MATELICA</t>
  </si>
  <si>
    <t>3826-MATELICA</t>
  </si>
  <si>
    <t>3827-MATELICA</t>
  </si>
  <si>
    <t>3828-MATELICA</t>
  </si>
  <si>
    <t>3829-MATELICA</t>
  </si>
  <si>
    <t>3830-MATELICA</t>
  </si>
  <si>
    <t>3831-MATELICA</t>
  </si>
  <si>
    <t>3832-VOCABOLO BRACCANO</t>
  </si>
  <si>
    <t>3833-MATELICA</t>
  </si>
  <si>
    <t>3834-MATELICA</t>
  </si>
  <si>
    <t>3835-MATELICA</t>
  </si>
  <si>
    <t>3836-MATELICA</t>
  </si>
  <si>
    <t>3837-MATELICA</t>
  </si>
  <si>
    <t>3838-MATELICA</t>
  </si>
  <si>
    <t>3839-VOCABOLO GRIMALDI</t>
  </si>
  <si>
    <t>3840-MOGLIANO</t>
  </si>
  <si>
    <t>3841-MOGLIANO</t>
  </si>
  <si>
    <t>3842-MOGLIANO</t>
  </si>
  <si>
    <t>3843-MACERATA</t>
  </si>
  <si>
    <t>3844-MOGLIANO</t>
  </si>
  <si>
    <t>3845-MOGLIANO</t>
  </si>
  <si>
    <t>3846-MOGLIANO</t>
  </si>
  <si>
    <t>3847-MOGLIANO</t>
  </si>
  <si>
    <t>3848-MOGLIANO</t>
  </si>
  <si>
    <t>3849-MOGLIANO</t>
  </si>
  <si>
    <t>3850-MOGLIANO</t>
  </si>
  <si>
    <t>3851-MOGLIANO</t>
  </si>
  <si>
    <t>3852-MOGLIANO</t>
  </si>
  <si>
    <t>3853-MOGLIANO</t>
  </si>
  <si>
    <t>3854-MOGLIANO</t>
  </si>
  <si>
    <t>3855-MOGLIANO</t>
  </si>
  <si>
    <t>3856-MONTECASSIANO</t>
  </si>
  <si>
    <t>3857-MONTECASSIANO</t>
  </si>
  <si>
    <t>3858-MONTECASSIANO</t>
  </si>
  <si>
    <t>3859-LOCALITÀ COMMENDA</t>
  </si>
  <si>
    <t>3860-LOC. VALLE CASCIA N. 40</t>
  </si>
  <si>
    <t>3861-MONTECASSIANO</t>
  </si>
  <si>
    <t>3862-MONTECASSIANO</t>
  </si>
  <si>
    <t>3863-FRAZ.SAMBUCHETO</t>
  </si>
  <si>
    <t>3864-MONTECASSIANO</t>
  </si>
  <si>
    <t>3865-MONTECASSIANO</t>
  </si>
  <si>
    <t>3866-VALLE SAN BENEDETTO</t>
  </si>
  <si>
    <t>3867-MONTECOSARO</t>
  </si>
  <si>
    <t>3868-LOC. SAN SAVINO, 10</t>
  </si>
  <si>
    <t>3869-MONTECOSARO</t>
  </si>
  <si>
    <t>3870-MONTECOSARO</t>
  </si>
  <si>
    <t>3871-ASOLA</t>
  </si>
  <si>
    <t>3872-MONTECOSARO</t>
  </si>
  <si>
    <t>3873-MONTECOSARO</t>
  </si>
  <si>
    <t>3874-MONTECOSARO</t>
  </si>
  <si>
    <t>3875-MONTECOSARO SCALO</t>
  </si>
  <si>
    <t>3876-MONTECOSARO</t>
  </si>
  <si>
    <t>3877-MONTECOSARO</t>
  </si>
  <si>
    <t>3878-MONTECOSARO</t>
  </si>
  <si>
    <t>3879-MONTECOSARO ALTO</t>
  </si>
  <si>
    <t>3880-MONTEFANO</t>
  </si>
  <si>
    <t>3881-MONTEFANO</t>
  </si>
  <si>
    <t>3882-MONTEFANO</t>
  </si>
  <si>
    <t>3883-MONTEFANO</t>
  </si>
  <si>
    <t>3884-MONTEFANO</t>
  </si>
  <si>
    <t>3885-MONTEFANO</t>
  </si>
  <si>
    <t>3886-MONTEFANO</t>
  </si>
  <si>
    <t>3887-MONTEFANO</t>
  </si>
  <si>
    <t>3888-MONTEFANO</t>
  </si>
  <si>
    <t>3889-MONTELUPONE</t>
  </si>
  <si>
    <t>3890-CERVARE</t>
  </si>
  <si>
    <t>3891-MONTELUPONE</t>
  </si>
  <si>
    <t>3892-MONTELUPONE</t>
  </si>
  <si>
    <t>3893-MONTELUPONE</t>
  </si>
  <si>
    <t>3894-CERVARE</t>
  </si>
  <si>
    <t>3895-MURA DEL CENTRO STORICO</t>
  </si>
  <si>
    <t>3896-MONTELUPONE</t>
  </si>
  <si>
    <t>3897-MONTELUPONE</t>
  </si>
  <si>
    <t>3898-MONTELUPONE</t>
  </si>
  <si>
    <t>3899-CERVARE</t>
  </si>
  <si>
    <t>3900-MONTELUPONE</t>
  </si>
  <si>
    <t>3901-MONTELUPONE</t>
  </si>
  <si>
    <t>3902-MONTE SAN GIUSTO</t>
  </si>
  <si>
    <t>3903-MONTE SAN GIUSTO</t>
  </si>
  <si>
    <t>3904-MONTE SAN GIUSTO</t>
  </si>
  <si>
    <t>3905-MONTE SAN GIUSTO</t>
  </si>
  <si>
    <t>3906-MONTE SAN MARTINO</t>
  </si>
  <si>
    <t>3907-MONTE SAN MARTINO</t>
  </si>
  <si>
    <t>3908-MONTE SAN MARTINO</t>
  </si>
  <si>
    <t>3909-MONTE SAN MARTINO</t>
  </si>
  <si>
    <t>3910-MONTE SAN MARTINO</t>
  </si>
  <si>
    <t>3911-MONTE SAN MARTINO</t>
  </si>
  <si>
    <t>3912-MONTE SAN MARTINO</t>
  </si>
  <si>
    <t>3913-MONTE SAN MARTINO</t>
  </si>
  <si>
    <t>3914-MONTE SAN MARTINO</t>
  </si>
  <si>
    <t>3915-MORROVALLE</t>
  </si>
  <si>
    <t>3916-MORROVALLE</t>
  </si>
  <si>
    <t>3917-MORROVALLE</t>
  </si>
  <si>
    <t>3918-MORROVALLE</t>
  </si>
  <si>
    <t>3919-MORROVALLE</t>
  </si>
  <si>
    <t>3920-MORROVALLE</t>
  </si>
  <si>
    <t>3921-MORROVALLE</t>
  </si>
  <si>
    <t>3922-MORROVALLE</t>
  </si>
  <si>
    <t>3923-MORROVALLE</t>
  </si>
  <si>
    <t>3924-MORROVALLE</t>
  </si>
  <si>
    <t>3925-MORROVALLE</t>
  </si>
  <si>
    <t>3926-EX CAMPO BOARIO SOTTOSTANTE VIALE DEL PINCIO</t>
  </si>
  <si>
    <t>3927-MORROVALLE</t>
  </si>
  <si>
    <t>3928-MORROVALLE</t>
  </si>
  <si>
    <t>3929-MORROVALLE</t>
  </si>
  <si>
    <t>3930-TRODICA DI MORROVALLE</t>
  </si>
  <si>
    <t>3931-TRODICA DI MORROVALLE</t>
  </si>
  <si>
    <t>3932-MORROVALLE</t>
  </si>
  <si>
    <t>3933-MORROVALLE</t>
  </si>
  <si>
    <t>3934-MUCCIA</t>
  </si>
  <si>
    <t>3935-FRAZIONE MASSAPROFOGLIO</t>
  </si>
  <si>
    <t>3936-MUCCIA</t>
  </si>
  <si>
    <t>3937-MUCCIA</t>
  </si>
  <si>
    <t>3938-MUCCIA</t>
  </si>
  <si>
    <t>3939-MUCCIA</t>
  </si>
  <si>
    <t>3940-MUCCIA</t>
  </si>
  <si>
    <t>3941-MUCCIA</t>
  </si>
  <si>
    <t>3942-PENNA SAN GIOVANNI</t>
  </si>
  <si>
    <t>3943-PENNA SAN GIOVANNI</t>
  </si>
  <si>
    <t>3944-PENNA SAN GIOVANNI</t>
  </si>
  <si>
    <t>3945-PENNA SAN GIOVANNI</t>
  </si>
  <si>
    <t>3946-PENNA SAN GIOVANNI</t>
  </si>
  <si>
    <t>3947-PENNA SAN GIOVANNI</t>
  </si>
  <si>
    <t>3948-PENNA SAN GIOVANNI</t>
  </si>
  <si>
    <t>3949-PENNA SAN GIOVANNI</t>
  </si>
  <si>
    <t>3950-PENNA SAN GIOVANNI</t>
  </si>
  <si>
    <t>3951-PENNA SAN GIOVANNI</t>
  </si>
  <si>
    <t>3952-PENNA SAN GIOVANNI</t>
  </si>
  <si>
    <t>3953-PENNA SAN GIOVANNI</t>
  </si>
  <si>
    <t>3954-PENNA SAN GIOVANNI</t>
  </si>
  <si>
    <t>3955-ABBADIA DI FIASTRA</t>
  </si>
  <si>
    <t>3956-PETRIOLO</t>
  </si>
  <si>
    <t>3957-PETRIOLO</t>
  </si>
  <si>
    <t>3958-PETRIOLO</t>
  </si>
  <si>
    <t>3959-PETRIOLO</t>
  </si>
  <si>
    <t>3960-PIEVEBOVIGLIANA</t>
  </si>
  <si>
    <t>3961-PIEVEBOVIGLIANA</t>
  </si>
  <si>
    <t>3962-PIEVEBOVIGLIANA</t>
  </si>
  <si>
    <t>3963-LAGO DI POLVERINA</t>
  </si>
  <si>
    <t>3964-PIEVEBOVIGLIANA</t>
  </si>
  <si>
    <t>3965-PIEVEBOVIGLIANA</t>
  </si>
  <si>
    <t>3966-PIEVEBOVIGLIANA</t>
  </si>
  <si>
    <t>3967-PIEVEBOVIGLIANA</t>
  </si>
  <si>
    <t>3968-PIEVEBOVIGLIANA</t>
  </si>
  <si>
    <t>3969-PIEVEBOVIGLIANA</t>
  </si>
  <si>
    <t>3970-LOC. SPINETE</t>
  </si>
  <si>
    <t>3971-VAL SANT'ANGELO</t>
  </si>
  <si>
    <t>3972-PIEVE TORINA</t>
  </si>
  <si>
    <t>3973-PIEVE TORINA</t>
  </si>
  <si>
    <t>3974-PIEVE TORINA</t>
  </si>
  <si>
    <t>3975-PIEVE TORINA</t>
  </si>
  <si>
    <t>3976-PIEVE TORINA</t>
  </si>
  <si>
    <t>3977-PIORACO</t>
  </si>
  <si>
    <t>3978-PIORACO</t>
  </si>
  <si>
    <t>3979-LOC. LANCIANELLO</t>
  </si>
  <si>
    <t>3980-SP 361 - LOC. PIE' DI GUALDO</t>
  </si>
  <si>
    <t>3981-PIORACO</t>
  </si>
  <si>
    <t>3982-SERRONCHIA</t>
  </si>
  <si>
    <t>3983-POLLENZA</t>
  </si>
  <si>
    <t>3984-POLLENZA</t>
  </si>
  <si>
    <t>3985-POLLENZA</t>
  </si>
  <si>
    <t>3986-POLLENZA</t>
  </si>
  <si>
    <t>3987-POLLENZA</t>
  </si>
  <si>
    <t>3988-POLLENZA</t>
  </si>
  <si>
    <t>3989-POLLENZA</t>
  </si>
  <si>
    <t>3990-POLLENZA</t>
  </si>
  <si>
    <t>3991-POLLENZA</t>
  </si>
  <si>
    <t>3992-PORTO RECANATI</t>
  </si>
  <si>
    <t>3993-PORTO RECANATI</t>
  </si>
  <si>
    <t>3994-PORTO RECANATI</t>
  </si>
  <si>
    <t>3995-PORTO RECANATI</t>
  </si>
  <si>
    <t>3996-PORTO RECANATI</t>
  </si>
  <si>
    <t>3997-PORTO RECANATI</t>
  </si>
  <si>
    <t>3998-PORTO RECANATI</t>
  </si>
  <si>
    <t>3999-PORTO RECANATI</t>
  </si>
  <si>
    <t>4000-PORTO RECANATI</t>
  </si>
  <si>
    <t>4001-PORTO RECANATI</t>
  </si>
  <si>
    <t>4002-PORTO RECANATI</t>
  </si>
  <si>
    <t>4003-PORTO RECANATI</t>
  </si>
  <si>
    <t>4004-SCOSSICCI</t>
  </si>
  <si>
    <t>4005-PORTO RECANATI</t>
  </si>
  <si>
    <t>4006-PORTO RECANATI</t>
  </si>
  <si>
    <t>4007-PORTO RECANATI</t>
  </si>
  <si>
    <t>4008-PORTO RECANATI</t>
  </si>
  <si>
    <t>4009-PORTO RECANATI</t>
  </si>
  <si>
    <t>4010-PORTO RECANATI</t>
  </si>
  <si>
    <t>4011-ANCONA</t>
  </si>
  <si>
    <t>4012-PORTO RECANATI</t>
  </si>
  <si>
    <t>4013-PORTO RECANATI</t>
  </si>
  <si>
    <t>4014-PORTO RECANATI</t>
  </si>
  <si>
    <t>4015-PORTO RECANATI</t>
  </si>
  <si>
    <t>4016-PORTO RECANATI</t>
  </si>
  <si>
    <t>4017-PORTO RECANATI</t>
  </si>
  <si>
    <t>4018-PORTO RECANATI</t>
  </si>
  <si>
    <t>4019-PORTO RECANATI</t>
  </si>
  <si>
    <t>4020-PORTO RECANATI</t>
  </si>
  <si>
    <t>4021-PORTO RECANATI</t>
  </si>
  <si>
    <t>4022-PORTO RECANATI</t>
  </si>
  <si>
    <t>4023-PORTO RECANATI</t>
  </si>
  <si>
    <t>4024-PORTO RECANATI</t>
  </si>
  <si>
    <t>4025-PORTO RECANATI</t>
  </si>
  <si>
    <t>4026-PORTO RECANATI</t>
  </si>
  <si>
    <t>4027-PORTO RECANATI</t>
  </si>
  <si>
    <t>4028-PORTO RECANATI</t>
  </si>
  <si>
    <t>4029-PORTO RECANATI</t>
  </si>
  <si>
    <t>4030-PORTO RECANATI</t>
  </si>
  <si>
    <t>4031-PORTO RECANATI</t>
  </si>
  <si>
    <t>4032-PORTO RECANATI</t>
  </si>
  <si>
    <t>4033-PORTO RECANATI</t>
  </si>
  <si>
    <t>4034-PORTO RECANATI</t>
  </si>
  <si>
    <t>4035-PORTO RECANATI</t>
  </si>
  <si>
    <t>4036-PORTO RECANATI</t>
  </si>
  <si>
    <t>4037-PORTO RECANATI</t>
  </si>
  <si>
    <t>4038-PORTO RECANATI</t>
  </si>
  <si>
    <t>4039-PORTO RECANATI</t>
  </si>
  <si>
    <t>4040-PORTO RECANATI</t>
  </si>
  <si>
    <t>4041-PORTO RECANATI</t>
  </si>
  <si>
    <t>4042-LUNGOMARE</t>
  </si>
  <si>
    <t>4043-PORTO RECANATI</t>
  </si>
  <si>
    <t>4044-PORTO RECANATI</t>
  </si>
  <si>
    <t>4045-PORTO RECANATI</t>
  </si>
  <si>
    <t>4046-PORTO RECANATI</t>
  </si>
  <si>
    <t>4047-PORTO RECANATI</t>
  </si>
  <si>
    <t>4048-PORTO RECANATI</t>
  </si>
  <si>
    <t>4049-PORTO RECANATI</t>
  </si>
  <si>
    <t>4050-PORTO RECANATI</t>
  </si>
  <si>
    <t>4051-PORTO RECANATI</t>
  </si>
  <si>
    <t>4052-PORTO RECANATI</t>
  </si>
  <si>
    <t>4053-PORTO RECANATI</t>
  </si>
  <si>
    <t>4054-PORTO RECANATI</t>
  </si>
  <si>
    <t>4055-PORTO RECANATI</t>
  </si>
  <si>
    <t>4056-PORTO RECANATI</t>
  </si>
  <si>
    <t>4057-PORTO RECANATI</t>
  </si>
  <si>
    <t>4058-PORTO RECANATI</t>
  </si>
  <si>
    <t>4059-PORTO RECANATI</t>
  </si>
  <si>
    <t>4060-PORTO RECANATI</t>
  </si>
  <si>
    <t>4061-PORTO RECANATI</t>
  </si>
  <si>
    <t>4062-PORTO RECANATI</t>
  </si>
  <si>
    <t>4063-PORTO RECANATI</t>
  </si>
  <si>
    <t>4064-PORTO RECANATI</t>
  </si>
  <si>
    <t>4065-PORTO RECANATI</t>
  </si>
  <si>
    <t>4066-PORTO RECANATI</t>
  </si>
  <si>
    <t>4067-PORTO RECANATI</t>
  </si>
  <si>
    <t>4068-PORTO RECANATI</t>
  </si>
  <si>
    <t>4069-PORTO RECANATI</t>
  </si>
  <si>
    <t>4070-PORTO RECANATI</t>
  </si>
  <si>
    <t>4071-PORTO RECANATI</t>
  </si>
  <si>
    <t>4072-PORTO RECANATI</t>
  </si>
  <si>
    <t>4073-PORTO RECANATI</t>
  </si>
  <si>
    <t>4074-PORTO RECANATI</t>
  </si>
  <si>
    <t>4075-PORTO RECANATI</t>
  </si>
  <si>
    <t>4076-PORTO RECANATI</t>
  </si>
  <si>
    <t>4077-PORTO RECANATI</t>
  </si>
  <si>
    <t>4078-PORTO RECANATI</t>
  </si>
  <si>
    <t>4079-LOC. SCOSSICCI</t>
  </si>
  <si>
    <t>4080-PORTO RECANATI</t>
  </si>
  <si>
    <t>4081-PORTO RECANATI</t>
  </si>
  <si>
    <t>4082-PORTO RECANATI</t>
  </si>
  <si>
    <t>4083-PORTO RECANATI</t>
  </si>
  <si>
    <t>4084-PORTO RECANATI</t>
  </si>
  <si>
    <t>4085-PORTO RECANATI</t>
  </si>
  <si>
    <t>4086-POTENZA PICENA</t>
  </si>
  <si>
    <t>4087-POTENZA PICENA</t>
  </si>
  <si>
    <t>4088-POTENZA PICENA</t>
  </si>
  <si>
    <t>4089-POTENZA PICENA</t>
  </si>
  <si>
    <t>4090-POTENZA PICENA</t>
  </si>
  <si>
    <t>4091-POTENZA PICENA</t>
  </si>
  <si>
    <t>4092-POTENZA PICENA</t>
  </si>
  <si>
    <t>4093-POTENZA PICENA</t>
  </si>
  <si>
    <t>4094-POTENZA PICENA</t>
  </si>
  <si>
    <t>4095-POTENZA PICENA</t>
  </si>
  <si>
    <t>4096-POTENZA PICENA</t>
  </si>
  <si>
    <t>4097-POTENZA PICENA</t>
  </si>
  <si>
    <t>4098-POTENZA PICENA</t>
  </si>
  <si>
    <t>4099-POTENZA PICENA</t>
  </si>
  <si>
    <t>4100-POTENZA PICENA</t>
  </si>
  <si>
    <t>4101-POTENZA PICENA</t>
  </si>
  <si>
    <t>4102-POTENZA PICENA</t>
  </si>
  <si>
    <t>4103-POTENZA PICENA</t>
  </si>
  <si>
    <t>4104-POTENZA PICENA</t>
  </si>
  <si>
    <t>4105-POTENZA PICENA</t>
  </si>
  <si>
    <t>4106-POTENZA PICENA</t>
  </si>
  <si>
    <t>4107-POTENZA PICENA</t>
  </si>
  <si>
    <t>4108-POTENZA PICENA</t>
  </si>
  <si>
    <t>4109-POTENZA PICENA</t>
  </si>
  <si>
    <t>4110-POTENZA PICENA</t>
  </si>
  <si>
    <t>4111-POTENZA PICENA</t>
  </si>
  <si>
    <t>4112-POTENZA PICENA</t>
  </si>
  <si>
    <t>4113-POTENZA PICENA</t>
  </si>
  <si>
    <t>4114-POTENZA PICENA</t>
  </si>
  <si>
    <t>4115-POTENZA PICENA</t>
  </si>
  <si>
    <t>4116-POTENZA PICENA</t>
  </si>
  <si>
    <t>4117-POTENZA PICENA</t>
  </si>
  <si>
    <t>4118-POTENZA PICENA</t>
  </si>
  <si>
    <t>4119-POTENZA PICENA</t>
  </si>
  <si>
    <t>4120-POTENZA PICENA</t>
  </si>
  <si>
    <t>4121-POTENZA PICENA</t>
  </si>
  <si>
    <t>4122-PORTO POTENZA PICENA</t>
  </si>
  <si>
    <t>4123-POTENZA PICENA</t>
  </si>
  <si>
    <t>4124-POTENZA PICENA</t>
  </si>
  <si>
    <t>4125-PORTO</t>
  </si>
  <si>
    <t>4126-POTENZA PICENA</t>
  </si>
  <si>
    <t>4127-POTENZA PICENA</t>
  </si>
  <si>
    <t>4128-POTENZA PICENA</t>
  </si>
  <si>
    <t>4129-POTENZA PICENA</t>
  </si>
  <si>
    <t>4130-PORTO POTENZA PICENA</t>
  </si>
  <si>
    <t>4131-POTENZA PICENA</t>
  </si>
  <si>
    <t>4132-POTENZA PICENA</t>
  </si>
  <si>
    <t>4133-POTENZA PICENA</t>
  </si>
  <si>
    <t>4134-POTENZA PICENA</t>
  </si>
  <si>
    <t>4135-POTENZA PICENA</t>
  </si>
  <si>
    <t>4136-PORTO POTENZA PICENA</t>
  </si>
  <si>
    <t>4137-POTENZA PICENA</t>
  </si>
  <si>
    <t>4138-POTENZA PICENA</t>
  </si>
  <si>
    <t>4139-POTENZA PICENA</t>
  </si>
  <si>
    <t>4140-POTENZA PICENA</t>
  </si>
  <si>
    <t>4141-PORTO POTENZA PICENA</t>
  </si>
  <si>
    <t>4142-POTENZA PICENA</t>
  </si>
  <si>
    <t>4143-PORTO POTENZA</t>
  </si>
  <si>
    <t>4144-PORTO POTENZA PICENA</t>
  </si>
  <si>
    <t>4145-POTENZA PICENA</t>
  </si>
  <si>
    <t>4146-POTENZA PICENA</t>
  </si>
  <si>
    <t>4147-POTENZA PICENA</t>
  </si>
  <si>
    <t>4148-POTENZA PICENA</t>
  </si>
  <si>
    <t>4149-POTENZA PICENA</t>
  </si>
  <si>
    <t>4150-POTENZA PICENA</t>
  </si>
  <si>
    <t>4151-POTENZA PICENA</t>
  </si>
  <si>
    <t>4152-POTENZA PICENA</t>
  </si>
  <si>
    <t>4153-POTENZA PICENA</t>
  </si>
  <si>
    <t>4154-PORTO POTENZA PICENA</t>
  </si>
  <si>
    <t>4155-POTENZA PICENA</t>
  </si>
  <si>
    <t>4156-POTENZA PICENA</t>
  </si>
  <si>
    <t>4157-POTENZA PICENA</t>
  </si>
  <si>
    <t>4158-POTENZA PICENA</t>
  </si>
  <si>
    <t>4159-POTENZA PICENA</t>
  </si>
  <si>
    <t>4160-POTENZA PICENA</t>
  </si>
  <si>
    <t>4161-PORTO POTENZA PICENA</t>
  </si>
  <si>
    <t>4162-POTENZA PICENA</t>
  </si>
  <si>
    <t>4163-POTENZA PICENA</t>
  </si>
  <si>
    <t>4164-POTENZA PICENA</t>
  </si>
  <si>
    <t>4165-C.DA TORRENOVA 1</t>
  </si>
  <si>
    <t>4166-POTENZA PICENA</t>
  </si>
  <si>
    <t>4167-POTENZA PICENA</t>
  </si>
  <si>
    <t>4168-POTENZA PICENA</t>
  </si>
  <si>
    <t>4169-POTENZA PICENA</t>
  </si>
  <si>
    <t>4170-POTENZA PICENA</t>
  </si>
  <si>
    <t>4171-POTENZA PICENA</t>
  </si>
  <si>
    <t>4172-POTENZA PICENA</t>
  </si>
  <si>
    <t>4173-POTENZA PICENA</t>
  </si>
  <si>
    <t>4174-FRAZIONE PORTO</t>
  </si>
  <si>
    <t>4175-POTENZA PICENA</t>
  </si>
  <si>
    <t>4176-POTENZA PICENA</t>
  </si>
  <si>
    <t>4177-PORTO POTENZA PICENA</t>
  </si>
  <si>
    <t>4178-PORTO POTENZA PICENA</t>
  </si>
  <si>
    <t>4179-PORTO POTENZA PICENA</t>
  </si>
  <si>
    <t>4180-PORTO POTENZA PICENA</t>
  </si>
  <si>
    <t>4181-PORTO POTENZA PICENA</t>
  </si>
  <si>
    <t>4182-PORTO POTENZA PICENA</t>
  </si>
  <si>
    <t>4183-POTENZA PICENA</t>
  </si>
  <si>
    <t>4184-PORTO POTENZA PICENA</t>
  </si>
  <si>
    <t>4185-PORTO POTENZA PICENA</t>
  </si>
  <si>
    <t>4186-PORTO POTENZA PICENA</t>
  </si>
  <si>
    <t>4187-RECANATI</t>
  </si>
  <si>
    <t>4188-RECANATI</t>
  </si>
  <si>
    <t>4189-RECANATI</t>
  </si>
  <si>
    <t>4190-ZONA IND.LE SQUARTABUE</t>
  </si>
  <si>
    <t>4191-RECANATI</t>
  </si>
  <si>
    <t>4192-RECANATI</t>
  </si>
  <si>
    <t>4193-RECANATI</t>
  </si>
  <si>
    <t>4194-RECANATI</t>
  </si>
  <si>
    <t>4195-RECANATI</t>
  </si>
  <si>
    <t>4196-RECANATI</t>
  </si>
  <si>
    <t>4197-RECANATI</t>
  </si>
  <si>
    <t>4198-RECANATI</t>
  </si>
  <si>
    <t>4199-RECANATI</t>
  </si>
  <si>
    <t>4200-RECANATI</t>
  </si>
  <si>
    <t>4201-RECANATI</t>
  </si>
  <si>
    <t>4202-RECANATI</t>
  </si>
  <si>
    <t>4203-RECANATI</t>
  </si>
  <si>
    <t>4204-RECANATI</t>
  </si>
  <si>
    <t>4205-RECANATI</t>
  </si>
  <si>
    <t>4206-RECANATI</t>
  </si>
  <si>
    <t>4207-RECANATI</t>
  </si>
  <si>
    <t>4208-RECANATI</t>
  </si>
  <si>
    <t>4209-RECANATI</t>
  </si>
  <si>
    <t>4210-RECANATI</t>
  </si>
  <si>
    <t>4211-RECANATI</t>
  </si>
  <si>
    <t>4212-RECANATI</t>
  </si>
  <si>
    <t>4213-RECANATI</t>
  </si>
  <si>
    <t>4214-RECANATI</t>
  </si>
  <si>
    <t>4215-RECANATI</t>
  </si>
  <si>
    <t>4216-RECANATI</t>
  </si>
  <si>
    <t>4217-RECANATI</t>
  </si>
  <si>
    <t>4218-RECANATI</t>
  </si>
  <si>
    <t>4219-RECANATI</t>
  </si>
  <si>
    <t>4220-RECANATI</t>
  </si>
  <si>
    <t>4221-RECANATI</t>
  </si>
  <si>
    <t>4222-RECANATI</t>
  </si>
  <si>
    <t>4223-RECANATI</t>
  </si>
  <si>
    <t>4224-RIPE SAN GINESIO</t>
  </si>
  <si>
    <t>4225-RIPE SAN GINESIO</t>
  </si>
  <si>
    <t>4226-RIPE SAN GINESIO</t>
  </si>
  <si>
    <t>4227-RIPE SAN GINESIO</t>
  </si>
  <si>
    <t>4228-SAN GINESIO</t>
  </si>
  <si>
    <t>4229-SAN LIBERATO</t>
  </si>
  <si>
    <t>4230-SAN GINESIO</t>
  </si>
  <si>
    <t>4231-SAN GINESIO</t>
  </si>
  <si>
    <t>4232-SAN GINESIO</t>
  </si>
  <si>
    <t>4233-SAN GINESIO</t>
  </si>
  <si>
    <t>4234-SAN GINESIO</t>
  </si>
  <si>
    <t>4235-SAN GINESIO</t>
  </si>
  <si>
    <t>4236-SAN GINESIO</t>
  </si>
  <si>
    <t>4237-SAN GINESIO</t>
  </si>
  <si>
    <t>4238-SAN GINESIO</t>
  </si>
  <si>
    <t>4239-SAN GINESIO</t>
  </si>
  <si>
    <t>4240-SAN GINESIO</t>
  </si>
  <si>
    <t>4241-COMTRADA FERRANTINI</t>
  </si>
  <si>
    <t>4242-CONTRADA VALLATO DI SAN GINESIO</t>
  </si>
  <si>
    <t>4243-SAN GINESIO</t>
  </si>
  <si>
    <t>4244-SAN GINESIO</t>
  </si>
  <si>
    <t>4245-SAN GINESIO</t>
  </si>
  <si>
    <t>4246-SAN GINESIO</t>
  </si>
  <si>
    <t>4247-SAN GINESIO</t>
  </si>
  <si>
    <t>4248-SAN GINESIO</t>
  </si>
  <si>
    <t>4249-SAN GINESIO</t>
  </si>
  <si>
    <t>4250-SAN GINESIO</t>
  </si>
  <si>
    <t>4251-SAN GINESIO</t>
  </si>
  <si>
    <t>4252-SAN GINESIO</t>
  </si>
  <si>
    <t>4253-SAN GINESIO</t>
  </si>
  <si>
    <t>4254-SAN GINESIO</t>
  </si>
  <si>
    <t>4255-SAN GINESIO</t>
  </si>
  <si>
    <t>4256-SAN GINESIO</t>
  </si>
  <si>
    <t>4257-SAN GINESIO</t>
  </si>
  <si>
    <t>4258-COLLINA</t>
  </si>
  <si>
    <t>4259-SAN GINESIO</t>
  </si>
  <si>
    <t>4260-SAN GINESIO</t>
  </si>
  <si>
    <t>4261-LOC. ROCCA</t>
  </si>
  <si>
    <t>4262-SAN SEVERINO MARCHE</t>
  </si>
  <si>
    <t>4263-SAN SEVERINO MARCHE</t>
  </si>
  <si>
    <t>4264-LOCALITA' ELCITO</t>
  </si>
  <si>
    <t>4265-SAN SEVERINO MARCHE</t>
  </si>
  <si>
    <t>4266-SAN SEVERINO MARCHE</t>
  </si>
  <si>
    <t>4267-SAN SEVERINO MARCHE</t>
  </si>
  <si>
    <t>4268-SAN SEVERINO MARCHE</t>
  </si>
  <si>
    <t>4269-SAN SEVERINO MARCHE</t>
  </si>
  <si>
    <t>4270-SAN SEVERINO MARCHE</t>
  </si>
  <si>
    <t>4271-CASTEL SAN PIETRO</t>
  </si>
  <si>
    <t>4272-ELCITO</t>
  </si>
  <si>
    <t>4273-SAN SEVERINO MARCHE</t>
  </si>
  <si>
    <t>4274-SAN SEVERINO MARCHE</t>
  </si>
  <si>
    <t>4275-SAN SEVERINO MARCHE</t>
  </si>
  <si>
    <t>4276-CICCO BIANCO</t>
  </si>
  <si>
    <t>4277-UGLIANO</t>
  </si>
  <si>
    <t>4278-SAN SEVERINO MARCHE</t>
  </si>
  <si>
    <t>4279-SAN SEVERINO MARCHE</t>
  </si>
  <si>
    <t>4280-SAN SEVERINO MARCHE</t>
  </si>
  <si>
    <t>4281-SAN SEVERINO MARCHE</t>
  </si>
  <si>
    <t>4282-SAN SEVERINO MARCHE</t>
  </si>
  <si>
    <t>4283-SASSUGLIO</t>
  </si>
  <si>
    <t>4284-LOC. PITINO</t>
  </si>
  <si>
    <t>4285-SAN SEVERINO MARCHE</t>
  </si>
  <si>
    <t>4286-LOCALITÀ PIEVE</t>
  </si>
  <si>
    <t>4287-LOC. SERRIPOLA</t>
  </si>
  <si>
    <t>4288-SAN SEVERINO MARCHE</t>
  </si>
  <si>
    <t>4289-SAN SEVERINO MARCHE</t>
  </si>
  <si>
    <t>4290-LOC. SERRIPOLA</t>
  </si>
  <si>
    <t>4291-LOC.CESOLO</t>
  </si>
  <si>
    <t>4292-STIGLIANO</t>
  </si>
  <si>
    <t>4293-ALIFORNI</t>
  </si>
  <si>
    <t>4294-PALAZZATA</t>
  </si>
  <si>
    <t>4295-SAN SEVERINO MARCHE</t>
  </si>
  <si>
    <t>4296-SAN SEVERINO MARCHE</t>
  </si>
  <si>
    <t>4297-SAN SEVERINO MARCHE</t>
  </si>
  <si>
    <t>4298-SERRIPOLA</t>
  </si>
  <si>
    <t>4299-SAN SEVERINO MARCHE</t>
  </si>
  <si>
    <t>4300-SAN SEVERINO MARCHE</t>
  </si>
  <si>
    <t>4301-SAN SEVERINO MARCHE</t>
  </si>
  <si>
    <t>4302-SAN SEVERINO MARCHE</t>
  </si>
  <si>
    <t>4303-SAN SEVERINO MARCHE</t>
  </si>
  <si>
    <t>4304-SAN SEVERINO MARCHE</t>
  </si>
  <si>
    <t>4305-SAN SEVERINO MARCHE</t>
  </si>
  <si>
    <t>4306-SAN SEVERINO MARCHE</t>
  </si>
  <si>
    <t>4307-SAN SEVERINO MARCHE</t>
  </si>
  <si>
    <t>4308-SAN SEVERINO MARCHE</t>
  </si>
  <si>
    <t>4309-SAN SEVERINO MARCHE</t>
  </si>
  <si>
    <t>4310-SAN SEVERINO MARCHE</t>
  </si>
  <si>
    <t>4311-SAN SEVERINO MARCHE</t>
  </si>
  <si>
    <t>4312-LOCALITA' CESOLO COLMONE</t>
  </si>
  <si>
    <t>4313-SAN SEVERINO MARCHE</t>
  </si>
  <si>
    <t>4314-SAN SEVERINO MARCHE</t>
  </si>
  <si>
    <t>4315-SAN SEVERINO MARCHE</t>
  </si>
  <si>
    <t>4316-SAN SEVERINO MARCHE</t>
  </si>
  <si>
    <t>4317-SAN SEVERINO MARCHE</t>
  </si>
  <si>
    <t>4318-SANT' ANGELO IN PONTANO</t>
  </si>
  <si>
    <t>4319-SANT'ANGELO IN PONTANO</t>
  </si>
  <si>
    <t>4320-SANT' ANGELO IN PONTANO</t>
  </si>
  <si>
    <t>4321-SANT'ANGELO IN PONTANO</t>
  </si>
  <si>
    <t>4322-SANT'ANGELO IN PONTANO</t>
  </si>
  <si>
    <t>4323-SARNANO</t>
  </si>
  <si>
    <t>4324-SARNANO</t>
  </si>
  <si>
    <t>4325-SARNANO</t>
  </si>
  <si>
    <t>4326-SANTA MADDALENA</t>
  </si>
  <si>
    <t>4327-SARNANO</t>
  </si>
  <si>
    <t>4328-SARNANO</t>
  </si>
  <si>
    <t>4329-SARNANO</t>
  </si>
  <si>
    <t>4330-SARNANO</t>
  </si>
  <si>
    <t>4331-SARNANO</t>
  </si>
  <si>
    <t>4332-SARNANO</t>
  </si>
  <si>
    <t>4333-SARNANO</t>
  </si>
  <si>
    <t>4334-SARNANO</t>
  </si>
  <si>
    <t>4335-SARNANO</t>
  </si>
  <si>
    <t>4336-LOCALITÀ SCHITO</t>
  </si>
  <si>
    <t>4337-LOCALITÀ SCHITO</t>
  </si>
  <si>
    <t>4338-SARNANO</t>
  </si>
  <si>
    <t>4339-SARNANO</t>
  </si>
  <si>
    <t>4340-SARNANO</t>
  </si>
  <si>
    <t>4341-SARNANO</t>
  </si>
  <si>
    <t>4342-SCHITO</t>
  </si>
  <si>
    <t>4343-SARNANO</t>
  </si>
  <si>
    <t>4344-SARNANO</t>
  </si>
  <si>
    <t>4345-SARNANO</t>
  </si>
  <si>
    <t>4346-SARNANO</t>
  </si>
  <si>
    <t>4347-SARNANO</t>
  </si>
  <si>
    <t>4348-SARNANO</t>
  </si>
  <si>
    <t>4349-SARNANO</t>
  </si>
  <si>
    <t>4350-SARNANO</t>
  </si>
  <si>
    <t>4351-SARNANO</t>
  </si>
  <si>
    <t>4352-SARNANO</t>
  </si>
  <si>
    <t>4353-SARNANO</t>
  </si>
  <si>
    <t>4354-SARNANO</t>
  </si>
  <si>
    <t>4355-SARNANO</t>
  </si>
  <si>
    <t>4356-SARNANO</t>
  </si>
  <si>
    <t>4357-SARNANO</t>
  </si>
  <si>
    <t>4358-SARNANO</t>
  </si>
  <si>
    <t>4359-SARNANO</t>
  </si>
  <si>
    <t>4360-SARNANO</t>
  </si>
  <si>
    <t>4361-SARNANO</t>
  </si>
  <si>
    <t>4362-SARNANO</t>
  </si>
  <si>
    <t>4363-SEFRO</t>
  </si>
  <si>
    <t>4364-SEFRO</t>
  </si>
  <si>
    <t>4365-SEFRO</t>
  </si>
  <si>
    <t>4366-SEFRO</t>
  </si>
  <si>
    <t>4367-SEFRO</t>
  </si>
  <si>
    <t>4368-SERRAPETRONA</t>
  </si>
  <si>
    <t>4369-CACCAMO SUL LAGO</t>
  </si>
  <si>
    <t>4370-SERRAPETRONA</t>
  </si>
  <si>
    <t>4371-SERRAPETRONA</t>
  </si>
  <si>
    <t>4372-SERRAPETRONA</t>
  </si>
  <si>
    <t>4373-SERRAPETRONA</t>
  </si>
  <si>
    <t>4374-SERRAPETRONA</t>
  </si>
  <si>
    <t>4375-SERRAPETRONA</t>
  </si>
  <si>
    <t>4376-SERRAPETRONA</t>
  </si>
  <si>
    <t>4377-SERRAPETRONA</t>
  </si>
  <si>
    <t>4378-VICINO COLFIORITO</t>
  </si>
  <si>
    <t>4379-LOC. DIGNANO</t>
  </si>
  <si>
    <t>4380-SERRAVALLE DI CHIENTI</t>
  </si>
  <si>
    <t>4381-SERRAVALLE DI CHIENTI</t>
  </si>
  <si>
    <t>4382-TOLENTINO</t>
  </si>
  <si>
    <t>4383-TOLENTINO</t>
  </si>
  <si>
    <t>4384-TOLENTINO</t>
  </si>
  <si>
    <t>4385-MACERATA</t>
  </si>
  <si>
    <t>4386-TOLENTINO</t>
  </si>
  <si>
    <t>4387-TOLENTINO</t>
  </si>
  <si>
    <t>4388-TOLENTINO</t>
  </si>
  <si>
    <t>4389-TOLENTINO</t>
  </si>
  <si>
    <t>4390-TOLENTINO</t>
  </si>
  <si>
    <t>4391-TOLENTINO</t>
  </si>
  <si>
    <t>4392-TOLENTINO</t>
  </si>
  <si>
    <t>4393-TOLENTINO</t>
  </si>
  <si>
    <t>4394-TOLENTINO</t>
  </si>
  <si>
    <t>4395-TOLENTINO</t>
  </si>
  <si>
    <t>4396-TOLENTINO</t>
  </si>
  <si>
    <t>4397-TOLENTINO</t>
  </si>
  <si>
    <t>4398-TOLENTINO</t>
  </si>
  <si>
    <t>4399-TOLENTINO</t>
  </si>
  <si>
    <t>4400-TOLENTINO</t>
  </si>
  <si>
    <t>4401-ABBADIA DI FIASTRA - TOLENTINO</t>
  </si>
  <si>
    <t>4402-TOLENTINO</t>
  </si>
  <si>
    <t>4403-TOLENTINO</t>
  </si>
  <si>
    <t>4404-TOLENTINO</t>
  </si>
  <si>
    <t>4405-TOLENTINO</t>
  </si>
  <si>
    <t>4406-TOLENTINO</t>
  </si>
  <si>
    <t>4407-TOLENTINO</t>
  </si>
  <si>
    <t>4408-TOLENTINO</t>
  </si>
  <si>
    <t>4409-TOLENTINO</t>
  </si>
  <si>
    <t>4410-TOLENTINO</t>
  </si>
  <si>
    <t>4411-TOLENTINO</t>
  </si>
  <si>
    <t>4412-TOLENTINO</t>
  </si>
  <si>
    <t>4413-TOLENTINO</t>
  </si>
  <si>
    <t>4414-TOLENTINO</t>
  </si>
  <si>
    <t>4415-TOLENTINO</t>
  </si>
  <si>
    <t>4416-TOLENTINO</t>
  </si>
  <si>
    <t>4417-TOLENTINO</t>
  </si>
  <si>
    <t>4418-TOLENTINO</t>
  </si>
  <si>
    <t>4419-S. MARIA IN SELVA</t>
  </si>
  <si>
    <t>4420-TREIA</t>
  </si>
  <si>
    <t>4421-TREIA</t>
  </si>
  <si>
    <t>4422-TREIA</t>
  </si>
  <si>
    <t>4423-TREIA</t>
  </si>
  <si>
    <t>4424-TREIA</t>
  </si>
  <si>
    <t>4425-TREIA</t>
  </si>
  <si>
    <t>4426-TREIA</t>
  </si>
  <si>
    <t>4427-TREIA</t>
  </si>
  <si>
    <t>4428-TREIA</t>
  </si>
  <si>
    <t>4429-TREIA</t>
  </si>
  <si>
    <t>4430-TREIA</t>
  </si>
  <si>
    <t>4431-TREIA</t>
  </si>
  <si>
    <t>4432-TREIA</t>
  </si>
  <si>
    <t>4433-TREIA</t>
  </si>
  <si>
    <t>4434-TREIA</t>
  </si>
  <si>
    <t>4435-TREIA</t>
  </si>
  <si>
    <t>4436-SAN LORENZO</t>
  </si>
  <si>
    <t>4437-TREIA</t>
  </si>
  <si>
    <t>4438-TREIA</t>
  </si>
  <si>
    <t>4439-TREIA</t>
  </si>
  <si>
    <t>4440-TREIA</t>
  </si>
  <si>
    <t>4441-TREIA</t>
  </si>
  <si>
    <t>4442-TREIA</t>
  </si>
  <si>
    <t>4443-CONTRADA SCHITO</t>
  </si>
  <si>
    <t>4444-TREIA</t>
  </si>
  <si>
    <t>4445-TREIA</t>
  </si>
  <si>
    <t>4446-TREIA</t>
  </si>
  <si>
    <t>4447-TREIA</t>
  </si>
  <si>
    <t>4448-TREIA</t>
  </si>
  <si>
    <t>4449-TREIA</t>
  </si>
  <si>
    <t>4450-TREIA</t>
  </si>
  <si>
    <t>4451-TREIA</t>
  </si>
  <si>
    <t>4452-LOC. FONTELCI</t>
  </si>
  <si>
    <t>4453-TREIA</t>
  </si>
  <si>
    <t>4454-TREIA</t>
  </si>
  <si>
    <t>4455-TREIA</t>
  </si>
  <si>
    <t>4456-TREIA</t>
  </si>
  <si>
    <t>4457-TREIA</t>
  </si>
  <si>
    <t>4458-TREIA</t>
  </si>
  <si>
    <t>4459-TREIA</t>
  </si>
  <si>
    <t>4460-TREIA</t>
  </si>
  <si>
    <t>4461-CONVENTO</t>
  </si>
  <si>
    <t>4462-URBISAGLIA</t>
  </si>
  <si>
    <t>4463-URBISAGLIA</t>
  </si>
  <si>
    <t>4464-URBISAGLIA</t>
  </si>
  <si>
    <t>4465-URBISAGLIA</t>
  </si>
  <si>
    <t>4466-TEMPORI</t>
  </si>
  <si>
    <t>4467-CASALI</t>
  </si>
  <si>
    <t>4468-LOC. CASALI</t>
  </si>
  <si>
    <t>4469-LOC. SORBO</t>
  </si>
  <si>
    <t>4470-USSITA</t>
  </si>
  <si>
    <t>4471-TEMPORI</t>
  </si>
  <si>
    <t>4472-USSITA</t>
  </si>
  <si>
    <t>4473-USSITA</t>
  </si>
  <si>
    <t>4474-USSITA</t>
  </si>
  <si>
    <t>4475-USSITA</t>
  </si>
  <si>
    <t>4476-FRONTIGNANO-USSITA</t>
  </si>
  <si>
    <t>4477-USSITA</t>
  </si>
  <si>
    <t>4478-COLORITO - USSITA</t>
  </si>
  <si>
    <t>4479-FRAZIONE CALCARA</t>
  </si>
  <si>
    <t>4480-USSITA</t>
  </si>
  <si>
    <t>4481-USSITA</t>
  </si>
  <si>
    <t>4482-FRAZIONE VALLAZZA</t>
  </si>
  <si>
    <t>4483-LOC. FRONTIGNANO</t>
  </si>
  <si>
    <t>4484-USSITA</t>
  </si>
  <si>
    <t>4485-VISSO</t>
  </si>
  <si>
    <t>4486-VISSO</t>
  </si>
  <si>
    <t>4487-VISSO</t>
  </si>
  <si>
    <t>4488-VISSO</t>
  </si>
  <si>
    <t>4489-VISSO</t>
  </si>
  <si>
    <t>4490-VISSO</t>
  </si>
  <si>
    <t>4491-VISSO</t>
  </si>
  <si>
    <t>4492-VISSO</t>
  </si>
  <si>
    <t>4493-VISSO</t>
  </si>
  <si>
    <t>4494-FRAZIONE CUPI</t>
  </si>
  <si>
    <t>4495-MACERETO</t>
  </si>
  <si>
    <t>4496-VISSO</t>
  </si>
  <si>
    <t>4497-VISSO</t>
  </si>
  <si>
    <t>4498-VISSO</t>
  </si>
  <si>
    <t>4499-VISSO</t>
  </si>
  <si>
    <t>4500-VISSO</t>
  </si>
  <si>
    <t>4501-VISSO</t>
  </si>
  <si>
    <t>4502-VISSO</t>
  </si>
  <si>
    <t>4503-FEMATRE</t>
  </si>
  <si>
    <t>4504-VISSO</t>
  </si>
  <si>
    <t>4505-ACQUASANTA TERME</t>
  </si>
  <si>
    <t>4506-STALLO</t>
  </si>
  <si>
    <t>4507-ACQUASANTA TERME</t>
  </si>
  <si>
    <t>4508-ACQUASANTA TERME</t>
  </si>
  <si>
    <t>4509-ACQUASANTA TERME</t>
  </si>
  <si>
    <t>4510-ACQUASANTA TERME</t>
  </si>
  <si>
    <t>4511-ACQUASANTA TERME</t>
  </si>
  <si>
    <t>4512-ACQUASANTA TERME</t>
  </si>
  <si>
    <t>4513-ACQUASANTA TERME</t>
  </si>
  <si>
    <t>4514-ACQUASANTA TERME</t>
  </si>
  <si>
    <t>4515-PITO</t>
  </si>
  <si>
    <t>4516-ACQUASANTA TERME</t>
  </si>
  <si>
    <t>4517-ACQUASANTA TERME</t>
  </si>
  <si>
    <t>4518-ACQUASANTA TERME</t>
  </si>
  <si>
    <t>4519-SANTA MARIA</t>
  </si>
  <si>
    <t>4520-ACQUASANTA TERME</t>
  </si>
  <si>
    <t>4521-QUINTODECIMO</t>
  </si>
  <si>
    <t>4522-LOC.UMITO</t>
  </si>
  <si>
    <t>4523-ACQUASANTA TERME</t>
  </si>
  <si>
    <t>4524-ACQUASANTA TERME</t>
  </si>
  <si>
    <t>4525-CASADUNA</t>
  </si>
  <si>
    <t>4526-POZZA</t>
  </si>
  <si>
    <t>4527-ACQUASANTA TERME</t>
  </si>
  <si>
    <t>4528-POZZA</t>
  </si>
  <si>
    <t>4529-ACQUASANTA TERME</t>
  </si>
  <si>
    <t>4530-UMITO</t>
  </si>
  <si>
    <t>4531-ACQUAVIVA PICENA</t>
  </si>
  <si>
    <t>4532-ACQUAVIVA PICENA</t>
  </si>
  <si>
    <t>4533-ACQUAVIVA PICENA</t>
  </si>
  <si>
    <t>4534-ACQUAVIVA PICENA</t>
  </si>
  <si>
    <t>4535-ACQUAVIVA PICENA</t>
  </si>
  <si>
    <t>4536-ACQUAVIVA PICENA</t>
  </si>
  <si>
    <t>4537-ACQUAVIVA PICENA</t>
  </si>
  <si>
    <t>4538-ACQUAVIVA PICENA</t>
  </si>
  <si>
    <t>4539-ACQUAVIVA PICENA</t>
  </si>
  <si>
    <t>4540-ACQUAVIVA PICENA</t>
  </si>
  <si>
    <t>4541-ACQUAVIVA PICENA</t>
  </si>
  <si>
    <t>4542-ACQUAVIVA PICENA</t>
  </si>
  <si>
    <t>4543-ACQUAVIVA PICENA</t>
  </si>
  <si>
    <t>4544-ACQUAVIVA PICENA</t>
  </si>
  <si>
    <t>4545-ACQUAVIVA PICENA</t>
  </si>
  <si>
    <t>4546-ACQUAVIVA PICENA</t>
  </si>
  <si>
    <t>4547-ACQUAVIVA PICENA</t>
  </si>
  <si>
    <t>4548-ACQUAVIVA PICENA</t>
  </si>
  <si>
    <t>4549-ACQUAVIVA PICENA</t>
  </si>
  <si>
    <t>4550-APPIGNANO DEL TRONTO</t>
  </si>
  <si>
    <t>4551-APPIGNANO DEL TRONTO</t>
  </si>
  <si>
    <t>4552-APPIGNANO DEL TRONTO</t>
  </si>
  <si>
    <t>4553-APPIGNANO DEL TRONTO</t>
  </si>
  <si>
    <t>4554-FRAZIONE BORGO</t>
  </si>
  <si>
    <t>4555-ARQUATA DEL TRONTO</t>
  </si>
  <si>
    <t>4556-LOC. CAPODACQUA</t>
  </si>
  <si>
    <t>4557-PRETARE</t>
  </si>
  <si>
    <t>4558-PRETARE</t>
  </si>
  <si>
    <t>4559-TRISUNGO</t>
  </si>
  <si>
    <t>4560-PIEDILAMA</t>
  </si>
  <si>
    <t>4561-FORCA CANAPINE</t>
  </si>
  <si>
    <t>4562-ARQUATA DEL TRONTO</t>
  </si>
  <si>
    <t>4563-ARQUATA DEL TRONTO</t>
  </si>
  <si>
    <t>4564-ARQUATA DEL TRONTO</t>
  </si>
  <si>
    <t>4565-ARQUATA DEL TRONTO</t>
  </si>
  <si>
    <t>4566-ARQUATA DEL TRONTO</t>
  </si>
  <si>
    <t>4567-ARQUATA DEL TRONTO</t>
  </si>
  <si>
    <t>4568-ARQUATA DEL TRONTO</t>
  </si>
  <si>
    <t>4569-ARQUATA DEL TRONTO</t>
  </si>
  <si>
    <t>4570-ARQUATA DEL TRONTO</t>
  </si>
  <si>
    <t>4571-ARQUATA DEL TRONTO</t>
  </si>
  <si>
    <t>4572-ARQUATA DEL TRONTO</t>
  </si>
  <si>
    <t>4573-ARQUATA DEL TRONTO</t>
  </si>
  <si>
    <t>4574-FORCA CANAPINE</t>
  </si>
  <si>
    <t>4575-ARQUATA DEL TRONTO</t>
  </si>
  <si>
    <t>4576-ASCOLI PICENO</t>
  </si>
  <si>
    <t>4577-ASCOLI PICENO</t>
  </si>
  <si>
    <t>4578-ASCOLI PICENO</t>
  </si>
  <si>
    <t>4579-ASCOLI PICENO</t>
  </si>
  <si>
    <t>4580-ASCOLI PICENO</t>
  </si>
  <si>
    <t>4581-ASCOLI PICENO</t>
  </si>
  <si>
    <t>4582-ASCOLI PICENO</t>
  </si>
  <si>
    <t>4583-ASCOLI PICENO</t>
  </si>
  <si>
    <t>4584-ASCOLI PICENO</t>
  </si>
  <si>
    <t>4585-BIVIO GIUSTIMANA</t>
  </si>
  <si>
    <t>4586-ASCOLI PICENO</t>
  </si>
  <si>
    <t>4587-ASCOLI PICENO</t>
  </si>
  <si>
    <t>4588-ASCOLI PICENO</t>
  </si>
  <si>
    <t>4589-ASCOLI PICENO</t>
  </si>
  <si>
    <t>4590-ASCOLI PICENO</t>
  </si>
  <si>
    <t>4591-FRAZ VENAGRANDE</t>
  </si>
  <si>
    <t>4592-ASCOLI PICENO</t>
  </si>
  <si>
    <t>4593-ASCOLI PICENO</t>
  </si>
  <si>
    <t>4594-ASCOLI PICENO</t>
  </si>
  <si>
    <t>4595-ASCOLI PICENO</t>
  </si>
  <si>
    <t>4596-ASCOLI PICENO</t>
  </si>
  <si>
    <t>4597-ASCOLI PICENO</t>
  </si>
  <si>
    <t>4598-FRAZIONE ROSARA</t>
  </si>
  <si>
    <t>4599-ASCOLI PICENO</t>
  </si>
  <si>
    <t>4600-ASCOLI PICENO</t>
  </si>
  <si>
    <t>4601-ASCOLI PICENO</t>
  </si>
  <si>
    <t>4602-ASCOLI PICENO</t>
  </si>
  <si>
    <t>4603-ASCOLI PICENO</t>
  </si>
  <si>
    <t>4604-LOCALITÀ COLONNATA</t>
  </si>
  <si>
    <t>4605-CENTRO GIARDINI PUB.</t>
  </si>
  <si>
    <t>4606-COLLE LA PELERA</t>
  </si>
  <si>
    <t>4607-ASCOLI PICENO</t>
  </si>
  <si>
    <t>4608-CAMPOLUNGO</t>
  </si>
  <si>
    <t>4609-ASCOLI PICENO</t>
  </si>
  <si>
    <t>4610-BRECCIAROLO</t>
  </si>
  <si>
    <t>4611-ASCOLI PICENO</t>
  </si>
  <si>
    <t>4612-CENTRO STORICO</t>
  </si>
  <si>
    <t>4613-ASCOLI PICENO</t>
  </si>
  <si>
    <t>4614-FRAZIONE POGGIO DI BRETTA</t>
  </si>
  <si>
    <t>4615-FRAZIONE VILLA S. ANTONIO</t>
  </si>
  <si>
    <t>4616-ASCOLI PICENO</t>
  </si>
  <si>
    <t>4617-ASCOLI PICENO</t>
  </si>
  <si>
    <t>4618-ASCOLI PICENO</t>
  </si>
  <si>
    <t>4619-ASCOLI PICENO</t>
  </si>
  <si>
    <t>4620-ASCOLI PICENO</t>
  </si>
  <si>
    <t>4621-ASCOLI PICENO</t>
  </si>
  <si>
    <t>4622-ASCOLI PICENO</t>
  </si>
  <si>
    <t>4623-MARINO DEL TRONTO</t>
  </si>
  <si>
    <t>4624-FRAZ.NE MONTEROCCO</t>
  </si>
  <si>
    <t>4625-ASCOLI PICENO</t>
  </si>
  <si>
    <t>4626-ASCOLI PICENO</t>
  </si>
  <si>
    <t>4627-ASCOLI PICENO</t>
  </si>
  <si>
    <t>4628-FRAZIONE ROSARA</t>
  </si>
  <si>
    <t>4629-ASCOLI PICENO</t>
  </si>
  <si>
    <t>4630-ASCOLI PICENO</t>
  </si>
  <si>
    <t>4631-ASCOLI PICENO</t>
  </si>
  <si>
    <t>4632-ASCOLI PICENO</t>
  </si>
  <si>
    <t>4633-ASCOLI PICENO</t>
  </si>
  <si>
    <t>4634-ASCOLI PICENO</t>
  </si>
  <si>
    <t>4635-FRAZIONE COPERSO</t>
  </si>
  <si>
    <t>4636-ASCOLI PICENO</t>
  </si>
  <si>
    <t>4637-ASCOLI PICENO</t>
  </si>
  <si>
    <t>4638-ASCOLI PICENO</t>
  </si>
  <si>
    <t>4639-CENTRO STORICO</t>
  </si>
  <si>
    <t>4640-ASCOLI PICENO</t>
  </si>
  <si>
    <t>4641-ASCOLI PICENO</t>
  </si>
  <si>
    <t>4642-ASCOLI PICENO</t>
  </si>
  <si>
    <t>4643-ASCOLI PICENO</t>
  </si>
  <si>
    <t>4644-VILLA S. ANTONIO</t>
  </si>
  <si>
    <t>4645-ASCOLI PICENO</t>
  </si>
  <si>
    <t>4646-ASCOLI PICENO</t>
  </si>
  <si>
    <t>4647-ASCOLI PICENO</t>
  </si>
  <si>
    <t>4648-ASCOLI PICENO</t>
  </si>
  <si>
    <t>4649-FRAZIONE CASTAGNETI ALTO</t>
  </si>
  <si>
    <t>4650-ASCOLI PICENO</t>
  </si>
  <si>
    <t>4651-COLLE SAN MARCO</t>
  </si>
  <si>
    <t>4652-ASCOLI PICENO</t>
  </si>
  <si>
    <t>4653-ASCOLI PICENO</t>
  </si>
  <si>
    <t>4654-ASCOLI PICENO</t>
  </si>
  <si>
    <t>4655-ASCOLI PICENO</t>
  </si>
  <si>
    <t>4656-ASCOLI PICENO</t>
  </si>
  <si>
    <t>4657-FRAZIONE VENAGRANDE</t>
  </si>
  <si>
    <t>4658-ASCOLI PICENO</t>
  </si>
  <si>
    <t>4659-ASCOLI PICENO</t>
  </si>
  <si>
    <t>4660-ASCOLI PICENO</t>
  </si>
  <si>
    <t>4661-ASCOLI PICENO</t>
  </si>
  <si>
    <t>4662-ASCOLI PICENO</t>
  </si>
  <si>
    <t>4663-ASCOLI PICENO</t>
  </si>
  <si>
    <t>4664-ASCOLI PICENO</t>
  </si>
  <si>
    <t>4665-ASCOLI PICENO</t>
  </si>
  <si>
    <t>4666-ASCOLI PICENO</t>
  </si>
  <si>
    <t>4667-ASCOLI PICENO</t>
  </si>
  <si>
    <t>4668-ASCOLI PICENO</t>
  </si>
  <si>
    <t>4669-CENTRO STORICO DI ASCOLI PICENO</t>
  </si>
  <si>
    <t>4670-ASCOLI PICENO</t>
  </si>
  <si>
    <t>4671-LOC.CAMPO PARIGNANO</t>
  </si>
  <si>
    <t>4672-ASCOLI PICENO</t>
  </si>
  <si>
    <t>4673-ASCOLI PICENO</t>
  </si>
  <si>
    <t>4674-ASCOLI PICENO</t>
  </si>
  <si>
    <t>4675-ASCOLI PICENO</t>
  </si>
  <si>
    <t>4676-ASCOLI PICENO</t>
  </si>
  <si>
    <t>4677-ASCOLI PICENO</t>
  </si>
  <si>
    <t>4678-MONTICELLI</t>
  </si>
  <si>
    <t>4679-ASCOLI PICENO</t>
  </si>
  <si>
    <t>4680-MORGIANO</t>
  </si>
  <si>
    <t>4681-CASTELLANO DI LISCIANO</t>
  </si>
  <si>
    <t>4682-ASCOLI PICENO</t>
  </si>
  <si>
    <t>4683-ASCOLI PICENO</t>
  </si>
  <si>
    <t>4684-CASTAGNETI</t>
  </si>
  <si>
    <t>4685-ASCOLI PICENO</t>
  </si>
  <si>
    <t>4686-FRAZ. PIAGGE</t>
  </si>
  <si>
    <t>4687-ASCOLI PICENO</t>
  </si>
  <si>
    <t>4688-ASCOLI PICENO</t>
  </si>
  <si>
    <t>4689-COLONNATA</t>
  </si>
  <si>
    <t>4690-ASCOLI PICENO</t>
  </si>
  <si>
    <t>4691-ASCOLI PICENO</t>
  </si>
  <si>
    <t>4692-ASCOLI PICENO</t>
  </si>
  <si>
    <t>4693-ASCOLI PICENO</t>
  </si>
  <si>
    <t>4694-ASCOLI PICENO</t>
  </si>
  <si>
    <t>4695-ASCOLI PICENO</t>
  </si>
  <si>
    <t>4696-ASCOLI PICENO</t>
  </si>
  <si>
    <t>4697-ASCOLI PICENO</t>
  </si>
  <si>
    <t>4698-ASCOLI PICENO</t>
  </si>
  <si>
    <t>4699-ASCOLI PICENO</t>
  </si>
  <si>
    <t>4700-ASCOLI PICENO</t>
  </si>
  <si>
    <t>4701-ASCOLI PICENO</t>
  </si>
  <si>
    <t>4702-ASCOLI PICENO</t>
  </si>
  <si>
    <t>4703-ASCOLI PICENO</t>
  </si>
  <si>
    <t>4704-ASCOLI PICENO</t>
  </si>
  <si>
    <t>4705-ASCOLI PICENO</t>
  </si>
  <si>
    <t>4706-ASCOLI PICENO</t>
  </si>
  <si>
    <t>4707-ASCOLI PICENO</t>
  </si>
  <si>
    <t>4708-ASCOLI PICENO</t>
  </si>
  <si>
    <t>4709-ASCOLI PICENO</t>
  </si>
  <si>
    <t>4710-ASCOLI PICENO</t>
  </si>
  <si>
    <t>4711-FRAZIONE VALLI</t>
  </si>
  <si>
    <t>4712-ASCOLI PICENO</t>
  </si>
  <si>
    <t>4713-ASCOLI PICENO</t>
  </si>
  <si>
    <t>4714-ASCOLI PICENO</t>
  </si>
  <si>
    <t>4715-CAVIGNANO</t>
  </si>
  <si>
    <t>4716-ASCOLI PICENO</t>
  </si>
  <si>
    <t>4717-ASCOLI PICENO</t>
  </si>
  <si>
    <t>4718-ASCOLI PICENO</t>
  </si>
  <si>
    <t>4719-ASCOLI PICENO</t>
  </si>
  <si>
    <t>4720-ASCOLI PICENO</t>
  </si>
  <si>
    <t>4721-ASCOLI PICENO</t>
  </si>
  <si>
    <t>4722-ASCOLI PICENO</t>
  </si>
  <si>
    <t>4723-ASCOLI PICENO</t>
  </si>
  <si>
    <t>4724-ASCOLI PICENO</t>
  </si>
  <si>
    <t>4725-ASCOLI PICENO</t>
  </si>
  <si>
    <t>4726-ASCOLI PICENO</t>
  </si>
  <si>
    <t>4727-ASCOLI PICENO</t>
  </si>
  <si>
    <t>4728-MARINO DEL TRONTO - ASCOLI PICENO</t>
  </si>
  <si>
    <t>4729-ASCOLI PICENO</t>
  </si>
  <si>
    <t>4730-ASCOLI PICENO</t>
  </si>
  <si>
    <t>4731-ASCOLI PICENO</t>
  </si>
  <si>
    <t>4732-ASCOLI PICENO</t>
  </si>
  <si>
    <t>4733-ASCOLI PICENO</t>
  </si>
  <si>
    <t>4734-ASCOLI PICENO</t>
  </si>
  <si>
    <t>4735-ASCOLI PICENO</t>
  </si>
  <si>
    <t>4736-ASCOLI PICENO</t>
  </si>
  <si>
    <t>4737-CARASSAI</t>
  </si>
  <si>
    <t>4738-CARASSAI</t>
  </si>
  <si>
    <t>4739-CARASSAI</t>
  </si>
  <si>
    <t>4740-CARASSAI</t>
  </si>
  <si>
    <t>4741-CARASSAI</t>
  </si>
  <si>
    <t>4742-CARASSAI</t>
  </si>
  <si>
    <t>4743-CARASSAI</t>
  </si>
  <si>
    <t>4744-CARASSAI</t>
  </si>
  <si>
    <t>4745-CARASSAI</t>
  </si>
  <si>
    <t>4746-CARASSAI</t>
  </si>
  <si>
    <t>4747-CASTEL DI LAMA</t>
  </si>
  <si>
    <t>4748-CASTEL DI LAMA</t>
  </si>
  <si>
    <t>4749-CASTEL DI LAMA</t>
  </si>
  <si>
    <t>4750-CASTEL DI LAMA</t>
  </si>
  <si>
    <t>4751-CASTEL DI LAMA</t>
  </si>
  <si>
    <t>4752-CASTEL DI LAMA</t>
  </si>
  <si>
    <t>4753-CASTEL DI LAMA</t>
  </si>
  <si>
    <t>4754-RIPABERARDA</t>
  </si>
  <si>
    <t>4755-CASTIGNANO</t>
  </si>
  <si>
    <t>4756-CASTIGNANO</t>
  </si>
  <si>
    <t>4757-CASTIGNANO</t>
  </si>
  <si>
    <t>4758-CASTIGNANO</t>
  </si>
  <si>
    <t>4759-CASTIGNANO</t>
  </si>
  <si>
    <t>4760-CASTIGNANO</t>
  </si>
  <si>
    <t>4761-CASTIGNANO</t>
  </si>
  <si>
    <t>4762-CASTIGNANO</t>
  </si>
  <si>
    <t>4763-CASTIGNANO</t>
  </si>
  <si>
    <t>4764-CASTIGNANO</t>
  </si>
  <si>
    <t>4765-CASTIGNANO</t>
  </si>
  <si>
    <t>4766-CASTIGNANO</t>
  </si>
  <si>
    <t>4767-CASTIGNANO</t>
  </si>
  <si>
    <t>4768-CASTORANO</t>
  </si>
  <si>
    <t>4769-CASTORANO</t>
  </si>
  <si>
    <t>4770-CASTORANO</t>
  </si>
  <si>
    <t>4771-CASTORANO</t>
  </si>
  <si>
    <t>4772-CASTORANO</t>
  </si>
  <si>
    <t>4773-CASTORANO</t>
  </si>
  <si>
    <t>4774-LOC. PESCOLLA</t>
  </si>
  <si>
    <t>4775-CASTORANO</t>
  </si>
  <si>
    <t>4776-COLLI DEL TRONTO</t>
  </si>
  <si>
    <t>4777-COLLI DEL TRONTO</t>
  </si>
  <si>
    <t>4778-COLLI DEL TRONTO</t>
  </si>
  <si>
    <t>4779-VILLA SAN GIUSEPPE</t>
  </si>
  <si>
    <t>4780-COLLI DEL TRONTO</t>
  </si>
  <si>
    <t>4781-COMUNANZA</t>
  </si>
  <si>
    <t>4782-FRAZ. VINDOLA</t>
  </si>
  <si>
    <t>4783-COMUNANZA</t>
  </si>
  <si>
    <t>4784-COMUNANZA</t>
  </si>
  <si>
    <t>4785-COMUNANZA</t>
  </si>
  <si>
    <t>4786-COMUNANZA</t>
  </si>
  <si>
    <t>4787-COMUNANZA</t>
  </si>
  <si>
    <t>4788-COMUNANZA</t>
  </si>
  <si>
    <t>4789-COMUNANZA</t>
  </si>
  <si>
    <t>4790-COMUNANZA</t>
  </si>
  <si>
    <t>4791-COMUNANZA</t>
  </si>
  <si>
    <t>4792-COSSIGNANO</t>
  </si>
  <si>
    <t>4793-COSSIGNANO</t>
  </si>
  <si>
    <t>4794-FIORANO</t>
  </si>
  <si>
    <t>4795-COSSIGNANO</t>
  </si>
  <si>
    <t>4796-COSSIGNANO</t>
  </si>
  <si>
    <t>4797-COSSIGNANO</t>
  </si>
  <si>
    <t>4798-PROSSIMITA' IMPIANTI SPORTIVI</t>
  </si>
  <si>
    <t>4799-COSSIGNANO</t>
  </si>
  <si>
    <t>4800-COSSIGNANO</t>
  </si>
  <si>
    <t>4801-COSSIGNANO</t>
  </si>
  <si>
    <t>4802-COSSIGNANO</t>
  </si>
  <si>
    <t>4803-COSSIGNANO</t>
  </si>
  <si>
    <t>4804-COSSIGNANO</t>
  </si>
  <si>
    <t>4805-COSSIGNANO</t>
  </si>
  <si>
    <t>4806-COSSIGNANO</t>
  </si>
  <si>
    <t>4807-COSSIGNANO</t>
  </si>
  <si>
    <t>4808-COSSIGNANO</t>
  </si>
  <si>
    <t>4809-CONTRADA GALLO</t>
  </si>
  <si>
    <t>4810-COSSIGNANO</t>
  </si>
  <si>
    <t>4811-CUPRA MARITTIMA</t>
  </si>
  <si>
    <t>4812-CUPRA MARITTIMA</t>
  </si>
  <si>
    <t>4813-CUPRA MARITTIMA</t>
  </si>
  <si>
    <t>4814-CUPRA MARITTIMA</t>
  </si>
  <si>
    <t>4815-CUPRA MARITTIMA</t>
  </si>
  <si>
    <t>4816-CUPRA MARITTIMA</t>
  </si>
  <si>
    <t>4817-CUPRAMARITTIMA</t>
  </si>
  <si>
    <t>4818-CUPRA MARITTIMA</t>
  </si>
  <si>
    <t>4819-CUPRA MARITTIMA</t>
  </si>
  <si>
    <t>4820-PORTOBELLO</t>
  </si>
  <si>
    <t>4821-CUPRAMONTANA</t>
  </si>
  <si>
    <t>4822-CUPRA MARITTIMA</t>
  </si>
  <si>
    <t>4823-CUPRA MARITTIMA</t>
  </si>
  <si>
    <t>4824-CUPRA MARITTIMA</t>
  </si>
  <si>
    <t>4825-CUPRA MARITTIMA</t>
  </si>
  <si>
    <t>4826-CUPRA MARITTIMA</t>
  </si>
  <si>
    <t>4827-CUPRA MARITTIMA</t>
  </si>
  <si>
    <t>4828-CUPRA MARITTIMA</t>
  </si>
  <si>
    <t>4829-CUPRA MARITTIMA</t>
  </si>
  <si>
    <t>4830-CUPRA MARITTIMA</t>
  </si>
  <si>
    <t>4831-CUPRA MARITTIMA</t>
  </si>
  <si>
    <t>4832-CUPRA MARITTIMA</t>
  </si>
  <si>
    <t>4833-CUPRA MARITTIMA</t>
  </si>
  <si>
    <t>4834-CUPRA MARITTIMA</t>
  </si>
  <si>
    <t>4835-CUPRA MARITTIMA</t>
  </si>
  <si>
    <t>4836-CUPRA MARITTIMA</t>
  </si>
  <si>
    <t>4837-CUPRA MARITTIMA</t>
  </si>
  <si>
    <t>4838-CUPRA MARITTIMA</t>
  </si>
  <si>
    <t>4839-CUPRA MARITTIMA</t>
  </si>
  <si>
    <t>4840-CUPRA MARITTIMA</t>
  </si>
  <si>
    <t>4841-CUPRA MARITTIMA</t>
  </si>
  <si>
    <t>4842-CUPRA MARITTIMA</t>
  </si>
  <si>
    <t>4843-CUPRA MARITTIMA</t>
  </si>
  <si>
    <t>4844-CUPRA MARITTIMA</t>
  </si>
  <si>
    <t>4845-CUPRA MARITTIMA</t>
  </si>
  <si>
    <t>4846-CUPRA MARITTIMA</t>
  </si>
  <si>
    <t>4847-CUPRA MARITTIMA</t>
  </si>
  <si>
    <t>4848-CUPRA MARITTIMA</t>
  </si>
  <si>
    <t>4849-CUPRA MARITTIMA</t>
  </si>
  <si>
    <t>4850-CUPRA MARITTIMA</t>
  </si>
  <si>
    <t>4851-CUPRA MARITTIMA</t>
  </si>
  <si>
    <t>4852-CUPRA MARITTIMA</t>
  </si>
  <si>
    <t>4853-CUPRA MARITTIMA</t>
  </si>
  <si>
    <t>4854-CUPRA MARITTIMA</t>
  </si>
  <si>
    <t>4855-CUPRA MARITTIMA</t>
  </si>
  <si>
    <t>4856-CUPRA MARITTIMA</t>
  </si>
  <si>
    <t>4857-CUPRA MARITTIMA</t>
  </si>
  <si>
    <t>4858-CUPRA MARITTIMA</t>
  </si>
  <si>
    <t>4859-CUPRA MARITTIMA</t>
  </si>
  <si>
    <t>4860-CUPRA MARITTIMA</t>
  </si>
  <si>
    <t>4861-CUPRA MARITTIMA</t>
  </si>
  <si>
    <t>4862-CUPRA MARITTIMA</t>
  </si>
  <si>
    <t>4863-CUPRA MARITTIMA</t>
  </si>
  <si>
    <t>4864-CUPRA MARITTIMA</t>
  </si>
  <si>
    <t>4865-CUPRA MARITTIMA</t>
  </si>
  <si>
    <t>4866-CUPRA MARITTIMA</t>
  </si>
  <si>
    <t>4867-CUPRA MARITTIMA</t>
  </si>
  <si>
    <t>4868-CUPRA MARITTIMA</t>
  </si>
  <si>
    <t>4869-CUPRA MARITTIMA</t>
  </si>
  <si>
    <t>4870-CUPRA MARITTIMA</t>
  </si>
  <si>
    <t>4871-CUPRA MARITTIMA</t>
  </si>
  <si>
    <t>4872-CUPRA MARITTIMA</t>
  </si>
  <si>
    <t>4873-CUPRA MARITTIMA</t>
  </si>
  <si>
    <t>4874-CUPRA MARITTIMA</t>
  </si>
  <si>
    <t>4875-CUPRA MARITTIMA</t>
  </si>
  <si>
    <t>4876-CUPRA MARITTIMA</t>
  </si>
  <si>
    <t>4877-CUPRA MARITTIMA</t>
  </si>
  <si>
    <t>4878-CUPRA MARITTIMA</t>
  </si>
  <si>
    <t>4879-CUPRA MARITTIMA</t>
  </si>
  <si>
    <t>4880-CUPRA MARITTIMA</t>
  </si>
  <si>
    <t>4881-CUPRAMARITTIMA</t>
  </si>
  <si>
    <t>4882-CUPRA MARITTIMA</t>
  </si>
  <si>
    <t>4883-FOLIGNANO</t>
  </si>
  <si>
    <t>4884-FOLIGNANO</t>
  </si>
  <si>
    <t>4885-PIANE DI MORRO</t>
  </si>
  <si>
    <t>4886-FOLIGNANO</t>
  </si>
  <si>
    <t>4887-CASETTE</t>
  </si>
  <si>
    <t>4888-FORCE</t>
  </si>
  <si>
    <t>4889-FONTEDONNE</t>
  </si>
  <si>
    <t>4890-FORCE</t>
  </si>
  <si>
    <t>4891-SAN GIOVANNI</t>
  </si>
  <si>
    <t>4892-FORCE</t>
  </si>
  <si>
    <t>4893-GROTTAMMARE</t>
  </si>
  <si>
    <t>4894-GROTTAMMARE</t>
  </si>
  <si>
    <t>4895-GROTTAMMARE</t>
  </si>
  <si>
    <t>4896-GROTTAMMARE</t>
  </si>
  <si>
    <t>4897-GROTTAMMARE</t>
  </si>
  <si>
    <t>4898-GROTTAMMARE</t>
  </si>
  <si>
    <t>4899-GROTTAMMARE</t>
  </si>
  <si>
    <t>4900-GROTTAMMARE</t>
  </si>
  <si>
    <t>4901-GROTTAMMARE</t>
  </si>
  <si>
    <t>4902-GROTTAMMARE</t>
  </si>
  <si>
    <t>4903-GROTTAMMARE</t>
  </si>
  <si>
    <t>4904-GROTTAMMARE</t>
  </si>
  <si>
    <t>4905-GROTTAMMARE</t>
  </si>
  <si>
    <t>4906-GROTTAMMARE</t>
  </si>
  <si>
    <t>4907-GROTTAMMARE</t>
  </si>
  <si>
    <t>4908-GROTTAMMARE</t>
  </si>
  <si>
    <t>4909-GROTTAMMARE</t>
  </si>
  <si>
    <t>4910-GROTTAMMARE</t>
  </si>
  <si>
    <t>4911-VICINO USCITA GROTTAMMARE AUTOSTRADA A14</t>
  </si>
  <si>
    <t>4912-GROTTAMMARE</t>
  </si>
  <si>
    <t>4913-GROTTAMMARE</t>
  </si>
  <si>
    <t>4914-GROTTAMMARE</t>
  </si>
  <si>
    <t>4915-GROTTAMMARE</t>
  </si>
  <si>
    <t>4916-GROTTAMMARE</t>
  </si>
  <si>
    <t>4917-GROTTAMMARE</t>
  </si>
  <si>
    <t>4918-GROTTAMMARE</t>
  </si>
  <si>
    <t>4919-GROTTAMMARE</t>
  </si>
  <si>
    <t>4920-GROTTAMMARE</t>
  </si>
  <si>
    <t>4921-GROTTAMMARE</t>
  </si>
  <si>
    <t>4922-GROTTAMMARE</t>
  </si>
  <si>
    <t>4923-GROTTAMMARE</t>
  </si>
  <si>
    <t>4924-GROTTAMMARE</t>
  </si>
  <si>
    <t>4925-GROTTAMMARE</t>
  </si>
  <si>
    <t>4926-GROTTAMMARE</t>
  </si>
  <si>
    <t>4927-GROTTAMMARE</t>
  </si>
  <si>
    <t>4928-GROTTAMMARE</t>
  </si>
  <si>
    <t>4929-GROTTAMMARE</t>
  </si>
  <si>
    <t>4930-GROTTAMMARE</t>
  </si>
  <si>
    <t>4931-GROTTAMMARE</t>
  </si>
  <si>
    <t>4932-GROTTAMMARE</t>
  </si>
  <si>
    <t>4933-GROTTAMMARE</t>
  </si>
  <si>
    <t>4934-GROTTAMMARE</t>
  </si>
  <si>
    <t>4935-GROTTAMMARE</t>
  </si>
  <si>
    <t>4936-GROTTAMMARE</t>
  </si>
  <si>
    <t>4937-GROTTAMMARE</t>
  </si>
  <si>
    <t>4938-GROTTAMMARE</t>
  </si>
  <si>
    <t>4939-GROTTAMMARE</t>
  </si>
  <si>
    <t>4940-GROTTAMMARE</t>
  </si>
  <si>
    <t>4941-GROTTAMMARE</t>
  </si>
  <si>
    <t>4942-GROTTAMMARE</t>
  </si>
  <si>
    <t>4943-GROTTAMMARE</t>
  </si>
  <si>
    <t>4944-GROTTAMMARE</t>
  </si>
  <si>
    <t>4945-GROTTAMMARE</t>
  </si>
  <si>
    <t>4946-GROTTAMMARE</t>
  </si>
  <si>
    <t>4947-GROTTAMMARE</t>
  </si>
  <si>
    <t>4948-GROTTAMMARE</t>
  </si>
  <si>
    <t>4949-GROTTAMMARE</t>
  </si>
  <si>
    <t>4950-GROTTAMMARE</t>
  </si>
  <si>
    <t>4951-GROTTAMMARE</t>
  </si>
  <si>
    <t>4952-GROTTAMMARE</t>
  </si>
  <si>
    <t>4953-GROTTAMMARE</t>
  </si>
  <si>
    <t>4954-GROTTAMMARE</t>
  </si>
  <si>
    <t>4955-GROTTAMMARE</t>
  </si>
  <si>
    <t>4956-GROTTAMMARE</t>
  </si>
  <si>
    <t>4957-GROTTAMMARE</t>
  </si>
  <si>
    <t>4958-GROTTAMMARE</t>
  </si>
  <si>
    <t>4959-GROTTAMMARE</t>
  </si>
  <si>
    <t>4960-GROTTAMMARE</t>
  </si>
  <si>
    <t>4961-GROTTAMMARE</t>
  </si>
  <si>
    <t>4962-GROTTAMMARE</t>
  </si>
  <si>
    <t>4963-GROTTAMMARE</t>
  </si>
  <si>
    <t>4964-SAN BENEDETTO DEL TRONTO</t>
  </si>
  <si>
    <t>4965-GROTTAMMARE</t>
  </si>
  <si>
    <t>4966-GROTTAMMARE</t>
  </si>
  <si>
    <t>4967-GROTTAMMARE</t>
  </si>
  <si>
    <t>4968-GROTTAMMARE</t>
  </si>
  <si>
    <t>4969-GROTTAMMARE</t>
  </si>
  <si>
    <t>4970-GROTTAMMARE</t>
  </si>
  <si>
    <t>4971-GROTTAMMARE</t>
  </si>
  <si>
    <t>4972-GROTTAMMARE</t>
  </si>
  <si>
    <t>4973-GROTTAMMARE</t>
  </si>
  <si>
    <t>4974-GROTTAMMARE</t>
  </si>
  <si>
    <t>4975-GROTTAMMARE</t>
  </si>
  <si>
    <t>4976-GROTTAMMARE</t>
  </si>
  <si>
    <t>4977-GROTTAMMARE</t>
  </si>
  <si>
    <t>4978-GROTTAMMARE</t>
  </si>
  <si>
    <t>4979-GROTTAMMARE</t>
  </si>
  <si>
    <t>4980-GROTTAMMARE</t>
  </si>
  <si>
    <t>4981-GROTTAMMARE</t>
  </si>
  <si>
    <t>4982-GROTTAMMARE</t>
  </si>
  <si>
    <t>4983-GROTTAMMARE</t>
  </si>
  <si>
    <t>4984-GROTTAMMARE</t>
  </si>
  <si>
    <t>4985-GROTTAMMARE</t>
  </si>
  <si>
    <t>4986-PESARO</t>
  </si>
  <si>
    <t>4987-GROTTAMMARE</t>
  </si>
  <si>
    <t>4988-SAN BENEDETTO DEL TRONTO</t>
  </si>
  <si>
    <t>4989-GROTTAMMARE</t>
  </si>
  <si>
    <t>4990-GROTTAMMARE</t>
  </si>
  <si>
    <t>4991-GROTTAMMARE</t>
  </si>
  <si>
    <t>4992-GROTTAMMARE</t>
  </si>
  <si>
    <t>4993-GROTTAMMARE</t>
  </si>
  <si>
    <t>4994-GROTTAMMARE</t>
  </si>
  <si>
    <t>4995-GROTTAMMARE</t>
  </si>
  <si>
    <t>4996-GROTTAMMARE</t>
  </si>
  <si>
    <t>4997-GROTTAMMARE</t>
  </si>
  <si>
    <t>4998-SAN BENEDETTO DEL TRONTO</t>
  </si>
  <si>
    <t>4999-GROTTAMMARE</t>
  </si>
  <si>
    <t>5000-GROTTAMMARE</t>
  </si>
  <si>
    <t>5001-GROTTAMMARE</t>
  </si>
  <si>
    <t>5002-GROTTAMMARE</t>
  </si>
  <si>
    <t>5003-GROTTAMMARE</t>
  </si>
  <si>
    <t>5004-GROTTAMMARE</t>
  </si>
  <si>
    <t>5005-GROTTAMMARE</t>
  </si>
  <si>
    <t>5006-GROTTAMMARE</t>
  </si>
  <si>
    <t>5007-GROTTAMMARE</t>
  </si>
  <si>
    <t>5008-GROTTAMMARE</t>
  </si>
  <si>
    <t>5009-GROTTAMMARE</t>
  </si>
  <si>
    <t>5010-GROTTAMMARE</t>
  </si>
  <si>
    <t>5011-GROTTAMMARE</t>
  </si>
  <si>
    <t>5012-GROTTAMMARE</t>
  </si>
  <si>
    <t>5013-GROTTAMMARE</t>
  </si>
  <si>
    <t>5014-GROTTAMMARE</t>
  </si>
  <si>
    <t>5015-GROTTAMMARE</t>
  </si>
  <si>
    <t>5016-GROTTAMMARE</t>
  </si>
  <si>
    <t>5017-RIVIERA ADRIATICA</t>
  </si>
  <si>
    <t>5018-GROTTAMMARE</t>
  </si>
  <si>
    <t>5019-GROTTAMMARE</t>
  </si>
  <si>
    <t>5020-GROTTAMMARE</t>
  </si>
  <si>
    <t>5021-GROTTAMMARE</t>
  </si>
  <si>
    <t>5022-GROTTAMMARE</t>
  </si>
  <si>
    <t>5023-GROTTAMMARE</t>
  </si>
  <si>
    <t>5024-GROTTAMMARE</t>
  </si>
  <si>
    <t>5025-GROTTAMMARE</t>
  </si>
  <si>
    <t>5026-GROTTAMMARE</t>
  </si>
  <si>
    <t>5027-GROTTAMMARE</t>
  </si>
  <si>
    <t>5028-GROTTAMMARE</t>
  </si>
  <si>
    <t>5029-GROTTAMMARE</t>
  </si>
  <si>
    <t>5030-GROTTAMMARE</t>
  </si>
  <si>
    <t>5031-GROTTAMMARE</t>
  </si>
  <si>
    <t>5032-GROTTAMMARE</t>
  </si>
  <si>
    <t>5033-GROTTAMMARE</t>
  </si>
  <si>
    <t>5034-GROTTAMMARE</t>
  </si>
  <si>
    <t>5035-MALTIGNANO</t>
  </si>
  <si>
    <t>5036-MALTIGNANO</t>
  </si>
  <si>
    <t>5037-MASSIGNANO</t>
  </si>
  <si>
    <t>5038-MASSIGNANO</t>
  </si>
  <si>
    <t>5039-MASSIGNANO</t>
  </si>
  <si>
    <t>5040-MASSIGNANO</t>
  </si>
  <si>
    <t>5041-MASSIGNANO</t>
  </si>
  <si>
    <t>5042-LOC.MASSIGNANO</t>
  </si>
  <si>
    <t>5043-MASSIGNANO</t>
  </si>
  <si>
    <t>5044-MARINA DI MASSIGNANO</t>
  </si>
  <si>
    <t>5045-MARINA DI MASSIGNANO</t>
  </si>
  <si>
    <t>5046-MARINA DI MASSIGNANO</t>
  </si>
  <si>
    <t>5047-MASSIGNANO</t>
  </si>
  <si>
    <t>5048-MASSIGNANO</t>
  </si>
  <si>
    <t>5049-MASSIGNANO</t>
  </si>
  <si>
    <t>5050-MASSIGNANO</t>
  </si>
  <si>
    <t>5051-MASSIGNANO</t>
  </si>
  <si>
    <t>5052-MASSIGNANO</t>
  </si>
  <si>
    <t>5053-MARINA DI MASSIGNANO</t>
  </si>
  <si>
    <t>5054-MARINA DI MASSIGNANO</t>
  </si>
  <si>
    <t>5055-MASSIGNANO</t>
  </si>
  <si>
    <t>5056-MASSIGNANO</t>
  </si>
  <si>
    <t>5057-MASSIGNANO</t>
  </si>
  <si>
    <t>5058-MASSIGNANO</t>
  </si>
  <si>
    <t>5059-MONSAMPOLO DEL TRONTO</t>
  </si>
  <si>
    <t>5060-MONSAMPOLO DEL TRONTO</t>
  </si>
  <si>
    <t>5061-MONSAMPOLO DEL TRONTO</t>
  </si>
  <si>
    <t>5062-MONSAMPOLO DEL TRONTO</t>
  </si>
  <si>
    <t>5063-MONSAMPOLO DEL TRONTO</t>
  </si>
  <si>
    <t>5064-MONSAMPOLO DEL TRONTO</t>
  </si>
  <si>
    <t>5065-CONTRADA SANT'EGIDIO</t>
  </si>
  <si>
    <t>5066-MONSAMPOLO DEL TRONTO</t>
  </si>
  <si>
    <t>5067-MONSAMPOLO DEL TRONTO</t>
  </si>
  <si>
    <t>5068-MONSAMPOLO DEL TRONTO</t>
  </si>
  <si>
    <t>5069-MONSAMPOLO DEL TRONTO</t>
  </si>
  <si>
    <t>5070-MONSAMPOLO DEL TRONTO</t>
  </si>
  <si>
    <t>5071-MONSAMPOLO DEL TRONTO</t>
  </si>
  <si>
    <t>5072-C.DA SANT'ALBERTO</t>
  </si>
  <si>
    <t>5073-MONTALTO DELLE MARCHE</t>
  </si>
  <si>
    <t>5074-MONTALTO DELLE MARCHE</t>
  </si>
  <si>
    <t>5075-MONTALTO DELLE MARCHE</t>
  </si>
  <si>
    <t>5076-MONTALTO DELLE MARCHE</t>
  </si>
  <si>
    <t>5077-MONTALTO DELLE MARCHE</t>
  </si>
  <si>
    <t>5078-MONTALTO DELLE MARCHE</t>
  </si>
  <si>
    <t>5079-MONTALTO DELLE MARCHE</t>
  </si>
  <si>
    <t>5080-MONTALTO DELLE MARCHE</t>
  </si>
  <si>
    <t>5081-MONTALTO DELLE MARCHE</t>
  </si>
  <si>
    <t>5082-SS. ANNUNZIATA</t>
  </si>
  <si>
    <t>5083-CONTRADA VALLE</t>
  </si>
  <si>
    <t>5084-LOC.PORCHIA</t>
  </si>
  <si>
    <t>5085-MONTALTO DELLE MARCHE</t>
  </si>
  <si>
    <t>5086-MONTALTO MARCHE</t>
  </si>
  <si>
    <t>5087-MONTALTO DELLE MARCHE</t>
  </si>
  <si>
    <t>5088-MONTALTO DELLE MARCHE</t>
  </si>
  <si>
    <t>5089-MONTALTO DELLE MARCHE</t>
  </si>
  <si>
    <t>5090-MONTALTO DELLE MARCHE</t>
  </si>
  <si>
    <t>5091-PORCHIA</t>
  </si>
  <si>
    <t>5092-CONTRADA LAGO</t>
  </si>
  <si>
    <t>5093-MONTALTO DELLE MARCHE</t>
  </si>
  <si>
    <t>5094-MONTALTO DELLE MARCHE</t>
  </si>
  <si>
    <t>5095-MONTEDINOVE</t>
  </si>
  <si>
    <t>5096-MONTEDINOVE</t>
  </si>
  <si>
    <t>5097-MONTEDINOVE</t>
  </si>
  <si>
    <t>5098-MONTEDINOVE</t>
  </si>
  <si>
    <t>5099-MONTEDINOVE</t>
  </si>
  <si>
    <t>5100-MONTEDINOVE</t>
  </si>
  <si>
    <t>5101-MONTEDINOVE</t>
  </si>
  <si>
    <t>5102-MONTEDINOVE</t>
  </si>
  <si>
    <t>5103-MONTEDINOVE</t>
  </si>
  <si>
    <t>5104-BORGO SAN TOMMASO</t>
  </si>
  <si>
    <t>5105-MONTEDINOVE</t>
  </si>
  <si>
    <t>5106-MONTEDINOVE</t>
  </si>
  <si>
    <t>5107-MONTEFIORE DELL' ASO</t>
  </si>
  <si>
    <t>5108-MONTEFIORE DELL' ASO</t>
  </si>
  <si>
    <t>5109-MONTEFIORE</t>
  </si>
  <si>
    <t>5110-MONTEFIORE DELL' ASO</t>
  </si>
  <si>
    <t>5111-MONTEFIORE DELL' ASO</t>
  </si>
  <si>
    <t>5112-MONTEFIORE DELL'ASO</t>
  </si>
  <si>
    <t>5113-MONTEFIORE DELL'ASO</t>
  </si>
  <si>
    <t>5114-MONTEFIORE DELL' ASO</t>
  </si>
  <si>
    <t>5115-MONTEFIORE DELL' ASO</t>
  </si>
  <si>
    <t>5116-MONTEFIORE DELL' ASO</t>
  </si>
  <si>
    <t>5117-MONTEFIORE DELL' ASO</t>
  </si>
  <si>
    <t>5118-MONTEFIORE DELL' ASO</t>
  </si>
  <si>
    <t>5119-MONTEFIORE DELL' ASO</t>
  </si>
  <si>
    <t>5120-MONTEFIORE DELL' ASO</t>
  </si>
  <si>
    <t>5121-MONTEFIORE DELL'ASO</t>
  </si>
  <si>
    <t>5122-MONTEFIORE DELL'ASO</t>
  </si>
  <si>
    <t>5123-MONTEFIORE DELL' ASO</t>
  </si>
  <si>
    <t>5124-MONTEFIORE DELL'ASO</t>
  </si>
  <si>
    <t>5125-MONTEFIORE DELL'ASO</t>
  </si>
  <si>
    <t>5126-MONTEFIORE DELL'ASO</t>
  </si>
  <si>
    <t>5127-MONTEFIORE DELL'ASO</t>
  </si>
  <si>
    <t>5128-MONTEFIORE DELL' ASO</t>
  </si>
  <si>
    <t>5129-MONTEGALLO</t>
  </si>
  <si>
    <t>5130-BALZO</t>
  </si>
  <si>
    <t>5131-MONTEGALLO</t>
  </si>
  <si>
    <t>5132-FRAZIONE ABETITO</t>
  </si>
  <si>
    <t>5133-MONTEGALLO</t>
  </si>
  <si>
    <t>5134-MONTEGALLO</t>
  </si>
  <si>
    <t>5135-MONTEGALLO</t>
  </si>
  <si>
    <t>5136-MONTEGALLO</t>
  </si>
  <si>
    <t>5137-MONTEGALLO</t>
  </si>
  <si>
    <t>5138-MONTEMONACO</t>
  </si>
  <si>
    <t>5139-MONTEMONACO</t>
  </si>
  <si>
    <t>5140-MONTEMONACO</t>
  </si>
  <si>
    <t>5141-MONTEMONACO</t>
  </si>
  <si>
    <t>5142-MONTEMONACO</t>
  </si>
  <si>
    <t>5143-S. GIORGIO ALL'ISOLA</t>
  </si>
  <si>
    <t>5144-FRAZIONE ALTINO</t>
  </si>
  <si>
    <t>5145-MONTEMONACO</t>
  </si>
  <si>
    <t>5146-FRAZ. VALLEFIUME</t>
  </si>
  <si>
    <t>5147-FRAZIONE ARICONI</t>
  </si>
  <si>
    <t>5148-MONTEMONACO</t>
  </si>
  <si>
    <t>5149-COLLEREGNONE</t>
  </si>
  <si>
    <t>5150-CITTADELLA</t>
  </si>
  <si>
    <t>5151-MONTEMONACO</t>
  </si>
  <si>
    <t>5152-MONTEMONACO</t>
  </si>
  <si>
    <t>5153-MONTEMONACO</t>
  </si>
  <si>
    <t>5154-MONTEMONACO</t>
  </si>
  <si>
    <t>5155-MONTEMONACO</t>
  </si>
  <si>
    <t>5156-MONTEMONACO</t>
  </si>
  <si>
    <t>5157-ISOLA SAN BIAGIO</t>
  </si>
  <si>
    <t>5158-VALLEGRASCIA</t>
  </si>
  <si>
    <t>5159-SAN LORENZO</t>
  </si>
  <si>
    <t>5160-MONTEMONACO</t>
  </si>
  <si>
    <t>5161-FOCE</t>
  </si>
  <si>
    <t>5162-FERRA'</t>
  </si>
  <si>
    <t>5163-MONTEMONACO</t>
  </si>
  <si>
    <t>5164-MONTEMONACO</t>
  </si>
  <si>
    <t>5165-MONTEMONACO</t>
  </si>
  <si>
    <t>5166-MONTEMONACO</t>
  </si>
  <si>
    <t>5167-MONTEMONACO</t>
  </si>
  <si>
    <t>5168-MONTEMONACO</t>
  </si>
  <si>
    <t>5169-MONTEPRANDONE</t>
  </si>
  <si>
    <t>5170-MONTEPRANDONE</t>
  </si>
  <si>
    <t>5171-MONTEPRANDONE</t>
  </si>
  <si>
    <t>5172-MONTEPRANDONE</t>
  </si>
  <si>
    <t>5173-MONTEPRANDONE</t>
  </si>
  <si>
    <t>5174-MONTEPRANDONE</t>
  </si>
  <si>
    <t>5175-MONTEPRANDONE</t>
  </si>
  <si>
    <t>5176-MONTEPRANDONE</t>
  </si>
  <si>
    <t>5177-MONTEPRANDONE</t>
  </si>
  <si>
    <t>5178-MONTEPRANDONE</t>
  </si>
  <si>
    <t>5179-MONTEPRANDONE</t>
  </si>
  <si>
    <t>5180-MONTEPRANDONE</t>
  </si>
  <si>
    <t>5181-OFFIDA - CENTRO STORICO</t>
  </si>
  <si>
    <t>5182-BORGO LEOPARDI</t>
  </si>
  <si>
    <t>5183-OFFIDA</t>
  </si>
  <si>
    <t>5184-OFFIDA</t>
  </si>
  <si>
    <t>5185-OFFIDA</t>
  </si>
  <si>
    <t>5186-OFFIDA</t>
  </si>
  <si>
    <t>5187-OFFIDA</t>
  </si>
  <si>
    <t>5188-C.DA TESINO</t>
  </si>
  <si>
    <t>5189-OFFIDA</t>
  </si>
  <si>
    <t>5190-OFFIDA</t>
  </si>
  <si>
    <t>5191-OFFIDA</t>
  </si>
  <si>
    <t>5192-OFFIDA</t>
  </si>
  <si>
    <t>5193-CONTRADA CIAFONE</t>
  </si>
  <si>
    <t>5194-OFFIDA</t>
  </si>
  <si>
    <t>5195-LAVA (VICINO EX-FORNACE DI OFFIDA)</t>
  </si>
  <si>
    <t>5196-SAN BARNABA</t>
  </si>
  <si>
    <t>5197-OFFIDA</t>
  </si>
  <si>
    <t>5198-OFFIDA</t>
  </si>
  <si>
    <t>5199-OFFIDA</t>
  </si>
  <si>
    <t>5200-OFFIDA</t>
  </si>
  <si>
    <t>5201-OFFIDA</t>
  </si>
  <si>
    <t>5202-OFFIDA</t>
  </si>
  <si>
    <t>5203-OFFIDA</t>
  </si>
  <si>
    <t>5204-OFFIDA</t>
  </si>
  <si>
    <t>5205-OFFIDA</t>
  </si>
  <si>
    <t>5206-OFFIDA</t>
  </si>
  <si>
    <t>5207-OFFIDA</t>
  </si>
  <si>
    <t>5208-S. BARNABA</t>
  </si>
  <si>
    <t>5209-OFFIDA</t>
  </si>
  <si>
    <t>5210-BORGO MIRIAM</t>
  </si>
  <si>
    <t>5211-OFFIDA</t>
  </si>
  <si>
    <t>5212-OFFIDA</t>
  </si>
  <si>
    <t>5213-OFFIDA</t>
  </si>
  <si>
    <t>5214-OFFIDA</t>
  </si>
  <si>
    <t>5215-OFFIDA</t>
  </si>
  <si>
    <t>5216-OFFIDA</t>
  </si>
  <si>
    <t>5217-OFFIDA</t>
  </si>
  <si>
    <t>5218-OFFIDA</t>
  </si>
  <si>
    <t>5219-OFFIDA</t>
  </si>
  <si>
    <t>5220-OFFIDA</t>
  </si>
  <si>
    <t>5221-OFFIDA</t>
  </si>
  <si>
    <t>5222-OFFIDA</t>
  </si>
  <si>
    <t>5223-OFFIDA</t>
  </si>
  <si>
    <t>5224-OFFIDA</t>
  </si>
  <si>
    <t>5225-OFFIDA</t>
  </si>
  <si>
    <t>5226-PALMIANO</t>
  </si>
  <si>
    <t>5227-RIPATRANSONE</t>
  </si>
  <si>
    <t>5228-RIPATRANSONE</t>
  </si>
  <si>
    <t>5229-S. SAVINO-RIPATRANSONE</t>
  </si>
  <si>
    <t>5230-RIPATRANSONE</t>
  </si>
  <si>
    <t>5231-RIPATRANSONE</t>
  </si>
  <si>
    <t>5232-RIPATRANSONE</t>
  </si>
  <si>
    <t>5233-RIPATRANSONE</t>
  </si>
  <si>
    <t>5234-SAN SAVINO</t>
  </si>
  <si>
    <t>5235-RIPATRANSONE</t>
  </si>
  <si>
    <t>5236-RIPATRANSONE</t>
  </si>
  <si>
    <t>5237-RIPATRANSONE</t>
  </si>
  <si>
    <t>5238-RIPATRANSONE</t>
  </si>
  <si>
    <t>5239-RIPATRANSONE</t>
  </si>
  <si>
    <t>5240-C.DA PETRELLA</t>
  </si>
  <si>
    <t>5241-RIPATRANSONE</t>
  </si>
  <si>
    <t>5242-RIPATRANSONE</t>
  </si>
  <si>
    <t>5243-RIPATRANSONE</t>
  </si>
  <si>
    <t>5244-RIPATRANSONE</t>
  </si>
  <si>
    <t>5245-RIPATRANSONE</t>
  </si>
  <si>
    <t>5246-RIPATRANSONE</t>
  </si>
  <si>
    <t>5247-LOC. SAN SAVINO DI RIPATRANSONE</t>
  </si>
  <si>
    <t>5248-RIPATRANSONE</t>
  </si>
  <si>
    <t>5249-RIPATRANSONE</t>
  </si>
  <si>
    <t>5250-RIPATRANSONE</t>
  </si>
  <si>
    <t>5251-RIPATRANSONE</t>
  </si>
  <si>
    <t>5252-RIPATRANSONE</t>
  </si>
  <si>
    <t>5253-RIPATRANSONE</t>
  </si>
  <si>
    <t>5254-CENTRO</t>
  </si>
  <si>
    <t>5255-RIPATRANSONE</t>
  </si>
  <si>
    <t>5256-LOCALITA' SANT'ANGELO</t>
  </si>
  <si>
    <t>5257-RIPATRANSONE</t>
  </si>
  <si>
    <t>5258-CONTRADA MAGAZZINI</t>
  </si>
  <si>
    <t>5259-RIPATRANSONE</t>
  </si>
  <si>
    <t>5260-SAN SALVATORE</t>
  </si>
  <si>
    <t>5261-RIPATRANSONE</t>
  </si>
  <si>
    <t>5262-RIPATRANSONE</t>
  </si>
  <si>
    <t>5263-PONTE PAOLETTI STRADA PROVINCIALE SP89</t>
  </si>
  <si>
    <t>5264-ROCCAFLUVIONE</t>
  </si>
  <si>
    <t>5265-ROCCAFLUVIONE</t>
  </si>
  <si>
    <t>5266-ROCCAFLUVIONE</t>
  </si>
  <si>
    <t>5267-ROCCAFLUVIONE</t>
  </si>
  <si>
    <t>5268-ROCCAFLUVIONE</t>
  </si>
  <si>
    <t>5269-CASEBIANCHE</t>
  </si>
  <si>
    <t>5270-ROCCAFLUVIONE</t>
  </si>
  <si>
    <t>5271-ROCCAFLUVIONE</t>
  </si>
  <si>
    <t>5272-FORCELLA</t>
  </si>
  <si>
    <t>5273-MESCHIA</t>
  </si>
  <si>
    <t>5274-ROCCAFLUVIONE</t>
  </si>
  <si>
    <t>5275-ROCCAFLUVIONE</t>
  </si>
  <si>
    <t>5276-ROCCAFLUVIONE</t>
  </si>
  <si>
    <t>5277-MESCHIA</t>
  </si>
  <si>
    <t>5278-ROCCAFLUVIONE</t>
  </si>
  <si>
    <t>5279-ROCCAFLUVIONE</t>
  </si>
  <si>
    <t>5280-ROTELLA</t>
  </si>
  <si>
    <t>5281-CONTRADA SAN PIETRO</t>
  </si>
  <si>
    <t>5282-ROTELLA</t>
  </si>
  <si>
    <t>5283-ROTELLA</t>
  </si>
  <si>
    <t>5284-ROTELLA</t>
  </si>
  <si>
    <t>5285-ROTELLA</t>
  </si>
  <si>
    <t>5286-SAN BENEDETTO DEL TRONTO</t>
  </si>
  <si>
    <t>5287-SAN BENEDETTO DEL TRONTO</t>
  </si>
  <si>
    <t>5288-SAN BENEDETTO DEL TRONTO</t>
  </si>
  <si>
    <t>5289-SAN BENEDETTO DEL TRONTO</t>
  </si>
  <si>
    <t>5290-SAN BENEDETTO DEL TRONTO</t>
  </si>
  <si>
    <t>5291-SAN BENEDETTO DEL TRONTO</t>
  </si>
  <si>
    <t>5292-SAN BENEDETTO DEL TRONTO</t>
  </si>
  <si>
    <t>5293-SAN BENEDETTO DEL TRONTO</t>
  </si>
  <si>
    <t>5294-SAN BENEDETTO DEL TRONTO</t>
  </si>
  <si>
    <t>5295-SAN BENEDETTO DEL TRONTO</t>
  </si>
  <si>
    <t>5296-SAN BENEDETTO DEL TRONTO</t>
  </si>
  <si>
    <t>5297-SAN BENEDETTO DEL TRONTO</t>
  </si>
  <si>
    <t>5298-ASCOLI PICENO</t>
  </si>
  <si>
    <t>5299-SAN BENEDETTO DEL TRONTO</t>
  </si>
  <si>
    <t>5300-SAN BENEDETTO DEL TRONTO</t>
  </si>
  <si>
    <t>5301-SAN BENEDETTO DEL TRONTO</t>
  </si>
  <si>
    <t>5302-SAN BENEDETTO DEL TRONTO</t>
  </si>
  <si>
    <t>5303-SAN BENEDETTO DEL TRONTO</t>
  </si>
  <si>
    <t>5304-SAN BENEDETTO DEL TRONTO</t>
  </si>
  <si>
    <t>5305-SAN BENEDETTO DEL TRONTO</t>
  </si>
  <si>
    <t>5306-SAN BENEDETTO DELTRONTO</t>
  </si>
  <si>
    <t>5307-SAN BENEDETTO DEL TRONTO</t>
  </si>
  <si>
    <t>5308-SAN BENEDETTO DEL TRONTO</t>
  </si>
  <si>
    <t>5309-SAN BENEDETTO DEL TRONTO</t>
  </si>
  <si>
    <t>5310-SAN BENEDETTO DEL TRONTO</t>
  </si>
  <si>
    <t>5311-SAN BENEDETTO DEL TRONTO</t>
  </si>
  <si>
    <t>5312-SAN BENEDETTO DEL TRONTO</t>
  </si>
  <si>
    <t>5313-SAN BENEDETTO DEL TRONTO</t>
  </si>
  <si>
    <t>5314-SAN BENEDETTO DEL TRONTO</t>
  </si>
  <si>
    <t>5315-SAN BENEDETTO DEL TRONTO</t>
  </si>
  <si>
    <t>5316-SAN BENEDETTO DEL TRONTO</t>
  </si>
  <si>
    <t>5317-SAN BENEDETTO DEL TRONTO</t>
  </si>
  <si>
    <t>5318-SAN BENEDETTO DEL TRONTO</t>
  </si>
  <si>
    <t>5319-SAN BENEDETTO DEL TRONTO, 63074, AP-ITALIA</t>
  </si>
  <si>
    <t>5320-SAN BENEDETTO DEL TRONTO</t>
  </si>
  <si>
    <t>5321-SAN BENEDETTO DEL TRONTO</t>
  </si>
  <si>
    <t>5322-SAN BENEDETTO DEL TRONTO</t>
  </si>
  <si>
    <t>5323-RIVIERA DELLE PALME</t>
  </si>
  <si>
    <t>5324-SAN BENEDETTO DEL TRONTO</t>
  </si>
  <si>
    <t>5325-SAN BENEDETTO DEL TRONTO</t>
  </si>
  <si>
    <t>5326-SAN BENEDETTO DEL TRONTO</t>
  </si>
  <si>
    <t>5327-SAN BENEDETTO DEL TRONTO</t>
  </si>
  <si>
    <t>5328-SAN BENEDETTO DEL TRONTO</t>
  </si>
  <si>
    <t>5329-SAN BENEDETTO DEL TRONTO</t>
  </si>
  <si>
    <t>5330-SAN BENEDETTO DEL TRONTO</t>
  </si>
  <si>
    <t>5331-SAN BENEDETTO DEL TRONTO</t>
  </si>
  <si>
    <t>5332-SAN BENEDETTO DEL TRONTO</t>
  </si>
  <si>
    <t>5333-SAN BENEDETTO DEL TRONTO</t>
  </si>
  <si>
    <t>5334-SAN BENEDETTO DEL TRONTO</t>
  </si>
  <si>
    <t>5335-SAN BENEDETTO DEL TRONTO</t>
  </si>
  <si>
    <t>5336-SAN BENEDETTO DEL TRONTO</t>
  </si>
  <si>
    <t>5337-SAN BENEDETTO DEL TRONTO</t>
  </si>
  <si>
    <t>5338-SAN BENEDETTO DEL TRONTO</t>
  </si>
  <si>
    <t>5339-SAN BENEDETTO DEL TRONTO</t>
  </si>
  <si>
    <t>5340-SAN BENEDETTO DEL TRONTO</t>
  </si>
  <si>
    <t>5341-SAN BENEDETTO DEL TRONTO</t>
  </si>
  <si>
    <t>5342-SAN BENEDETTO DEL TRONTO</t>
  </si>
  <si>
    <t>5343-SAN BENEDETTO DEL TRONTO</t>
  </si>
  <si>
    <t>5344-SAN BENEDETTO DEL TRONTO</t>
  </si>
  <si>
    <t>5345-SAN BENEDETTO DEL TRONTO</t>
  </si>
  <si>
    <t>5346-SAN BENEDETTO DEL TRONTO</t>
  </si>
  <si>
    <t>5347-SAN BENEDETTO DEL TRONTO</t>
  </si>
  <si>
    <t>5348-SAN BENEDETTO DEL TRONTO</t>
  </si>
  <si>
    <t>5349-SAN BENEDETTO DEL TRONTO</t>
  </si>
  <si>
    <t>5350-SAN BENEDETTO DEL TRONTO</t>
  </si>
  <si>
    <t>5351-SAN BENEDETTO DEL TRONTO</t>
  </si>
  <si>
    <t>5352-SAN BENEDETTO DEL TRONTO</t>
  </si>
  <si>
    <t>5353-SAN BENEDETTO DEL TRONTO</t>
  </si>
  <si>
    <t>5354-SAN BENEDETTO DEL TRONTO</t>
  </si>
  <si>
    <t>5355-SAN BENEDETTO DEL TRONTO</t>
  </si>
  <si>
    <t>5356-SAN BENEDETTO DEL TRONTO</t>
  </si>
  <si>
    <t>5357-SAN BENEDETTO DEL TRONTO</t>
  </si>
  <si>
    <t>5358-ZONA RAGNOLA</t>
  </si>
  <si>
    <t>5359-SAN BENEDETTO DEL TRONTO</t>
  </si>
  <si>
    <t>5360-SAN BENEDETTO DEL TRONTO</t>
  </si>
  <si>
    <t>5361-SAN BENEDETTO DEL TRONTO</t>
  </si>
  <si>
    <t>5362-SAN BENEDETTO DEL TRONTO</t>
  </si>
  <si>
    <t>5363-CENTRO STORICO</t>
  </si>
  <si>
    <t>5364-PORTO D' ASCOLI</t>
  </si>
  <si>
    <t>5365-SAN BENEDETTO DEL TRONTO</t>
  </si>
  <si>
    <t>5366-SAN BENEDETTO DEL TRONTO</t>
  </si>
  <si>
    <t>5367-SAN BENEDETTO DEL TRONTO</t>
  </si>
  <si>
    <t>5368-SAN BENEDETTO DEL TRONTO</t>
  </si>
  <si>
    <t>5369-SAN BENEDETTO DEL TRONTO</t>
  </si>
  <si>
    <t>5370-PORTO D'ASCOLI</t>
  </si>
  <si>
    <t>5371-SAN BENEDETTO DEL TRONTO I-63074 AP</t>
  </si>
  <si>
    <t>5372-SAN BENEDETTO DEL TRONTO</t>
  </si>
  <si>
    <t>5373-SAN BENEDETTO DEL TRONTO</t>
  </si>
  <si>
    <t>5374-SAN BENEDETTO DEL TRONTO</t>
  </si>
  <si>
    <t>5375-SAN BENEDETTO DEL TRONTO</t>
  </si>
  <si>
    <t>5376-SAN BENEDETTO DEL TRONTO</t>
  </si>
  <si>
    <t>5377-SAN BENEDETTO DEL TRONTO</t>
  </si>
  <si>
    <t>5378-SAN BENEDETTO DEL TRONTO</t>
  </si>
  <si>
    <t>5379-SAN BENEDETTO DEL TRONTO</t>
  </si>
  <si>
    <t>5380-SAN BENEDETTO DEL TRONTO</t>
  </si>
  <si>
    <t>5381-SAN BENEDETTO DEL TRONTO</t>
  </si>
  <si>
    <t>5382-SAN BENEDETTO DEL TRONTO</t>
  </si>
  <si>
    <t>5383-SAN BENEDETTO DEL TRONTO</t>
  </si>
  <si>
    <t>5384-SAN BENEDETTO DEL TRONTO</t>
  </si>
  <si>
    <t>5385-SAN BENEDETTO DEL TRONTO</t>
  </si>
  <si>
    <t>5386-SAN BENEDETTO DEL TRONTO</t>
  </si>
  <si>
    <t>5387-SAN BENEDETTO DEL TRONTO</t>
  </si>
  <si>
    <t>5388-SAN BENEDETTO DEL TRONTO</t>
  </si>
  <si>
    <t>5389-SAN BENEDETTO DEL TRONTO</t>
  </si>
  <si>
    <t>5390-SAN BENEDETTO DEL TRONTO</t>
  </si>
  <si>
    <t>5391-SAN BENEDETTO DEL TRONTO</t>
  </si>
  <si>
    <t>5392-SAN BENEDETTO DEL TRONTO</t>
  </si>
  <si>
    <t>5393-SAN BENEDETTO DEL TRONTO</t>
  </si>
  <si>
    <t>5394-SAN BENEDETTO DEL TRONTO</t>
  </si>
  <si>
    <t>5395-SAN BENEDETTO DEL TRONTO</t>
  </si>
  <si>
    <t>5396-SAN BENEDETTO DEL TRONTO</t>
  </si>
  <si>
    <t>5397-SENIGALLIA</t>
  </si>
  <si>
    <t>5398-SAN BENEDETTO DEL TRONTO</t>
  </si>
  <si>
    <t>5399-SAN BENEDETTO DEL TRONTO</t>
  </si>
  <si>
    <t>5400-SAN BENEDETTO DEL TRONTO</t>
  </si>
  <si>
    <t>5401-SAN BENEDETTO DEL TRONTO</t>
  </si>
  <si>
    <t>5402-SAN BENEDETTO DEL TRONTO</t>
  </si>
  <si>
    <t>5403-SAN BENEDETTO DEL TRONTO</t>
  </si>
  <si>
    <t>5404-SAN BENEDETTO DEL TRONTO</t>
  </si>
  <si>
    <t>5405-SAN BENEDETTO DEL TRONTO</t>
  </si>
  <si>
    <t>5406-SAN BENEDETTO DEL TRONTO</t>
  </si>
  <si>
    <t>5407-SAN BENEDETTO DEL TRONTO</t>
  </si>
  <si>
    <t>5408-SAN BENEDETTO DEL TRONTO</t>
  </si>
  <si>
    <t>5409-SAN BENEDETTO DEL TRONTO</t>
  </si>
  <si>
    <t>5410-SAN BENEDETTO DEL TRONTO</t>
  </si>
  <si>
    <t>5411-SAN BENEDETTO DEL TRONTO</t>
  </si>
  <si>
    <t>5412-SAN BENEDETTO DEL TRONTO</t>
  </si>
  <si>
    <t>5413-SAN BENEDETTO DEL TRONTO</t>
  </si>
  <si>
    <t>5414-SAN BENEDETTO DEL TRONTO</t>
  </si>
  <si>
    <t>5415-SAN BENEDETTO DEL TRONTO</t>
  </si>
  <si>
    <t>5416-SAN BENEDETTO DEL TRONTO</t>
  </si>
  <si>
    <t>5417-SAN BENEDETTO DEL TRONTO</t>
  </si>
  <si>
    <t>5418-SAN BENEDETTO DEL TRONTO</t>
  </si>
  <si>
    <t>5419-ASCOLI PICENO</t>
  </si>
  <si>
    <t>5420-PORTO D'ASCOLI</t>
  </si>
  <si>
    <t>5421-SAN BENEDETTO DEL TRONTO</t>
  </si>
  <si>
    <t>5422-SAN BENEDETTO DEL TRONTO</t>
  </si>
  <si>
    <t>5423-SAN BENEDETTO DEL TRONTO</t>
  </si>
  <si>
    <t>5424-SAN BENEDETTO DEL TRONTO</t>
  </si>
  <si>
    <t>5425-SAN BENEDETTO DEL TRONTO</t>
  </si>
  <si>
    <t>5426-SAN BENEDETTO DEL TRONTO</t>
  </si>
  <si>
    <t>5427-SAN BENEDETTO DEL TRONTO</t>
  </si>
  <si>
    <t>5428-SAN BENEDETTO DEL TRONTO</t>
  </si>
  <si>
    <t>5429-SAN BENEDETTO DEL TRONTO</t>
  </si>
  <si>
    <t>5430-SAN BENEDETTO DEL TRONTO</t>
  </si>
  <si>
    <t>5431-SAN BENEDETTO DEL TRONTO</t>
  </si>
  <si>
    <t>5432-SAN BENEDETTO DEL TRONTO</t>
  </si>
  <si>
    <t>5433-SAN BENEDETTO DEL TRONTO</t>
  </si>
  <si>
    <t>5434-SAN BENEDETTO DEL TRONTO</t>
  </si>
  <si>
    <t>5435-SAN BENEDETTO DEL TRONTO</t>
  </si>
  <si>
    <t>5436-SAN BENEDETTO DEL TRONTO</t>
  </si>
  <si>
    <t>5437-SAN BENEDETTO DEL TRONTO</t>
  </si>
  <si>
    <t>5438-PORTO D'ASCOLI</t>
  </si>
  <si>
    <t>5439-SAN BENEDETTO DEL TRONTO</t>
  </si>
  <si>
    <t>5440-PORTO D'ASCOLI</t>
  </si>
  <si>
    <t>5441-SAN BENEDETTO DEL TRONTO</t>
  </si>
  <si>
    <t>5442-FANO</t>
  </si>
  <si>
    <t>5443-SAN BENEDETTO DEL TRONTO</t>
  </si>
  <si>
    <t>5444-SAN BENEDETTO DEL TRONTO</t>
  </si>
  <si>
    <t>5445-SAN BENEDETTO DEL TRONTO</t>
  </si>
  <si>
    <t>5446-SAN BENEDETTO DEL TRONTO</t>
  </si>
  <si>
    <t>5447-SAN BENEDETTO DEL TRONTO</t>
  </si>
  <si>
    <t>5448-SAN BENEDETTO DEL TRONTO</t>
  </si>
  <si>
    <t>5449-PORTO D' ASCOLI</t>
  </si>
  <si>
    <t>5450-SAN BENEDETTO DEL TRONTO</t>
  </si>
  <si>
    <t>5451-SAN BENEDETTO DEL TRONTO</t>
  </si>
  <si>
    <t>5452-SAN BENEDETTO DEL TRONTO</t>
  </si>
  <si>
    <t>5453-SAN BENEDETTO DEL TRONTO</t>
  </si>
  <si>
    <t>5454-SAN BENEDETTO DEL TRONTO</t>
  </si>
  <si>
    <t>5455-SAN BENEDETTO DEL TRONTO</t>
  </si>
  <si>
    <t>5456-SAN BENEDETTO DEL TRONTO</t>
  </si>
  <si>
    <t>5457-SAN BENEDETTO DEL TRONTO</t>
  </si>
  <si>
    <t>5458-SAN BENEDETTO DEL TRONTO</t>
  </si>
  <si>
    <t>5459-SAN BENEDETTO DEL TRONTO</t>
  </si>
  <si>
    <t>5460-SAN BENEDETTO DEL TRONTO</t>
  </si>
  <si>
    <t>5461-SAN BENEDETTO DEL TRONTO</t>
  </si>
  <si>
    <t>5462-SAN BENEDETTO DEL TRONTO</t>
  </si>
  <si>
    <t>5463-SAN BENEDETTO DEL TRONTO</t>
  </si>
  <si>
    <t>5464-SAN BENEDETTO DEL TRONTO</t>
  </si>
  <si>
    <t>5465-SAN BENEDETTO DEL TRONTO</t>
  </si>
  <si>
    <t>5466-SAN BENEDETTO DEL TRONTO</t>
  </si>
  <si>
    <t>5467-SAN BENEDETTO DEL TRONTO</t>
  </si>
  <si>
    <t>5468-SAN BENEDETTO DEL TRONTO</t>
  </si>
  <si>
    <t>5469-SAN BENEDETTO DEL TRONTO</t>
  </si>
  <si>
    <t>5470-SAN BENEDETTO DEL TRONTO</t>
  </si>
  <si>
    <t>5471-SAN BENEDETTO DEL TRONTO</t>
  </si>
  <si>
    <t>5472-SAN BENEDETTO DEL TRONTO</t>
  </si>
  <si>
    <t>5473-SAN BENEDETTO DEL TRONTO</t>
  </si>
  <si>
    <t>5474-SAN BENEDETTO DEL TRONTO</t>
  </si>
  <si>
    <t>5475-SAN BENEDETTO DEL TRONTO</t>
  </si>
  <si>
    <t>5476-SAN BENEDETTO DEL TRONTO</t>
  </si>
  <si>
    <t>5477-SAN BENEDETTO DEL TRONTO</t>
  </si>
  <si>
    <t>5478-SAN BENEDETTO DEL TRONTO</t>
  </si>
  <si>
    <t>5479-LUNGOMARE DI S.BENEDETTO</t>
  </si>
  <si>
    <t>5480-SAN BENEDETTO DEL TRONTO</t>
  </si>
  <si>
    <t>5481-SAN BENEDETTO DEL TRONTO</t>
  </si>
  <si>
    <t>5482-SAN BENEDETTO DEL TRONTO</t>
  </si>
  <si>
    <t>5483-SAN BENEDETTO DEL TRONTO</t>
  </si>
  <si>
    <t>5484-SAN BENEDETTO DEL TRONTO</t>
  </si>
  <si>
    <t>5485-SAN BENEDETTO DEL TRONTO</t>
  </si>
  <si>
    <t>5486-SAN BENEDETTO DEL TRONTO</t>
  </si>
  <si>
    <t>5487-SAN BENEDETTO DEL TRONTO</t>
  </si>
  <si>
    <t>5488-SAN BENEDETTO DEL TRONTO</t>
  </si>
  <si>
    <t>5489-SAN BENEDETTO DEL TRONTO</t>
  </si>
  <si>
    <t>5490-SAN BENEDETTO DEL TRONTO</t>
  </si>
  <si>
    <t>5491-PORTO D' ASCOLI</t>
  </si>
  <si>
    <t>5492-PORTO D'ASCOLI</t>
  </si>
  <si>
    <t>5493-SAN BENEDETTO DEL TRONTO</t>
  </si>
  <si>
    <t>5494-SAN BENEDETTO DEL TRONTO</t>
  </si>
  <si>
    <t>5495-SAN BENEDETTO DEL TRONTO</t>
  </si>
  <si>
    <t>5496-SAN BENEDETTO DEL TRONTO</t>
  </si>
  <si>
    <t>5497-SAN BENEDETTO DEL TRONTO</t>
  </si>
  <si>
    <t>5498-SAN BENEDETTO DEL TRONTO</t>
  </si>
  <si>
    <t>5499-SAN BENEDETTO DEL TRONTO</t>
  </si>
  <si>
    <t>5500-SAN BENEDETTO DEL TRONTO</t>
  </si>
  <si>
    <t>5501-SAN BENEDETTO DEL TRONTO</t>
  </si>
  <si>
    <t>5502-SAN BENEDETTO DEL TRONTO</t>
  </si>
  <si>
    <t>5503-SAN BENEDETTO DEL TRONTO</t>
  </si>
  <si>
    <t>5504-SAN BENEDETTO DEL TRONTO</t>
  </si>
  <si>
    <t>5505-SAN BENEDETTO DEL TRONTO</t>
  </si>
  <si>
    <t>5506-SAN BENEDETTO DEL TRONTO</t>
  </si>
  <si>
    <t>5507-PORTO D'ASCOLI</t>
  </si>
  <si>
    <t>5508-SAN BENEDETTO DEL TRONTO</t>
  </si>
  <si>
    <t>5509-SAN BENEDETTO DEL TRONTO</t>
  </si>
  <si>
    <t>5510-SAN BENEDETTO DEL TRONTO</t>
  </si>
  <si>
    <t>5511-SAN BENEDETTO DEL TRONTO</t>
  </si>
  <si>
    <t>5512-SAN BENEDETTO DEL TRONTO</t>
  </si>
  <si>
    <t>5513-SAN BENEDETTO DEL TRONTO</t>
  </si>
  <si>
    <t>5514-SAN BENEDETTO DEL TRONTO</t>
  </si>
  <si>
    <t>5515-SAN BENEDETTO DEL TRONTO</t>
  </si>
  <si>
    <t>5516-SAN BENEDETTO DEL TRONTO</t>
  </si>
  <si>
    <t>5517-SAN BENEDETTO DEL TRONTO</t>
  </si>
  <si>
    <t>5518-SAN BENEDETTO DEL TRONTO</t>
  </si>
  <si>
    <t>5519-SAN BENEDETTO DEL TRONTO</t>
  </si>
  <si>
    <t>5520-SAN BENEDETTO DEL TRONTO</t>
  </si>
  <si>
    <t>5521-SAN BENEDETTO DEL TRONTO</t>
  </si>
  <si>
    <t>5522-SAN BENEDETTO DEL TRONTO</t>
  </si>
  <si>
    <t>5523-SAN BENEDETTO DEL TRONTO</t>
  </si>
  <si>
    <t>5524-SAN BENEDETTO DEL TRONTO</t>
  </si>
  <si>
    <t>5525-SAN BENEDETTO DEL TRONTO</t>
  </si>
  <si>
    <t>5526-SAN BENEDETTO DEL TRONTO</t>
  </si>
  <si>
    <t>5527-SAN BENEDETTO DEL TRONTO</t>
  </si>
  <si>
    <t>5528-SAN BENEDETTO DEL TRONTO</t>
  </si>
  <si>
    <t>5529-SAN BENEDETTO DEL TRONTO</t>
  </si>
  <si>
    <t>5530-SAN BENEDETTO DEL TRONTO</t>
  </si>
  <si>
    <t>5531-SAN BENEDETTO DEL TRONTO</t>
  </si>
  <si>
    <t>5532-SAN BENEDETTO DEL TRONTO</t>
  </si>
  <si>
    <t>5533-SAN BENEDETTO DEL TRONTO</t>
  </si>
  <si>
    <t>5534-SAN BENEDETTO DEL TRONTO</t>
  </si>
  <si>
    <t>5535-SAN BENEDETTO DEL TRONTO</t>
  </si>
  <si>
    <t>5536-SAN BENEDETTO DEL TRONTO</t>
  </si>
  <si>
    <t>5537-SAN BENEDETTO DEL TRONTO</t>
  </si>
  <si>
    <t>5538-SAN BENEDETTO DEL TRONTO</t>
  </si>
  <si>
    <t>5539-SAN BENEDETTO DEL TRONTO</t>
  </si>
  <si>
    <t>5540-SAN BENEDETTO DEL TRONTO</t>
  </si>
  <si>
    <t>5541-SAN BENEDETTO DEL TRONTO</t>
  </si>
  <si>
    <t>5542-SAN BENEDETTO DEL TRONTO</t>
  </si>
  <si>
    <t>5543-SAN BENEDETTO DEL TRONTO</t>
  </si>
  <si>
    <t>5544-SAN BENEDETTO DEL TRONTO</t>
  </si>
  <si>
    <t>5545-SAN BENEDETTO DEL TRONTO</t>
  </si>
  <si>
    <t>5546-SAN BENEDETTO DEL TRONTO</t>
  </si>
  <si>
    <t>5547-SAN BENEDETTO DEL TRONTO</t>
  </si>
  <si>
    <t>5548-SAN BENEDETTO DEL TRONTO</t>
  </si>
  <si>
    <t>5549-SAN BENEDETTO DEL TRONTO</t>
  </si>
  <si>
    <t>5550-SAN BENEDETTO DEL TRONTO</t>
  </si>
  <si>
    <t>5551-SAN BENEDETTO DEL TRONTO</t>
  </si>
  <si>
    <t>5552-SAN BENEDETTO DEL TRONTO</t>
  </si>
  <si>
    <t>5553-SAN BENEDETTO DEL TRONTO</t>
  </si>
  <si>
    <t>5554-SAN BENEDETTO DEL TRONTO</t>
  </si>
  <si>
    <t>5555-SAN BENEDETTO DEL TRONTO</t>
  </si>
  <si>
    <t>5556-SAN BENEDETTO DEL TRONTO</t>
  </si>
  <si>
    <t>5557-SAN BENEDETTO DEL TRONTO</t>
  </si>
  <si>
    <t>5558-SAN BENEDETTO DEL TRONTO</t>
  </si>
  <si>
    <t>5559-SAN BENEDETTO DEL TRONTO</t>
  </si>
  <si>
    <t>5560-SAN BENEDETTO DEL TRONTO</t>
  </si>
  <si>
    <t>5561-SAN BENEDETTO DEL TRONTO</t>
  </si>
  <si>
    <t>5562-SAN BENEDETTO DEL TRONTO</t>
  </si>
  <si>
    <t>5563-SAN BENEDETTO DEL TRONTO</t>
  </si>
  <si>
    <t>5564-SAN BENEDETTO DEL TRONTO</t>
  </si>
  <si>
    <t>5565-SAN BENEDETTO DEL TRONTO</t>
  </si>
  <si>
    <t>5566-SAN BENEDETTO DEL TRONTO</t>
  </si>
  <si>
    <t>5567-SAN BENEDETTO DEL TRONTO</t>
  </si>
  <si>
    <t>5568-SAN BENEDETTO DEL TRONTO</t>
  </si>
  <si>
    <t>5569-SAN BENEDETTO DEL TRONTO</t>
  </si>
  <si>
    <t>5570-SAN BENEDETTO DEL TRONTO</t>
  </si>
  <si>
    <t>5571-SAN BENEDETTO DEL TRONTO</t>
  </si>
  <si>
    <t>5572-SAN BENEDETTO DEL TRONTO</t>
  </si>
  <si>
    <t>5573-SAN BENEDETTO DEL TRONTO</t>
  </si>
  <si>
    <t>5574-SAN BENEDETTO DEL TRONTO</t>
  </si>
  <si>
    <t>5575-SAN BENEDETTO DEL TRONTO</t>
  </si>
  <si>
    <t>5576-SAN BENEDETTO DEL TRONTO</t>
  </si>
  <si>
    <t>5577-SAN BENEDETTO DEL TRONTO</t>
  </si>
  <si>
    <t>5578-SAN BENEDETTO DEL TRONTO</t>
  </si>
  <si>
    <t>5579-SAN BENEDETTO DEL TRONTO</t>
  </si>
  <si>
    <t>5580-SAN BENEDETTO DEL TRONTO</t>
  </si>
  <si>
    <t>5581-SAN BENEDETTO DEL TRONTO</t>
  </si>
  <si>
    <t>5582-SAN BENEDETTO DEL TRONTO</t>
  </si>
  <si>
    <t>5583-SAN BENEDETTO DEL TRONTO</t>
  </si>
  <si>
    <t>5584-SAN BENEDETTO DEL TRONTO</t>
  </si>
  <si>
    <t>5585-SAN BENEDETTO DEL TRONTO</t>
  </si>
  <si>
    <t>5586-SAN BENEDETTO DEL TRONTO</t>
  </si>
  <si>
    <t>5587-LOC.PAGLIARE</t>
  </si>
  <si>
    <t>5588-SPINETOLI</t>
  </si>
  <si>
    <t>5589-SPINETOLI</t>
  </si>
  <si>
    <t>5590-SPINETOLI</t>
  </si>
  <si>
    <t>5591-SPINETOLI</t>
  </si>
  <si>
    <t>5592-SPINETOLI</t>
  </si>
  <si>
    <t>5593-SPINETOLI</t>
  </si>
  <si>
    <t>5594-SABBIANO</t>
  </si>
  <si>
    <t>5595-SPINETOLI</t>
  </si>
  <si>
    <t>5596-SPINETOLI</t>
  </si>
  <si>
    <t>5597-VENAROTTA</t>
  </si>
  <si>
    <t>5598-VENAROTTA</t>
  </si>
  <si>
    <t>5599-FRAZ. OLIBRA</t>
  </si>
  <si>
    <t>5600-MARINA</t>
  </si>
  <si>
    <t>5601-ALTIDONA</t>
  </si>
  <si>
    <t>5602-ALTIDONA</t>
  </si>
  <si>
    <t>5603-ALTIDONA</t>
  </si>
  <si>
    <t>5604-ALTIDONA</t>
  </si>
  <si>
    <t>5605-ALTIDONA</t>
  </si>
  <si>
    <t>5606-ALTIDONA</t>
  </si>
  <si>
    <t>5607-ALTIDONA</t>
  </si>
  <si>
    <t>5608-ALTIDONA</t>
  </si>
  <si>
    <t>5609-MARINA DI ALTIDONA</t>
  </si>
  <si>
    <t>5610-MARINA DI ALTIDONA</t>
  </si>
  <si>
    <t>5611-ALTIDONA</t>
  </si>
  <si>
    <t>5612-MARINA DI ALTIDONA</t>
  </si>
  <si>
    <t>5613-CONTRADA BARBOLANO</t>
  </si>
  <si>
    <t>5614-AMANDOLA</t>
  </si>
  <si>
    <t>5615-AMANDOLA</t>
  </si>
  <si>
    <t>5616-AMANDOLA</t>
  </si>
  <si>
    <t>5617-AMANDOLA</t>
  </si>
  <si>
    <t>5618-AMANDOLA</t>
  </si>
  <si>
    <t>5619-AMANDOLA</t>
  </si>
  <si>
    <t>5620-AMANDOLA</t>
  </si>
  <si>
    <t>5621-AMANDOLA</t>
  </si>
  <si>
    <t>5622-AMANDOLA</t>
  </si>
  <si>
    <t>5623-AMANDOLA</t>
  </si>
  <si>
    <t>5624-AMANDOLA</t>
  </si>
  <si>
    <t>5625-AMANDOLA</t>
  </si>
  <si>
    <t>5626-AMANDOLA</t>
  </si>
  <si>
    <t>5627-AMANDOLA</t>
  </si>
  <si>
    <t>5628-AMANDOLA</t>
  </si>
  <si>
    <t>5629-AMANDOLA</t>
  </si>
  <si>
    <t>5630-C.DA CERRARA</t>
  </si>
  <si>
    <t>5631-AMANDOLA</t>
  </si>
  <si>
    <t>5632-AMANDOLA</t>
  </si>
  <si>
    <t>5633-AMANDOLA</t>
  </si>
  <si>
    <t>5634-LOCALITÀ VILLA CACCIANEBBIA</t>
  </si>
  <si>
    <t>5635-AMANDOLA</t>
  </si>
  <si>
    <t>5636-AMANDOLA</t>
  </si>
  <si>
    <t>5637-AMANDOLA</t>
  </si>
  <si>
    <t>5638-ZONA PIANDICONTRO</t>
  </si>
  <si>
    <t>5639-AMANDOLA</t>
  </si>
  <si>
    <t>5640-AMANDOLA</t>
  </si>
  <si>
    <t>5641-BELMONTE PICENO</t>
  </si>
  <si>
    <t>5642-BELMONTE PICENO</t>
  </si>
  <si>
    <t>5643-BELMONTE PICENO</t>
  </si>
  <si>
    <t>5644-BELMONTE PICENO</t>
  </si>
  <si>
    <t>5645-BELMONTE PICENO</t>
  </si>
  <si>
    <t>5646-BELMONTE PICENO</t>
  </si>
  <si>
    <t>5647-CAMPOFILONE</t>
  </si>
  <si>
    <t>5648-CAMPOFILONE</t>
  </si>
  <si>
    <t>5649-CAMPOFILONE</t>
  </si>
  <si>
    <t>5650-CAMPOFILONE</t>
  </si>
  <si>
    <t>5651-PONTE NINA</t>
  </si>
  <si>
    <t>5652-TRE CAMINI</t>
  </si>
  <si>
    <t>5653-CAMPOFILONE</t>
  </si>
  <si>
    <t>5654-CAMPOFILONE</t>
  </si>
  <si>
    <t>5655-CAMPOFILONE</t>
  </si>
  <si>
    <t>5656-CAMPOFILONE</t>
  </si>
  <si>
    <t>5657-LOC. PONTE NINA</t>
  </si>
  <si>
    <t>5658-CAMPOFILONE</t>
  </si>
  <si>
    <t>5659-CAMPOFILONE</t>
  </si>
  <si>
    <t>5660-CAMPOFILONE</t>
  </si>
  <si>
    <t>5661-SPINETOLI</t>
  </si>
  <si>
    <t>5662-CAMPOFILONE</t>
  </si>
  <si>
    <t>5663-PONTENINA-CAMPOFILONE</t>
  </si>
  <si>
    <t>5664-MARINA DI CAMPOFILONE</t>
  </si>
  <si>
    <t>5665-FALERONE</t>
  </si>
  <si>
    <t>5666-FALERONE</t>
  </si>
  <si>
    <t>5667-PIANE DI FALERONE</t>
  </si>
  <si>
    <t>5668-FALERONE</t>
  </si>
  <si>
    <t>5669-FALERONE</t>
  </si>
  <si>
    <t>5670-FALERONE</t>
  </si>
  <si>
    <t>5671-FALERONE</t>
  </si>
  <si>
    <t>5672-TORRE DI PALME</t>
  </si>
  <si>
    <t>5673-FERMO</t>
  </si>
  <si>
    <t>5674-FERMO</t>
  </si>
  <si>
    <t>5675-FERMO</t>
  </si>
  <si>
    <t>5676-FERMO</t>
  </si>
  <si>
    <t>5677-FERMO</t>
  </si>
  <si>
    <t>5678-FERMO</t>
  </si>
  <si>
    <t>5679-FERMO</t>
  </si>
  <si>
    <t>5680-FERMO</t>
  </si>
  <si>
    <t>5681-FERMO</t>
  </si>
  <si>
    <t>5682-FERMO</t>
  </si>
  <si>
    <t>5683-FERMO</t>
  </si>
  <si>
    <t>5684-FERMO</t>
  </si>
  <si>
    <t>5685-FERMO</t>
  </si>
  <si>
    <t>5686-FERMO</t>
  </si>
  <si>
    <t>5687-FERMO</t>
  </si>
  <si>
    <t>5688-FERMO</t>
  </si>
  <si>
    <t>5689-FERMO</t>
  </si>
  <si>
    <t>5690-FERMO</t>
  </si>
  <si>
    <t>5691-TORRE DI PALME</t>
  </si>
  <si>
    <t>5692-TORRE DI PALME</t>
  </si>
  <si>
    <t>5693-FERMO</t>
  </si>
  <si>
    <t>5694-FERMO</t>
  </si>
  <si>
    <t>5695-FERMO</t>
  </si>
  <si>
    <t>5696-FERMO</t>
  </si>
  <si>
    <t>5697-FERMO</t>
  </si>
  <si>
    <t>5698-FERMO</t>
  </si>
  <si>
    <t>5699-FERMO</t>
  </si>
  <si>
    <t>5700-FERMO</t>
  </si>
  <si>
    <t>5701-FERMO</t>
  </si>
  <si>
    <t>5702-FERMO</t>
  </si>
  <si>
    <t>5703-FERMO</t>
  </si>
  <si>
    <t>5704-FERMO</t>
  </si>
  <si>
    <t>5705-FERMO</t>
  </si>
  <si>
    <t>5706-LOCALITA' MARINA PALMENSE</t>
  </si>
  <si>
    <t>5707-LIDO DI FERMO</t>
  </si>
  <si>
    <t>5708-LIDO SAN TOMMASO</t>
  </si>
  <si>
    <t>5709-FERMO</t>
  </si>
  <si>
    <t>5710-FERMO</t>
  </si>
  <si>
    <t>5711-FERMO</t>
  </si>
  <si>
    <t>5712-FERMO</t>
  </si>
  <si>
    <t>5713-FERMO</t>
  </si>
  <si>
    <t>5714-FERMO</t>
  </si>
  <si>
    <t>5715-FERMO</t>
  </si>
  <si>
    <t>5716-PORTO SAN GIORGIO</t>
  </si>
  <si>
    <t>5717-MARINA PALMENSE</t>
  </si>
  <si>
    <t>5718-FERMO</t>
  </si>
  <si>
    <t>5719-PORTO SAN GIORGIO</t>
  </si>
  <si>
    <t>5720-PORTO SAN GIORGIO</t>
  </si>
  <si>
    <t>5721-FERMO</t>
  </si>
  <si>
    <t>5722-PORTO SAN GIORGIO</t>
  </si>
  <si>
    <t>5723-FERMO</t>
  </si>
  <si>
    <t>5724-FERMO</t>
  </si>
  <si>
    <t>5725-PORTO SAN GIORGIO</t>
  </si>
  <si>
    <t>5726-PORTO SAN GIORGIO</t>
  </si>
  <si>
    <t>5727-PORTO SAN GIORGIO</t>
  </si>
  <si>
    <t>5728-PORTO SAN GIORGIO</t>
  </si>
  <si>
    <t>5729-PORTO SAN GIORGIO</t>
  </si>
  <si>
    <t>5730-FERMO</t>
  </si>
  <si>
    <t>5731-FERMO</t>
  </si>
  <si>
    <t>5732-FERMO</t>
  </si>
  <si>
    <t>5733-FERMO</t>
  </si>
  <si>
    <t>5734-FERMO</t>
  </si>
  <si>
    <t>5735-FERMO</t>
  </si>
  <si>
    <t>5736-FERMO</t>
  </si>
  <si>
    <t>5737-FERMO</t>
  </si>
  <si>
    <t>5738-FERMO</t>
  </si>
  <si>
    <t>5739-FERMO</t>
  </si>
  <si>
    <t>5740-FERMO</t>
  </si>
  <si>
    <t>5741-FERMO</t>
  </si>
  <si>
    <t>5742-FERMO</t>
  </si>
  <si>
    <t>5743-FERMO</t>
  </si>
  <si>
    <t>5744-FERMO</t>
  </si>
  <si>
    <t>5745-FERMO</t>
  </si>
  <si>
    <t>5746-FERMO</t>
  </si>
  <si>
    <t>5747-FERMO</t>
  </si>
  <si>
    <t>5748-FERMO</t>
  </si>
  <si>
    <t>5749-FERMO</t>
  </si>
  <si>
    <t>5750-FERMO</t>
  </si>
  <si>
    <t>5751-FERMO</t>
  </si>
  <si>
    <t>5752-FERMO</t>
  </si>
  <si>
    <t>5753-FERMO</t>
  </si>
  <si>
    <t>5754-FERMO</t>
  </si>
  <si>
    <t>5755-FERMO</t>
  </si>
  <si>
    <t>5756-FERMO</t>
  </si>
  <si>
    <t>5757-FERMO</t>
  </si>
  <si>
    <t>5758-FERMO</t>
  </si>
  <si>
    <t>5759-FERMO</t>
  </si>
  <si>
    <t>5760-FERMO</t>
  </si>
  <si>
    <t>5761-FERMO</t>
  </si>
  <si>
    <t>5762-FERMO</t>
  </si>
  <si>
    <t>5763-FERMO</t>
  </si>
  <si>
    <t>5764-FERMO</t>
  </si>
  <si>
    <t>5765-FERMO</t>
  </si>
  <si>
    <t>5766-FERMO</t>
  </si>
  <si>
    <t>5767-FERMO</t>
  </si>
  <si>
    <t>5768-CASABIANCA</t>
  </si>
  <si>
    <t>5769-FERMO</t>
  </si>
  <si>
    <t>5770-MARINA PALMENSE</t>
  </si>
  <si>
    <t>5771-LOC.TORRE DI PALME</t>
  </si>
  <si>
    <t>5772-FERMO</t>
  </si>
  <si>
    <t>5773-FERMO</t>
  </si>
  <si>
    <t>5774-FERMO</t>
  </si>
  <si>
    <t>5775-FERMO</t>
  </si>
  <si>
    <t>5776-FERMO</t>
  </si>
  <si>
    <t>5777-FERMO</t>
  </si>
  <si>
    <t>5778-MARINA PALMENSE</t>
  </si>
  <si>
    <t>5779-FERMO</t>
  </si>
  <si>
    <t>5780-FERMO</t>
  </si>
  <si>
    <t>5781-FERMO</t>
  </si>
  <si>
    <t>5782-FERMO</t>
  </si>
  <si>
    <t>5783-FERMO</t>
  </si>
  <si>
    <t>5784-FERMO</t>
  </si>
  <si>
    <t>5785-FERMO</t>
  </si>
  <si>
    <t>5786-MARINA PALMENSE</t>
  </si>
  <si>
    <t>5787-FERMO</t>
  </si>
  <si>
    <t>5788-FERMO</t>
  </si>
  <si>
    <t>5789-FERMO</t>
  </si>
  <si>
    <t>5790-FERMO</t>
  </si>
  <si>
    <t>5791-FERMO</t>
  </si>
  <si>
    <t>5792-LOC. CAPODARCO MONTESECCO</t>
  </si>
  <si>
    <t>5793-FERMO</t>
  </si>
  <si>
    <t>5794-FERMO</t>
  </si>
  <si>
    <t>5795-FERMO</t>
  </si>
  <si>
    <t>5796-FERMO</t>
  </si>
  <si>
    <t>5797-CAPODARCO DI FERMO</t>
  </si>
  <si>
    <t>5798-FERMO</t>
  </si>
  <si>
    <t>5799-STRADA PROVINCIALE VAL D'ETE</t>
  </si>
  <si>
    <t>5800-LIDO DI FERMO</t>
  </si>
  <si>
    <t>5801-PIAZZETTA</t>
  </si>
  <si>
    <t>5802-FERMO</t>
  </si>
  <si>
    <t>5803-FERMO</t>
  </si>
  <si>
    <t>5804-FERMO</t>
  </si>
  <si>
    <t>5805-FERMO</t>
  </si>
  <si>
    <t>5806-FERMO</t>
  </si>
  <si>
    <t>5807-FERMO</t>
  </si>
  <si>
    <t>5808-FERMO</t>
  </si>
  <si>
    <t>5809-FERMO</t>
  </si>
  <si>
    <t>5810-FRANCAVILLA D'ETE</t>
  </si>
  <si>
    <t>5811-FRANCAVILLA D' ETE</t>
  </si>
  <si>
    <t>5812-GROTTAZZOLINA</t>
  </si>
  <si>
    <t>5813-GROTTAZZOLINA</t>
  </si>
  <si>
    <t>5814-GROTTAZZOLINA</t>
  </si>
  <si>
    <t>5815-GROTTAZZOLINA</t>
  </si>
  <si>
    <t>5816-LAPEDONA</t>
  </si>
  <si>
    <t>5817-LAPEDONA</t>
  </si>
  <si>
    <t>5818-LAPEDONA</t>
  </si>
  <si>
    <t>5819-LAPEDONA</t>
  </si>
  <si>
    <t>5820-LAPEDONA</t>
  </si>
  <si>
    <t>5821-LAPEDONA</t>
  </si>
  <si>
    <t>5822-LAPEDONA</t>
  </si>
  <si>
    <t>5823-LAPEDONA</t>
  </si>
  <si>
    <t>5824-LAPEDONA</t>
  </si>
  <si>
    <t>5825-LAPEDONA</t>
  </si>
  <si>
    <t>5826-LAPEDONA</t>
  </si>
  <si>
    <t>5827-LAPEDONA</t>
  </si>
  <si>
    <t>5828-LAPEDONA</t>
  </si>
  <si>
    <t>5829-LAPEDONA</t>
  </si>
  <si>
    <t>5830-LAPEDONA</t>
  </si>
  <si>
    <t>5831-LAPEDONA</t>
  </si>
  <si>
    <t>5832-LAPEDONA</t>
  </si>
  <si>
    <t>5833-FERMO</t>
  </si>
  <si>
    <t>5834-LAPEDONA</t>
  </si>
  <si>
    <t>5835-LAPEDONA</t>
  </si>
  <si>
    <t>5836-LAPEDONA</t>
  </si>
  <si>
    <t>5837-LAPEDONA</t>
  </si>
  <si>
    <t>5838-VIALE AMERICA</t>
  </si>
  <si>
    <t>5839-MAGLIANO DI TENNA</t>
  </si>
  <si>
    <t>5840-MAGLIANO DI TENNA</t>
  </si>
  <si>
    <t>5841-MASSA FERMANA</t>
  </si>
  <si>
    <t>5842-MONSAMPIETRO MORICO</t>
  </si>
  <si>
    <t>5843-FRAZIONE SANT'ELPIDIO MORICO</t>
  </si>
  <si>
    <t>5844-MONSAMPIETRO MORICO</t>
  </si>
  <si>
    <t>5845-MONTAPPONE</t>
  </si>
  <si>
    <t>5846-MONTAPPONE</t>
  </si>
  <si>
    <t>5847-MONTAPPONE</t>
  </si>
  <si>
    <t>5848-MONTAPPONE</t>
  </si>
  <si>
    <t>5849-MONTEFALCONE APPENNINO</t>
  </si>
  <si>
    <t>5850-MONTEFALCONE APPENNINO</t>
  </si>
  <si>
    <t>5851-MONTEFALCONE APPENNINO</t>
  </si>
  <si>
    <t>5852-MONTEFALCONE APPENNINO</t>
  </si>
  <si>
    <t>5853-LOCALITÀ SASSO</t>
  </si>
  <si>
    <t>5854-MONTEFALCONE APPENNINO</t>
  </si>
  <si>
    <t>5855-MONTEFALCONE APPENNINO</t>
  </si>
  <si>
    <t>5856-MONTEFALCONE APPENNINO</t>
  </si>
  <si>
    <t>5857-MONTEFALCONE APPENNINO</t>
  </si>
  <si>
    <t>5858-MONTEFORTINO</t>
  </si>
  <si>
    <t>5859-LOC. AMBRO</t>
  </si>
  <si>
    <t>5860-MONTEFORTINO</t>
  </si>
  <si>
    <t>5861-LOC.MONTEFORTINO</t>
  </si>
  <si>
    <t>5862-RUBBIANO</t>
  </si>
  <si>
    <t>5863-MONTEFORTINO</t>
  </si>
  <si>
    <t>5864-MONTEFORTINO</t>
  </si>
  <si>
    <t>5865-LOC.COL MARTESE</t>
  </si>
  <si>
    <t>5866-MONTEFORTINO</t>
  </si>
  <si>
    <t>5867-MONTEFORTINO</t>
  </si>
  <si>
    <t>5868-MONTEFORTINO</t>
  </si>
  <si>
    <t>5869-MONTEFORTINO</t>
  </si>
  <si>
    <t>5870-MONTEFORTINO</t>
  </si>
  <si>
    <t>5871-MONTEFORTINO</t>
  </si>
  <si>
    <t>5872-MONTEFORTINO</t>
  </si>
  <si>
    <t>5873-MONTEFORTINO</t>
  </si>
  <si>
    <t>5874-MONTEFORTINO</t>
  </si>
  <si>
    <t>5875-MONTEFORTINO</t>
  </si>
  <si>
    <t>5876-MONTEFORTINO</t>
  </si>
  <si>
    <t>5877-TENNA DI MONTEFORTINO</t>
  </si>
  <si>
    <t>5878-MONTE GIBERTO</t>
  </si>
  <si>
    <t>5879-MONTE GIBERTO</t>
  </si>
  <si>
    <t>5880-MONTE GIBERTO</t>
  </si>
  <si>
    <t>5881-MONTE GIBERTO</t>
  </si>
  <si>
    <t>5882-MONTE GIBERTO</t>
  </si>
  <si>
    <t>5883-MONTE GIBERTO</t>
  </si>
  <si>
    <t>5884-MONTE GIBERTO</t>
  </si>
  <si>
    <t>5885-MONTE GIBERTO</t>
  </si>
  <si>
    <t>5886-MONTE GIBERTO</t>
  </si>
  <si>
    <t>5887-MONTE GIBERTO</t>
  </si>
  <si>
    <t>5888-MONTEGIORGIO</t>
  </si>
  <si>
    <t>5889-LOC. CERRETO</t>
  </si>
  <si>
    <t>5890-MONTEGIORGIO</t>
  </si>
  <si>
    <t>5891-MONTEGIORGIO</t>
  </si>
  <si>
    <t>5892-MONTEGIORGIO</t>
  </si>
  <si>
    <t>5893-PIANE</t>
  </si>
  <si>
    <t>5894-MONTEGIORGIO</t>
  </si>
  <si>
    <t>5895-MONTEGIORGIO</t>
  </si>
  <si>
    <t>5896-MONTEGIORGIO</t>
  </si>
  <si>
    <t>5897-MONTEGRANARO</t>
  </si>
  <si>
    <t>5898-MONTEGRANARO</t>
  </si>
  <si>
    <t>5899-MONTEGRANARO</t>
  </si>
  <si>
    <t>5900-CONTRADA VALLONE</t>
  </si>
  <si>
    <t>5901-MONTEGRANARO</t>
  </si>
  <si>
    <t>5902-VILLA LUCIANI</t>
  </si>
  <si>
    <t>5903-MONTEGRANARO</t>
  </si>
  <si>
    <t>5904-MONTEGRANARO</t>
  </si>
  <si>
    <t>5905-MONTEGRANARO</t>
  </si>
  <si>
    <t>5906-MONTEGRANARO</t>
  </si>
  <si>
    <t>5907-MONTEGRANARO</t>
  </si>
  <si>
    <t>5908-MONTELEONE DI FERMO</t>
  </si>
  <si>
    <t>5909-MONTELEONE DI FERMO</t>
  </si>
  <si>
    <t>5910-MONTELPARO</t>
  </si>
  <si>
    <t>5911-MONTELPARO</t>
  </si>
  <si>
    <t>5912-MONTELPARO</t>
  </si>
  <si>
    <t>5913-MONTELPARO</t>
  </si>
  <si>
    <t>5914-MONTELPARO</t>
  </si>
  <si>
    <t>5915-MONTELPARO</t>
  </si>
  <si>
    <t>5916-MONTELPARO</t>
  </si>
  <si>
    <t>5917-MONTELPARO</t>
  </si>
  <si>
    <t>5918-MONTELPARO</t>
  </si>
  <si>
    <t>5919-MONTELPARO</t>
  </si>
  <si>
    <t>5920-CONTRADA COSTE</t>
  </si>
  <si>
    <t>5921-C.DA COSTE</t>
  </si>
  <si>
    <t>5922-MONTELPARO</t>
  </si>
  <si>
    <t>5923-MONTELPARO</t>
  </si>
  <si>
    <t>5924-MONTELPARO</t>
  </si>
  <si>
    <t>5925-MONTELPARO</t>
  </si>
  <si>
    <t>5926-MONTE RINALDO</t>
  </si>
  <si>
    <t>5927-MONTE RINALDO</t>
  </si>
  <si>
    <t>5928-MONTE RINALDO</t>
  </si>
  <si>
    <t>5929-MONTE RINALDO</t>
  </si>
  <si>
    <t>5930-MONTE RINALDO</t>
  </si>
  <si>
    <t>5931-MONTE RINALDO</t>
  </si>
  <si>
    <t>5932-MONTE RINALDO</t>
  </si>
  <si>
    <t>5933-MONTERUBBIANO</t>
  </si>
  <si>
    <t>5934-VALDASO DI MONTERUBBIANO</t>
  </si>
  <si>
    <t>5935-MONTERUBBIANO</t>
  </si>
  <si>
    <t>5936-MONTERUBBIANO</t>
  </si>
  <si>
    <t>5937-MONTERUBBIANO</t>
  </si>
  <si>
    <t>5938-MONTERUBBIANO</t>
  </si>
  <si>
    <t>5939-MONTERUBBIANO</t>
  </si>
  <si>
    <t>5940-MONTERUBBIANO</t>
  </si>
  <si>
    <t>5941-MONTERUBBIANO</t>
  </si>
  <si>
    <t>5942-MONTERUBBIANO</t>
  </si>
  <si>
    <t>5943-MONTERUBBIANO</t>
  </si>
  <si>
    <t>5944-MONTOTTO</t>
  </si>
  <si>
    <t>5945-MONTERUBBIANO</t>
  </si>
  <si>
    <t>5946-MONTE SAN PIETRANGELI</t>
  </si>
  <si>
    <t>5947-MONTE SAN PIETRANGELI</t>
  </si>
  <si>
    <t>5948-MONTE SAN PIETRANGELI</t>
  </si>
  <si>
    <t>5949-MONTE SAN PIETRANGELI</t>
  </si>
  <si>
    <t>5950-MONTE SAN PIETRANGELI</t>
  </si>
  <si>
    <t>5951-MONTE SAN PIETRANGELI</t>
  </si>
  <si>
    <t>5952-MONTE URANO</t>
  </si>
  <si>
    <t>5953-MONTE URANO</t>
  </si>
  <si>
    <t>5954-MONTE URANO</t>
  </si>
  <si>
    <t>5955-MONTE URANO</t>
  </si>
  <si>
    <t>5956-MONTE URANO</t>
  </si>
  <si>
    <t>5957-MONTE VIDON COMBATTE</t>
  </si>
  <si>
    <t>5958-MONTE VIDON COMBATTE</t>
  </si>
  <si>
    <t>5959-MONTE VIDON CORRADO</t>
  </si>
  <si>
    <t>5960-MONTE VIDON CORRADO</t>
  </si>
  <si>
    <t>5961-MONTE VIDON CORRADO</t>
  </si>
  <si>
    <t>5962-MONTOTTONE</t>
  </si>
  <si>
    <t>5963-MONTOTTONE</t>
  </si>
  <si>
    <t>5964-MONTOTTONE</t>
  </si>
  <si>
    <t>5965-MONTOTTONE</t>
  </si>
  <si>
    <t>5966-MONTOTTONE</t>
  </si>
  <si>
    <t>5967-MONTOTTONE</t>
  </si>
  <si>
    <t>5968-MONTOTTONE</t>
  </si>
  <si>
    <t>5969-MORESCO</t>
  </si>
  <si>
    <t>5970-MORESCO</t>
  </si>
  <si>
    <t>5971-MORESCO</t>
  </si>
  <si>
    <t>5972-MORESCO</t>
  </si>
  <si>
    <t>5973-ORTEZZANO</t>
  </si>
  <si>
    <t>5974-ORTEZZANO</t>
  </si>
  <si>
    <t>5975-ORTEZZANO</t>
  </si>
  <si>
    <t>5976-ORTEZZANO</t>
  </si>
  <si>
    <t>5977-CANALI</t>
  </si>
  <si>
    <t>5978-ORTEZZANO</t>
  </si>
  <si>
    <t>5979-ORTEZZANO</t>
  </si>
  <si>
    <t>5980-ORTEZZANO</t>
  </si>
  <si>
    <t>5981-ORTEZZANO</t>
  </si>
  <si>
    <t>5982-ORTEZZANO</t>
  </si>
  <si>
    <t>5983-PEDASO</t>
  </si>
  <si>
    <t>5984-COLLINA "MONTE SERRONE"</t>
  </si>
  <si>
    <t>5985-PEDASO</t>
  </si>
  <si>
    <t>5986-PEDASO</t>
  </si>
  <si>
    <t>5987-PEDASO</t>
  </si>
  <si>
    <t>5988-PEDASO</t>
  </si>
  <si>
    <t>5989-PEDASO</t>
  </si>
  <si>
    <t>5990-PEDASO</t>
  </si>
  <si>
    <t>5991-PEDASO</t>
  </si>
  <si>
    <t>5992-PETRITOLI</t>
  </si>
  <si>
    <t>5993-PETRITOLI</t>
  </si>
  <si>
    <t>5994-PETRITOLI</t>
  </si>
  <si>
    <t>5995-PETRITOLI</t>
  </si>
  <si>
    <t>5996-PETRITOLI</t>
  </si>
  <si>
    <t>5997-MOREGNANO</t>
  </si>
  <si>
    <t>5998-PETRITOLI</t>
  </si>
  <si>
    <t>5999-PETRITOLI</t>
  </si>
  <si>
    <t>6000-PETRITOLI</t>
  </si>
  <si>
    <t>6001-PETRITOLI</t>
  </si>
  <si>
    <t>6002-PETRITOLI</t>
  </si>
  <si>
    <t>6003-PETRITOLI</t>
  </si>
  <si>
    <t>6004-PETRITOLI</t>
  </si>
  <si>
    <t>6005-PETRITOLI</t>
  </si>
  <si>
    <t>6006-PETRITOLI</t>
  </si>
  <si>
    <t>6007-PETRITOLI</t>
  </si>
  <si>
    <t>6008-PETRITOLI</t>
  </si>
  <si>
    <t>6009-PETRITOLI</t>
  </si>
  <si>
    <t>6010-PONZANO DI FERMO</t>
  </si>
  <si>
    <t>6011-PONZANO DI FERMO</t>
  </si>
  <si>
    <t>6012-PONZANO DI FERMO</t>
  </si>
  <si>
    <t>6013-PONZANO DI FERMO</t>
  </si>
  <si>
    <t>6014-PORTO SAN GIORGIO</t>
  </si>
  <si>
    <t>6015-PORTO SAN GIORGIO</t>
  </si>
  <si>
    <t>6016-PORTO SAN GIORGIO</t>
  </si>
  <si>
    <t>6017-PORTO SAN GIORGIO</t>
  </si>
  <si>
    <t>6018-PORTO SAN GIORGIO</t>
  </si>
  <si>
    <t>6019-PORTO SAN GIORGIO</t>
  </si>
  <si>
    <t>6020-PORTO SAN GIORGIO</t>
  </si>
  <si>
    <t>6021-PORTO SAN GIORGIO</t>
  </si>
  <si>
    <t>6022-PORTO SAN GIORGIO</t>
  </si>
  <si>
    <t>6023-PORTO SAN GIORGIO</t>
  </si>
  <si>
    <t>6024-PORTO SAN GIORGIO</t>
  </si>
  <si>
    <t>6025-PORTO SAN GIORGIO</t>
  </si>
  <si>
    <t>6026-PORTO SAN GIORGIO</t>
  </si>
  <si>
    <t>6027-PORTO SAN GIORGIO</t>
  </si>
  <si>
    <t>6028-PORTO SAN GIORGIO</t>
  </si>
  <si>
    <t>6029-PORTO SAN GIORGIO</t>
  </si>
  <si>
    <t>6030-PORTO SAN GIORGIO</t>
  </si>
  <si>
    <t>6031-PORTO SAN GIORGIO</t>
  </si>
  <si>
    <t>6032-PORTO SAN GIORGIO</t>
  </si>
  <si>
    <t>6033-PORTO SAN GIORGIO</t>
  </si>
  <si>
    <t>6034-PORTO SAN GIORGIO</t>
  </si>
  <si>
    <t>6035-PORTO SAN GIORGIO</t>
  </si>
  <si>
    <t>6036-PORTO SAN GIORGIO</t>
  </si>
  <si>
    <t>6037-PORTO SAN GIORGIO</t>
  </si>
  <si>
    <t>6038-PORTO SAN GIORGIO</t>
  </si>
  <si>
    <t>6039-PORTO SAN GIORGIO</t>
  </si>
  <si>
    <t>6040-PORTO SAN GIORGIO</t>
  </si>
  <si>
    <t>6041-PORTO SAN GIORGIO</t>
  </si>
  <si>
    <t>6042-PORTO SAN GIORGIO</t>
  </si>
  <si>
    <t>6043-PORTO SAN GIORGIO</t>
  </si>
  <si>
    <t>6044-PORTO SAN GIORGIO</t>
  </si>
  <si>
    <t>6045-PORTO SAN GIORGIO</t>
  </si>
  <si>
    <t>6046-PORTO SAN GIORGIO</t>
  </si>
  <si>
    <t>6047-PORTO SAN GIORGIO</t>
  </si>
  <si>
    <t>6048-PORTO SAN GIORGIO</t>
  </si>
  <si>
    <t>6049-PORTO SAN GIORGIO</t>
  </si>
  <si>
    <t>6050-PORTO SAN GIORGIO</t>
  </si>
  <si>
    <t>6051-PORTO SAN GIORGIO</t>
  </si>
  <si>
    <t>6052-PORTO SAN GIORGIO</t>
  </si>
  <si>
    <t>6053-PORTO SAN GIORGIO</t>
  </si>
  <si>
    <t>6054-PORTO SAN GIORGIO</t>
  </si>
  <si>
    <t>6055-PORTO SAN GIORGIO</t>
  </si>
  <si>
    <t>6056-PORTO SAN GIORGIO</t>
  </si>
  <si>
    <t>6057-PORTO SAN GIORGIO</t>
  </si>
  <si>
    <t>6058-PORTO SAN GIORIGO</t>
  </si>
  <si>
    <t>6059-PORTO SAN GIORGIO</t>
  </si>
  <si>
    <t>6060-PORTO SAN GIORGIO</t>
  </si>
  <si>
    <t>6061-PORTO SAN GIORGIO</t>
  </si>
  <si>
    <t>6062-PORTO SAN GIORGIO</t>
  </si>
  <si>
    <t>6063-PORTO SAN GIORGIO</t>
  </si>
  <si>
    <t>6064-PORTO SAN GIORGIO</t>
  </si>
  <si>
    <t>6065-PORTO SAN GIORGIO</t>
  </si>
  <si>
    <t>6066-PORTO SAN GIORGIO</t>
  </si>
  <si>
    <t>6067-PORTO SAN GIORGIO</t>
  </si>
  <si>
    <t>6068-PORTO SAN GIORGIO</t>
  </si>
  <si>
    <t>6069-PORTO SAN GIORGIO</t>
  </si>
  <si>
    <t>6070-PORTO SAN GIORGIO</t>
  </si>
  <si>
    <t>6071-PORTO SAN GIORGIO</t>
  </si>
  <si>
    <t>6072-PORTO SAN GIORGIO</t>
  </si>
  <si>
    <t>6073-PORTO SAN GIORGIO</t>
  </si>
  <si>
    <t>6074-PORTO SAN GIORGIO</t>
  </si>
  <si>
    <t>6075-PORTO SAN GIORGIO</t>
  </si>
  <si>
    <t>6076-PORTO SAN GIORGIO</t>
  </si>
  <si>
    <t>6077-PORTO SAN GIORGIO</t>
  </si>
  <si>
    <t>6078-PORTO SAN GIORGIO</t>
  </si>
  <si>
    <t>6079-PORTO SAN GIORGIO</t>
  </si>
  <si>
    <t>6080-PORTO SAN GIORGIO</t>
  </si>
  <si>
    <t>6081-PORTO SAN GIORGIO</t>
  </si>
  <si>
    <t>6082-PORTO SAN GIORGIO</t>
  </si>
  <si>
    <t>6083-PORTO SAN GIORGIO</t>
  </si>
  <si>
    <t>6084-PORTO SAN GIORGIO</t>
  </si>
  <si>
    <t>6085-PORTO SAN GIORGIO</t>
  </si>
  <si>
    <t>6086-PORTO SAN GIORGIO</t>
  </si>
  <si>
    <t>6087-PORTO SAN GIORGIO</t>
  </si>
  <si>
    <t>6088-PORTO SAN GIORGIO</t>
  </si>
  <si>
    <t>6089-PORTO SAN GIORGIO</t>
  </si>
  <si>
    <t>6090-PORTO SAN GIORGIO</t>
  </si>
  <si>
    <t>6091-PORTO SAN GIORGIO</t>
  </si>
  <si>
    <t>6092-PORTO SAN GIORGIO</t>
  </si>
  <si>
    <t>6093-CHIARAVALLE</t>
  </si>
  <si>
    <t>6094-PORTO SAN GIORGIO</t>
  </si>
  <si>
    <t>6095-PORTO SAN GIORGIO</t>
  </si>
  <si>
    <t>6096-PORTO SAN GIORGIO</t>
  </si>
  <si>
    <t>6097-PORTO SAN GIORGIO</t>
  </si>
  <si>
    <t>6098-PORTO SAN GIORGIO</t>
  </si>
  <si>
    <t>6099-PORTO SAN GIORGIO</t>
  </si>
  <si>
    <t>6100-PORTO SAN GIORGIO</t>
  </si>
  <si>
    <t>6101-PORTO SAN GIORGIO</t>
  </si>
  <si>
    <t>6102-PORTO SAN GIORGIO</t>
  </si>
  <si>
    <t>6103-PORTO SAN GIORGIO</t>
  </si>
  <si>
    <t>6104-PORTO SAN GIORGIO</t>
  </si>
  <si>
    <t>6105-PORTO SAN GIORGIO</t>
  </si>
  <si>
    <t>6106-PORTO SAN GIORGIO</t>
  </si>
  <si>
    <t>6107-PORTO SAN GIORGIO</t>
  </si>
  <si>
    <t>6108-PORTO SAN GIORGIO</t>
  </si>
  <si>
    <t>6109-PORTO SAN GIORGIO</t>
  </si>
  <si>
    <t>6110-PORTO SAN GIORGIO</t>
  </si>
  <si>
    <t>6111-PORTO SAN GIORGIO</t>
  </si>
  <si>
    <t>6112-PORTO SAN GIORGIO</t>
  </si>
  <si>
    <t>6113-PORTO SAN GIORGIO</t>
  </si>
  <si>
    <t>6114-PORTO SAN GIORGIO</t>
  </si>
  <si>
    <t>6115-PORTO SAN GIORGIO</t>
  </si>
  <si>
    <t>6116-PORTO SAN GIORGIO</t>
  </si>
  <si>
    <t>6117-PORTO SAN GIORGIO</t>
  </si>
  <si>
    <t>6118-PORTO SANT'ELPIDIO</t>
  </si>
  <si>
    <t>6119-FONTE DI MARE</t>
  </si>
  <si>
    <t>6120-PORTO SANT'ELPIDIO</t>
  </si>
  <si>
    <t>6121-PORTO SANT'ELPIDIO</t>
  </si>
  <si>
    <t>6122-PORTO SANT'ELPIDIO</t>
  </si>
  <si>
    <t>6123-PORTO SANT'ELPIDIO</t>
  </si>
  <si>
    <t>6124-PORTO SANT'ELPIDIO</t>
  </si>
  <si>
    <t>6125-FALERIENSE</t>
  </si>
  <si>
    <t>6126-PORTO SANT'ELPIDIO</t>
  </si>
  <si>
    <t>6127-PORTO SANT'ELPIDIO</t>
  </si>
  <si>
    <t>6128-PORTO SANT'ELPIDIO</t>
  </si>
  <si>
    <t>6129-PORTO SANT'ELPIDIO</t>
  </si>
  <si>
    <t>6130-CORVA</t>
  </si>
  <si>
    <t>6131-PORTO SANT'ELPIDIO</t>
  </si>
  <si>
    <t>6132-PORTO SANT'ELPIDIO</t>
  </si>
  <si>
    <t>6133-PORTO SANT'ELPIDIO</t>
  </si>
  <si>
    <t>6134-PORTO SANT'ELPIDIO</t>
  </si>
  <si>
    <t>6135-PORTO SANT'ELPIDIO</t>
  </si>
  <si>
    <t>6136-FRAZIONE SERRABERNACCHIA</t>
  </si>
  <si>
    <t>6137-PORTO SANT'ELPIDIO</t>
  </si>
  <si>
    <t>6138-PORTO SANT'ELPIDIO</t>
  </si>
  <si>
    <t>6139-PORTO SANT'ELPIDIO</t>
  </si>
  <si>
    <t>6140-PORTO SANT'ELPIDIO</t>
  </si>
  <si>
    <t>6141-PORTO SANT'ELPIDIO</t>
  </si>
  <si>
    <t>6142-CRETAROLA</t>
  </si>
  <si>
    <t>6143-PORTO SANT' ELPIDIO</t>
  </si>
  <si>
    <t>6144-PORTO SANT' ELPIDIO</t>
  </si>
  <si>
    <t>6145-ZONA CENTRO</t>
  </si>
  <si>
    <t>6146-PORTO SANT' ELPIDIO</t>
  </si>
  <si>
    <t>6147-PORTO SANT' ELPIDIO</t>
  </si>
  <si>
    <t>6148-PORTO SANT' ELPIDIO</t>
  </si>
  <si>
    <t>6149-PORTO SANT' ELPIDIO</t>
  </si>
  <si>
    <t>6150-PORTO SANT' ELPIDIO</t>
  </si>
  <si>
    <t>6151-PORTO SANT' ELPIDIO</t>
  </si>
  <si>
    <t>6152-PORTO SANT' ELPIDIO</t>
  </si>
  <si>
    <t>6153-PORTO SANT' ELPIDIO</t>
  </si>
  <si>
    <t>6154-PORTO SANT' ELPIDIO</t>
  </si>
  <si>
    <t>6155-PORTO SANT' ELPIDIO</t>
  </si>
  <si>
    <t>6156-PORTO SANT' ELPIDIO</t>
  </si>
  <si>
    <t>6157-PORTO SANT' ELPIDIO</t>
  </si>
  <si>
    <t>6158-LUNGOMARE NORD</t>
  </si>
  <si>
    <t>6159-PORTO SANT' ELPIDIO</t>
  </si>
  <si>
    <t>6160-PORTO SANT'ELPIDIO</t>
  </si>
  <si>
    <t>6161-PORTO SANT' ELPIDIO</t>
  </si>
  <si>
    <t>6162-LUNGOMARE CENTRO</t>
  </si>
  <si>
    <t>6163-PORTO SANT' ELPIDIO</t>
  </si>
  <si>
    <t>6164-PORTO SANT' ELPIDIO</t>
  </si>
  <si>
    <t>6165-PORTO SANT'ELPIDIO</t>
  </si>
  <si>
    <t>6166-PORTO SANT' ELPIDIO</t>
  </si>
  <si>
    <t>6167-PORTO SANT' ELPIDIO</t>
  </si>
  <si>
    <t>6168-PORTO SANT'ELPIDIO</t>
  </si>
  <si>
    <t>6169-PORTO SANT' ELPIDIO</t>
  </si>
  <si>
    <t>6170-PORTO SANT'ELPIDIO</t>
  </si>
  <si>
    <t>6171-PORTO SANT' ELPIDIO</t>
  </si>
  <si>
    <t>6172-PORTO SANT' ELPIDIO</t>
  </si>
  <si>
    <t>6173-PORTO SANT' ELPIDIO</t>
  </si>
  <si>
    <t>6174-PORTO SANT' ELPIDIO</t>
  </si>
  <si>
    <t>6175-63821 PORTO SANT'ELPIDIO</t>
  </si>
  <si>
    <t>6176-PORTO SANT' ELPIDIO</t>
  </si>
  <si>
    <t>6177-PESARO</t>
  </si>
  <si>
    <t>6178-PORTO SANT' ELPIDIO</t>
  </si>
  <si>
    <t>6179-PORTO SANT' ELPIDIO</t>
  </si>
  <si>
    <t>6180-PORTO SANT' ELPIDIO</t>
  </si>
  <si>
    <t>6181-PORTO SANT'ELPIDIO</t>
  </si>
  <si>
    <t>6182-PORTO SANT' ELPIDIO</t>
  </si>
  <si>
    <t>6183-SENIGALLIA</t>
  </si>
  <si>
    <t>6184-PORTO SANT'ELPIDIO</t>
  </si>
  <si>
    <t>6185-PESARO</t>
  </si>
  <si>
    <t>6186-SENIGALLIA</t>
  </si>
  <si>
    <t>6187-PORTO SANT' ELPIDIO</t>
  </si>
  <si>
    <t>6188-PORTO SANT'ELPIDIO</t>
  </si>
  <si>
    <t>6189-PORTO SAN GIORGIO</t>
  </si>
  <si>
    <t>6190-PORTO SANT'ELPIDIO</t>
  </si>
  <si>
    <t>6191-PORTO SANT' ELPIDIO</t>
  </si>
  <si>
    <t>6192-PORTO SANT'ELPIDIO</t>
  </si>
  <si>
    <t>6193-PESARO</t>
  </si>
  <si>
    <t>6194-PORTO SANT' ELPIDIO</t>
  </si>
  <si>
    <t>6195-PORTO SANT' ELPIDIO</t>
  </si>
  <si>
    <t>6196-PESARO</t>
  </si>
  <si>
    <t>6197-PORTO SANT' ELPIDIO</t>
  </si>
  <si>
    <t>6198-PORTO SANT' ELPIDIO</t>
  </si>
  <si>
    <t>6199-RAPAGNANO</t>
  </si>
  <si>
    <t>6200-RAPAGNANO</t>
  </si>
  <si>
    <t>6201-RAPAGNANO</t>
  </si>
  <si>
    <t>6202-SANTA VITTORIA IN MATENANO</t>
  </si>
  <si>
    <t>6203-SANTA VITTORIA IN MATENANO</t>
  </si>
  <si>
    <t>6204-FERMO</t>
  </si>
  <si>
    <t>6205-FRAZIONE PONTE MAGLIO</t>
  </si>
  <si>
    <t>6206-SANTA VITTORIA IN MATENANO</t>
  </si>
  <si>
    <t>6207-SANTA VITTORIA IN MATENANO</t>
  </si>
  <si>
    <t>6208-SANTA VITTORIA IN MATENANO</t>
  </si>
  <si>
    <t>6209-SANTA VITTORIA IN MATENANO</t>
  </si>
  <si>
    <t>6210-SANTA VITTORIA IN MATENANO</t>
  </si>
  <si>
    <t>6211-SANTA VITTORIA IN MATENANO</t>
  </si>
  <si>
    <t>6212-SANTA VITTORIA IN MATENANO</t>
  </si>
  <si>
    <t>6213-SANTA VITTORIA IN MATENANO</t>
  </si>
  <si>
    <t>6214-LOC. CAPOLUOGO</t>
  </si>
  <si>
    <t>6215-LOC.CASETTE D'ETE</t>
  </si>
  <si>
    <t>6216-LOC.BIVIO CASCINARE</t>
  </si>
  <si>
    <t>6217-SANT'ELPIDIO A MARE</t>
  </si>
  <si>
    <t>6218-LOC.BIVIO CASCINARE</t>
  </si>
  <si>
    <t>6219-CASETTE D'ETE DI SANT'ELPIDIO A MARE (FM)</t>
  </si>
  <si>
    <t>6220-LOC.CAPOLUOGO</t>
  </si>
  <si>
    <t>6221-LOC.CAPOLUOGO</t>
  </si>
  <si>
    <t>6222-LOC.CAPOLUOGO</t>
  </si>
  <si>
    <t>6223-SANT' ELPIDIO A MARE</t>
  </si>
  <si>
    <t>6224-LOC. CASTELLANO</t>
  </si>
  <si>
    <t>6225-SANT'ELPIDIO A MARE</t>
  </si>
  <si>
    <t>6226-SANT'ELPIDIO A MARE</t>
  </si>
  <si>
    <t>6227-SANT'ELPIDIO A MARE</t>
  </si>
  <si>
    <t>6228-SANT'ELPIDIO A MARE</t>
  </si>
  <si>
    <t>6229-SANT'ELPIDIO A MARE</t>
  </si>
  <si>
    <t>6230-CASETTE D'ETE</t>
  </si>
  <si>
    <t>6231-LUCE CRETAROLA</t>
  </si>
  <si>
    <t>6232-SANT'ELPIDIO A MARE</t>
  </si>
  <si>
    <t>6233-CASETTE D'ETE</t>
  </si>
  <si>
    <t>6234-SANT'ELPIDIO A MARE</t>
  </si>
  <si>
    <t>6235-SANT'ELPIDIO A MARE</t>
  </si>
  <si>
    <t>6236-SANT'ELPIDIO A MARE</t>
  </si>
  <si>
    <t>6237-LOC.CURETTA</t>
  </si>
  <si>
    <t>6238-SERVIGLIANO</t>
  </si>
  <si>
    <t>6239-SERVIGLIANO</t>
  </si>
  <si>
    <t>6240-SERVIGLIANO</t>
  </si>
  <si>
    <t>6241-SERVIGLIANO</t>
  </si>
  <si>
    <t>6242-SMERILLO</t>
  </si>
  <si>
    <t>6243-SMERILLO</t>
  </si>
  <si>
    <t>6244-SMERILLO</t>
  </si>
  <si>
    <t>6245-SMERILLO</t>
  </si>
  <si>
    <t>6246-SMERILLO</t>
  </si>
  <si>
    <t>6247-SMERILLO</t>
  </si>
  <si>
    <t>6248-CONTRADA DURANO</t>
  </si>
  <si>
    <t>6249-SMERILLO</t>
  </si>
  <si>
    <t>6250-SMERILLO</t>
  </si>
  <si>
    <t>6251-SMERILLO</t>
  </si>
  <si>
    <t>6252-SMERILLO</t>
  </si>
  <si>
    <t>6253-SMERILLO</t>
  </si>
  <si>
    <t>6254-SMERILLO</t>
  </si>
  <si>
    <t>6255-TORRE SAN PATRIZIO</t>
  </si>
  <si>
    <t>6256-TORRE SAN PATRIZIO</t>
  </si>
  <si>
    <t>6257-TORRE SAN PATRIZIO</t>
  </si>
  <si>
    <t>0-URBINO-COUNTRY HOUSE LOCALITA' GIROFALCO</t>
  </si>
  <si>
    <t>1-ACQUALAGNA-STAGNOZZI STEFANIA</t>
  </si>
  <si>
    <t>2-ACQUALAGNA-GORGOLINI ALESSANDRO</t>
  </si>
  <si>
    <t>3-ACQUALAGNA-LEON D'ORO</t>
  </si>
  <si>
    <t>4-ACQUALAGNA-ALBERGO DOMUS MARIAE</t>
  </si>
  <si>
    <t>5-ACQUALAGNA-TORRE COLOMBARA DI FRONTINO</t>
  </si>
  <si>
    <t>6-FURLO-B&amp;B AQUILEGIA</t>
  </si>
  <si>
    <t>7-ACQUALAGNA-DEL FRONTINO</t>
  </si>
  <si>
    <t>8-ACQUALAGNA-LA GINESTRA</t>
  </si>
  <si>
    <t>9-ACQUALAGNA-BIRRA AL POZZO</t>
  </si>
  <si>
    <t>10-ACQUALAGNA-B&amp;B CRISTINI CRISTINA</t>
  </si>
  <si>
    <t>11-ACQUALAGNA-B&amp;B MARTELLONI CESARE</t>
  </si>
  <si>
    <t>12-ACQUALAGNA-ALBERGO MEUBLE' SHINE</t>
  </si>
  <si>
    <t>13-ACQUALAGNA-AGRITURISMO CASTELLAGO</t>
  </si>
  <si>
    <t>14-ACQUALAGNA-ALBERGO ANTICO FURLO</t>
  </si>
  <si>
    <t>15-ACQUALAGNA-CA' GARAVANO</t>
  </si>
  <si>
    <t>16-ACQUALAGNA-IL CONIO DI DI GIOVANNI FEDERICO</t>
  </si>
  <si>
    <t>17-PIEVE DEL COLLE-AGRITURISMO I CONTI</t>
  </si>
  <si>
    <t>18-ACQUALAGNA-LA COLOMBARA</t>
  </si>
  <si>
    <t>19-ACQUALAGNA-STROPPA GIUSEPPE</t>
  </si>
  <si>
    <t>20-ACQUALAGNA-SERAFINI GIORGIA</t>
  </si>
  <si>
    <t>21-ACQUALAGNA-BETTI VINCENZO</t>
  </si>
  <si>
    <t>22-LOC.CA DONNINO-MARCHEHOLIDAY - CASALE DEGLI ULIVI</t>
  </si>
  <si>
    <t>23-RISERVA NATURALE STATALE GOLA DEL FURLO-AREA SOSTA CAMPER PARCO LE QUERCE</t>
  </si>
  <si>
    <t>24-ACQUALAGNA-BACCHIOCCHI MARIA ELISA</t>
  </si>
  <si>
    <t>25-ACQUALAGNA-MARCHETTI LORENZA</t>
  </si>
  <si>
    <t>26-APECCHIO-B&amp;B BISCUBIO</t>
  </si>
  <si>
    <t>27-APECCHIO-GHIGHETTA</t>
  </si>
  <si>
    <t>28-LOCALITÀ LA ROCCA-AGRITURISMO LA ROCCA</t>
  </si>
  <si>
    <t>29-LOCALITÀ CA' PIERPAOLI-AGRITURISMO CA' PIERPAOLI</t>
  </si>
  <si>
    <t>30-PIAN DI MOLINO-AGRITURISMO PIANDIMOLINO</t>
  </si>
  <si>
    <t>31-APECCHIO-B&amp;B GRANCI MARIA GRAZIA</t>
  </si>
  <si>
    <t>32-APECCHIO-LE CIOCCHE</t>
  </si>
  <si>
    <t>33-LOC.FONTESOMMA-FONTE SOMMA</t>
  </si>
  <si>
    <t>34-APECCHIO-COL ALPI</t>
  </si>
  <si>
    <t>35-APECCHIO-COUNTRY HOUSE CACCIABOCCA</t>
  </si>
  <si>
    <t>36-APECCHIO-B&amp;B MOCHI EDMONDO ADOLFO FEDERICO</t>
  </si>
  <si>
    <t>37-APECCHIO-AREA DI SOSTA CAMPER</t>
  </si>
  <si>
    <t>38-APECCHIO-AFFITTACAMERE APPENNINO</t>
  </si>
  <si>
    <t>39-SAN PAOLO DI FAGNILLE-AGRITURISMO PIEVE DI SAN PAOLO</t>
  </si>
  <si>
    <t>40-APECCHIO-CASA DELLE ROSE</t>
  </si>
  <si>
    <t>41-APECCHIO-VECCHIA FORNACE</t>
  </si>
  <si>
    <t>42-APECCHIO-ESSICCATOIO</t>
  </si>
  <si>
    <t>43-APECCHIO-COUNTRY HOUSE LA SPINA</t>
  </si>
  <si>
    <t>44-APECCHIO-CA' QUATTROCCHI</t>
  </si>
  <si>
    <t>45-APECCHIO-LUCARAIA</t>
  </si>
  <si>
    <t>46-APECCHIO-MONTENERONE</t>
  </si>
  <si>
    <t>47-APECCHIO-COL DI FIORE</t>
  </si>
  <si>
    <t>48-APECCHIO-CASELLINA</t>
  </si>
  <si>
    <t>49-APECCHIO-TAVERNA</t>
  </si>
  <si>
    <t>50-APECCHIO-CHIGNONI</t>
  </si>
  <si>
    <t>51-APECCHIO-CA' CIRIGIOLO</t>
  </si>
  <si>
    <t>52-LOC. VAL DEL LAGO-VAL DEL LAGO</t>
  </si>
  <si>
    <t>53-APECCHIO-CASELLE</t>
  </si>
  <si>
    <t>54-APECCHIO-OSTELLO DELLA GIOVENTU' LA CHIUSURA (CUCCHIARINI ALDO LORIS)</t>
  </si>
  <si>
    <t>55-FRAZ. SERRAVALLE-VILLA SANTA MARIA</t>
  </si>
  <si>
    <t>56-APECCHIO-B&amp;B IL BORGO</t>
  </si>
  <si>
    <t>57-AUDITORE-IL POGGIO DI D'ANGELI LIDIA AFFITTACAMERE</t>
  </si>
  <si>
    <t>58-AUDITORE-IL POGGIO DI D'ANGELI LIDIA</t>
  </si>
  <si>
    <t>59-LOC. CASININA-B&amp;B IL GIARDINO DELLE NOCI</t>
  </si>
  <si>
    <t>60-AUDITORE-IL TORRIONE</t>
  </si>
  <si>
    <t>61-FRAZIONE CASININA-ANTICA OSTERIA DA ORESTE</t>
  </si>
  <si>
    <t>62-AUDITORE-COUNTRY HOUSE VILLA CISCA</t>
  </si>
  <si>
    <t>63-CASININA-B&amp;B TELE GIANNA</t>
  </si>
  <si>
    <t>64-LOC.RAFANETO-LA LUNA NELL'ORTO</t>
  </si>
  <si>
    <t>65-BARCHI-LA GIRAVOLTA</t>
  </si>
  <si>
    <t>66-BARCHI-VILLA RODI</t>
  </si>
  <si>
    <t>67-BARCHI-VILLA AGAPANTUS</t>
  </si>
  <si>
    <t>68-LOC. VILLA DEL MONTE-FONTE PAROLLA AGRITURISMO</t>
  </si>
  <si>
    <t>69-BARCHI-FORESTERIA AGRITURISTICA STRADA DEI CAMPIOLI</t>
  </si>
  <si>
    <t>70-BARCHI-COUNTRY HOUSE MONTESOFFIO</t>
  </si>
  <si>
    <t>71-BARCHI-AREA DI SOSTA CAMPER</t>
  </si>
  <si>
    <t>72-BELFORTE ALL'ISAURO-CAL FATTORE</t>
  </si>
  <si>
    <t>73-BELFORTE ALL'ISAURO-ROSSI ROSSANO</t>
  </si>
  <si>
    <t>74-BELFORTE ALL'ISAURO-CASALE FATTORIA GOSTOLI</t>
  </si>
  <si>
    <t>75-BORGO PACE-HOTEL LA RUPE</t>
  </si>
  <si>
    <t>76-BORGO PACE-B&amp;B QUIETE SUL META</t>
  </si>
  <si>
    <t>77-LAMOLI-B&amp;B VALDERICARTE</t>
  </si>
  <si>
    <t>78-BORGO PACE-AGRITURISMO MORETTI MARCO</t>
  </si>
  <si>
    <t>79-LAMOLI-ALBERGO OASI SAN BENEDETTO</t>
  </si>
  <si>
    <t>80-PARCHIULE-RANCO FABBRO</t>
  </si>
  <si>
    <t>81-LOC. LAMOLI-AREA DI SOSTA CAMPER</t>
  </si>
  <si>
    <t>82-LOC. PARCHIULE-AGRITURISMO SANTI GILBERTO</t>
  </si>
  <si>
    <t>83-BORGO PACE-B&amp;B AURO di BERNARDINI IVO</t>
  </si>
  <si>
    <t>84-VILDONNINO-AGRITURISMO ALPE DELLA LUNA</t>
  </si>
  <si>
    <t>85-BORGO PACE-LA DILIGENZA</t>
  </si>
  <si>
    <t>86-BORGO PACE-OASI SAN BENEDETTO</t>
  </si>
  <si>
    <t>87-LAMOLI-OSTELLO PER LA GIOVENTU'</t>
  </si>
  <si>
    <t>88-BORGO PACE-AGRITURISMO IL GINEPRO</t>
  </si>
  <si>
    <t>89-LOC. SACCHIA-AGRITURISMO SACCHIA ART FARM</t>
  </si>
  <si>
    <t>90-CAGLI-PAOLO CANGINI</t>
  </si>
  <si>
    <t>91-CAGLI-PAVONI LUCIO</t>
  </si>
  <si>
    <t>92-LOC. NARO-GIUNTI FRANCESCO</t>
  </si>
  <si>
    <t>93-CAGLI-B&amp;B VILLA ADA</t>
  </si>
  <si>
    <t>94-CENTRO PIEIA 16; CENTRO PIEIA 45-COUNTRY HOUSE IL GIORDANO,SASSO DELLA ROCCA</t>
  </si>
  <si>
    <t>95-CAGLI-B&amp;B LA VILLA DEGLI ORTI</t>
  </si>
  <si>
    <t>96-LOC. CA' SERRA-L'ONCIA</t>
  </si>
  <si>
    <t>97-CAGLI-VILLA DEGLI ORTI</t>
  </si>
  <si>
    <t>98-CAGLI-LA PIAZZA</t>
  </si>
  <si>
    <t>99-CAGLI-B&amp;B MORETTI GIUSEPPE</t>
  </si>
  <si>
    <t>100-FRAZ. ABBADIA DI NARO-B&amp;B LOCANDA DEGLI ANGELI</t>
  </si>
  <si>
    <t>101-CAGLI-WOERNLE BETTINA</t>
  </si>
  <si>
    <t>102-FRONTONE-RADI MILENA</t>
  </si>
  <si>
    <t>103-CAGLI-CASA MARIAA</t>
  </si>
  <si>
    <t>104-CAGLI-DE RERUM NATURA</t>
  </si>
  <si>
    <t>105-CAGLI-IL POSTO DELLE VIOLE</t>
  </si>
  <si>
    <t>106-SAN SAVINO-RICCI MARCO</t>
  </si>
  <si>
    <t>107-CAGLI-RELAIS DRUDA</t>
  </si>
  <si>
    <t>108-CAGLI-AZIENDA AGRITURISTICA F.LLI FULVI</t>
  </si>
  <si>
    <t>109-CAGLI-CA' BELVEDERE</t>
  </si>
  <si>
    <t>110-CAGLI-AGRITURISMO FRESCINA</t>
  </si>
  <si>
    <t>111-CAGLI-CA' LE SUORE</t>
  </si>
  <si>
    <t>112-CAGLI-SAN SILVESTRO</t>
  </si>
  <si>
    <t>113-CAGLI-AGRITURISMO CHE CELLO</t>
  </si>
  <si>
    <t>114-CAGLI-CAPOCCIA LUIGINA</t>
  </si>
  <si>
    <t>115-CAGLI-B&amp;B GIANPAOLO LUCHINI</t>
  </si>
  <si>
    <t>116-CAGLI-LA FERRAIA</t>
  </si>
  <si>
    <t>117-CAGLI-LA COLLINETTA</t>
  </si>
  <si>
    <t>118-CAGLI-HOTEL PINETA</t>
  </si>
  <si>
    <t>119-CAGLI-INTERNATIONAL CAGLI HOTEL SRL</t>
  </si>
  <si>
    <t>120-FRESCINA - CAGLI-BORGO FRESCINA</t>
  </si>
  <si>
    <t>121-CAGLI-VILLA FONTALBA</t>
  </si>
  <si>
    <t>122-FRAZ. CÀ RIO-LE RIPE DI BELIGNI IVO</t>
  </si>
  <si>
    <t>123-CAGLI-RANCO DI SOPRA</t>
  </si>
  <si>
    <t>124-CAGLI-LA COLTICCIOLA DI CANCELLIERI AUGUSTO</t>
  </si>
  <si>
    <t>125-CAGLI-BONCLERICI HOUSE</t>
  </si>
  <si>
    <t>126-CAGLI-B&amp;B PALADINI ROBERTO</t>
  </si>
  <si>
    <t>127-ACQUAVIVA-LA CONTESA di BERTOZZI MAFALDA</t>
  </si>
  <si>
    <t>128-CAGLI-B&amp;B SAN PIETRO FUORI LE MURA</t>
  </si>
  <si>
    <t>129-CAGLI-B&amp;B TORRE D'ACQUAVIVA</t>
  </si>
  <si>
    <t>130-CAGLI-AGRITURISMO COLLE DELLE GINESTRELLE DI CAPOCCIA CARLO</t>
  </si>
  <si>
    <t>131-CAGLI-B&amp;B MONSERCHIO</t>
  </si>
  <si>
    <t>132-STRADA SAN MARTINO-LA TENUTA CA' GIONE DI NUCCI VALERIO E GIANMARCO</t>
  </si>
  <si>
    <t>133-CAGLI-VELLANETA</t>
  </si>
  <si>
    <t>134-CAGLI-LE STANZE DI CLOTILDE</t>
  </si>
  <si>
    <t>135-CAGLI-B&amp;B CA' MAGGIO NUOVO</t>
  </si>
  <si>
    <t>136-CAGLI-AGRITURISMO MOLLEONE</t>
  </si>
  <si>
    <t>137-CAGLI-AGRITURISMO BUFANO</t>
  </si>
  <si>
    <t>138-CAGLI-COUNTRY HOUSE CA' BUCARINI</t>
  </si>
  <si>
    <t>139-CAGLI-B&amp;B DEL TEATRO</t>
  </si>
  <si>
    <t>140-CAGLI-B&amp;B LA ROSA ROSSA</t>
  </si>
  <si>
    <t>141-CAGLI-RAGGIO DI SOLE</t>
  </si>
  <si>
    <t>142-CAGLI-AGRITURISMO CAMPAGNA</t>
  </si>
  <si>
    <t>143-CAGLI-CA' MAGGIO NUOVO</t>
  </si>
  <si>
    <t>144-CAGLI-FONTE DELL'OLMO</t>
  </si>
  <si>
    <t>145-CAGLI-RESIDENCE TORRE DEL SASSO</t>
  </si>
  <si>
    <t>146-LOC. POGGIO SAN CRISTOFORO-AGRITURISMO IL BORGHETTO AL POGGIO</t>
  </si>
  <si>
    <t>147-CAGLI-GREENE PETER ANDREW</t>
  </si>
  <si>
    <t>148-CAGLI-B&amp;B VIABENAMATI</t>
  </si>
  <si>
    <t>149-CAGLI-AGRITURISMO CA' BATTISTA</t>
  </si>
  <si>
    <t>150-SMIRRA DI CAGLI-CIANCAMERLA ROBERTA</t>
  </si>
  <si>
    <t>151-SMIRRA-PIO BRACCO</t>
  </si>
  <si>
    <t>152-LOCALITA' PARAVENTO-PACINI MARIA GABRIELLA</t>
  </si>
  <si>
    <t>153-CAGLI-MAGGIOLI GIUSEPPE E SERAFINI DORIANA</t>
  </si>
  <si>
    <t>154-CAGLI-AGRITURISMO SERRA CANINA</t>
  </si>
  <si>
    <t>155-LOCALITÀ LE PIEIE TARUGO-AMADUZZI GIOVANNA</t>
  </si>
  <si>
    <t>156-ACQUABATTAGLIA-ACQUABATTIGLIA</t>
  </si>
  <si>
    <t>157-LOCALITÀ FOSSATO-VILLA ANTICA</t>
  </si>
  <si>
    <t>158-TRANQUILLO-B&amp;B CA' PARAVENTO</t>
  </si>
  <si>
    <t>159-TRANQUILLO-CA' PARAVENTO COUNTRY HOUSE</t>
  </si>
  <si>
    <t>160-CANTIANO-COL D'AGELLO</t>
  </si>
  <si>
    <t>161-CANTIANO-LA LOCANDA DEL BROLIO</t>
  </si>
  <si>
    <t>162-CANTIANO-OSTELLO SAN GIOVANNI BATTISTA</t>
  </si>
  <si>
    <t>163-FRAZIONE CHIASERNA-ALBERGO I CORDELLI</t>
  </si>
  <si>
    <t>164-SANT'APOLLINARE-SANT'APOLLINARE FARMHOUSE RESORT</t>
  </si>
  <si>
    <t>165-CANTIANO-B&amp;B LUCHETTI DANILA</t>
  </si>
  <si>
    <t>166-LOC. CHIASERNA-CAMPING LE GINESTRE DEL CATRIA</t>
  </si>
  <si>
    <t>167-CARPEGNA-B&amp;B LOVE SUITE NIDO D'AMORE</t>
  </si>
  <si>
    <t>168-CARPEGNA-RESIDENCE HOTEL SAN MICHELE</t>
  </si>
  <si>
    <t>169-CARPEGNA-HOTEL SAN MICHELE</t>
  </si>
  <si>
    <t>170-CARPEGNA-PARADISO</t>
  </si>
  <si>
    <t>171-CARPEGNA-RESIDENCE LE TERRAZZE di FILIPPETTI  GIULIANA</t>
  </si>
  <si>
    <t>172-CARPEGNA-IL MANDRIANO</t>
  </si>
  <si>
    <t>173-CARPEGNA-HOTEL ANNA</t>
  </si>
  <si>
    <t>174-CARPEGNA-ULISSE</t>
  </si>
  <si>
    <t>175-LOC. LE VILLE DI CARPEGNA-AZIENDA AGRITURISTICA LE VILLE</t>
  </si>
  <si>
    <t>176-CARPEGNA-LAURA GIOVAGNOLI</t>
  </si>
  <si>
    <t>177-CARPEGNA-DAVIDE ROSATI</t>
  </si>
  <si>
    <t>178-CARPEGNA-ROSATI FEDERICO</t>
  </si>
  <si>
    <t>179-CARPEGNA-B&amp;B IL BUGHETTO</t>
  </si>
  <si>
    <t>180-CARPEGNA-OSTELLO DELLA GIOVENTU'</t>
  </si>
  <si>
    <t>181-CARPEGNA-HOTEL IL POGGIO</t>
  </si>
  <si>
    <t>182-CARPEGNA-AREA DI SOSTA CAMPER</t>
  </si>
  <si>
    <t>183-CAMPO C/O BELFORTE ALL'ISAURO-B&amp;B LA PACE</t>
  </si>
  <si>
    <t>184-CARTOCETO-IL MONTE</t>
  </si>
  <si>
    <t>185-CARTOCETO-B&amp;B TRE CIVETTE SUL COMO'</t>
  </si>
  <si>
    <t>186-CARTOCETO-LOCANDA BORGOGNINA</t>
  </si>
  <si>
    <t>187-CARTOCETO-LA ROSA</t>
  </si>
  <si>
    <t>188-CARTOCETO-B&amp;B BORGHI DELLA ROCCA</t>
  </si>
  <si>
    <t>189-CARTOCETO-AGLI ULIVI DI RIPALTA</t>
  </si>
  <si>
    <t>190-CARTOCETO-CASA MONTEFIORE</t>
  </si>
  <si>
    <t>191-CARTOCETO-B&amp;B RIVA DEGLI OLIVI</t>
  </si>
  <si>
    <t>192-CARTOCETO-B&amp;B AILANTO</t>
  </si>
  <si>
    <t>193-CARTOCETO-CASALE TALEVI</t>
  </si>
  <si>
    <t>194-CARTOCETO-AGRITURISMO LA LOCANDA DEL GELSO</t>
  </si>
  <si>
    <t>195-CARTOCETO-CASA MONTEFIORE II</t>
  </si>
  <si>
    <t>196-LUCREZIA-CASA SGARZI'N</t>
  </si>
  <si>
    <t>197-PONTE SASSO-ISLAMORADA DOG-BEACH</t>
  </si>
  <si>
    <t>198-FANO-PRIMAVERA MARIELLA</t>
  </si>
  <si>
    <t>199-FANO-CURINA PAOLA</t>
  </si>
  <si>
    <t>200-FANO-ESPOSITO MARIACHIARA</t>
  </si>
  <si>
    <t>201-FANO-GASPARONI LUIGI APP.TO VIA DE GASPERI 18</t>
  </si>
  <si>
    <t>202-FANO-MAGRINI INES</t>
  </si>
  <si>
    <t>203-PONTE SASSO-IL GRECALE</t>
  </si>
  <si>
    <t>204-PONTE SASSO-IL GRECALE 2</t>
  </si>
  <si>
    <t>205-FANO-BONANOMI GRETA</t>
  </si>
  <si>
    <t>206-FANO-HOTEL SOLE RESORT</t>
  </si>
  <si>
    <t>207-FANO-DELLASANTA MASSIMO</t>
  </si>
  <si>
    <t>208-FANO-BETTINI MARIA LUISA</t>
  </si>
  <si>
    <t>209-FANO-BORGOGELLI OTTAVIANI MARCO</t>
  </si>
  <si>
    <t>210-FANO-BIAGIOTTI GIACOMO</t>
  </si>
  <si>
    <t>211-FANO-CRESTINI GIANFRANCESCO</t>
  </si>
  <si>
    <t>212-FANO-IACCHINI ISABELLA</t>
  </si>
  <si>
    <t>213-FANO-MANCINELLI SERENELLA</t>
  </si>
  <si>
    <t>214-FANO-ORCIANI MARSINO</t>
  </si>
  <si>
    <t>215-FANO-VITALI CARMEN</t>
  </si>
  <si>
    <t>216-FANO-BORGHESI ELVIO</t>
  </si>
  <si>
    <t>217-FANO-L'EREMO AFFITTACAMERE</t>
  </si>
  <si>
    <t>218-FANO-CENCI ROBERTO</t>
  </si>
  <si>
    <t>219-FANO-VERNA STEFANO</t>
  </si>
  <si>
    <t>220-FANO-VILLA MAURO MARE</t>
  </si>
  <si>
    <t>221-FANO-B&amp;B IL TIGLIO</t>
  </si>
  <si>
    <t>222-FANO-AGRITURISMO PETTIROSSO</t>
  </si>
  <si>
    <t>223-FANO-SCIPLINO MARIA TERESA</t>
  </si>
  <si>
    <t>224-FANO-SANTINI SERENELLA APP.TO 210/C</t>
  </si>
  <si>
    <t>225-FANO-SANTINI SERENELLA APP.TO 210/A</t>
  </si>
  <si>
    <t>226-FANO-SANTINI SERENELLA APP.TO 210/B</t>
  </si>
  <si>
    <t>227-FANO-SANTINI SERENELLA APP.TO 212/C</t>
  </si>
  <si>
    <t>228-FANO-SANTINI SERENELLA APP.TO 212/B</t>
  </si>
  <si>
    <t>229-FANO-SANTINI SERENELLA APP.TO 212/A</t>
  </si>
  <si>
    <t>230-FANO-LA DARSENA</t>
  </si>
  <si>
    <t>231-FANO-SPIAGGIA DEI TALENTI</t>
  </si>
  <si>
    <t>232-FANO-AIUDI ALBERTO</t>
  </si>
  <si>
    <t>233-FANO ZONA CENTRO-COSTANZA</t>
  </si>
  <si>
    <t>234-FANO-CASA RELIGIOSA DI OSPITALITA' MAESTRE PIE VENERINI</t>
  </si>
  <si>
    <t>235-FENILE-B&amp;B CASA SGARIA</t>
  </si>
  <si>
    <t>236-FANO-ZIA LELLY B&amp;B</t>
  </si>
  <si>
    <t>237-FANO-BIAGIOTTI ENNIO (9/13)</t>
  </si>
  <si>
    <t>238-FANO-CANESTRARI FRANCO</t>
  </si>
  <si>
    <t>239-FANO-CICERCHIA MARIA (11)</t>
  </si>
  <si>
    <t>240-FANO-FIORELLI ATTILIO</t>
  </si>
  <si>
    <t>241-SAN BIAGIO-VILLA AUGUSTA</t>
  </si>
  <si>
    <t>242-FANO-MENACCINI DIEGO</t>
  </si>
  <si>
    <t>243-LOCALITÀ FENILE-MOLINO MONACELLI COUNTRY HOUSE</t>
  </si>
  <si>
    <t>244-FANO-B&amp;B LA CASA DI FANO</t>
  </si>
  <si>
    <t>245-FANO-CAMPING MADONNA PONTE</t>
  </si>
  <si>
    <t>246-FANO-ALBERGO EURO</t>
  </si>
  <si>
    <t>247-BELLOCCHI-B&amp;B AL VILLINO DEL SOLE</t>
  </si>
  <si>
    <t>248-FANO-BIONDI AGNESE</t>
  </si>
  <si>
    <t>249-FANO-BENCIVENNI CESARE</t>
  </si>
  <si>
    <t>250-FANO-BENCIVENNI SOFIA</t>
  </si>
  <si>
    <t>251-FANO-B&amp;B VERDAZZURRO di FILIPPETTI ELISABETTA</t>
  </si>
  <si>
    <t>252-FANO-VILLA GIULIA</t>
  </si>
  <si>
    <t>253-FANO-B&amp;B A 2 PASSI</t>
  </si>
  <si>
    <t>254-FANO-B&amp;B TERRAZZA SUL MARE</t>
  </si>
  <si>
    <t>255-FANO-SACCHI FERNANDA</t>
  </si>
  <si>
    <t>256-FANO-MACCARI DANILO</t>
  </si>
  <si>
    <t>257-FANO-PIERETTI SILVIA</t>
  </si>
  <si>
    <t>258-FANO-DEL VECCHIO VILMA</t>
  </si>
  <si>
    <t>259-FANO-B&amp;B BIGOTTI 3</t>
  </si>
  <si>
    <t>260-FANO-GIROLAMETTI DANIELA</t>
  </si>
  <si>
    <t>261-FANO-B&amp;B MERY'S HOUSE</t>
  </si>
  <si>
    <t>262-FANO-QUATTRO STAGIONI</t>
  </si>
  <si>
    <t>263-FANO-MONTANARI LEONELLO</t>
  </si>
  <si>
    <t>264-FANO-NARDINI BRUNO</t>
  </si>
  <si>
    <t>265-FANO-BIAGIOTTI PATRIZIA</t>
  </si>
  <si>
    <t>266-FANO-BIAGIOTTI EVELINA</t>
  </si>
  <si>
    <t>267-FANO-OLIVA GIULIA</t>
  </si>
  <si>
    <t>268-FANO-BIAGIOTTI EUGENIO (136/b)</t>
  </si>
  <si>
    <t>269-FANO-B&amp;B LE QUATTRO STAGIONI</t>
  </si>
  <si>
    <t>270-CARIGNANO-B&amp;B GRETA</t>
  </si>
  <si>
    <t>271-FANO-B&amp;B CAVALIER GENTILE</t>
  </si>
  <si>
    <t>272-S. ANDREA IN VILLIS-B&amp;B SANT'ANDREA</t>
  </si>
  <si>
    <t>273-BELLOCCHI DI FANO-B&amp;B IL GIARDINO RITROVATO</t>
  </si>
  <si>
    <t>274-FANO-B&amp;B A CASA DI ERNESTO</t>
  </si>
  <si>
    <t>275-FANO-B&amp;B LA CARDINELLA</t>
  </si>
  <si>
    <t>276-FANO-OMICCIOLI ALESSANDRO</t>
  </si>
  <si>
    <t>277-BELLOCCHI-SOTTO LE STELLE</t>
  </si>
  <si>
    <t>278-FANO-B&amp;B VITRUVIO</t>
  </si>
  <si>
    <t>279-FANO-B&amp;B VILLINO ELISABETTA</t>
  </si>
  <si>
    <t>280-FANO-FURLANI MAGDA</t>
  </si>
  <si>
    <t>281-RONCOSAMBACCIO-IL COLLE DELLE TERRAZZE</t>
  </si>
  <si>
    <t>282-FANO-VERNELLI ALESSIA</t>
  </si>
  <si>
    <t>283-FANO-AL COLLE SAN GIOVANNI</t>
  </si>
  <si>
    <t>284-FANO-ASTORIA GOURMET &amp; RELAX</t>
  </si>
  <si>
    <t>285-FANO-AFFITTACAMERE OASI</t>
  </si>
  <si>
    <t>286-FANO-B&amp;B SASSONIA</t>
  </si>
  <si>
    <t>287-FANO-B&amp;B BAJOCCHI GIANCARLA</t>
  </si>
  <si>
    <t>288-FANO-PALM BEACH</t>
  </si>
  <si>
    <t>289-FANO-BAGNI CAMPING MIMOSA</t>
  </si>
  <si>
    <t>290-FANO-B&amp;B A CASA DA MATILDE</t>
  </si>
  <si>
    <t>291-FANO-CA' DORALE</t>
  </si>
  <si>
    <t>292-CARRARA DI FANO-CAMERE IN AFFITTO DA FARINA</t>
  </si>
  <si>
    <t>293-FANO-B&amp;B VILLA ROSABELLA</t>
  </si>
  <si>
    <t>294-FANO-DA CARIGNANO</t>
  </si>
  <si>
    <t>295-FANO-COUNTRY HOUSE ISOLA BELGATTO</t>
  </si>
  <si>
    <t>296-FANO-COUNTRY HOUSE CASTELLO DI MONTEGIOVE</t>
  </si>
  <si>
    <t>297-FANO-MARINA</t>
  </si>
  <si>
    <t>298-FANO-HOTEL IMPERIAL</t>
  </si>
  <si>
    <t>299-FANO-BAGNI ARZILLA DI MONTALBINI E TANFANI S.N.C.</t>
  </si>
  <si>
    <t>300-FANO-BAGNI MARINO DI ALBERTINI ILARIO &amp; C.</t>
  </si>
  <si>
    <t>301-FANO-BAR SPIAGGIA DEI FIORI</t>
  </si>
  <si>
    <t>302-FOSSO SEIORE - FANO-BAGNI FRANCO (Conc. N° 56) DI GAUDENZI GIANFRANCO</t>
  </si>
  <si>
    <t>303-FOSSO SEJORE - FANO-BAGNI ELSA DI TOMBARI ELSA ISOLA</t>
  </si>
  <si>
    <t>304-FANO-BAGNI LIDO 1 di CECCONI MATTEO &amp; C. s.n.c. (Conc. N° 235)</t>
  </si>
  <si>
    <t>305-FANO-BAGNI 5 - TAM TAM BEACH</t>
  </si>
  <si>
    <t>306-FANO-BAGNI LIDO 2 di FRANCHINI FRANCO (Conc. N° 18)</t>
  </si>
  <si>
    <t>307-FANO-HOTEL PLAYA PRINCIPE</t>
  </si>
  <si>
    <t>308-METAURILIA - FANO-LA META BEACH DI FERRI MAURO</t>
  </si>
  <si>
    <t>309-FANO-HOTEL RUHIG DI CILINA MARE SRL</t>
  </si>
  <si>
    <t>310-FANO-BAGNI CLAUDIA (Conc. N° 17)</t>
  </si>
  <si>
    <t>311-FANO-BAGNI CLAUDIA (Conc. N° 140)</t>
  </si>
  <si>
    <t>312-FANO-FANTASY BEACH DI TONELLI EMANUELE</t>
  </si>
  <si>
    <t>313-FANO-BAGNI AZZURRA</t>
  </si>
  <si>
    <t>314-FANO-BAGNI CARMEN DI BATTISTI LEONELLO E BATTISTONI CARMEN LUISA</t>
  </si>
  <si>
    <t>315-MAROTTA DI FANO-BAGNI CARAVEL DI CUICCHI MARINO &amp; C. SAS</t>
  </si>
  <si>
    <t>316-FANO-BAGNI SOLEADO DI DIOTALLEVI DAVIDE &amp; C.</t>
  </si>
  <si>
    <t>317-FANO-BAGNI SERGIO DI CIAVAGLIA ADAMO</t>
  </si>
  <si>
    <t>318-FANO-BAGNI LORY DI CASAGRANDE BACCHIOCCHI FABIO</t>
  </si>
  <si>
    <t>319-TORRETTE-BAGNI CAMPING METAURO</t>
  </si>
  <si>
    <t>320-FANO-BAGNI CARLO DI LISOTTI GABRIELLA (Conc N° 48)</t>
  </si>
  <si>
    <t>321-FANO-LIDO 3 DI GAMBINI GIANFRANCA &amp; C. S.A.S.</t>
  </si>
  <si>
    <t>322-METAURILIA - FANO-REGINA BEACH DI BACCHIOCCHI SILVIA E CIACCI SIRIANA</t>
  </si>
  <si>
    <t>323-FANO-BAGNI ERMETE DI GLORI MAURIZIO</t>
  </si>
  <si>
    <t>324-FANO-IL LIDO DELLE PALME DI BATTISTI FRANCESCA &amp; C. S.N.C.</t>
  </si>
  <si>
    <t>325-FANO-SPIAGGIA DEI GABBIANI DI STAFOGGIA WALTER</t>
  </si>
  <si>
    <t>326-FANO-BAGNI PEPPE DI TARINI GIUSEPPE</t>
  </si>
  <si>
    <t>327-FANO-BAGNI MAURIZIO di GABBIANELLI IRIDE</t>
  </si>
  <si>
    <t>328-FANO-BAGNI CRIDA DI BARTOLUCCI PAOLO E DAVIDE</t>
  </si>
  <si>
    <t>329-FANO-KENDWA BEACH DI CURSI MASSIMO</t>
  </si>
  <si>
    <t>330-FANO-BAGNI GABRIELE DI BARBINI GABRIELE</t>
  </si>
  <si>
    <t>331-FANO-BAGNI ALDA DI MASTROGIACOMI MARCO</t>
  </si>
  <si>
    <t>332-FANO-BAGNI TORRETTE DI MANDOLINI MAURO E MARCO</t>
  </si>
  <si>
    <t>333-TORRETTE-BLU BEACH</t>
  </si>
  <si>
    <t>334-FANO-BAGNI ERMES DI ZAGAGLIA ERMES</t>
  </si>
  <si>
    <t>335-FANO-CAMPING STELLA MARIS DI TARSI AMEDEO</t>
  </si>
  <si>
    <t>336-METAURILIA - FANO-BOIANI BEACH DI BOIANI OMAR</t>
  </si>
  <si>
    <t>337-FOSSO SEIORE - FANO-BAGNI OASI</t>
  </si>
  <si>
    <t>338-TORRETTE-BAGNI CAMPING VERDE LUNA</t>
  </si>
  <si>
    <t>339-FANO-LA PRIMASECCA DI DE FRANCESCO PATRIZIA</t>
  </si>
  <si>
    <t>340-FANO-VERNI MARIO</t>
  </si>
  <si>
    <t>341-FOSSO SEJORE - FANO-BAGNI NELLA di CARBONI CARMEN E NELLA SNC</t>
  </si>
  <si>
    <t>342-FANO-CAMPING METAURO</t>
  </si>
  <si>
    <t>343-FANO-CAFE' &amp; RESTAURANT BUENA VISTA</t>
  </si>
  <si>
    <t>344-FANO-VERNELLI ANDREA</t>
  </si>
  <si>
    <t>345-TORRETTE-AFFITTACAMERE OASI</t>
  </si>
  <si>
    <t>346-CARRARA-DA FARINA</t>
  </si>
  <si>
    <t>347-FANO-B&amp;B MERISTELLA</t>
  </si>
  <si>
    <t>348-FANO-LOR.CYN. di RENZONI SILVIO &amp; C. S.A.S</t>
  </si>
  <si>
    <t>349-FANO-AUGUSTUS</t>
  </si>
  <si>
    <t>350-FANO-ELISABETH DUE</t>
  </si>
  <si>
    <t>351-FANO-ALLA LANTERNA</t>
  </si>
  <si>
    <t>352-FANO-AMELIA</t>
  </si>
  <si>
    <t>353-FANO-ANGELA</t>
  </si>
  <si>
    <t>354-FANO-BEAURIVAGE</t>
  </si>
  <si>
    <t>355-FANO-CORALLO</t>
  </si>
  <si>
    <t>356-FANO-CRISTALLO</t>
  </si>
  <si>
    <t>357-FANO-EXCELSIOR</t>
  </si>
  <si>
    <t>358-FANO-HOTEL MARINA</t>
  </si>
  <si>
    <t>359-FANO-ORFEO</t>
  </si>
  <si>
    <t>360-FANO-PARADISE</t>
  </si>
  <si>
    <t>361-FANO-PLAZA</t>
  </si>
  <si>
    <t>362-FANO-SIRI HOTEL</t>
  </si>
  <si>
    <t>363-FANO-MARINELLA</t>
  </si>
  <si>
    <t>364-FANO-ALBERGO METAURO</t>
  </si>
  <si>
    <t>365-FANO-SASSONIA</t>
  </si>
  <si>
    <t>366-FANO-CASADEI</t>
  </si>
  <si>
    <t>367-FANO-EKO</t>
  </si>
  <si>
    <t>368-FANO-PLAYA PRINCIPE RESORT</t>
  </si>
  <si>
    <t>369-TORRETTE DI FANO-MARIA</t>
  </si>
  <si>
    <t>370-FANO-OASI</t>
  </si>
  <si>
    <t>371-TORRETTE DI FANO-WERTHER</t>
  </si>
  <si>
    <t>372-FANO-EDELWEISS</t>
  </si>
  <si>
    <t>373-PONTE SASSO DI FANO-CARAVEL</t>
  </si>
  <si>
    <t>374-FANO-RUHIG</t>
  </si>
  <si>
    <t>376-FANO-MAREBLU'</t>
  </si>
  <si>
    <t>377-FANO-CAMPING TORRETTE</t>
  </si>
  <si>
    <t>378-FANO-FILIPPETTI DANTE - AGRICAMPEGGIO</t>
  </si>
  <si>
    <t>379-FANO-FILIPPETTI CLAUDIO - AGRICAMPEGGIO</t>
  </si>
  <si>
    <t>380-FANO-SANTA CRISTINA</t>
  </si>
  <si>
    <t>381-FANO-ROMANI ENNIO - AGRICAMPEGGIO</t>
  </si>
  <si>
    <t>382-FANO-LA GROTTA</t>
  </si>
  <si>
    <t>383-FANO-IL PRATO DEI GRILLI - AGRICAMPEGGIO</t>
  </si>
  <si>
    <t>384-FANO-FILIPPETTI NANDO - AGRICAMPEGGIO</t>
  </si>
  <si>
    <t>385-FANO-IL PRATO - AGRICAMPEGGIO</t>
  </si>
  <si>
    <t>386-FANO-IL PARADISO - AGRICAMPEGGIO</t>
  </si>
  <si>
    <t>387-FANO-CA' RAMARRA</t>
  </si>
  <si>
    <t>388-FANO-AGRITURISMO MONTE GIOVE</t>
  </si>
  <si>
    <t>389-LOC.TORRETTE DI FANO-STELLA MARIS</t>
  </si>
  <si>
    <t>390-FANO-CAMPEGGIO-CENTRO VACANZE VERDE LUNA</t>
  </si>
  <si>
    <t>391-FANO-CASA DI SOGGIORNO ENAM - CONVITTO VITTORIO COLONNA</t>
  </si>
  <si>
    <t>392-FANO-DON ORIONE</t>
  </si>
  <si>
    <t>393-ROSCIANO-EREMO DI MONTE GIOVE</t>
  </si>
  <si>
    <t>394-FANO-VILLA ALTA PRELATO</t>
  </si>
  <si>
    <t>395-FANO-LA MIMOSA</t>
  </si>
  <si>
    <t>396-FANO-CONTINENTAL</t>
  </si>
  <si>
    <t>397-FANO-MARE</t>
  </si>
  <si>
    <t>398-FANO-HOTEL DE LA VILLE</t>
  </si>
  <si>
    <t>399-PONTE SASSO MAROTTA-IMPERIAL</t>
  </si>
  <si>
    <t>400-FANO-HOTEL INTERNAZIONALE</t>
  </si>
  <si>
    <t>401-CARIGNANO-EL FUNTANON</t>
  </si>
  <si>
    <t>402-FANO-BIGOTTI STEFANO</t>
  </si>
  <si>
    <t>403-FANO-ARCA DI NOE'</t>
  </si>
  <si>
    <t>404-FANO-B&amp;B MAREVISTA</t>
  </si>
  <si>
    <t>405-FANO-B&amp;B LA CASA DELLE FATE</t>
  </si>
  <si>
    <t>406-CENTINAROLA-B&amp;B VILLA DEA</t>
  </si>
  <si>
    <t>407-FANO-OSTELLO DON ORIONE</t>
  </si>
  <si>
    <t>408-CAMINATE-CASA JOLANDA</t>
  </si>
  <si>
    <t>409-PONTESASSO-B&amp;B COUNTRY HOUSE VIEWS</t>
  </si>
  <si>
    <t>410-LE TORRETTE-IL PORTICO</t>
  </si>
  <si>
    <t>411-BORGO DELLA LUCA-B&amp;B MADONNA DEGLI ANGELI</t>
  </si>
  <si>
    <t>412-METAURILIA-CASA AURORA</t>
  </si>
  <si>
    <t>413-MAGLIANO-B&amp;B IL CASALE DI GIOVE</t>
  </si>
  <si>
    <t>414-FANO-CAMPO NUNZIA</t>
  </si>
  <si>
    <t>415-FANO-BAGNI LA BAIA</t>
  </si>
  <si>
    <t>416-FANO-VILLA RINALDUCCI</t>
  </si>
  <si>
    <t>417-FANO-B&amp;B ARIA DI CASA MIA</t>
  </si>
  <si>
    <t>418-FANO-DA FARINA</t>
  </si>
  <si>
    <t>419-FANO-AL GIRASOLE B&amp;B</t>
  </si>
  <si>
    <t>420-CITTÀ-B&amp;B MATRIOSKA</t>
  </si>
  <si>
    <t>421-FANO-B&amp;B LE RONDINI</t>
  </si>
  <si>
    <t>422-FANO-LE SOFORE</t>
  </si>
  <si>
    <t>423-FANO-B&amp;B CITTA' DELLA FORTUNA</t>
  </si>
  <si>
    <t>424-FANO-B&amp;B CITTA' DELLA FORTUNA/AURORA</t>
  </si>
  <si>
    <t>425-FANO-B&amp;B CITTA' DELLA FORTUNA/APOLLO</t>
  </si>
  <si>
    <t>426-FANO-B&amp;B CHEZ CLEO</t>
  </si>
  <si>
    <t>427-FANO-RESIDENZA DELLO SQUERO</t>
  </si>
  <si>
    <t>428-FANO-AFFITTACAMERE DA ALDO</t>
  </si>
  <si>
    <t>429-FANO-B&amp;B SIVIERO FEDERICA</t>
  </si>
  <si>
    <t>430-FANO-B&amp;B IL FIENILE DI UGUCCIONI RENATO</t>
  </si>
  <si>
    <t>431-FANO-B&amp;B VILLA COSETTA</t>
  </si>
  <si>
    <t>432-FANO-STABILIMENTO "BAR RENZONI" di RENZONI ROBERTO</t>
  </si>
  <si>
    <t>433-FANO-ARZILLA BEACH VILLAGE DI VINCENZI GIANLUCA</t>
  </si>
  <si>
    <t>434-FANO-AREA DI SOSTA ADRIATICO</t>
  </si>
  <si>
    <t>435-FANO-BAGNI PELO</t>
  </si>
  <si>
    <t>436-FANO-B&amp;B LA MAGNOLIA</t>
  </si>
  <si>
    <t>437-FANO-B&amp;B di LUCARELLI PAOLO</t>
  </si>
  <si>
    <t>438-BAIA METAURO-BAGNI LIDO VERDE</t>
  </si>
  <si>
    <t>439-FANO-B&amp;B LA CASINA CELESTE</t>
  </si>
  <si>
    <t>440-FANO-CASALE DELLE ROSE</t>
  </si>
  <si>
    <t>441-TORRETTE-EDELWEISS</t>
  </si>
  <si>
    <t>442-FANO-B&amp;B LA CASA DEL SOLE</t>
  </si>
  <si>
    <t>443-BAIA METAURO-KALAVERDE DI BALDINI CLAUDIO</t>
  </si>
  <si>
    <t>444-FANO-RESIDENCE PRESTIGE</t>
  </si>
  <si>
    <t>445-FANO-AGRITURISMO AGRICAMPEGGIO SBREGA</t>
  </si>
  <si>
    <t>446-FANO-CASA PER FERIE PARROCCHIA OSSANESGA</t>
  </si>
  <si>
    <t>447-FANO-ITALO BOIANI</t>
  </si>
  <si>
    <t>448-FANO-BERTOZZI PATRIZIA</t>
  </si>
  <si>
    <t>449-FANO-MONTANARI MARZIO</t>
  </si>
  <si>
    <t>450-FANO-MARINI MARIA GRAZIA</t>
  </si>
  <si>
    <t>451-FANO-STORONI VANDA</t>
  </si>
  <si>
    <t>452-FANO-MARIO D'AGATA</t>
  </si>
  <si>
    <t>453-SAN BIAGIO-BED BEACH &amp; BIKE DEI TALENTI</t>
  </si>
  <si>
    <t>454-FANO-B&amp;B CASA DI LUCE</t>
  </si>
  <si>
    <t>455-FANO-PIGHIN FRANCESCA</t>
  </si>
  <si>
    <t>456-MAROTTA-BARBADORO VITTORIO</t>
  </si>
  <si>
    <t>457-FANO-ALESSANDRINI MANUELA</t>
  </si>
  <si>
    <t>458-FANO-MARCHIONNI GIUSEPPINA</t>
  </si>
  <si>
    <t>459-BELLOCCHI-TAG HOTEL</t>
  </si>
  <si>
    <t>460-FANO-B&amp;B FATTORINI SAURO</t>
  </si>
  <si>
    <t>461-FANO-GASPARINI TARCISIO</t>
  </si>
  <si>
    <t>462-FANO-ALESSANDRINI DANIELE</t>
  </si>
  <si>
    <t>463-FANO-SIMONCINI RITA</t>
  </si>
  <si>
    <t>464-FANO-SIMONCINI EUGENIO MARIA</t>
  </si>
  <si>
    <t>465-FANO-B&amp;B VILLETTA AL MARE</t>
  </si>
  <si>
    <t>466-FANO-TONNINI TATIANA</t>
  </si>
  <si>
    <t>467-FANO-MENCACCINI BRUNO</t>
  </si>
  <si>
    <t>468-FANO-GIORGI MARA</t>
  </si>
  <si>
    <t>469-LOC. PONTE BASSO-GUIDARELLI GUIDO</t>
  </si>
  <si>
    <t>470-FANO-BIAGIOTTI ENNIO (136/b)</t>
  </si>
  <si>
    <t>471-FANO-BIAGIOTTI EUGENIO</t>
  </si>
  <si>
    <t>472-FANO-CICERCHIA MARIA (136/B)</t>
  </si>
  <si>
    <t>473-FANO-GRILLI FRANCO</t>
  </si>
  <si>
    <t>474-FANO-COSIMO CORRADO BARBATO</t>
  </si>
  <si>
    <t>475-FANO-BIAGIOTTI GIULIANO</t>
  </si>
  <si>
    <t>476-FANO-B&amp;B BIGOTTI 2</t>
  </si>
  <si>
    <t>477-FANO-DE BENEDICTIS FIORANGELO</t>
  </si>
  <si>
    <t>478-FANO-DE BENEDICTIS CARLO</t>
  </si>
  <si>
    <t>479-FANO-STANGONI IDA</t>
  </si>
  <si>
    <t>480-FANO-AFFITTACAMERE DA TINA</t>
  </si>
  <si>
    <t>481-FANO-PELLEGRINI ANTONELLA</t>
  </si>
  <si>
    <t>482-FANO-VITALI MERIS</t>
  </si>
  <si>
    <t>483-FANO-VITALI MERIS</t>
  </si>
  <si>
    <t>484-FANO-PAGNONI GIULIANA</t>
  </si>
  <si>
    <t>485-FANO-ROSSETTI MARIA LUISA</t>
  </si>
  <si>
    <t>486-FANO-VERNA GIOVANNI</t>
  </si>
  <si>
    <t>487-FANO-FRANCOLINI MARINELLI RITA</t>
  </si>
  <si>
    <t>488-FANO-VERNA LUCIA</t>
  </si>
  <si>
    <t>489-FANO-ORDONSELLI SEVERINO</t>
  </si>
  <si>
    <t>490-METAURILIA-PALAZZI FLORIANA</t>
  </si>
  <si>
    <t>491-FANO-TEODORI PAOLO</t>
  </si>
  <si>
    <t>492-FANO-TOMASSONI LUIGINO</t>
  </si>
  <si>
    <t>493-FANO-B&amp;B VILLA LA PALEOTTA</t>
  </si>
  <si>
    <t>494-FANO-OMICCIOLI PIERINO</t>
  </si>
  <si>
    <t>495-FANO-OMICCIOLI FRANCESCO</t>
  </si>
  <si>
    <t>496-FANO-PAOLETTI MAURA</t>
  </si>
  <si>
    <t>497-FANO-BIANCA MARIA LEONARDI</t>
  </si>
  <si>
    <t>498-FANO-BELOGI CARLO</t>
  </si>
  <si>
    <t>499-FANO-ARCECI DAVIDE</t>
  </si>
  <si>
    <t>500-FANO-PATRIK LIVI</t>
  </si>
  <si>
    <t>501-FANO-CIAMPELLI ANTONELLO</t>
  </si>
  <si>
    <t>502-FANO-B&amp;B VILLA LIBERTY</t>
  </si>
  <si>
    <t>503-FANO-BODINI FRANCESCO</t>
  </si>
  <si>
    <t>504-FANO-GASPARONI LUIGI APP.TO VIA DE GASPERI 22</t>
  </si>
  <si>
    <t>505-FANO-GASPARONI LUIGI APP.TO VIA DE GASPERI 16</t>
  </si>
  <si>
    <t>506-FANO-GAGLIARDINI LUISELLA</t>
  </si>
  <si>
    <t>507-FANO-MONTESARCHIO MARIO</t>
  </si>
  <si>
    <t>508-TORRETTE DI FANO-HOTEL PRESTIGE</t>
  </si>
  <si>
    <t>509-FANO-PALAZZO ROTATI</t>
  </si>
  <si>
    <t>510-FANO-BACCHIOCCHI ANGELA</t>
  </si>
  <si>
    <t>511-FANO-MORELLI PEPPINO</t>
  </si>
  <si>
    <t>512-FANO-CIANI OMERE</t>
  </si>
  <si>
    <t>513-LOC. FERRETTO-MAGGIOLI GIULIANA</t>
  </si>
  <si>
    <t>514-MONDOLFO-EBE UBALDI</t>
  </si>
  <si>
    <t>515-FENILE DI FANO-MARCO KINDT</t>
  </si>
  <si>
    <t>516-FANO-BUSCA MARIA DEA</t>
  </si>
  <si>
    <t>517-CENTINAROLA-B&amp;B LE VIOLE</t>
  </si>
  <si>
    <t>518-FANO-CASA DI SPIRITUALITA' VILLA SAN BIAGIO</t>
  </si>
  <si>
    <t>519-FANO-B&amp;B TERRAZZA IN COLLINA</t>
  </si>
  <si>
    <t>520-CARRARA DI FANO-CAMERE IN AFFITTO DA FARINA</t>
  </si>
  <si>
    <t>521-LOC. PONTE SASSO-ANTONIO VIA</t>
  </si>
  <si>
    <t>522-FANO-SELIS GIOVANNA</t>
  </si>
  <si>
    <t>523-TORRETTE DI FANO-DANIELE TALAMELLI E GASPARINI CINZIA</t>
  </si>
  <si>
    <t>524-FANO-VITALI FRANCESCA</t>
  </si>
  <si>
    <t>525-FANO-CASA REGINA</t>
  </si>
  <si>
    <t>526-FANO-B&amp;B ARZILLA</t>
  </si>
  <si>
    <t>527-FANO-DA QUINTA</t>
  </si>
  <si>
    <t>528-FANO-B&amp;B LA CASETTA ROSA</t>
  </si>
  <si>
    <t>529-FANO-BACCHIOCCHI ANGELA</t>
  </si>
  <si>
    <t>530-FERMIGNANO-AGRITURISMO VILLA FURLO</t>
  </si>
  <si>
    <t>531-FERMIGNANO-B&amp;B CARGANICO MARIA SILVIA</t>
  </si>
  <si>
    <t>532-FERMIGNANO-TRATTOSTERIA DI DE MARCHI ROMINA</t>
  </si>
  <si>
    <t>533-FERMIGNANO-RELAIS SERRA ALTA</t>
  </si>
  <si>
    <t>534-FERMIGNANO-AZIENDA AGRICOLA "CA' MADDALENA"</t>
  </si>
  <si>
    <t>535-FERMIGNANO-AZIENDA AGRITURISTICA "CA' VERDESELLE"</t>
  </si>
  <si>
    <t>536-FERMIGNANO-AZIENDA AGRITURISTICA IL VERZIERE</t>
  </si>
  <si>
    <t>537-FERMIGNANO-B&amp;B CA' LA CORNACCHIA</t>
  </si>
  <si>
    <t>538-FERMIGNANO-B&amp;B CA' I SEVERI</t>
  </si>
  <si>
    <t>539-FERMIGNANO-B&amp;B CA' DEL PINO</t>
  </si>
  <si>
    <t>540-LOCALITA' ZACCAGNA-B&amp;B VILLA MARTINA</t>
  </si>
  <si>
    <t>541-FERMIGNANO-AREA DI SOSTA CAMPER</t>
  </si>
  <si>
    <t>542-PAGINO-IL GIRASOLE</t>
  </si>
  <si>
    <t>543-FERMIGNANO-HOTEL BUCCI DI PARLATO CLAUDIA</t>
  </si>
  <si>
    <t>544-FERMIGNANO-LOCANDA DELLA VALLE NUOVA</t>
  </si>
  <si>
    <t>545-FERMIGNANO-B&amp;B GARDEN</t>
  </si>
  <si>
    <t>546-FRAZ. SAN SILVESTRO-OASI DELLA PACE</t>
  </si>
  <si>
    <t>547-FERMIGNANO-B&amp;B TOC TOC</t>
  </si>
  <si>
    <t>548-FERMIGNANO-B&amp;B FALASCONI MARCO</t>
  </si>
  <si>
    <t>549-FERMIGNANO-CA' SA BARTOCCIO</t>
  </si>
  <si>
    <t>550-FERMIGNANO-B&amp;B IL BICICLO</t>
  </si>
  <si>
    <t>551-FOSSOMBRONE-B&amp;B CAMERA CON VISTA</t>
  </si>
  <si>
    <t>552-FOSSOMBRONE-LA COLLINA DEGLI OLIVI</t>
  </si>
  <si>
    <t>553-FOSSOMBRONE-B&amp;B CORTE ROSSA</t>
  </si>
  <si>
    <t>554-FOSSOMBRONE-RANCO</t>
  </si>
  <si>
    <t>555-FOSSOMBRONE-SANT'ALDEBRANDO BED&amp;BREAKFAST</t>
  </si>
  <si>
    <t>556-FOSSOMBRONE-B&amp;B AL MULINO</t>
  </si>
  <si>
    <t>557-FOSSOMBRONE-EL GATAREL</t>
  </si>
  <si>
    <t>558-FOSSOMBRONE-EL MOR</t>
  </si>
  <si>
    <t>559-FOSSOMBRONE-VALLETARUGO DI PARADISI TERENZIO</t>
  </si>
  <si>
    <t>560-FOSSOMBRONE-AL LAGO</t>
  </si>
  <si>
    <t>561-FOSSOMBRONE-DA MARCO</t>
  </si>
  <si>
    <t>562-FOSSOMBRONE-MANCINELLI LUCIANO</t>
  </si>
  <si>
    <t>563-LOC. LE MOSSE-AREA DI SOSTA CAMPER</t>
  </si>
  <si>
    <t>564-FOSSOMBRONE-VILLA CERBARA</t>
  </si>
  <si>
    <t>565-FOSSOMBRONE-CASAL SAN SERGIO</t>
  </si>
  <si>
    <t>566-FOSSOMBRONE-IL GINEPRO</t>
  </si>
  <si>
    <t>567-FOSSOMBRONE-B&amp;B LA FINESTRA SUL FIUME</t>
  </si>
  <si>
    <t>568-FOSSOMBRONE-B&amp;B ROMAGNOLI EDMEO</t>
  </si>
  <si>
    <t>569-FOSSOMBRONE-LA CAPINERA</t>
  </si>
  <si>
    <t>570-ISOLA DI FANO-AGRITURISMO CASCINA MARIANNA</t>
  </si>
  <si>
    <t>571-FRATTE ROSA-SOCIETA' AGRICOLA FRATTE ROSA</t>
  </si>
  <si>
    <t>572-FRATTE ROSA-AGRITURISMO CASALE DEL PODESTA' DI BONIFAZI ROBERTO</t>
  </si>
  <si>
    <t>573-FRATTE ROSA-LOCANDA DELLA RAVIGNANA</t>
  </si>
  <si>
    <t>574-FRATTE ROSA-GREGORI GIUSEPPINA</t>
  </si>
  <si>
    <t>575-FRONTINO-AGRITURISMO DAI DU BOURDEI</t>
  </si>
  <si>
    <t>576-FRONTINO-LA PALAZZINA</t>
  </si>
  <si>
    <t>577-FRONTINO-SOTTO LA TORRE</t>
  </si>
  <si>
    <t>578-FRONTINO-CORRADO CALIENDI</t>
  </si>
  <si>
    <t>579-FRONTINO-LA SPIGA D'ORO</t>
  </si>
  <si>
    <t>580-FRONTINO-IL MUTINO</t>
  </si>
  <si>
    <t>581-FRONTINO-CENTRO SERVIZIO POLIVALENTE DEL MONTEFELTRO</t>
  </si>
  <si>
    <t>582-LOC. MONTEFIORENTINO-AGRITURISMO MONTEFIORENTINO</t>
  </si>
  <si>
    <t>583-SAN GIROLAMO-RESIDENZA SAN GIROLAMO</t>
  </si>
  <si>
    <t>584-CALMUGNANO-LE QUERCE</t>
  </si>
  <si>
    <t>585-FRONTINO-LA ROCCA DEI MALATESTA</t>
  </si>
  <si>
    <t>586-FRONTINO-PIAN DEI PRATI</t>
  </si>
  <si>
    <t>587-PIAN DEI PRATI - FRONTINO-CALIENDI CORRADO</t>
  </si>
  <si>
    <t>588-FRONTINO-B&amp;B BORGO CASANOVA di ERCOLANI LUCIANA</t>
  </si>
  <si>
    <t>589-FRONTINO-B&amp;B CA' GIORGETTO</t>
  </si>
  <si>
    <t>590-PIAN DEI PRATI-CALIENDI CORRADO 1</t>
  </si>
  <si>
    <t>591-FRONTONE-B&amp;B LA TANA</t>
  </si>
  <si>
    <t>592-ANCONA-IL POGGIO</t>
  </si>
  <si>
    <t>593-FRONTONE-LOCANDA DEL CASTELLO</t>
  </si>
  <si>
    <t>594-FRONTONE-IL DAINO</t>
  </si>
  <si>
    <t>595-FRONTONE-IL CINISCO</t>
  </si>
  <si>
    <t>596-MONTE SAN VITO-CASA VACANZE OSTERIACCIO</t>
  </si>
  <si>
    <t>597-FOCE-B&amp;B IL GIBBO</t>
  </si>
  <si>
    <t>598-FRONTONE-B&amp;B AI PIEDI DEL CATRIA</t>
  </si>
  <si>
    <t>599-CAPRILE-CASA VACANZE IL CAPRILE</t>
  </si>
  <si>
    <t>600-FRONTONE-B&amp;B LA FOCE</t>
  </si>
  <si>
    <t>601-FRONTONE-AGRITURISMO PIAN DI GALLO</t>
  </si>
  <si>
    <t>602-FRONTONE-CASA VACANZE EDILFRONTONE</t>
  </si>
  <si>
    <t>603-MONTE ACUTO-RIFUGIO MONTE CATRIA COTALINE 1400</t>
  </si>
  <si>
    <t>604-GABICCE MARE-NADIA ROSSI</t>
  </si>
  <si>
    <t>605-GABICCE MARE-BAGNI N 45</t>
  </si>
  <si>
    <t>606-GABICCE MARE-BAGNI N 46</t>
  </si>
  <si>
    <t>607-GABICCE MARE-FORONCHI GIUSEPPE</t>
  </si>
  <si>
    <t>608-GABICCE MARE-FORONCHI ELVIRA</t>
  </si>
  <si>
    <t>609-GABICCE MARE-HOTEL LOSANNA</t>
  </si>
  <si>
    <t>610-GABICCE MARE-HOTEL ATHENA</t>
  </si>
  <si>
    <t>611-GABICCE MARE-VICHI MALVINA</t>
  </si>
  <si>
    <t>612-GABICCE MARE-GAUDENZI VENERINA</t>
  </si>
  <si>
    <t>613-GABICCE MARE-LEONARDI CLAUDIO</t>
  </si>
  <si>
    <t>614-GABICCE MARE-SARTORI SUSANNA</t>
  </si>
  <si>
    <t>615-GABICCE MARE-GALLI MARIA PIA, FILIPPINI MARIA</t>
  </si>
  <si>
    <t>616-GABICCE MARE-VANZOLINI GIULIANO</t>
  </si>
  <si>
    <t>617-GABICCE MARE-BERTUCCIOLI SILVANO</t>
  </si>
  <si>
    <t>618-GABICCE MARE-DEL CHIERICO GILBERTO</t>
  </si>
  <si>
    <t>619-GABICCE MARE-BETTY AFFITTACAMERE</t>
  </si>
  <si>
    <t>620-GABICCE MARE-CAMPING GABICCE MONTE</t>
  </si>
  <si>
    <t>621-GABICCE MARE-EXCELSIOR</t>
  </si>
  <si>
    <t>622-GABICCE MARE-MEETING</t>
  </si>
  <si>
    <t>623-GABICCE MARE-VILLE E APPARTAMENTI ARCOBALENO</t>
  </si>
  <si>
    <t>624-GABICCE MARE-B&amp;B MAISON d'O</t>
  </si>
  <si>
    <t>625-GABICCE MARE-HOTEL EUROPA</t>
  </si>
  <si>
    <t>626-GABICCE MARE-HOTEL LIDIA</t>
  </si>
  <si>
    <t>627-GABICCE MARE-HOTEL ATLAS</t>
  </si>
  <si>
    <t>628-GABICCE MARE-APPARTAMENTI FONTAINEBLEAU</t>
  </si>
  <si>
    <t>629-GABICCE MARE-VENUS</t>
  </si>
  <si>
    <t>630-GABICCE MARE-VENUS DIPENDENZA</t>
  </si>
  <si>
    <t>631-GABICCE MARE-MY HOTEL MEUBLE' GARNI'</t>
  </si>
  <si>
    <t>632-GABICCE MARE-APPARTAMENTI GRAZIELLA</t>
  </si>
  <si>
    <t>633-GABICCE MARE-HOTEL LUX</t>
  </si>
  <si>
    <t>634-GABICCE MARE-ANTONELLI NORMA</t>
  </si>
  <si>
    <t>635-GABICCE MARE-BERTUCCIOLI QUINTA</t>
  </si>
  <si>
    <t>636-GABICCE MARE-PALAZZI GIUSEPPINA</t>
  </si>
  <si>
    <t>637-GABICCE MARE-RICCI TIZIANA</t>
  </si>
  <si>
    <t>638-GABICCE MARE-CARICATO GIOVANNI</t>
  </si>
  <si>
    <t>639-GABICCE MARE-GAUDENZI MARCO</t>
  </si>
  <si>
    <t>640-GABICCE MARE-GAUDENZI LUCIANO</t>
  </si>
  <si>
    <t>641-GABICCE MARE-RESIDENCE AZZURRO</t>
  </si>
  <si>
    <t>642-GABICCE MARE-VINCENZETTI MARCELLO</t>
  </si>
  <si>
    <t>643-GABICCE MARE-LEONARDI VENERINO</t>
  </si>
  <si>
    <t>644-GABICCE MARE-LEONARDI FABIO</t>
  </si>
  <si>
    <t>645-GABICCE MARE-MASTRANGELO DARIO</t>
  </si>
  <si>
    <t>646-GABICCE MARE-GAUDENZI MARIA LUISA</t>
  </si>
  <si>
    <t>647-GABICCE MARE-RIDOLFI PAOLA</t>
  </si>
  <si>
    <t>648-GABICCE MARE-BRAGAGNA QUINTO</t>
  </si>
  <si>
    <t>649-GABICCE MARE-BACCHINI ROBERTO</t>
  </si>
  <si>
    <t>650-GABICCE MARE-PRIMAVERA MARIA</t>
  </si>
  <si>
    <t>651-GABICCE MARE-MICHELINI DINO</t>
  </si>
  <si>
    <t>652-GABICCE MARE-BACCHINI ORIANA</t>
  </si>
  <si>
    <t>653-GABICCE MARE-RICCI ERNESTO</t>
  </si>
  <si>
    <t>654-GABICCE MARE-RICCI TERESA</t>
  </si>
  <si>
    <t>655-GABICCE MARE-TERENZI GIORGIO</t>
  </si>
  <si>
    <t>656-GABICCE MARE-GAUDENZI IVANA</t>
  </si>
  <si>
    <t>657-GABICCE MARE-GAUDENZI ANNA MARIA</t>
  </si>
  <si>
    <t>658-GABICCE MARE-BERTUCCIOLI REMIGIO</t>
  </si>
  <si>
    <t>659-GABICCE MARE-BALDASSARRI VANDA</t>
  </si>
  <si>
    <t>660-GABICCE MARE-SCOLA LUCIANO</t>
  </si>
  <si>
    <t>661-GABICCE MARE-GIAGNOLINI GIOVANNI</t>
  </si>
  <si>
    <t>662-GABICCE MARE-PRIOLI ANTONIO</t>
  </si>
  <si>
    <t>663-GABICCE MARE-FACONDINI MARINO</t>
  </si>
  <si>
    <t>664-GABICCE MARE-BERTUCCIOLI LUCIANO</t>
  </si>
  <si>
    <t>665-GABICCE MARE-PAGNINI GILBERTO</t>
  </si>
  <si>
    <t>666-GABICCE MARE-RESIDENCE BEACH RESIDENCE</t>
  </si>
  <si>
    <t>667-GABICCE MARE-SPORTING</t>
  </si>
  <si>
    <t>668-GABICCE MARE-HOTEL NORD EST</t>
  </si>
  <si>
    <t>669-GABICCE MARE-CLUB HOTEL</t>
  </si>
  <si>
    <t>670-GABICCE MARE-ACRUX</t>
  </si>
  <si>
    <t>671-GABICCE MARE-ADLER</t>
  </si>
  <si>
    <t>672-GABICCE MARE-ADRIA</t>
  </si>
  <si>
    <t>673-GABICCE MARE-ADRIATICO RESIDENCE</t>
  </si>
  <si>
    <t>674-GABICCE MARE-ALEXANDER</t>
  </si>
  <si>
    <t>675-GABICCE MARE-AMBRA</t>
  </si>
  <si>
    <t>676-GABICCE MARE-AUGUSTA</t>
  </si>
  <si>
    <t>677-GABICCE MARE-AURORA</t>
  </si>
  <si>
    <t>678-GABICCE MARE-BALTIC</t>
  </si>
  <si>
    <t>679-GABICCE MARE-BELLAVISTA</t>
  </si>
  <si>
    <t>680-GABICCE MARE-BELLEVUE</t>
  </si>
  <si>
    <t>681-GABICCE MARE-BLU STAR HOTEL</t>
  </si>
  <si>
    <t>682-GABICCE MARE-BREZZA MEUBLE'</t>
  </si>
  <si>
    <t>683-GABICCE MARE-BELLAVISTA DIPENDENZA</t>
  </si>
  <si>
    <t>684-GABICCE MARE-CAPO EST</t>
  </si>
  <si>
    <t>685-GABICCE MARE-CAPRI</t>
  </si>
  <si>
    <t>686-GABICCE MARE-HOTEL CAVALLUCCIO MARINO</t>
  </si>
  <si>
    <t>687-GABICCE MARE-CONTINENTAL</t>
  </si>
  <si>
    <t>688-GABICCE MARE-DU PARC</t>
  </si>
  <si>
    <t>689-GABICCE MARE-EDEN</t>
  </si>
  <si>
    <t>690-GABICCE MARE-ALBERGO EVEREST MEUBLE' GARNI</t>
  </si>
  <si>
    <t>691-GABICCE MARE-HOTEL FABBRI</t>
  </si>
  <si>
    <t>692-GABICCE MARE-FULVIA</t>
  </si>
  <si>
    <t>693-GABICCE MARE-GABICCE</t>
  </si>
  <si>
    <t>694-GABICCE MARE-GARDEN</t>
  </si>
  <si>
    <t>695-GABICCE MARE-GIOVANNA REGINA</t>
  </si>
  <si>
    <t>696-GABICCE MARE-GIUSEPPINA</t>
  </si>
  <si>
    <t>697-GABICCE MARE-GLORIA</t>
  </si>
  <si>
    <t>698-GABICCE MARE-GRAND HOTEL MICHELACCI</t>
  </si>
  <si>
    <t>699-GABICCE MARE-ITALIA MEUBLE'</t>
  </si>
  <si>
    <t>700-GABICCE MARE-LIDO</t>
  </si>
  <si>
    <t>701-GABICCE MARE-MADISON</t>
  </si>
  <si>
    <t>702-GABICCE MARE-MAJESTIC</t>
  </si>
  <si>
    <t>703-GABICCE MARE-MAJESTIC DIPENDENZA</t>
  </si>
  <si>
    <t>704-GABICCE MARE-MAREMONTI</t>
  </si>
  <si>
    <t>705-GABICCE MARE-MARINELLA</t>
  </si>
  <si>
    <t>706-GABICCE MARE-MAXIM</t>
  </si>
  <si>
    <t>707-GABICCE MARE-MIRAMARE</t>
  </si>
  <si>
    <t>708-GABICCE MARE-NAPOLEON</t>
  </si>
  <si>
    <t>709-GABICCE MARE-NOBEL</t>
  </si>
  <si>
    <t>710-GABICCE MARE-NUOVO FIORE</t>
  </si>
  <si>
    <t>711-GABICCE MARE-NUOVO FIORE DIPENDENZA</t>
  </si>
  <si>
    <t>712-GABICCE MARE-OLYMPIA</t>
  </si>
  <si>
    <t>713-GABICCE MARE-PALAZZI</t>
  </si>
  <si>
    <t>714-GABICCE MARE-PERLA</t>
  </si>
  <si>
    <t>715-GABICCE MARE-PLAZA</t>
  </si>
  <si>
    <t>716-GABICCE MARE-POSILLIPO</t>
  </si>
  <si>
    <t>717-GABICCE MARE-PRINCIPE</t>
  </si>
  <si>
    <t>718-GABICCE MARE-PROMENADE</t>
  </si>
  <si>
    <t>719-GABICCE MARE-RESIDENZA DEL GRAND HOTEL MICHELACCI</t>
  </si>
  <si>
    <t>720-GABICCE MARE-REX</t>
  </si>
  <si>
    <t>721-GABICCE MARE-ROCK CRYSTAL</t>
  </si>
  <si>
    <t>722-GABICCE MARE-ROMANTICO K2</t>
  </si>
  <si>
    <t>723-GABICCE MARE-ROSA</t>
  </si>
  <si>
    <t>724-GABICCE MARE-ROSA MEUBLE' GARNI</t>
  </si>
  <si>
    <t>725-GABICCE MARE-SAN MARCO</t>
  </si>
  <si>
    <t>726-GABICCE MARE-HOTEL SAYONARA</t>
  </si>
  <si>
    <t>727-GABICCE MARE-SIRENA</t>
  </si>
  <si>
    <t>728-GABICCE MARE-HOTEL SPLENDID</t>
  </si>
  <si>
    <t>729-GABICCE MARE-STRAND HOTEL</t>
  </si>
  <si>
    <t>730-GABICCE MARE-HOTEL THEA</t>
  </si>
  <si>
    <t>731-GABICCE MARE-HOTEL THEA DIPENDENZA</t>
  </si>
  <si>
    <t>732-GABICCE MARE-TRE STELLE</t>
  </si>
  <si>
    <t>733-GABICCE MARE-VILLA MARE</t>
  </si>
  <si>
    <t>734-GABICCE MARE-ZEUS</t>
  </si>
  <si>
    <t>735-GABICCE MARE-M GLAMOUR HOTEL</t>
  </si>
  <si>
    <t>736-GABICCE MARE-ALBA</t>
  </si>
  <si>
    <t>737-GABICCE MARE-ATLANTIC</t>
  </si>
  <si>
    <t>738-GABICCE MARE-RESIDENCE CONTINENTAL RESORT</t>
  </si>
  <si>
    <t>739-GABICCE MARE-INTERNATIONAL</t>
  </si>
  <si>
    <t>740-GABICCE MARE-LAURA</t>
  </si>
  <si>
    <t>741-GABICCE MARE-MAJORCA</t>
  </si>
  <si>
    <t>742-GABICCE MARE-PARIS MEUBLE' GARNI'</t>
  </si>
  <si>
    <t>743-GABICCE MARE-HOTEL SANS SOUCI</t>
  </si>
  <si>
    <t>744-GABICCE MARE-VIENNA</t>
  </si>
  <si>
    <t>745-GABICCE MARE-TIC TAC</t>
  </si>
  <si>
    <t>746-GABICCE MARE-BAGNI  N. 32</t>
  </si>
  <si>
    <t>747-GABICCE MARE-BAGNO N. 46</t>
  </si>
  <si>
    <t>748-GABICCE MARE-BAGNI SANDRO N. 6</t>
  </si>
  <si>
    <t>749-GABICCE MARE-BANANA BEACH N. 10-9</t>
  </si>
  <si>
    <t>750-GABICCE MARE-BAGNI SERGIO N. 4</t>
  </si>
  <si>
    <t>751-GABICCEMARE-BAGNI ANGELO N. 11</t>
  </si>
  <si>
    <t>752-GABICCE MARE-BAGNI N. 14</t>
  </si>
  <si>
    <t>753-GABICCE MARE-BAGNI ALBERTO E MARIO N° 16</t>
  </si>
  <si>
    <t>754-GABICCE MARE-BANANA BEACH N. 12</t>
  </si>
  <si>
    <t>755-GABICCE MARE-ZONA 17</t>
  </si>
  <si>
    <t>756-GABICCE MARE-BAGNI ENZO N. 18</t>
  </si>
  <si>
    <t>757-GABICCE MARE-BAGNI GINO E CARLA N. 19</t>
  </si>
  <si>
    <t>758-GABICCE MARE-BAGNI PEPPINO N. 20</t>
  </si>
  <si>
    <t>759-GABICCE MARE-BAGNI ARMANDO E GIUSEPPE N. 7, 8</t>
  </si>
  <si>
    <t>760-GABICCE MARE-BAGNI LUIGI N. 21</t>
  </si>
  <si>
    <t>761-PESARO-BAGNO N. 45</t>
  </si>
  <si>
    <t>762-GABICCE MARE-BAGNI CATIA E GIORGIO N. 42, 43, 44</t>
  </si>
  <si>
    <t>763-GABICCE MARE-BAGNI FRANCO N. 37</t>
  </si>
  <si>
    <t>764-GABICCE MARE-I DELFINI SNC</t>
  </si>
  <si>
    <t>765-GABICCE MARE-BAGNI N. 35</t>
  </si>
  <si>
    <t>766-GABICCE MARE-BAGNI N. 34</t>
  </si>
  <si>
    <t>767-GABICCE MARE-BAGNO MARIA N. 33</t>
  </si>
  <si>
    <t>768-GABICCE MARE-ZONA 31</t>
  </si>
  <si>
    <t>769-GABICCE MARE-ZONA 30 GIGIO</t>
  </si>
  <si>
    <t>770-GABICCE MARE-BAGNI TONINO N. 29</t>
  </si>
  <si>
    <t>771-GABICCE MARE-BAGNI SILVIO N. 28</t>
  </si>
  <si>
    <t>772-GABICCE MARE-BAGNI GIORGIO N. 27</t>
  </si>
  <si>
    <t>773-GABICCE MARE-BAGNI ROBERTO N. 26</t>
  </si>
  <si>
    <t>774-GABICCE MARE-BAGNI FERNANDO &amp; LUCIANO N. 25</t>
  </si>
  <si>
    <t>775-GRADARA-BAGNI PEPPO N. 24</t>
  </si>
  <si>
    <t>776-GABICCE MARE-BAGNI MARISA N. 23</t>
  </si>
  <si>
    <t>777-GABICCE MARE-BAGNI DINO N. 22</t>
  </si>
  <si>
    <t>778-GABICCE MARE-BAGNI DANTE N. 1</t>
  </si>
  <si>
    <t>779-GABICCE MARE-BAGNI MARIO E NORMA N. 2</t>
  </si>
  <si>
    <t>780-GABICCE MARE-BAGNI GIACOMO N. 3</t>
  </si>
  <si>
    <t>781-GABICCE MARE-BAGNI ROBERTO E LUCA  N. 5</t>
  </si>
  <si>
    <t>782-GRADARA-IL GLICINE</t>
  </si>
  <si>
    <t>783-GRADARA-VILLA MATARAZZO</t>
  </si>
  <si>
    <t>784-GRADARA-CASTELLO DI GRANAROLA</t>
  </si>
  <si>
    <t>785-GRADARA-IL CASALE DEL BONCIO</t>
  </si>
  <si>
    <t>786-GRADARA-RESIDENZA AURORA</t>
  </si>
  <si>
    <t>787-GRADARA-B&amp;B DIMORA DELLA ROVERE</t>
  </si>
  <si>
    <t>788-GRADARA-B&amp;B LA ROSA ANTICA</t>
  </si>
  <si>
    <t>789-GRADARA-AL BORGO</t>
  </si>
  <si>
    <t>790-GRADARA-MARIPOSA</t>
  </si>
  <si>
    <t>791-GRADARA-B&amp;B CASA DELLA STELLA</t>
  </si>
  <si>
    <t>792-GRADARA-B&amp;B GRADARA</t>
  </si>
  <si>
    <t>793-GRADARA-AREA SOSTA CAMPER</t>
  </si>
  <si>
    <t>794-GRADARA-LA LOGGIA</t>
  </si>
  <si>
    <t>795-GRADARA-B&amp;B VILLA DEI FIORI</t>
  </si>
  <si>
    <t>796-GRADARA-CASA RENALDA</t>
  </si>
  <si>
    <t>797-GRADARA-B&amp;B LA PULCIA</t>
  </si>
  <si>
    <t>798-GRADARA-B&amp;B LA MAGNOLIA</t>
  </si>
  <si>
    <t>799-GRADARA-VALLE DEL PICCHIO</t>
  </si>
  <si>
    <t>800-GRADARA-B&amp;B COLLESOLE</t>
  </si>
  <si>
    <t>801-GRADARA-B&amp;B DIMORA MALATESTA</t>
  </si>
  <si>
    <t>802-GRADARA-B&amp;B CUBO CON VISTA</t>
  </si>
  <si>
    <t>803-GRADARA-DEL MAGNA LUCIANA - PIANO TERRA</t>
  </si>
  <si>
    <t>804-GRADARA-DEL MAGNA LUCIANA - PIANO PRIMO</t>
  </si>
  <si>
    <t>805-GRADARA-EMPORIO LA LOGGIA</t>
  </si>
  <si>
    <t>806-GRADARA-FRANCHINI FEDERICA</t>
  </si>
  <si>
    <t>807-GRADARA-GERBONI ROMEO</t>
  </si>
  <si>
    <t>808-GRADARA-SCASSAMACCHIA PIETRO</t>
  </si>
  <si>
    <t>809-GRADARA-TERENZI ELISA</t>
  </si>
  <si>
    <t>810-ISOLA DEL PIANO-TAGLIABRACCI NORMA</t>
  </si>
  <si>
    <t>811-ISOLA DEL PIANO-CAMPO DEGLI OLIVI</t>
  </si>
  <si>
    <t>812-ISOLA DEL PIANO-TENUTA DI MONTEBELLO</t>
  </si>
  <si>
    <t>813-ISOLA DEL PIANO-AGRITURISMO DAI MORI</t>
  </si>
  <si>
    <t>814-ISOLA DEL PIANO-LA POLARINA DI BATTISTI GIUSEPPINA</t>
  </si>
  <si>
    <t>815-ISOLA DEL PIANO-IL PODERE</t>
  </si>
  <si>
    <t>816-LOC. LA PIANELLA-I CASTAGNI DELLA PIANELLA</t>
  </si>
  <si>
    <t>817-LOCALITA' CONVENTO DEL MONTE ILLUMINATO-IL CLAN ILLUMINATO</t>
  </si>
  <si>
    <t>818-SAN TEODORO-AGRITURISMO LA FAGGIOLA</t>
  </si>
  <si>
    <t>819-MACERATA FELTRIA-AGRITURISMO LA CISTERNA</t>
  </si>
  <si>
    <t>820-MACERATA FELTRIA-B&amp;B LE LOGGE</t>
  </si>
  <si>
    <t>821-LOC. GRASSANO-OSTELLO GRASSANO</t>
  </si>
  <si>
    <t>822-SAN TEODORO-B&amp;B CA' RICCIO DELLA FAGGIOLA</t>
  </si>
  <si>
    <t>823-MACERATA FELTRIA-LE BLANC MATOU</t>
  </si>
  <si>
    <t>824-MACERATA FELTRIA-MULINO DELLE MONACHE SRL</t>
  </si>
  <si>
    <t>825-MACERATA FELTRIA-PITINUM</t>
  </si>
  <si>
    <t>826-MACERATA FELTRIA-HOTEL TERME ALESSANDRA GONZAGA CENTRO BENESSERE SPA</t>
  </si>
  <si>
    <t>827-MERCATELLO SUL METAURO-B&amp;B DINI CARLO</t>
  </si>
  <si>
    <t>828-BETANIA-AGRITURISMO CA' BETANIA</t>
  </si>
  <si>
    <t>829-VALLEPETRA-EUSEBI MAURIZIO</t>
  </si>
  <si>
    <t>830-MERCATELLO SUL METAURO-AGRITURISMO PALAZZO DONATI</t>
  </si>
  <si>
    <t>831-LOC.CAL BIANCHINO-LE VOCI DEL SILENZIO</t>
  </si>
  <si>
    <t>832-LOC.CASELLE DI METOLA-LE CASELLE</t>
  </si>
  <si>
    <t>833-MERCATELLO SUL METAURO-AGRITURISMO LA GROTTA DEI FOLLETTI</t>
  </si>
  <si>
    <t>834-MERCATELLO SUL METAURO-LA TORRE</t>
  </si>
  <si>
    <t>835-MERCATELLO SUL METAURO-CASTELLO DELLA PIEVE</t>
  </si>
  <si>
    <t>836-MERCATELLO SUL METAURO-B&amp;B IL SOCCORSO</t>
  </si>
  <si>
    <t>837-LOC.FOSSO PORCARI-LE QUERCE DEL METAURO</t>
  </si>
  <si>
    <t>838-MERCATELLO SUL METAURO-LA CASA NEL BORGO</t>
  </si>
  <si>
    <t>839-LOC. CÀ FRANCESCHINO-IL CASALE DEL BARONE</t>
  </si>
  <si>
    <t>840-MERCATELLO SUL METAURO-B&amp;B LE ROSE DI TERESINA</t>
  </si>
  <si>
    <t>841-MERCATELLO SUL METAURO-VAL DELLA PETRA</t>
  </si>
  <si>
    <t>842-MERCATELLO SUL METAURO-B&amp;B MAURIZIO BALDUCCI</t>
  </si>
  <si>
    <t>843-MERCATELLO SUL METAURO-B&amp;B BENCIVENNI DI UGOLINI VERONICA</t>
  </si>
  <si>
    <t>844-LOC. CÀ FRANCESCHINO-CA' FRANCESCHINO, THE GREEN HOUSE</t>
  </si>
  <si>
    <t>845-LOC. GUINZA-AGRITURISMO CA' MONTIONI</t>
  </si>
  <si>
    <t>846-LOC. METOLA-CALBERTONE</t>
  </si>
  <si>
    <t>847-MERCATELLO SUL METAURO-LOCANDA DEI SACCHI</t>
  </si>
  <si>
    <t>848-PIANDICASTELLO-AGRITURISMO LA POSSIONE</t>
  </si>
  <si>
    <t>849-PIANDICASTELLO-B&amp;B IL BORGO</t>
  </si>
  <si>
    <t>850-MOMBAROCCIO-LA CASA DELLE LUNE</t>
  </si>
  <si>
    <t>851-VILLAGRANDE-CHESANOVA</t>
  </si>
  <si>
    <t>852-MOMBAROCCIO-AGRITURISMO GIANO BIFRONTE</t>
  </si>
  <si>
    <t>853-MONTEMARINO-B&amp;B IL CASALE</t>
  </si>
  <si>
    <t>854-MOMBAROCCIO-B&amp;B LA PACE TRA GLI OLIVI</t>
  </si>
  <si>
    <t>855-MOMBAROCCIO-CA' BONI</t>
  </si>
  <si>
    <t>856-MOMBAROCCIO-B&amp;B CASALE ROSSI</t>
  </si>
  <si>
    <t>857-MOMBAROCCIO-IL BRUGNOLO</t>
  </si>
  <si>
    <t>858-MOMBAROCCIO-L'INFINITO</t>
  </si>
  <si>
    <t>859-MOMBAROCCIO-VILLA DIANA</t>
  </si>
  <si>
    <t>860-MOMBAROCCIO-CURINA LUCIA</t>
  </si>
  <si>
    <t>861-MOMBAROCCIO-VINCENZI PATRIZIO</t>
  </si>
  <si>
    <t>862-MOMBAROCCIO-B&amp;B CASA CAIRO</t>
  </si>
  <si>
    <t>863-MOMBAROCCIO-B&amp;B IL BOSCO DEI CICLAMINI</t>
  </si>
  <si>
    <t>864-MONDAVIO-AGRITURISMO BORGO LA ROVERE</t>
  </si>
  <si>
    <t>865-MONDAVIO-AGRITURISMO MARIA FABRIZI</t>
  </si>
  <si>
    <t>866-MONDAVIO-AGRITURISMO LA LIMONAIA</t>
  </si>
  <si>
    <t>867-MONDAVIO-CASA MERLARO</t>
  </si>
  <si>
    <t>868-MONDAVIO-AFFITTACAMERE LA PALOMBA</t>
  </si>
  <si>
    <t>869-MONDAVIO-ALBERGO LA PALOMBA</t>
  </si>
  <si>
    <t>870-MONDAVIO-CASA PER VACANZE LA ROCCA</t>
  </si>
  <si>
    <t>871-MONDAVIO-LA CASINA DI MONDAVIO</t>
  </si>
  <si>
    <t>872-MONDAVIO-AREA DI SOSTA CAMPER</t>
  </si>
  <si>
    <t>873-MONDAVIO-AGRITURISMO VILLA BEATRICE</t>
  </si>
  <si>
    <t>874-FRAZ. SAN MICHELE AL FIUME-B&amp;B IL GUFO RILASSATO</t>
  </si>
  <si>
    <t>875-MONDAVIO-CASA GINEVRI</t>
  </si>
  <si>
    <t>876-MONDAVIO-B&amp;B IL BORGHETTO DI SOTTO</t>
  </si>
  <si>
    <t>877-MONDOLFO-SANTINELLI PIETRO</t>
  </si>
  <si>
    <t>878-MONDOLFO-CAROBI PAOLA</t>
  </si>
  <si>
    <t>879-MONDOLFO-VERGARI GAETANO</t>
  </si>
  <si>
    <t>880-MONDOLFO-CARONTI EMANUELA</t>
  </si>
  <si>
    <t>881-MONDOLFO-BATTISTELLI BERNARD</t>
  </si>
  <si>
    <t>882-MONDOLFO-TINTI ALESSANDRO</t>
  </si>
  <si>
    <t>883-MONDOLFO-SANTINELLI PIETRO</t>
  </si>
  <si>
    <t>884-MONDOLFO-BACCHIOCCHI ANGELA</t>
  </si>
  <si>
    <t>885-MONDOLFO-ELISABETTA GABRIELLI RIVOSECCHI</t>
  </si>
  <si>
    <t>886-MONDOLFO-ORAZI MILENA</t>
  </si>
  <si>
    <t>887-MONDOLFO-CESARE SORA</t>
  </si>
  <si>
    <t>888-MONDOLFO-EMILI SILVANA</t>
  </si>
  <si>
    <t>889-MONDOLFO-GIORGIA SORCI SIMONI</t>
  </si>
  <si>
    <t>890-MONDOLFO-ABBAZIA CLUB HOTEL</t>
  </si>
  <si>
    <t>891-MAROTTA-RESIDENZA LA SIGNORA</t>
  </si>
  <si>
    <t>892-MAROTTA-ALTRA MAREA di CORSALETTI DAVIDE E GUIDI GIANLUCA</t>
  </si>
  <si>
    <t>893-MAROTTA-AREA DI SOSTA CAMPER</t>
  </si>
  <si>
    <t>894-MAROTTA-BUTIRRONI DONATELLA</t>
  </si>
  <si>
    <t>895-MAROTTA-B&amp;B LA DIMORA DEL GAMBERO</t>
  </si>
  <si>
    <t>896-MAROTTA-PAOLINELLI MICHELE</t>
  </si>
  <si>
    <t>897-MONDOLFO-LA MERIDIANA</t>
  </si>
  <si>
    <t>898-MONDOLFO-IL PUNTO</t>
  </si>
  <si>
    <t>899-MONDOLFO-HOTEL AMBASSADOR</t>
  </si>
  <si>
    <t>900-MONDOLFO-LA TAVOLA</t>
  </si>
  <si>
    <t>901-MAROTTA-CAMPING CESANO</t>
  </si>
  <si>
    <t>902-MONDOLFO-MAROTTA</t>
  </si>
  <si>
    <t>903-MAROTTA-NETTUNO</t>
  </si>
  <si>
    <t>904-MAROTTA-BAGNI MIRIAM</t>
  </si>
  <si>
    <t>905-MAROTTA-BLU BEACH</t>
  </si>
  <si>
    <t>906-MAROTTA-HAPPY DAYS BEACH</t>
  </si>
  <si>
    <t>907-MAROTTA-STONE BEACH</t>
  </si>
  <si>
    <t>908-MAROTTA-BAGNI CLAUDIO</t>
  </si>
  <si>
    <t>909-MAROTTA-BAGNI RICCARDO</t>
  </si>
  <si>
    <t>910-MONDOLFO-BAGNI CARLO DI SCROSTA CARLO ( Conc. N° 131)</t>
  </si>
  <si>
    <t>911-MONDOLFO-BAGNI ALBERTO &amp; CESARE</t>
  </si>
  <si>
    <t>912-MONDOLFO-BAGNI FRANCO DI PORTAVIA LUCA(Conc. Integrativa N° 1)</t>
  </si>
  <si>
    <t>913-MONDOLFO-BAGNI SOLINDO</t>
  </si>
  <si>
    <t>914-MONDOLFO-BAGNI MONASCO DI MONTONI MONASCO</t>
  </si>
  <si>
    <t>915-MONDOLFO-CAMPING DEL GABBIANO</t>
  </si>
  <si>
    <t>916-MONDOLFO-PER BACCO</t>
  </si>
  <si>
    <t>917-MAROTTA-BAGNO N° 2 - OASI BEACH</t>
  </si>
  <si>
    <t>918-MONDOLFO-PAPINI PAPI ORNELLA</t>
  </si>
  <si>
    <t>919-MONDOLFO-FRANCESCONI CARLA</t>
  </si>
  <si>
    <t>920-MONDOLFO-IL GABBIANO</t>
  </si>
  <si>
    <t>921-MONDOLFO-B&amp;B LA CASETTA</t>
  </si>
  <si>
    <t>922-MONDOLFO-BARONCIANI FILIPPO APP.TO PIANO 2</t>
  </si>
  <si>
    <t>923-MONDOLFO-BARONCIANI FILIPPO APP.TO PIANO 1</t>
  </si>
  <si>
    <t>924-MONDOLFO-LA PALMA</t>
  </si>
  <si>
    <t>925-MONDOLFO-VILLA MAURO</t>
  </si>
  <si>
    <t>926-MONDOLFO-MONTANARI FRANCO</t>
  </si>
  <si>
    <t>927-MONDOLFO-LILLY</t>
  </si>
  <si>
    <t>928-MONDOLFO-BIANCANEVE</t>
  </si>
  <si>
    <t>929-FANO-HOTEL SPIAGGIA D'ORO</t>
  </si>
  <si>
    <t>930-MONDOLFO-MIRAMARE</t>
  </si>
  <si>
    <t>931-MONDOLFO-TRIESTE</t>
  </si>
  <si>
    <t>932-MONDOLFO-HOTEL FLORENCE</t>
  </si>
  <si>
    <t>933-MONDOLFO-SAN MARCO</t>
  </si>
  <si>
    <t>934-MONDOLFO-TOSCANA</t>
  </si>
  <si>
    <t>935-MONDOLFO-NIAGARA</t>
  </si>
  <si>
    <t>936-MONDOLFO-GARDEN</t>
  </si>
  <si>
    <t>937-MONDOLFO-DINARICA</t>
  </si>
  <si>
    <t>938-MONDOLFO-MIRAMARE INN</t>
  </si>
  <si>
    <t>939-FANO-DEL GABBIANO</t>
  </si>
  <si>
    <t>940-MONDOLFO-MUGIANESI DAVID</t>
  </si>
  <si>
    <t>941-MONDOLFO-PATRIGNANELLI GIANNI</t>
  </si>
  <si>
    <t>942-MONDOLFO-CECCHINI SANDRINA</t>
  </si>
  <si>
    <t>943-MONDOLFO-PERINI CATIUSCIA</t>
  </si>
  <si>
    <t>944-MONDOLFO-PATRIGNANELLI LAURETTA</t>
  </si>
  <si>
    <t>945-MONDOLFO-PIERPAOLI GIUSEPPA</t>
  </si>
  <si>
    <t>946-MONDOLFO-B&amp;B CASITA BLANCA</t>
  </si>
  <si>
    <t>947-MONDOLFO-ANGELI AGOSTINO</t>
  </si>
  <si>
    <t>948-MAROTTA-LUCIA GATTI</t>
  </si>
  <si>
    <t>949-MAROTTA-CASA DI MAX</t>
  </si>
  <si>
    <t>950-MONDOLFO-MARTA SORA</t>
  </si>
  <si>
    <t>951-MONDOLFO-ILARIA, LUIGI MOSCATELLI</t>
  </si>
  <si>
    <t>952-MONDOLFO-SERI MARCO</t>
  </si>
  <si>
    <t>953-LOC. MAROTTA-BELLAGAMBA LUCA</t>
  </si>
  <si>
    <t>954-MONDOLFO-ANTONUCCI MARCO</t>
  </si>
  <si>
    <t>955-MONDOLFO-MONTIRONI ELIO</t>
  </si>
  <si>
    <t>956-MONDOLFO-ANTONUCCI OMBRETTA</t>
  </si>
  <si>
    <t>957-MONDOLFO-FIORDALISO,GIGLIO,GIRASOLE,IRIS,MARGHERITA,ORCHIDEA,VIOLETTA</t>
  </si>
  <si>
    <t>958-MONDOLFO-FAMILY BEACH RESORT IL GIRASOLE</t>
  </si>
  <si>
    <t>959-MONDOLFO-GRAMOLINI NADIA</t>
  </si>
  <si>
    <t>960-MAROTTA-SUN CITY B&amp;B</t>
  </si>
  <si>
    <t>961-MONTECALVO IN FOGLIA-AGRITURISMO LA BADIA</t>
  </si>
  <si>
    <t>962-MONTECALVO IN FOGLIA-LA VECCHIA CANTINA</t>
  </si>
  <si>
    <t>963-MONTECALVO IN FOGLIA-I CALANCHI AGRITURISMO</t>
  </si>
  <si>
    <t>964-SAN GIORGIO-CA' VIRGINIA COUNTRY HOUSE WELLNESS</t>
  </si>
  <si>
    <t>965-MONTECALVO IN FOGLIA-AGRITURISMO CA' BRANDANO</t>
  </si>
  <si>
    <t>966-MONTECALVO IN FOGLIA-B&amp;B SEVERINI ELISA</t>
  </si>
  <si>
    <t>967-CÀ GALLO-B&amp;B ANTONIA COFANO</t>
  </si>
  <si>
    <t>968-MONTE CERIGNONE-VALLE MAGNONE di GIORGINI DAVIDE GIORGIO</t>
  </si>
  <si>
    <t>969-MONTE CERIGNONE-B&amp;B SALTO NEL CUORE DI PENSERINI MANUEL</t>
  </si>
  <si>
    <t>970-PARCO COMUNALE-AREA DI SOSTA CAMPER</t>
  </si>
  <si>
    <t>971-MONTE CERIGNONE-B&amp;B SAN DONATO</t>
  </si>
  <si>
    <t>972-MONTE CERIGNONE-IL CASTELLO</t>
  </si>
  <si>
    <t>973-MONTE CERIGNONE-B&amp;B NONNA LINDA</t>
  </si>
  <si>
    <t>974-MONTECICCARDO-CA' DELL'OLMO</t>
  </si>
  <si>
    <t>975-MONTE SANTA MARIA-IL CARRUBO</t>
  </si>
  <si>
    <t>976-MONTECICCARDO-CAMPING PODERE SEI POORTE</t>
  </si>
  <si>
    <t>977-MONTECICCARDO-AGRITURISMO AZIENDA AGRICOLA F.LLI NOBILI</t>
  </si>
  <si>
    <t>978-MONTECICCARDO-B&amp;B SAN DANIELE</t>
  </si>
  <si>
    <t>979-MONTECICCARDO-FONTEBRUNA</t>
  </si>
  <si>
    <t>980-MONTECICCARDO-LA RUPE DEL FALCO</t>
  </si>
  <si>
    <t>981-MONTECICCARDO-VENDROSELLA</t>
  </si>
  <si>
    <t>982-LOC. MADONNA DI PUGLIANO-B&amp;B LE QUERCE</t>
  </si>
  <si>
    <t>983-CA'MONETA-B&amp;B IL POGGIO</t>
  </si>
  <si>
    <t>984-MONTECOPIOLO-ALBERGO CASETTA</t>
  </si>
  <si>
    <t>985-MONTECOPIOLO-B&amp;B PISANI RENZO</t>
  </si>
  <si>
    <t>986-MONTECOPIOLO-B&amp;B CANGIARI MAURO</t>
  </si>
  <si>
    <t>987-MONTECOPIOLO-ALBERGO RISTORANTE SCIBAR LA BAITA</t>
  </si>
  <si>
    <t>988-MONTECOPIOLO-CEA CALVILLANO</t>
  </si>
  <si>
    <t>989-MONTECOPIOLO-PARCO DEL LAGO DIPENDENZA</t>
  </si>
  <si>
    <t>990-MONTECOPIOLO-PARCO DEL LAGO</t>
  </si>
  <si>
    <t>991-MONTECOPIOLO-VILLA LABOR</t>
  </si>
  <si>
    <t>992-MONTEFELCINO-COSTA DELLA FIGURA</t>
  </si>
  <si>
    <t>993-MONTEGUIDUCCIO-LA VALLE DELL'OLMO SCURO</t>
  </si>
  <si>
    <t>994-FONTECORNIALE-CORNIO DELLE FRONDE</t>
  </si>
  <si>
    <t>995-MONTEFELCINO-SAN SEVERO</t>
  </si>
  <si>
    <t>996-MONTEFELCINO-VILLA ROSA</t>
  </si>
  <si>
    <t>997-MONTEFELCINO-B&amp;B ALAN ERIC NEILSON</t>
  </si>
  <si>
    <t>998-LOC. PONTE DEGLI ALBERI-B&amp;B ALBA CHIARA</t>
  </si>
  <si>
    <t>999-MONTEFELCINO-FURIASSI LUIZA</t>
  </si>
  <si>
    <t>1000-MONTELICCIANO-B&amp;B IL SENTIERO DEI GOTI</t>
  </si>
  <si>
    <t>1001-MONTE GRIMANO TERME-BASSI FERNANDO</t>
  </si>
  <si>
    <t>1002-MONTE GRIMANO TERME-ZAVOLI PIERINA</t>
  </si>
  <si>
    <t>1003-MONTELICCIANO-B&amp;B IL POGGIO</t>
  </si>
  <si>
    <t>1004-MONTE GRIMANO TERME-B&amp;B MARINA SPADINI</t>
  </si>
  <si>
    <t>1005-MONTE GRIMANO TERME-THERMAL RESIDENCE</t>
  </si>
  <si>
    <t>1006-MONTE GRIMANO TERME-HOTEL CENTRO BENESSERE VILLA DI CARLO</t>
  </si>
  <si>
    <t>1007-MONTE GRIMANO TERME-DELLA SALUTE</t>
  </si>
  <si>
    <t>1008-MONTE GRIMANO TERME-NORD OVEST</t>
  </si>
  <si>
    <t>1009-MONTELABBATE-DEL CASTELLO</t>
  </si>
  <si>
    <t>1010-MONTELABBATE-CASA MARCUCCI</t>
  </si>
  <si>
    <t>1011-MONTELABBATE-CASA DEL SOLE</t>
  </si>
  <si>
    <t>1012-MONTELABBATE-B&amp;B CASULA</t>
  </si>
  <si>
    <t>1013-RIPE-B&amp;B VILLA CASULA</t>
  </si>
  <si>
    <t>1014-MONTELABBATE-IL MONTALE COUNTRY RESORT</t>
  </si>
  <si>
    <t>1015-MONTEMAGGIORE AL METAURO-MONS MAJOR RELAIS</t>
  </si>
  <si>
    <t>1016-MONTEMAGGIORE AL METAURO-CASA VACANZE ELSA</t>
  </si>
  <si>
    <t>1017-MONTEMAGGIORE AL METAURO-B&amp;B IL NIDO DELLE ROSE di MANDOLINI NAZARIO</t>
  </si>
  <si>
    <t>1018-MONTEMAGGIORE AL METAURO-CASA FIORENZUOLA</t>
  </si>
  <si>
    <t>1019-MONTEMAGGIORE AL METAURO-VALLE DEL METAURO COUNTRY HOUSE</t>
  </si>
  <si>
    <t>1020-MONTEMAGGIORE AL METAURO-RISTORANTE ALBERGO BORGO MONTEMAGGIORE</t>
  </si>
  <si>
    <t>1021-MONTEMAGGIORE AL METAURO-CASA RONCAGLIA</t>
  </si>
  <si>
    <t>1022-MONTEMAGGIORE AL METAURO-VILLA TOMBOLINA</t>
  </si>
  <si>
    <t>1023-MONTEMAGGIORE AL METAURO-FRATICELLI MASSIMO</t>
  </si>
  <si>
    <t>1024-MONTEMAGGIORE AL METAURO-VILLA MARIETTA</t>
  </si>
  <si>
    <t>1025-MONTEMAGGIORE AL METAURO-B&amp;B TRA ULIVI E GINESTRE</t>
  </si>
  <si>
    <t>1026-MONTE PORZIO-SANTINELLI ELENA</t>
  </si>
  <si>
    <t>1027-MONTE PORZIO-CASCINA OTTALEVI</t>
  </si>
  <si>
    <t>1028-MONTE PORZIO-AGRITURISMO REGINA DI FIORI</t>
  </si>
  <si>
    <t>1029-MONTE PORZIO-AUSONIA</t>
  </si>
  <si>
    <t>1030-LOC. CASTELVECCHIO-AZIENDA AGRICOLA BELLAGAMBA FILIPPO</t>
  </si>
  <si>
    <t>1031-LOC.CASTELVECCHIO-VILLA PALOMBARA COUNTRY HOUSE</t>
  </si>
  <si>
    <t>1032-LOC.PONTE RIO-B&amp;B SANTINELLI LUCA</t>
  </si>
  <si>
    <t>1033-LOC. MONTE CUCCO-B&amp;B CASA CANTE LA GARBATINA</t>
  </si>
  <si>
    <t>1034-LOC. CASTELVECCHIO-PICCOLO HOTEL SAN CRISTOFORO</t>
  </si>
  <si>
    <t>1035-ORCIANO DI PESARO-AGRITURISMO BACCHIOCCHI ISABELLA</t>
  </si>
  <si>
    <t>1036-CENTRO SPORTIVO-AREA DI SOSTA CAMPER "PLEIN AIR PIEVE CANNETI"</t>
  </si>
  <si>
    <t>1037-ORCIANO DI PESARO-IL COLORE DEL GRANO</t>
  </si>
  <si>
    <t>1038-ORCIANO DI PESARO-AGRITURISMO LE FONTI</t>
  </si>
  <si>
    <t>1039-ORCIANO DI PESARO-IL CASTAGNO</t>
  </si>
  <si>
    <t>1040-ORCIANO DI PESARO-B&amp;B VILLA TITTI</t>
  </si>
  <si>
    <t>1041-ORCIANO DI PESARO-VILLA FONTI</t>
  </si>
  <si>
    <t>1042-PEGLIO-ALBERGO RISTORANTE BALCONE SUL METAURO</t>
  </si>
  <si>
    <t>1043-PEGLIO-LOCANDA SANTA MUSTIOLA</t>
  </si>
  <si>
    <t>1044-PEGLIO-L'ORIZZONTE</t>
  </si>
  <si>
    <t>1045-PEGLIO-COUNTRY HOUSE CA' - LANI</t>
  </si>
  <si>
    <t>1046-PEGLIO-AGRITURISMO SAN GIUSEPPE</t>
  </si>
  <si>
    <t>1048-PEGLIO-CA ' MINCELLO</t>
  </si>
  <si>
    <t>1049-PERGOLA-AGRITURISMO XIX SECOLO</t>
  </si>
  <si>
    <t>1050-PERGOLA-B&amp;B ANGELI DEL BORGO</t>
  </si>
  <si>
    <t>1051-LOC. COLVENTOSO PANTANA-I TRE MORI</t>
  </si>
  <si>
    <t>1052-PERGOLA-B&amp;B VAN HAMBURG ANNELIES</t>
  </si>
  <si>
    <t>1053-LOC. PERCOZZONE-LE MARASCHE</t>
  </si>
  <si>
    <t>1054-PERGOLA-CA' SORCI</t>
  </si>
  <si>
    <t>1055-FRAZIONE MONTAIATE-CARINCONE DI HEEMAN NANJA LISENKA</t>
  </si>
  <si>
    <t>1056-PERGOLA-COUNTRY HOUSE ELINE</t>
  </si>
  <si>
    <t>1057-PERGOLA-B&amp;B PALAZZO MUTI</t>
  </si>
  <si>
    <t>1058-PERGOLA-B&amp;B CASA SPONGE</t>
  </si>
  <si>
    <t>1059-PERGOLA-CINI GRAZIANO</t>
  </si>
  <si>
    <t>1060-FRAZIONE FENIGLI-B&amp;B DROGHINI DAVIDE</t>
  </si>
  <si>
    <t>1061-PERGOLA-MALATESTA MAISON</t>
  </si>
  <si>
    <t>1062-PERGOLA-IL CASALE</t>
  </si>
  <si>
    <t>1063-FRAZIONE MEZZANOTTE-AGRITURISMO FATTORIA SANT'ONOFRIO</t>
  </si>
  <si>
    <t>1064-PERGOLA-LO SGORZOLO</t>
  </si>
  <si>
    <t>1065-PERGOLA-B&amp;B IL GIARDINO di FABBRI MARIA CRISTINA</t>
  </si>
  <si>
    <t>1066-PERGOLA-CASE BOTTARO</t>
  </si>
  <si>
    <t>1067-PERGOLA-I MAGNONI S.R.L.</t>
  </si>
  <si>
    <t>1068-PERGOLA-AGRITURISMO COLLE DEL LUPO</t>
  </si>
  <si>
    <t>1069-PERGOLA-OSTARIA LA PERGOLA</t>
  </si>
  <si>
    <t>1070-LOC. MADONNA DEL PIANO-GLI IPPOCASTANI</t>
  </si>
  <si>
    <t>1071-PERGOLA-ALLA VECCHIA QUERCIA</t>
  </si>
  <si>
    <t>1072-PERGOLA-FATTORIA DI MONTESECCO</t>
  </si>
  <si>
    <t>1073-PERGOLA-MERLINO</t>
  </si>
  <si>
    <t>1074-PERGOLA-CALAMELLO</t>
  </si>
  <si>
    <t>1075-LOC. CANNETO-BRUNELLA CARLA</t>
  </si>
  <si>
    <t>1076-LOC. MONTEROLO-FRATTABELLA</t>
  </si>
  <si>
    <t>1077-PERGOLA-MONTEROLO</t>
  </si>
  <si>
    <t>1078-PERGOLA-FRANCO CASTELLANO</t>
  </si>
  <si>
    <t>1079-PERGOLA-B&amp;B A CASA DI ANNA</t>
  </si>
  <si>
    <t>1080-PERGOLA-B&amp;B IL GIRASOLE</t>
  </si>
  <si>
    <t>1081-PERGOLA-CA' PALAZZO</t>
  </si>
  <si>
    <t>1082-PESARO-EVANGELISTA FERNANDA</t>
  </si>
  <si>
    <t>1083-PESARO-B&amp;B VIA ABBA</t>
  </si>
  <si>
    <t>1084-PESARO-HOTEL ELVEZIA</t>
  </si>
  <si>
    <t>1085-PESARO-B&amp;B VILLA FIORE</t>
  </si>
  <si>
    <t>1086-PESARO-B&amp;B LE DOLCI NOTE</t>
  </si>
  <si>
    <t>1087-PESARO-B&amp;B TERRE DI MARE</t>
  </si>
  <si>
    <t>1088-PESARO-VILLA GIRASOLE</t>
  </si>
  <si>
    <t>1089-PESARO-B&amp;B VILLA SAN NICOLA</t>
  </si>
  <si>
    <t>1090-PESARO-AGRITURISMO LA STRADACCIA</t>
  </si>
  <si>
    <t>1091-PESARO-B&amp;B L'OLEANDRO BIANCO</t>
  </si>
  <si>
    <t>1092-PESARO-HOTEL CAESAR</t>
  </si>
  <si>
    <t>1093-PESARO-B&amp;B LA TERRAZZA</t>
  </si>
  <si>
    <t>1094-CANDELARA-TERRACHIARA AZ.AGRICOLA E B&amp;B</t>
  </si>
  <si>
    <t>1095-PESARO-ASTORIA</t>
  </si>
  <si>
    <t>1096-PESARO-CHIGIO</t>
  </si>
  <si>
    <t>1097-PESARO-B&amp;B LA GAZZA LADRA</t>
  </si>
  <si>
    <t>1098-PESARO-B&amp;B LUCY</t>
  </si>
  <si>
    <t>1099-PESARO-B&amp;B DA PENS</t>
  </si>
  <si>
    <t>1100-PESARO-B&amp;B SAN BARTOLO</t>
  </si>
  <si>
    <t>1101-NOVILARA-LE QUIETE DIMORE</t>
  </si>
  <si>
    <t>1102-PESARO-HOTEL FLYING</t>
  </si>
  <si>
    <t>1103-PESARO-B&amp;B DA LARRY</t>
  </si>
  <si>
    <t>1104-PESARO-HOTEL FIGARO</t>
  </si>
  <si>
    <t>1105-PESARO-HOTEL CAPITOL</t>
  </si>
  <si>
    <t>1106-LOC. CANDELORA-B&amp;B MAIANO</t>
  </si>
  <si>
    <t>1107-PESARO-HOTEL PRESIDENT'S</t>
  </si>
  <si>
    <t>1108-PESARO-LEONARDO DA VINCI</t>
  </si>
  <si>
    <t>1109-PESARO-HOTEL GALA</t>
  </si>
  <si>
    <t>1110-FIORENZUOLA DI FOCARA-B&amp;B DA PEPPENNADIA</t>
  </si>
  <si>
    <t>1111-PESARO-CAPODAGLI ANNA</t>
  </si>
  <si>
    <t>1112-PESARO-SPADA DOMENICO</t>
  </si>
  <si>
    <t>1113-PESARO-CARNALI FRANCESCO</t>
  </si>
  <si>
    <t>1114-PESARO-MEZZOLANI FILIPPO</t>
  </si>
  <si>
    <t>1115-PESARO-GURINI GRAZIELLA APP.TO 237</t>
  </si>
  <si>
    <t>1116-PESARO-GURINI GRAZIELLA APP.TO 239</t>
  </si>
  <si>
    <t>1117-PESARO-ROMANINI GUIDO</t>
  </si>
  <si>
    <t>1118-PESARO-LA MANSARDINA</t>
  </si>
  <si>
    <t>1119-PESARO-HOTEL AMBASSADOR</t>
  </si>
  <si>
    <t>1120-PESARO-NAUHOME DEPENDANCE HOTEL NAUTILUS</t>
  </si>
  <si>
    <t>1121-PESARO-OASI VERDE</t>
  </si>
  <si>
    <t>1122-PESARP-FRANCA GIACOMO</t>
  </si>
  <si>
    <t>1123-PESARO-FRANCA ETTORE</t>
  </si>
  <si>
    <t>1124-PESARO-BUSCAGLIA SERGIO</t>
  </si>
  <si>
    <t>1125-PESARO-LIPPOLIS LAURA</t>
  </si>
  <si>
    <t>1126-PESARO-GATTONI GABRIELE</t>
  </si>
  <si>
    <t>1127-PESARO-DONATI GIORGIA</t>
  </si>
  <si>
    <t>1128-PESARO-BORSELLA ANNA MARIA</t>
  </si>
  <si>
    <t>1129-PESARO-CENTRO MARE LUNA</t>
  </si>
  <si>
    <t>1130-PESARO-MAGI MARIA GRAZIA</t>
  </si>
  <si>
    <t>1131-PESARO-FASANO GIUSEPPE</t>
  </si>
  <si>
    <t>1132-PESARO-PAONE MARCO</t>
  </si>
  <si>
    <t>1133-PESARO-PIERMATTEI CLAUDIA</t>
  </si>
  <si>
    <t>1134-PESARO-O' DONNELL LAURA</t>
  </si>
  <si>
    <t>1135-PESARO-SIMONCELLI MATTEO</t>
  </si>
  <si>
    <t>1136-PESARO-MARTINELLI MIRCO</t>
  </si>
  <si>
    <t>1137-PESARO-CASA DELLE VIOLE</t>
  </si>
  <si>
    <t>1138-PESARO-SPIAGGIA CAMPING MARINELLA</t>
  </si>
  <si>
    <t>1139-PESARO-MATTIOLI MAURO APP.TO VIALE VITTORIA</t>
  </si>
  <si>
    <t>1140-PESARO-VILLA LILIANA</t>
  </si>
  <si>
    <t>1141-PESARO-GIOMMI OSCAR</t>
  </si>
  <si>
    <t>1142-PESARO-BARANOVA YELENA</t>
  </si>
  <si>
    <t>1143-PESARO-MENCHETTI ARTIDORO</t>
  </si>
  <si>
    <t>1144-PESARO-SMALDINI ANNA SANTA</t>
  </si>
  <si>
    <t>1145-PESARO-BASTIANELLI DEMETRIO</t>
  </si>
  <si>
    <t>1146-PESARO-DI BENEDETTO ROSSANA</t>
  </si>
  <si>
    <t>1147-PESARO-BELIGOTTI EMANUELA</t>
  </si>
  <si>
    <t>1148-PESARO-MATTIOLI MAURO APP.TO VIALE TRENTO</t>
  </si>
  <si>
    <t>1149-PESARO-BARBERINI MARIANO</t>
  </si>
  <si>
    <t>1150-CANDELARA-CA' SIDERIA</t>
  </si>
  <si>
    <t>1151-VILLA CECCOLINI-B&amp;B GLI ULIVI</t>
  </si>
  <si>
    <t>1152-PESARO-VILLA FRANCA</t>
  </si>
  <si>
    <t>1153-PESARO-SWEET HARBOUR</t>
  </si>
  <si>
    <t>1154-PESARO-LA ROSA BLU</t>
  </si>
  <si>
    <t>1155-PESARO-IL TERRAZZINO</t>
  </si>
  <si>
    <t>1156-PESARO-NOVILARA-CASA VACANZE ABBAZIA</t>
  </si>
  <si>
    <t>1157-PESARO-CA'  TUREN di bartoli francesco</t>
  </si>
  <si>
    <t>1158-PESARO-GRAND HOTEL VITTORIA</t>
  </si>
  <si>
    <t>1159-PESARO-HOTEL IMPERIAL SPORT</t>
  </si>
  <si>
    <t>1160-PESARO-HOTEL MAJESTIC</t>
  </si>
  <si>
    <t>1161-PESARO-MEDITERRANEO</t>
  </si>
  <si>
    <t>1162-PESARO-METROPOL</t>
  </si>
  <si>
    <t>1163-PESARO-MIRAMARE</t>
  </si>
  <si>
    <t>1164-PESARO-HOTEL NAPOLEON</t>
  </si>
  <si>
    <t>1165-PESARO-NAUTILUS</t>
  </si>
  <si>
    <t>1166-PESARO-HOTEL NETTUNO</t>
  </si>
  <si>
    <t>1167-PESARO-PERTICARI</t>
  </si>
  <si>
    <t>1168-PESARO-PLAZA</t>
  </si>
  <si>
    <t>1169-PESARO-RIVAZZURRA</t>
  </si>
  <si>
    <t>1170-PESARO-ROYAL</t>
  </si>
  <si>
    <t>1171-PESARO-SAN MARCO</t>
  </si>
  <si>
    <t>1172-PESARO-SAVOY</t>
  </si>
  <si>
    <t>1173-PESARO-SPIAGGIA</t>
  </si>
  <si>
    <t>1174-PESARO-SYLVIA</t>
  </si>
  <si>
    <t>1175-PESARO-ATHENA</t>
  </si>
  <si>
    <t>1176-PESARO-BALTIC</t>
  </si>
  <si>
    <t>1177-PESARO-BELLEVUE</t>
  </si>
  <si>
    <t>1178-PESARO-BLUMEN</t>
  </si>
  <si>
    <t>1179-PESARO-CARAVAN</t>
  </si>
  <si>
    <t>1180-PESARO-HOTEL CARAVELLE</t>
  </si>
  <si>
    <t>1181-PESARO-CLIPPER</t>
  </si>
  <si>
    <t>1182-PESARO-CRUISER</t>
  </si>
  <si>
    <t>1183-PESARO-DES BAINS</t>
  </si>
  <si>
    <t>1184-PESARO-DELLE NAZIONI</t>
  </si>
  <si>
    <t>1185-PESARO-DUE PALME</t>
  </si>
  <si>
    <t>1186-PESARO-DUE PAVONI</t>
  </si>
  <si>
    <t>1187-PESARO-EMBASSY</t>
  </si>
  <si>
    <t>1188-PESARO-LA VECCHIA CANTINA</t>
  </si>
  <si>
    <t>1189-PESARO-LOCANDA STOP</t>
  </si>
  <si>
    <t>1190-PESARO-MARINELLA</t>
  </si>
  <si>
    <t>1191-PESARO-PANORAMA</t>
  </si>
  <si>
    <t>1192-PESARO-CAMPING NORINA</t>
  </si>
  <si>
    <t>1193-PESARO-PARADISO</t>
  </si>
  <si>
    <t>1194-PESARO-VILLA BORROMEO</t>
  </si>
  <si>
    <t>1195-PESARO-SACRO CUORE</t>
  </si>
  <si>
    <t>1196-PESARO-AGRITURISMO BADIA</t>
  </si>
  <si>
    <t>1197-PESARO-VILLA CATTANI STUART</t>
  </si>
  <si>
    <t>1198-PESARO-B&amp;B SERAFINI</t>
  </si>
  <si>
    <t>1199-PESARO-RESIDENCE ARIANNA</t>
  </si>
  <si>
    <t>1200-PESARO - 61121-RESIDENCE ABBAZIA</t>
  </si>
  <si>
    <t>1201-PESARO-IL GUARDACIELO</t>
  </si>
  <si>
    <t>1202-PESARO-DISCANNO ANNA MARIA</t>
  </si>
  <si>
    <t>1203-PESARO-BAGNI RE SOLE</t>
  </si>
  <si>
    <t>1204-PESARO-BAGNI VALLUGOLA</t>
  </si>
  <si>
    <t>1205-PESARO-BAGNI COCOLOCO BEACH N 62</t>
  </si>
  <si>
    <t>1206-LEVANTE-BAGNI JOLLY</t>
  </si>
  <si>
    <t>1207-PESARO-SAN CRISTOFORO ALLA VALLUGOLA</t>
  </si>
  <si>
    <t>1208-PESARO-HOTEL FIERA</t>
  </si>
  <si>
    <t>1209-PESARO-ALBERGO MEUBLE' VILLA FASTIGGI</t>
  </si>
  <si>
    <t>1210-LEVANTE-BAGNI LAURA N 24</t>
  </si>
  <si>
    <t>1211-PESARO-BAGNI BAIA</t>
  </si>
  <si>
    <t>1212-PESARO-BAGNI LUCIANO</t>
  </si>
  <si>
    <t>1213-PESARO-BAGNI MARGHERITA</t>
  </si>
  <si>
    <t>1214-PESARO-BAGNI BIBI</t>
  </si>
  <si>
    <t>1215-SOTTOMONTE-BAGNI RICCARDO</t>
  </si>
  <si>
    <t>1216-PESARO-BAGNI AGATA</t>
  </si>
  <si>
    <t>1217-PESARO-BAGNI MIRAMARE N 60</t>
  </si>
  <si>
    <t>1218-PESARO-BAGNI HELIOS</t>
  </si>
  <si>
    <t>1219-PESARO-JOE AMARENA DI FILIPPO SPARACCA &amp; C. SNC</t>
  </si>
  <si>
    <t>1220-PESARO-BAGNI SPINACI N 18</t>
  </si>
  <si>
    <t>1221-PESARO-BAGNI LALLO N 21</t>
  </si>
  <si>
    <t>1222-PESARO-BAGNI WANDA N 26</t>
  </si>
  <si>
    <t>1223-LEVANTE-BAGNI PRIMAVERA</t>
  </si>
  <si>
    <t>1224-PESARO-BAGNI GABRY</t>
  </si>
  <si>
    <t>1225-PESARO-BAGNI CIRO</t>
  </si>
  <si>
    <t>1226-LEVANTE-RE SOLE</t>
  </si>
  <si>
    <t>1227-LEVANTE-BAGNI MARINO</t>
  </si>
  <si>
    <t>1228-PESARO-BAGNI FRANCO</t>
  </si>
  <si>
    <t>1229-PESARO-BAGNI TINO N 5</t>
  </si>
  <si>
    <t>1230-PESARO-BAGNI ROBY 14</t>
  </si>
  <si>
    <t>1231-PESARO-PARADISE BEACH N 20</t>
  </si>
  <si>
    <t>1232-PONENTE-BAGNI ENRICO N 19</t>
  </si>
  <si>
    <t>1233-PESARO-BAGNI TINA</t>
  </si>
  <si>
    <t>1234-SOTTOMONTE-BAGNI VENERUCCI</t>
  </si>
  <si>
    <t>1235-LEVANTE-BAGNI IOLE</t>
  </si>
  <si>
    <t>1236-SPIAGGIA DI LEVANTE-BAGNI ARCOBALENO</t>
  </si>
  <si>
    <t>1237-LEVANTE-BAGNI GIUSEPPE</t>
  </si>
  <si>
    <t>1238-SPIAGGIA DI LEVANTE-BAGNI GINO N.34</t>
  </si>
  <si>
    <t>1239-LEVANTE-BAGNI IRENE</t>
  </si>
  <si>
    <t>1240-SPIAGGIA DI LEVANTE-BAGNI MARIO</t>
  </si>
  <si>
    <t>1241-PONENTE-BAGNI LUCIO N 12</t>
  </si>
  <si>
    <t>1242-LEVANTE-BAGNI ALFREDO</t>
  </si>
  <si>
    <t>1243-LEVANTE-BAGNI GILBERTO</t>
  </si>
  <si>
    <t>1244-LEVANTE-BAGNI SERGIO</t>
  </si>
  <si>
    <t>1245-SPIAGGIA DI PONENTE-BAGNI GASTONE &amp; MARTA</t>
  </si>
  <si>
    <t>1246-SPIAGGIA DI PONENTE-BAGNI GINO DI GUIDI MONICA</t>
  </si>
  <si>
    <t>1247-PESARO-BAGNI RIDOLFI</t>
  </si>
  <si>
    <t>1248-SPIAGGIA DI LEVANTE-BAGNI STEFANO</t>
  </si>
  <si>
    <t>1249-PESARO-BAGNI BARONCIANI DI BARONCIANI ANTONELLA</t>
  </si>
  <si>
    <t>1250-SOTTOMONTE ARDIZIO-BASSA MAREA</t>
  </si>
  <si>
    <t>1251-PESARO-BAGNI TOTO</t>
  </si>
  <si>
    <t>1252-PESARO-BAGNI PARADISO</t>
  </si>
  <si>
    <t>1253-SPIAGGA DI PONENTE-BAGNI VASINTO</t>
  </si>
  <si>
    <t>1254-SOTTOMONTE-BAGNI DUE PALME</t>
  </si>
  <si>
    <t>1255-PESARO-CASALE E. BEAUHARNAIS</t>
  </si>
  <si>
    <t>1256-PESARO-AGRITURISMO PARADISOINCOLLINA</t>
  </si>
  <si>
    <t>1257-PESARO-B&amp;B ANGELO CUSTODE</t>
  </si>
  <si>
    <t>1258-PESARO-HOTEL CONTINENTAL</t>
  </si>
  <si>
    <t>1259-PESARO-GIULIO ANTONIO CECCHI</t>
  </si>
  <si>
    <t>1260-PESARO-MOSCA GABRIELLA</t>
  </si>
  <si>
    <t>1261-PESARO-HOTEL ATLANTIC</t>
  </si>
  <si>
    <t>1262-PESARO-HOTEL PROMENADE</t>
  </si>
  <si>
    <t>1263-PESARO-HOTEL MARE</t>
  </si>
  <si>
    <t>1264-PESARO-CA' NAPOLEON di LA ROTA LORETTA</t>
  </si>
  <si>
    <t>1265-PESARO-B&amp;B AGORA'</t>
  </si>
  <si>
    <t>1266-PESARO-B&amp;B NOTTI A PESARO</t>
  </si>
  <si>
    <t>1267-PESARO-B&amp;B LA SCALA DI SETA</t>
  </si>
  <si>
    <t>1268-PESARO-LEA CORALLONI</t>
  </si>
  <si>
    <t>1269-PESARO-B&amp;B I FIORI DELLA CAVA</t>
  </si>
  <si>
    <t>1270-PESARO-B&amp;B PASQUALON</t>
  </si>
  <si>
    <t>1271-GINESTRETO DI PESARO-B&amp;B PREMA DHAM</t>
  </si>
  <si>
    <t>1272-PONTE VALLE, SANTA VENERANDA-CA' PRINCIVALLE</t>
  </si>
  <si>
    <t>1273-LOC. SOTTOMONTE-BAGNI CHALET A MARE N 4</t>
  </si>
  <si>
    <t>1274-SOTTOMONTE ARDIZIO-BAGNI CHALET A MARE N 5</t>
  </si>
  <si>
    <t>1275-PESARO-ITACA BEACH N 6/7</t>
  </si>
  <si>
    <t>1276-PESARO-LOCANDA TYPO</t>
  </si>
  <si>
    <t>1277-PESARO-B&amp;B GOGA &amp; ROMEO</t>
  </si>
  <si>
    <t>1278-PESARO-ANTICA DIMORA DI VAL REGINA</t>
  </si>
  <si>
    <t>1279-PESARO-HOLIDAY</t>
  </si>
  <si>
    <t>1280-PESARO-APPARTAMENTIO TURISTICO MALTEMPI</t>
  </si>
  <si>
    <t>1281-LOC. GINESTRETO DI PESARO-B&amp;B CASA EZELINA</t>
  </si>
  <si>
    <t>1282-LOC.CERRETO DI NOVILARA-B&amp;B L'OSSERVATORIO</t>
  </si>
  <si>
    <t>1283-PESARO-B&amp;B PESARO-MARE</t>
  </si>
  <si>
    <t>1284-PESARO-BRISTOL MEUBLE'</t>
  </si>
  <si>
    <t>1285-PESARO-IL FIORE E LA FARFALLA</t>
  </si>
  <si>
    <t>1286-PESARO-LA BOTTE</t>
  </si>
  <si>
    <t>1287-PESARO-BAIA FLAMINIA RESORT</t>
  </si>
  <si>
    <t>1288-PESARO-B&amp;B VILLA TORRACCIA</t>
  </si>
  <si>
    <t>1289-PESARO-BAGNI LUCA</t>
  </si>
  <si>
    <t>1290-PESARO-HOTEL ROSSINI</t>
  </si>
  <si>
    <t>1291-PESARO-B&amp;B CASA BERARDI</t>
  </si>
  <si>
    <t>1292-PESARO CENTRO-B&amp;B PIGIOTTO</t>
  </si>
  <si>
    <t>1293-PESARO-LIANA</t>
  </si>
  <si>
    <t>1294-CANDELARA-CASA RENILI</t>
  </si>
  <si>
    <t>1295-PESARO-BAGNI SACRO CUORE</t>
  </si>
  <si>
    <t>1296-PESARO-BAGNI TIKI</t>
  </si>
  <si>
    <t>1297-PESARO-BAGNI SOLE</t>
  </si>
  <si>
    <t>1298-PESARO-EXCELSIOR</t>
  </si>
  <si>
    <t>1299-PESARO-IL PIGNOCCO</t>
  </si>
  <si>
    <t>1300-PESARO-B&amp;B LA MAISON DE NADINE</t>
  </si>
  <si>
    <t>1301-PESARO-B&amp;B AURORA DOMUS D-AMARE</t>
  </si>
  <si>
    <t>1302-PESARO-B&amp;B PANORAMIC</t>
  </si>
  <si>
    <t>1303-PESARO-B&amp;B LE CUPOLE</t>
  </si>
  <si>
    <t>1304-PESARO-CA' VERDE</t>
  </si>
  <si>
    <t>1305-PESARO-B&amp;B LUCILLA VILLA</t>
  </si>
  <si>
    <t>1306-PESARO-B&amp;B LA GRANDE AGAVE</t>
  </si>
  <si>
    <t>1307-PESARO-B&amp;B AMALIA FURNO</t>
  </si>
  <si>
    <t>1308-PESARO-B&amp;B IL POGGIO</t>
  </si>
  <si>
    <t>1309-PESARO-B&amp;B DAI CASOLI</t>
  </si>
  <si>
    <t>1310-PESARO-ALEXANDER MUSEUM PALACE HOTEL</t>
  </si>
  <si>
    <t>1311-PESARO-B&amp;B RESIDENZA LA CANONICA</t>
  </si>
  <si>
    <t>1312-PETRIANO-AZIENDA AGRITURISTICA VIVAIO CLARETTA</t>
  </si>
  <si>
    <t>1313-PETRIANO-LOCANDA DA CIACCI</t>
  </si>
  <si>
    <t>1314-RICECI-B&amp;B CAPOTORTO</t>
  </si>
  <si>
    <t>1315-PIAGGE-DIMORA DELLE VIGNE</t>
  </si>
  <si>
    <t>1316-PIAGGE-B&amp;B LA PIAZZA DELLA TORRE</t>
  </si>
  <si>
    <t>1317-PIANDIMELETO-B&amp;B LA LOCANDA DI CAVOLETO</t>
  </si>
  <si>
    <t>1318-FRAZ. VIANO-AGRITURISMO CA' DELL'AIA</t>
  </si>
  <si>
    <t>1319-LOC. VAL D'ALTO DI SOPRA-CASAL VAL D'ALTO</t>
  </si>
  <si>
    <t>1320-PIANDIMELETO-ALBERGO ESTER</t>
  </si>
  <si>
    <t>1321-PIANDIMELETO-DEL CASTELLO</t>
  </si>
  <si>
    <t>1322-PIANDIMELETO-LE TORRICELLE</t>
  </si>
  <si>
    <t>1323-PIETRARUBBIA-B&amp;B PINETA di CILIBERTO VITTORIA</t>
  </si>
  <si>
    <t>1324-PIETRARUBBIA-LEONARDI GUIDO</t>
  </si>
  <si>
    <t>1325-PONTE CAPPUCCINI-B&amp;B FONTE GRIMA</t>
  </si>
  <si>
    <t>1326-PIETRARUBBIA-B&amp;B NONNA VELINA</t>
  </si>
  <si>
    <t>1327-PIETRARUBBIA-AREA SOSTA CAMPER - PIETRARUBBIA</t>
  </si>
  <si>
    <t>1328-PIETRARUBBIA-LA RUPE DI SEVERI MARCO &amp; C. S.N.C.</t>
  </si>
  <si>
    <t>1329-PIETRARUBBIA-CASA BRACCI</t>
  </si>
  <si>
    <t>1330-PIETRARUBBIA-DIMORA GALASTERNA</t>
  </si>
  <si>
    <t>1331-CARDELLA-AGRITURISMO CARDELLA</t>
  </si>
  <si>
    <t>1332-PIOBBICO-AGRITURISMO L'EIA DI CARETTI</t>
  </si>
  <si>
    <t>1333-BACCIARDI-RIFUGIO ESCURSIONISTICO SAN LORENZO</t>
  </si>
  <si>
    <t>1334-BACIARDI-AGRITURISMO SLOWCANDA</t>
  </si>
  <si>
    <t>1335-ZONA PARCO ACQUE MINERALI-AREA DI SOSTA CAMPER</t>
  </si>
  <si>
    <t>1336-PIOBBICO-CENTRO EDUCAZIONE AMBIENTALE</t>
  </si>
  <si>
    <t>1337-PIOBBICO-AGRITURISMO LA CAPRARECCIA</t>
  </si>
  <si>
    <t>1338-PIOBBICO-B&amp;B VILLA TADDEA</t>
  </si>
  <si>
    <t>1339-PIOBBICO-MONTENERONE</t>
  </si>
  <si>
    <t>1340-PIOBBICO-GIOVANNI XVII</t>
  </si>
  <si>
    <t>1341-ACINELLI-PIEVE DEGLI ACINELLI</t>
  </si>
  <si>
    <t>1342-PIOBBICO-COUNTRY HOUSE IL FALCO</t>
  </si>
  <si>
    <t>1343-PIOBBICO-PERBACCO</t>
  </si>
  <si>
    <t>1344-LOC. FINOCCHIETTO-FINOCCHIETTO</t>
  </si>
  <si>
    <t>1345-PIOBBICO-ACQUANERA</t>
  </si>
  <si>
    <t>1346-PIOBBICO-COUNTRY HOUSE CA PAZZO</t>
  </si>
  <si>
    <t>1347-PIOBBICO-AGRITURISMO LA ROCCA</t>
  </si>
  <si>
    <t>1348-CASCIAIA - MONTE NERONE-COLONIA DON ORIONE</t>
  </si>
  <si>
    <t>1349-CA' LICOZZO-AGRITURISMO CA' LICOZZO</t>
  </si>
  <si>
    <t>1350-CALCINELLI DI SALTARA-METAURO</t>
  </si>
  <si>
    <t>1351-SALTARA-ISTITUTO SUORE DISCEPOLE DI GESU' EUCARISTICO</t>
  </si>
  <si>
    <t>1352-SALTARA-VILLA ROMANA</t>
  </si>
  <si>
    <t>1353-BORGACCIO DI SALTARA-CASA BORGACCIO</t>
  </si>
  <si>
    <t>1354-BORGACCIO DI SALTARA-CASA BORGACCIO</t>
  </si>
  <si>
    <t>1355-BORGACCIO DI SALTRA-CASA BORGACCIO</t>
  </si>
  <si>
    <t>1356-CALCINELLI-B&amp;B ANTICO ULIVO</t>
  </si>
  <si>
    <t>1357-SALTARA-LOCANDA DEL BORGO</t>
  </si>
  <si>
    <t>1358-BORGHETTO-B&amp;B IL BORGHETTO</t>
  </si>
  <si>
    <t>1359-SAN COSTANZO-B&amp;B CASA UNO</t>
  </si>
  <si>
    <t>1360-SAN COSTANZO-B&amp;B VILLA DOLCE VITA</t>
  </si>
  <si>
    <t>1361-SAN COSTANZO-DA PAOLO E MILENA</t>
  </si>
  <si>
    <t>1362-SAN COSTANZO-B&amp;B GIORGINI MARINELLA</t>
  </si>
  <si>
    <t>1363-SAN COSTANZO-B&amp;B IL GLICINE</t>
  </si>
  <si>
    <t>1364-SAN COSTANZO-B&amp;B CASA SORGENTE</t>
  </si>
  <si>
    <t>1365-LOC. CERASA-B&amp;B A CASA DI MAEL</t>
  </si>
  <si>
    <t>1366-SAN COSTANZO-AGRITURISMO SAN MARTINO</t>
  </si>
  <si>
    <t>1367-SAN COSTANZO-AGRITURISMO COLOMBONI</t>
  </si>
  <si>
    <t>1368-SAN COSTANZO-DIVIN AMORE</t>
  </si>
  <si>
    <t>1369-SAN COSTANZO-AZIENDA BARTOLACCI DI PIERINI MONICA E MATTEO</t>
  </si>
  <si>
    <t>1370-SAN COSTANZO-LOCANDA LA BRECCIA</t>
  </si>
  <si>
    <t>1371-SAN COSTANZO-BALDELLI FLAVIA</t>
  </si>
  <si>
    <t>1372-SAN COSTANZO-VILLA BEATUS</t>
  </si>
  <si>
    <t>1373-SAN COSTANZO-CAMPANELLI GIACOMO</t>
  </si>
  <si>
    <t>1374-SAN COSTANZO-RIFINO MARCANTONIO</t>
  </si>
  <si>
    <t>1375-SAN COSTANZO-REDGEKKO B&amp;B</t>
  </si>
  <si>
    <t>1376-SAN GIOVANNI IN VENCARETO-MOCK HARRY</t>
  </si>
  <si>
    <t>1377-SAN GIORGIO DI PESARO-B&amp;B MONTECUCCO</t>
  </si>
  <si>
    <t>1378-SAN GIORGIO DI PESARO-B&amp;B SPICELLO di CINGOLANI SANDRO</t>
  </si>
  <si>
    <t>1379-SAN GIORGIO DI PESARO-CASA RELIGIOSA DI OSPITALITA' DON STEFANO LAMERA</t>
  </si>
  <si>
    <t>1380-SAN GIORGIO DI PESARO-B&amp;B LE TAMERICI</t>
  </si>
  <si>
    <t>1381-SAN GIORGIO DI PESARO-L'ANNESSO</t>
  </si>
  <si>
    <t>1382-SAN LORENZO IN CAMPO-B&amp;B CASALE VEGA</t>
  </si>
  <si>
    <t>1383-SAN LORENZO IN CAMPO-CASALE ULIVO</t>
  </si>
  <si>
    <t>1384-SAN LORENZO IN CAMPO-BORGO RONCAGLIA</t>
  </si>
  <si>
    <t>1385-SAN LORENZO IN CAMPO-FARROTECA MONTEROSSO</t>
  </si>
  <si>
    <t>1386-SAN LORENZO IN CAMPO-AREA DI SOSTA CAMPER</t>
  </si>
  <si>
    <t>1387-MONTALFOGLIO-B&amp;B AL CASTELLO DI MONTALFOGLIO</t>
  </si>
  <si>
    <t>1388-SAN LORENZO IN CAMPO-AGRITURISMO ANGELI</t>
  </si>
  <si>
    <t>1389-SAN LORENZO IN CAMPO-AGRITURISMO MIRALBELLO</t>
  </si>
  <si>
    <t>1390-SAN LORENZO IN CAMPO-HOTEL RISTORANTE GIARDINO</t>
  </si>
  <si>
    <t>1391-MONTALFOGLIO-B&amp;B MONTANARI MARINA</t>
  </si>
  <si>
    <t>1392-SAN LORENZO IN CAMPO-B&amp;B SAN VITO</t>
  </si>
  <si>
    <t>1393-SAN SEVERO-CASALE DON DOME'</t>
  </si>
  <si>
    <t>1394-SANT'ANGELO IN VADO-B&amp;B LA FIORENZUOLA di TRUFFI TANIA E FERRI ALESSANDRO</t>
  </si>
  <si>
    <t>1395-SANT'ANGELO IN VADO-B&amp;B TRUFFI E FERRI</t>
  </si>
  <si>
    <t>1396-SANT'ANGELO IN VADO-B&amp;B DEGL'INNOCENTI MARIA ALESSANDRA</t>
  </si>
  <si>
    <t>1397-SANT' ANGELO IN VADO-SANTA CHIARA</t>
  </si>
  <si>
    <t>1398-SANT' ANGELO IN VADO-RISTO' TADDEO E FEDERICO</t>
  </si>
  <si>
    <t>1399-LOC.BACIUCCARO-VILLA DELL' AGATA</t>
  </si>
  <si>
    <t>1400-LOC. PALAZZI LOC. CAPANNE-AGRITURISMO I PALAZZI</t>
  </si>
  <si>
    <t>1401-SANT' ANGELO IN VADO-LA TAVOLA MARCHE</t>
  </si>
  <si>
    <t>1402-LOC.PALAZZI-EREMO SAN DONATO</t>
  </si>
  <si>
    <t>1403-SANT'ANGELO IN VADO-AGRITURISMO AIOLINA</t>
  </si>
  <si>
    <t>1404-LOC.CÀ BETO-B&amp;B CA' BETO</t>
  </si>
  <si>
    <t>1405-LOC. CARESTO-CASA PER VACANZE CARESTO</t>
  </si>
  <si>
    <t>1406-LOC.CAL MANCINO-B&amp;B CALMANCINO</t>
  </si>
  <si>
    <t>1407-SANT' ANGELO IN VADO-B&amp;B TERRA E CIELO</t>
  </si>
  <si>
    <t>1408-SANT' ANGELO IN VADO-B&amp;B CELLAVECCHIA</t>
  </si>
  <si>
    <t>1409-SANT' ANGELO IN VADO-B&amp;B GALLI ENRICO</t>
  </si>
  <si>
    <t>1410-LOC. CÀ SALVATORE-CA' SALVATORE</t>
  </si>
  <si>
    <t>1411-SANT'ANGELO IN VADO-B&amp;B PIAZZA DEL PAPA</t>
  </si>
  <si>
    <t>1412-SANT'IPPOLITO-COUNTRY HOUSE CASA LONDEI</t>
  </si>
  <si>
    <t>1413-SANT' IPPOLITO-AGRITURISMO SAMSARA</t>
  </si>
  <si>
    <t>1414-SANT' IPPOLITO-BED&amp;BREAKFAST I CIPRESSI EX VILLA MARONCELLI</t>
  </si>
  <si>
    <t>1415-SANT' IPPOLITO-OSTELLO DELLA GIOVENTU'</t>
  </si>
  <si>
    <t>1416-SANT'IPPOLITO-LA VALLE DEL SOLE</t>
  </si>
  <si>
    <t>1417-SANT' IPPOLITO-LE FONTANELLE</t>
  </si>
  <si>
    <t>1418-SANT' IPPOLITO-AGRITURISMO POGGIOLIVO</t>
  </si>
  <si>
    <t>1419-SANT'IPPOLITO-LA RITROVATA</t>
  </si>
  <si>
    <t>1420-SASSOCORVARO-B&amp;B VILLAGGIO RANCO</t>
  </si>
  <si>
    <t>1421-SASSOCORVARO-B&amp;B VILLAGGIO RANCO</t>
  </si>
  <si>
    <t>1422-SASSOCORVARO-B&amp;B CA' AGOSTINO di JORG PETER</t>
  </si>
  <si>
    <t>1423-SASSOCORVARO-AGRITURISMO IL GELSO</t>
  </si>
  <si>
    <t>1424-SASSOCORVARO-2000 di DIAMANTINI ASSUNTA</t>
  </si>
  <si>
    <t>1425-SASSOCORVARO-B&amp;B CATONTINO di LILLI ADRIANA</t>
  </si>
  <si>
    <t>1426-PIANDALBERI-Ca' Cellino</t>
  </si>
  <si>
    <t>1427-MERCATALE-ART B&amp;B</t>
  </si>
  <si>
    <t>1428-SASSOCORVARO-HOTEL ARCA</t>
  </si>
  <si>
    <t>1429-LOC. CA' CECCHINO-AGRITURISMO CA' CECCHINO</t>
  </si>
  <si>
    <t>1430-MULINO RENZINI-AGRITURISMO CA' MAGGIO</t>
  </si>
  <si>
    <t>1431-SASSOFELTRIO-B&amp;B ROSE E MERLETTI</t>
  </si>
  <si>
    <t>1432-LOCALITÀ CÀ CECCOLI-L'A CECCOLI</t>
  </si>
  <si>
    <t>1433-SASSOFELTRIO-B&amp;B LA SERRA DEL SASSO</t>
  </si>
  <si>
    <t>1434-SASSOFELTRIO-B&amp;B IL POGGIO</t>
  </si>
  <si>
    <t>1435-SASSOFELTRIO-B&amp;B IL GELSOMINO</t>
  </si>
  <si>
    <t>1436-SERRA SANT'ABBONDIO-ROMANTICO B&amp;B</t>
  </si>
  <si>
    <t>1437-SERRA SANT'ABBONDIO-CASADEI ERICA</t>
  </si>
  <si>
    <t>1438-SERRA SANT' ABBONDIO-LA LOGGIA</t>
  </si>
  <si>
    <t>1439-SERRA SANT'ABBONDIO-AREA DI SOSTA DI SERRA SANT'ABBONDIO</t>
  </si>
  <si>
    <t>1440-SERRA SANT'ABBONDIO-AGRITURISMO BELLAVISTA</t>
  </si>
  <si>
    <t>1441-SERRA SANT'ABBONDIO-B&amp;B LA CASA DI CENCIO</t>
  </si>
  <si>
    <t>1442-SERRA SANT'ABBONDIO-B&amp;B VIA DEGLI ORTI</t>
  </si>
  <si>
    <t>1443-SERRA SANT'ABBONDIO-B&amp;B VIA PRADELLA</t>
  </si>
  <si>
    <t>1444-LOC.POGGETTO-B&amp;B IL POGGETTO di CARBONARI LUISA</t>
  </si>
  <si>
    <t>1445-SERRUNGARINA-CASA DI MI</t>
  </si>
  <si>
    <t>1446-SERRUNGARINA-CASA VACANZE</t>
  </si>
  <si>
    <t>1447-SERRUNGARINA-CASA LA CIVETTA E FALCO</t>
  </si>
  <si>
    <t>1448-SERRUNGARINA-B&amp;B DA GUSTIN</t>
  </si>
  <si>
    <t>1449-SERRUNGARINA-B&amp;B BLANDIN FREDERIQUE</t>
  </si>
  <si>
    <t>1450-SERRUNGARINA-IL NOCETO</t>
  </si>
  <si>
    <t>1451-SERRUNGARINA-CA' GINESTRA</t>
  </si>
  <si>
    <t>1452-SERRUNGARINA-VILLA OTTANI</t>
  </si>
  <si>
    <t>1453-SERRUNGARINA-AGRITURISMO POZZUOLO</t>
  </si>
  <si>
    <t>1454-SERRUNGARINA-HOTEL FLAMINIO</t>
  </si>
  <si>
    <t>1455-SERRUNGARINA-AGRITURISMO LA MERIDIANA di PURCARO ARIBERTO</t>
  </si>
  <si>
    <t>1456-SERRUNGARINA-LA MERIDIANA 2 - "PALAZZO" di PURCARO VALERIA</t>
  </si>
  <si>
    <t>1457-SERRUNGARINA-AL MANDORLO</t>
  </si>
  <si>
    <t>1458-SERRUNGARINA-CASA OLIVA</t>
  </si>
  <si>
    <t>1459-SERRUNGARINA-SYMPOSIUM RESORT</t>
  </si>
  <si>
    <t>1460-TAVOLETO-IL POGGETTO</t>
  </si>
  <si>
    <t>1461-TAVOLETO-CASE VENTENA</t>
  </si>
  <si>
    <t>1462-TAVOLETO-B&amp;B ALBERTO HOUSE</t>
  </si>
  <si>
    <t>1463-RIPAMASSANA-LA ROSA DEI VENTI</t>
  </si>
  <si>
    <t>1464-TAVOLETO-B&amp;B CASA FIORITA DI CAVALLI ROSANNA</t>
  </si>
  <si>
    <t>1465-TAVOLETO-B&amp;B LE BUMBARELLE</t>
  </si>
  <si>
    <t>1466-TAVOLETO-RISTORANTE DA RENATA</t>
  </si>
  <si>
    <t>1467-PU-MARY AL TRAMONTO ROSSO</t>
  </si>
  <si>
    <t>1468-TAVULLIA-B&amp;B CASA ALYSA</t>
  </si>
  <si>
    <t>1469-TAVULLIA-RENTAL ROOMS ANTONELLA di ANTONELLA SERAFINI</t>
  </si>
  <si>
    <t>1470-BELVEDERE FOGLIENSE-B&amp;B NONNA VERA</t>
  </si>
  <si>
    <t>1471-MONTELURO-LA TENUTA DEL GIGLIO</t>
  </si>
  <si>
    <t>1472-TAVULLIA-AL CASTELLO</t>
  </si>
  <si>
    <t>1473-TAVULLIA-LA CASA DEL TESORO</t>
  </si>
  <si>
    <t>1474-TAVULLIA-B&amp;B MARGHERITA</t>
  </si>
  <si>
    <t>1475-TAVULLIA-VILLA CLAUDIA RESORT</t>
  </si>
  <si>
    <t>1476-TAVULLIA-TARCISIO B&amp;B</t>
  </si>
  <si>
    <t>1477-MONTELURO-B&amp;B CASA MONTELURO</t>
  </si>
  <si>
    <t>1478-TAVULLIA-B&amp;B IL GIARDINO</t>
  </si>
  <si>
    <t>1479-TAVULLIA-AGRITURISMO AGRIRIO</t>
  </si>
  <si>
    <t>1480-TAVULLIA-RAGGIO DI LUCE</t>
  </si>
  <si>
    <t>1481-MONTELURO DI TAVULLIA-VILLA ROSA di RADI CLAUDIA</t>
  </si>
  <si>
    <t>1482-TAVULLIA-IL NIDO</t>
  </si>
  <si>
    <t>1483-TAVULLIA-ANTICA FONTE</t>
  </si>
  <si>
    <t>1484-TAVULLIA-MAURIZIO RADI</t>
  </si>
  <si>
    <t>1485-PIRANO-ULIVETO DEL TESORO</t>
  </si>
  <si>
    <t>1486-TAVULLIA-IL BORGO</t>
  </si>
  <si>
    <t>1487-LOCALITA' LE CAPANNACCE-TOPI MARIA</t>
  </si>
  <si>
    <t>1488-MONTE SAN PIETRO-B&amp;B MONTE SAN PIETRO</t>
  </si>
  <si>
    <t>1489-URBANIA-B&amp;B CATERINA</t>
  </si>
  <si>
    <t>1490-SCHEGGIOLA-B&amp;B VI.VI'</t>
  </si>
  <si>
    <t>1491-URBANIA-VILLA ENRICO</t>
  </si>
  <si>
    <t>1492-URBANIA-CAL TERRAZZANO</t>
  </si>
  <si>
    <t>1493-URBANIA-B&amp;B PICCOLO EDEN</t>
  </si>
  <si>
    <t>1494-URBANIA-ISABELLE SARAH CORBETT</t>
  </si>
  <si>
    <t>1495-MOLINO ARCAVATA-B&amp;B MULINO DELLA RICAVATA</t>
  </si>
  <si>
    <t>1496-LOC. SANT'ANGIOLINO-COUNTRY HOUSE SANT'ANGIOLINO</t>
  </si>
  <si>
    <t>1497-URBANIA-B&amp;B FOX'S HILL</t>
  </si>
  <si>
    <t>1498-URBANIA-B&amp;B CASA MINI DI FAGGI LUCIANO</t>
  </si>
  <si>
    <t>1499-LOC. SANTA MARIA IN CAMPOLONGO-CENTRO DI EDUCAZIONE AMBIENTALE - OSTELLO SAN MARTINO</t>
  </si>
  <si>
    <t>1500-URBANIA-AGRITURISMO CASALE TICCHI</t>
  </si>
  <si>
    <t>1501-URBANIA-LA ROSA TEA</t>
  </si>
  <si>
    <t>1502-URBANIA-AGRITURISMO VAL PIETRO</t>
  </si>
  <si>
    <t>1503-PARCO - URBANIA-PARCO DUCALE</t>
  </si>
  <si>
    <t>1504-URBANIA-AGRITURISMO ORSAIOLA</t>
  </si>
  <si>
    <t>1505-S. VINCENZO IN CANDIGLIANO-CANDIANACCIO-CANDIANACCIO</t>
  </si>
  <si>
    <t>1506-CÀ SERRANTONIO-AGRITURISMO CA' SERRANTONIO - CASA FERRI</t>
  </si>
  <si>
    <t>1507-URBANIA-AGRITURISMO LA CAPUTA</t>
  </si>
  <si>
    <t>1508-SAN VINCENZO IN CANDIGLIANO-CA' SERRANTONIO</t>
  </si>
  <si>
    <t>1509-URBANIA-AGRITURISMO S. ALESSANDRO</t>
  </si>
  <si>
    <t>1510-URBANIA-PIEVE DEL COLLE</t>
  </si>
  <si>
    <t>1511-URBANIA-CA' BOSCARINI</t>
  </si>
  <si>
    <t>1512-URBANIA-BRAMANTE</t>
  </si>
  <si>
    <t>1513-URBANIA-MEETING</t>
  </si>
  <si>
    <t>1514-URBANIA-B&amp;B LUZI GRAZIELLA</t>
  </si>
  <si>
    <t>1515-PIAZZALE DELLE CORRIERE-AREA DI SOSTA CAMPER COMUNALE</t>
  </si>
  <si>
    <t>1516-URBANIA-CA' FEDE COUNTRY HOUSE</t>
  </si>
  <si>
    <t>1517-LOC. BARCO DUCALE-AREA DI SOSTA CAMPER</t>
  </si>
  <si>
    <t>1518-URBANIA-B&amp;B PAOLI ADAMO</t>
  </si>
  <si>
    <t>1519-URBANIA-COUNTRY HOUSE ANGELO BLU</t>
  </si>
  <si>
    <t>1520-URBANIA-B&amp;B CA' LACINA</t>
  </si>
  <si>
    <t>1521-CÀ FILIPPO-B&amp;B TOPI ANTONIO</t>
  </si>
  <si>
    <t>1522-URBANIA-LA TINTORIA</t>
  </si>
  <si>
    <t>1523-MONTE BERTICCHIO-B&amp;B BALDELLI DIANA</t>
  </si>
  <si>
    <t>1524-URBANIA-B&amp;B NONNA RINA</t>
  </si>
  <si>
    <t>1525-URBANIA-B&amp;B PIPPINELLA</t>
  </si>
  <si>
    <t>1526-LOC. SANTA MARIA IN CAMPOLUNGO-B&amp;B CA' LASAGNO</t>
  </si>
  <si>
    <t>1527-CÀ BATTAGLINO-LA VALLE DIMENTICATA</t>
  </si>
  <si>
    <t>1528-URBINO-PESCHKE MARTIN MICHAEL ERNST</t>
  </si>
  <si>
    <t>1529-CÀ STACCOLO-B&amp;B IL MONCHETTO</t>
  </si>
  <si>
    <t>1530-URBINO-VILLA LAURA</t>
  </si>
  <si>
    <t>1531-CAL DUCA-B&amp;B IL CASALE DEL DUCA</t>
  </si>
  <si>
    <t>1532-LOC. CANAVACCIO-DOMENICA B&amp;B</t>
  </si>
  <si>
    <t>1533-URBINO-B&amp;B CA' FABBRO</t>
  </si>
  <si>
    <t>1534-LOC. SASSO-B&amp;B SASSO FIORITO</t>
  </si>
  <si>
    <t>1535-URBINO-CA' LUPINO</t>
  </si>
  <si>
    <t>1536-LOC. TRASANNI-B&amp;B A CASA MIA</t>
  </si>
  <si>
    <t>1537-URBINO-B&amp;B AMPIAVISTA</t>
  </si>
  <si>
    <t>1538-URBINO-B&amp;B CASA NELLA</t>
  </si>
  <si>
    <t>1539-URBINO-CA' AURORA</t>
  </si>
  <si>
    <t>1540-URBINO-HOTEL MAMIANI</t>
  </si>
  <si>
    <t>1541-URBINO-B&amp;B CA' IMELDE</t>
  </si>
  <si>
    <t>1542-URBINO-B&amp;B VILLA CINI</t>
  </si>
  <si>
    <t>1543-URBINO-ACERO FRANCESCO E FILIPPO</t>
  </si>
  <si>
    <t>1544-URBINO-ACERO MARIA GRAZIA</t>
  </si>
  <si>
    <t>1545-LOC. RANCITELLA - VIA SAN BARTOLO-B&amp;B LA NATURA</t>
  </si>
  <si>
    <t>1546-LOC.PANTIERE-B&amp;B LA CASETTA DEL BORGO</t>
  </si>
  <si>
    <t>1547-URBINO-B&amp;B MARIA GIUSEPPINA MASTORE</t>
  </si>
  <si>
    <t>1548-URBINO-B&amp;B ALBORNOZ</t>
  </si>
  <si>
    <t>1549-TUFO-CA' FERRO</t>
  </si>
  <si>
    <t>1550-URBINO-B&amp;B SANPOLO 1544</t>
  </si>
  <si>
    <t>1551-URBINO-B&amp;B IL GHETTO</t>
  </si>
  <si>
    <t>1552-URBINO-ISTITUTO SANTA FELICITA</t>
  </si>
  <si>
    <t>1553-URBINO-PENSIONATO MARIA IMMACOLATA</t>
  </si>
  <si>
    <t>1554-URBINO-ANNA BED &amp; BREAKFAST</t>
  </si>
  <si>
    <t>1555-URBINO-B&amp;B VILLA GERHARDT</t>
  </si>
  <si>
    <t>1556-URBINO-COUNTRY HOUSE AI CIPRESSI</t>
  </si>
  <si>
    <t>1557-URBINO-B&amp;B DELLE DUCHESSE</t>
  </si>
  <si>
    <t>1558-URBINO-B&amp;B LA VALLE</t>
  </si>
  <si>
    <t>1559-URBINO-B&amp;B ACACIA</t>
  </si>
  <si>
    <t>1560-URBINO-B&amp;B ABACO - ALMA DOMUS</t>
  </si>
  <si>
    <t>1561-URBINO-IL CASALE NEL TUFO</t>
  </si>
  <si>
    <t>1562-LOC. MONTECALENDE-AGRITURISMO CA' MATTIOLI</t>
  </si>
  <si>
    <t>1563-URBINO-B&amp;B URBINO</t>
  </si>
  <si>
    <t>1564-URBINO-B&amp;B SAN FRANCESCO</t>
  </si>
  <si>
    <t>1565-URBINO-B&amp;B VILLA LIBERTY</t>
  </si>
  <si>
    <t>1566-URBINO-B&amp;B  At  VILLA SAN MARTINO</t>
  </si>
  <si>
    <t>1567-URBINO-B&amp;B AL NIDO</t>
  </si>
  <si>
    <t>1568-LOCALITA' TRASANNI-B&amp;B LE CALLE</t>
  </si>
  <si>
    <t>1569-URBINO-B&amp;B AI CIPRESSI</t>
  </si>
  <si>
    <t>1570-URBINO-B&amp;B SANTA MARGHERITA</t>
  </si>
  <si>
    <t>1571-URBINO-B&amp;B LA SCUOLA</t>
  </si>
  <si>
    <t>1572-URBINO-AGRITURISMO CA'  VANZO</t>
  </si>
  <si>
    <t>1573-URBINO-B&amp;B VILLA BANCI di CIOPPI STEFANO</t>
  </si>
  <si>
    <t>1574-SAN DONATO-AL NOCE BIANCO</t>
  </si>
  <si>
    <t>1575-TRASANNI-B&amp;B CASTELBOCCIONE</t>
  </si>
  <si>
    <t>1576-URBINO-B&amp;B VILLA VITTORIA</t>
  </si>
  <si>
    <t>1577-URBINO-DOMUS URBINO PALAZZO ANGELONI</t>
  </si>
  <si>
    <t>1578-URBINO-DOMUS URBINO PIEVE SAN CASSIANO</t>
  </si>
  <si>
    <t>1579-URBINO-B&amp;B CA' BARTOCCIO</t>
  </si>
  <si>
    <t>1580-URBINO-CA' MIGNONE</t>
  </si>
  <si>
    <t>1581-URBINO-B&amp;B GLI AURI</t>
  </si>
  <si>
    <t>1582-URBINO-B&amp;B LA BELLA URBINO</t>
  </si>
  <si>
    <t>1583-URBINO-IL CORTEGIANO</t>
  </si>
  <si>
    <t>1584-URBINO-LA FORNACE</t>
  </si>
  <si>
    <t>1585-PALLINO-B&amp;B CAL TORELLO</t>
  </si>
  <si>
    <t>1586-RANCITELLA-B&amp;B L'ANGOLO FIORITO</t>
  </si>
  <si>
    <t>1587-S.EUFEMIA-B&amp;B VILLA ANJANA</t>
  </si>
  <si>
    <t>1588-URBINO-POGGIO DEI PRUGNOLI di MARINA ARCANGELI</t>
  </si>
  <si>
    <t>1589-URBINO-BONCONTE</t>
  </si>
  <si>
    <t>1590-URBINO-DEI DUCHI</t>
  </si>
  <si>
    <t>1591-URBINO-ITALIA</t>
  </si>
  <si>
    <t>1592-URBINO-LA MERIDIANA</t>
  </si>
  <si>
    <t>1593-URBINO-NENE'</t>
  </si>
  <si>
    <t>1594-URBINO-PIERO DELLA FRANCESCA</t>
  </si>
  <si>
    <t>1595-URBINO-ALBERGO RAFFAELLO</t>
  </si>
  <si>
    <t>1596-URBINO-SAN DOMENICO</t>
  </si>
  <si>
    <t>1597-URBINO-SAN GIOVANNI</t>
  </si>
  <si>
    <t>1598-URBINO-TORTORINA</t>
  </si>
  <si>
    <t>1599-URBINO-LA VALLE DEL VENTO</t>
  </si>
  <si>
    <t>1600-URBINO-AGRITURISMO LE FONTANE</t>
  </si>
  <si>
    <t>1601-SCOTANETO-AGRITURISMO FOSSO DEL LUPO</t>
  </si>
  <si>
    <t>1602-URBINO-SANT'ANTONIO</t>
  </si>
  <si>
    <t>1603-URBINO-CALBERTARO</t>
  </si>
  <si>
    <t>1604-URBINO-DEI DUCHI</t>
  </si>
  <si>
    <t>1605-URBINO-IL PALAZZO DI MINIERA</t>
  </si>
  <si>
    <t>1606-URBINO-B&amp;B CA' LANTE</t>
  </si>
  <si>
    <t>1607-URBINO-VALDAPPIO</t>
  </si>
  <si>
    <t>1608-URBINO-PIETRA ROSA</t>
  </si>
  <si>
    <t>1609-URBINO-BELLAVISTA SAN EGIDIO</t>
  </si>
  <si>
    <t>1610-URBINO-CA' ANDREANA</t>
  </si>
  <si>
    <t>1611-URBINO-IL GRILLOTTO</t>
  </si>
  <si>
    <t>1612-URBINO-VAREA/LECOSTE</t>
  </si>
  <si>
    <t>1613-URBINO-CA' LA PACINA</t>
  </si>
  <si>
    <t>1614-URBINO-B&amp;B CA' IL GOVERNATORE</t>
  </si>
  <si>
    <t>1615-URBINO-LA CELLETTA</t>
  </si>
  <si>
    <t>1616-URBINO-MOLINO DEL TRIFOGLIO</t>
  </si>
  <si>
    <t>1617-URBINO-B&amp;B CASA DOLCE CASA</t>
  </si>
  <si>
    <t>1618-URBINO-AGRITURISMO CA'  BERTO</t>
  </si>
  <si>
    <t>1619-URBINO-IL BIROCCIO</t>
  </si>
  <si>
    <t>1620-URBINO-B&amp;B CA' MARCHIGIANO</t>
  </si>
  <si>
    <t>1621-URBINO-MONTEFELTRO</t>
  </si>
  <si>
    <t>1622-URBINO-BANCI RITA</t>
  </si>
  <si>
    <t>1623-URBINO-PAOLUCCI ENZO</t>
  </si>
  <si>
    <t>1624-URBINO-DAMIANI GUIDO</t>
  </si>
  <si>
    <t>1625-URBINO-SCOPA ZEFFIRA</t>
  </si>
  <si>
    <t>1626-URBINO-PAROLO CARLA AURELIA</t>
  </si>
  <si>
    <t>1627-URBINO-BERNARDINI AUTO SRL</t>
  </si>
  <si>
    <t>1628-URBINO-GRASSI ERMANNO</t>
  </si>
  <si>
    <t>1629-URBINO-PINETA</t>
  </si>
  <si>
    <t>1630-URBINO-VILLA MARSI 2.0</t>
  </si>
  <si>
    <t>1631-URBINO-B&amp;B CA' GIOVANNI COUNTRY RESORT</t>
  </si>
  <si>
    <t>1632-URBINO-COUNTRY HOUSE  "CA' VERNACCIA"</t>
  </si>
  <si>
    <t>1633-URBINO-RAFFAELLO</t>
  </si>
  <si>
    <t>1634-URBINO-B&amp;B IL CAMPO DEGLI OLIVI</t>
  </si>
  <si>
    <t>1635-URBINO-B&amp;B FONTESPINO</t>
  </si>
  <si>
    <t>1636-URBINO-B&amp;B AQUILONE</t>
  </si>
  <si>
    <t>1637-URBINO-B&amp;B IL GIUGGIOLO</t>
  </si>
  <si>
    <t>1638-URBINO-B&amp;B MINIERA - CASA ROSSA</t>
  </si>
  <si>
    <t>1639-URBINO-GIRFALCO country house B&amp;B</t>
  </si>
  <si>
    <t>1640-LOC. PANTIERE-URBINO RESORT - SANTI GIACOMO E FILIPPO</t>
  </si>
  <si>
    <t>1641-URBINO-LE CESANE</t>
  </si>
  <si>
    <t>1642-URBINO-IL COLCELLO</t>
  </si>
  <si>
    <t>1643-URBINO-LA CORTE DELLA MINIERA</t>
  </si>
  <si>
    <t>1644-URBINO-COLLEVERDE</t>
  </si>
  <si>
    <t>1645-URBINO-MOLINO ALBANI</t>
  </si>
  <si>
    <t>1646-URBINO-I COLORI DELLA MELA</t>
  </si>
  <si>
    <t>1647-URBINO-POZZO NUOVO</t>
  </si>
  <si>
    <t>1648-URBINO-IL BORGO DELLA MINIERA</t>
  </si>
  <si>
    <t>1649-URBINO-IL POSTO DELLE FATE</t>
  </si>
  <si>
    <t>1650-URBINO-B&amp;B VILLA CA' BELLARIA</t>
  </si>
  <si>
    <t>1651-URBINO-B&amp;B I CANONICI</t>
  </si>
  <si>
    <t>1652-URBINO-CA'  LAJALA</t>
  </si>
  <si>
    <t>1653-URBINO-IL GIARDINO DEL MONSIGNORE</t>
  </si>
  <si>
    <t>1654-URBINO-LE CERQUELLE</t>
  </si>
  <si>
    <t>1655-URBINO-B&amp;B L' ALVEAPE</t>
  </si>
  <si>
    <t>1656-URBINO-AGRITURISMO LA FATTORIA DEI CANTORI</t>
  </si>
  <si>
    <t>1657-URBINO-CA' LONDEI</t>
  </si>
  <si>
    <t>1658-URBINO-RESIDENCE CITTA' IDEALE</t>
  </si>
  <si>
    <t>1659-MONTE SOFFIO-B&amp;B CASA MATILDE</t>
  </si>
  <si>
    <t>1660-LAVATICCI-B&amp;B LA POIANA</t>
  </si>
  <si>
    <t>1661-URBINO-B&amp;B IL VICOLO</t>
  </si>
  <si>
    <t>1662-URBINO-B&amp;B MONTE DELLE ALLODOLE</t>
  </si>
  <si>
    <t>1663-CANAVACCIO-B&amp;B BELLAVISTA</t>
  </si>
  <si>
    <t>1664-URBINO-B&amp;B LA PIANTATA</t>
  </si>
  <si>
    <t>1665-URBINO-RESIDENZA AMBROGI LUXURY B&amp;B</t>
  </si>
  <si>
    <t>1666-URBINO-B&amp;B LA TORRETTA</t>
  </si>
  <si>
    <t>1667-URBINO-B&amp;B VILLA PARADISO</t>
  </si>
  <si>
    <t>1668-URBINO-CASA DISMA URBINO</t>
  </si>
  <si>
    <t>1669-URBINO-COUNTRY HOUSE CA' BRUNELLO di LORENZONI FILIPPO</t>
  </si>
  <si>
    <t>1670-URBINO-CALMANCINO DELLE SELVE</t>
  </si>
  <si>
    <t>1671-VALLEFOGLIA-LIERA LAURA</t>
  </si>
  <si>
    <t>1672-VALLEFOGLIA-VOLPONI GIANNI</t>
  </si>
  <si>
    <t>1673-MONTECCHIO DI VALLEFOGLIA-B&amp;B LA FORMICA di URTINI FRANCESCA</t>
  </si>
  <si>
    <t>1674-MONTEFABBRI-IACOMUCCI SILVANO</t>
  </si>
  <si>
    <t>1675-MONTECCHIO-B&amp;B BIANCO NUVOLA</t>
  </si>
  <si>
    <t>1676-MORCIOLA-B&amp;B DALLA BRUNA</t>
  </si>
  <si>
    <t>1677-BOTTEGA  DI  COLBORDOLO-B&amp;B RAFFAELLO</t>
  </si>
  <si>
    <t>1678-MONTECCHIO-B&amp;B CAMILLA</t>
  </si>
  <si>
    <t>1679-MONTECCHIO-BLU ARENA HOTEL</t>
  </si>
  <si>
    <t>1680-LOC. MONTEFABBRI-B&amp;B EL KOT</t>
  </si>
  <si>
    <t>1681-LOC.COLBORDOLO-B&amp;B LA PINETA</t>
  </si>
  <si>
    <t>1682-VALLEFOGLIA-DUCCIO DUCCI</t>
  </si>
  <si>
    <t>1683-CASTELLO DI MONTEFABBRI-LA CASA DI GIOVANNA</t>
  </si>
  <si>
    <t>1684-LOC. COLBORDOLO-LA FAZENDA</t>
  </si>
  <si>
    <t>1685-VALLEFOGLIA-LOCANDA MONTELIPPO</t>
  </si>
  <si>
    <t>1686-COLBORDOLO-VILLAGGIO TROPICANA</t>
  </si>
  <si>
    <t>1687-FRAZIONE CASTEL D'EMILIO-B&amp;B LA CAPINERA</t>
  </si>
  <si>
    <t>1688-AGUGLIANO-B&amp;B LA CILICCHIA</t>
  </si>
  <si>
    <t>1689-AGUGLIANO-B&amp;B SOLE E LUNA</t>
  </si>
  <si>
    <t>1690-AGUGLIANO-AL BELVEDERE</t>
  </si>
  <si>
    <t>1691-AGUGLIANO-COUNTRY HOUSE LA CILICCHIA DI VESSELIZZA CHIARA</t>
  </si>
  <si>
    <t>1692-ANCONA-MARIA LUISA SGALLA</t>
  </si>
  <si>
    <t>1693-ANCONA-BATTISTONI STEFANIA</t>
  </si>
  <si>
    <t>1694-ANCONA-B&amp;B CIAO ANCONA</t>
  </si>
  <si>
    <t>1695-ANCONA-RICCI FAUSTO</t>
  </si>
  <si>
    <t>1696-ANCONA-LA CAPANNINA</t>
  </si>
  <si>
    <t>1697-FRAZIONE GALLIGNANO-L'ANTIGO GRANARO di CHEREQUEFOSSE BARSACQ HELENE</t>
  </si>
  <si>
    <t>1698-ANCONA-SALATI VIVIANA</t>
  </si>
  <si>
    <t>1699-ANCONA-HOTEL SEEPORT</t>
  </si>
  <si>
    <t>1700-ANCONA-B&amp;B GLORIA</t>
  </si>
  <si>
    <t>1701-ANCONA-B&amp;B PUNTO E A CAPO</t>
  </si>
  <si>
    <t>1702-ANCONA-RESIDENCE ANCONA</t>
  </si>
  <si>
    <t>1703-ANCONA-MARIA LUISA SGALLA</t>
  </si>
  <si>
    <t>1704-ANCONA-B&amp;B GLI ULIVI</t>
  </si>
  <si>
    <t>1705-ANCONA-B&amp;B SHABBY CHIC</t>
  </si>
  <si>
    <t>1706-ANCONA-AFFITTACAMERE TORRESI</t>
  </si>
  <si>
    <t>1707-ANCONA-B&amp;B BELLO COME IL SOLE</t>
  </si>
  <si>
    <t>1708-ANCONA-B&amp;B LA PIRACANTA</t>
  </si>
  <si>
    <t>1709-ANCONA-FONTE DEL CONERO</t>
  </si>
  <si>
    <t>1710-ANCONA-RENATA PAOLINI</t>
  </si>
  <si>
    <t>1711-ANCONA-DIEGO STAFFOLANI</t>
  </si>
  <si>
    <t>1712-ANCONA-B&amp;B VALENTINA</t>
  </si>
  <si>
    <t>1713-ANCONA-MIRCO MANCINELLI</t>
  </si>
  <si>
    <t>1714-ANCONA-B&amp;B SPECIAL MARCHE HOLIDAYS</t>
  </si>
  <si>
    <t>1715-ANCONA-LE FONTANELLE</t>
  </si>
  <si>
    <t>1716-ANGELI DI VARANO-VENTICELLO DEL CONERO</t>
  </si>
  <si>
    <t>1717-ANCONA-B&amp;B LA CIUETTA</t>
  </si>
  <si>
    <t>1718-ANCONA-HOTEL DELLA VITTORIA</t>
  </si>
  <si>
    <t>1719-ANCONA-B&amp;B LA PERSIANA</t>
  </si>
  <si>
    <t>1720-ANCONA-AFFITTACAMERE SIROLO</t>
  </si>
  <si>
    <t>1721-ANCONA-SIGNORINI SILVIA</t>
  </si>
  <si>
    <t>1722-ANCONA-AFFITTACAMERE DEL VIAGGIATORE</t>
  </si>
  <si>
    <t>1723-ANCONA-B&amp;B AMENDOLA</t>
  </si>
  <si>
    <t>1724-ANCONA-CAMERA CON VISTA</t>
  </si>
  <si>
    <t>1725-ANCONA-CASAMASSIMA FRANCO</t>
  </si>
  <si>
    <t>1726-ANCONA-LA TANA DEL NANO</t>
  </si>
  <si>
    <t>1727-ANCONA-AFFITTACAMERE LA STANZA DI FRANCESCA</t>
  </si>
  <si>
    <t>1728-ANCONA-ALLE PORTE DELLA CITTA'</t>
  </si>
  <si>
    <t>1729-ANCONA-4 PINI</t>
  </si>
  <si>
    <t>1730-COLLEMARINO-B&amp;B PONTEMARE</t>
  </si>
  <si>
    <t>1731-ANCONA-G. &amp; D. APPARTAMENTO AD USO TURISTICO</t>
  </si>
  <si>
    <t>1732-POGGIO-B&amp;B CASTRUM PODII</t>
  </si>
  <si>
    <t>1733-ANCONA-RAYO DE SOL</t>
  </si>
  <si>
    <t>1734-ANCONA-CASA DEL DARDA</t>
  </si>
  <si>
    <t>1735-ANCONA-VICI FABRIZIO</t>
  </si>
  <si>
    <t>1736-ANCONA-B&amp;B VISTAZZURRA</t>
  </si>
  <si>
    <t>1737-ANCONA-AFFITTACAMERE IL GUASCO</t>
  </si>
  <si>
    <t>1738-ANCONA-GRAND HOTEL PASSETTO</t>
  </si>
  <si>
    <t>1739-ANCONA-MILANO</t>
  </si>
  <si>
    <t>1740-ANCONA-DORICO</t>
  </si>
  <si>
    <t>1741-ANCONA-B&amp;B LA CASA DI LICIA di BUGLIONI ANNA PAOLA</t>
  </si>
  <si>
    <t>1742-PORTONOVO-EMILIA</t>
  </si>
  <si>
    <t>1743-BAIA DI PORTONOVO-INTERNAZIONALE</t>
  </si>
  <si>
    <t>1744-ANCONA-FORTUNA</t>
  </si>
  <si>
    <t>1745-ANCONA-ITALIA</t>
  </si>
  <si>
    <t>1746-ANCONA-HOTEL DELLA ROSA</t>
  </si>
  <si>
    <t>1747-ANCONA-HOTEL CITY</t>
  </si>
  <si>
    <t>1748-ANCONA-NH ANCONA</t>
  </si>
  <si>
    <t>1749-ANCONA-GINO</t>
  </si>
  <si>
    <t>1750-BAIA DI PORTONOVO-FORTINO NAPOLEONICO</t>
  </si>
  <si>
    <t>1751-ANCONA-EXCELSIOR LA FONTE</t>
  </si>
  <si>
    <t>1752-ANCONA-IL MANDORLO</t>
  </si>
  <si>
    <t>1753-ANCONA-RESIDENCE JUNIOR</t>
  </si>
  <si>
    <t>1754-ANCONA-RESIDENCE DEGLI ARANCI</t>
  </si>
  <si>
    <t>1755-ANCONA-RESIDENCE EXECUTIVE</t>
  </si>
  <si>
    <t>1756-ANCONA-PENSIONATO UNIVERSITARIO DON BOSCO</t>
  </si>
  <si>
    <t>1757-ANCONA-OSTELLO PER LA GIOVENTU' ANCONA</t>
  </si>
  <si>
    <t>1758-TORRETTE-STELLA MARIS</t>
  </si>
  <si>
    <t>1759-ANCONA-CRISTO RE</t>
  </si>
  <si>
    <t>1760-ANCONA-LA CARPINELLA</t>
  </si>
  <si>
    <t>1761-ANCONA-SIMONETTI LEONDINA</t>
  </si>
  <si>
    <t>1762-ANCONA-SIMONETTI LEONDINA</t>
  </si>
  <si>
    <t>1763-ANCONA-TONTI ELSA</t>
  </si>
  <si>
    <t>1764-ANCONA-B&amp;B COLLE LAURO</t>
  </si>
  <si>
    <t>1765-ANCONA-AZIENDA AGRITURISTICA RUSTICO DEL CONERO</t>
  </si>
  <si>
    <t>1766-VARANO-LA GIUGGIOLA</t>
  </si>
  <si>
    <t>1767-ANCONA-BENADDUCI E TAGLIARINI</t>
  </si>
  <si>
    <t>1768-MASSIGNANO-IL CORBEZZOLO</t>
  </si>
  <si>
    <t>1769-ANCONA-ROSSO CONERO</t>
  </si>
  <si>
    <t>1770-COLLINA DI PORTONOVO-ACCIPICCHIA</t>
  </si>
  <si>
    <t>1771-PALOMBINA NUOVA-'OTELLO' di MORENA SCANSANI</t>
  </si>
  <si>
    <t>1772-PALOMBINA NUOVA-ROMANO</t>
  </si>
  <si>
    <t>1773-PALOMBINA NUOVA-ROMANO</t>
  </si>
  <si>
    <t>1774-ANCONA-TROPICAL</t>
  </si>
  <si>
    <t>1775-PALOMBINA NUOVA-ALBINA</t>
  </si>
  <si>
    <t>1776-PALOMBINA NUOVA-DELFINA</t>
  </si>
  <si>
    <t>1777-PORTONOVO-Stabilimento da Emilia di Edoardo Rubini</t>
  </si>
  <si>
    <t>1778-ANCONA-TRATTORIA "DA ANNA"</t>
  </si>
  <si>
    <t>1779-LOC. POGGIO PORTONOVO-DA GIACCHETTI</t>
  </si>
  <si>
    <t>1780-PALOMBINA NUOVA-STABILIMENTO PLAYA SOLERO</t>
  </si>
  <si>
    <t>1781-FALCONARA MARITTIMA-CORI CARLO</t>
  </si>
  <si>
    <t>1782-PORTONOVO-SPIAGGIABONETTI</t>
  </si>
  <si>
    <t>1783-FALCONARA MARITTIMA-BATABANO' SNC DI ANGELETTI E BROCCHINI</t>
  </si>
  <si>
    <t>1784-ANCONA-SUMMER DREAM MARCELLI MAURIZIO</t>
  </si>
  <si>
    <t>1785-PALOMBINA NUOVA-DA GIOVANNI</t>
  </si>
  <si>
    <t>1786-ANCONA-OHANA BEACH SNC di MESSICO M. &amp; PETRACCINI S.</t>
  </si>
  <si>
    <t>1787-FALCONARA MARITTIMA-BANDIERA GIALLA</t>
  </si>
  <si>
    <t>1788-FALCONARA MARITTIMA-BALEANI PAOLA "LA PLAYA"</t>
  </si>
  <si>
    <t>1789-ANCONA-AQUARIUM</t>
  </si>
  <si>
    <t>1790-SPIAGGIA PASSETTO-IL VALENTINO</t>
  </si>
  <si>
    <t>1791-PORTONOVO DI ANCONA-IL MOLO snc</t>
  </si>
  <si>
    <t>1792-ANCONA-BAGNINO FRANCO di BORIANI GIANNI</t>
  </si>
  <si>
    <t>1793-ANCONA-ZAZZARINI PAOLO</t>
  </si>
  <si>
    <t>1794-ANCONA-B&amp;B DEGLI ANGELI</t>
  </si>
  <si>
    <t>1795-ANCONA-B&amp;B IL CENTRO</t>
  </si>
  <si>
    <t>1796-ANCONA-RESIDENCE SOLE DEL CONERO</t>
  </si>
  <si>
    <t>1797-ANCONA-B&amp;B STELLE DEL CONERO</t>
  </si>
  <si>
    <t>1798-ANCONA-ALBERGO CANTIANI</t>
  </si>
  <si>
    <t>1799-ANCONA-B&amp;B MONTE MARE di SAURO CORINALDESI</t>
  </si>
  <si>
    <t>1800-ANCONA-RESIDENCE VANVITELLI</t>
  </si>
  <si>
    <t>1801-ANCONA-B&amp;B LA SPIGHETTA</t>
  </si>
  <si>
    <t>1802-ANCONA-B&amp;B VILLA  NGIOLO'</t>
  </si>
  <si>
    <t>1803-ANCONA-L'ISOLA CHE NON C'E'</t>
  </si>
  <si>
    <t>1804-ANCONA-B&amp;B ARMONIA</t>
  </si>
  <si>
    <t>1805-ANCONA-B&amp;B LE DUE TORRI di MORETTI ESTHER MARIANNA</t>
  </si>
  <si>
    <t>1806-MONTESICURO-IL PARCO E LA LUNA</t>
  </si>
  <si>
    <t>1807-ANCONA-AGRITURISMO LA SORGENTE</t>
  </si>
  <si>
    <t>1808-ANCONA-B&amp;B LA TORRE DEL POGGIO</t>
  </si>
  <si>
    <t>1809-LOC. TORRETTE-HOTEL EUROPA</t>
  </si>
  <si>
    <t>1810-ANCONA-AFFITTACAMERE EURO</t>
  </si>
  <si>
    <t>1811-ANCONA-B&amp;B BADIALI ORNELLA</t>
  </si>
  <si>
    <t>1812-ANCONA-B&amp;B ALMA ANTIGUA</t>
  </si>
  <si>
    <t>1813-ANCONA-CONEROBELLAVISTA di BENADDUCI P. E ROSSETTI C.</t>
  </si>
  <si>
    <t>1814-ASPIO-B&amp;B CASA ANGELICA</t>
  </si>
  <si>
    <t>1815-MASSIGNANO-CASALCOPPO</t>
  </si>
  <si>
    <t>1816-ANCONA-GRANDE ISTRICE</t>
  </si>
  <si>
    <t>1817-ANCONA-PICCOLO ISTRICE</t>
  </si>
  <si>
    <t>1818-ANCONA-B&amp;B AURORA</t>
  </si>
  <si>
    <t>1819-ANCONA-MANCINELLI MAURO</t>
  </si>
  <si>
    <t>1820-ANCONA-TRATTORIA PENSIONE CANTIANI di AUGUSTA &amp; C. S.N.C.</t>
  </si>
  <si>
    <t>1821-ANCONA-B&amp;B TRESTELLE</t>
  </si>
  <si>
    <t>1822-ZONA POSATORA-AREA DI SOSTA CAMPER - ANCONA</t>
  </si>
  <si>
    <t>1823-GALLIGNANO-VILLA PAOLA</t>
  </si>
  <si>
    <t>1824-ANCONA-B&amp;B LA CASA DEL SOLE E DELLA LUNA</t>
  </si>
  <si>
    <t>1825-ANCONA-POGGIO AGLI ULIVI</t>
  </si>
  <si>
    <t>1826-PALOMBINA NUOVA-OASI</t>
  </si>
  <si>
    <t>1827-SAPPANICO-LA CASA IN CAMPAGNA</t>
  </si>
  <si>
    <t>1828-MASSIGNANO-B&amp;B CAMPO DEL MARE</t>
  </si>
  <si>
    <t>1829-ANCONA-B&amp;B GLICINE</t>
  </si>
  <si>
    <t>1830-ANCONA-LA CASA DI PALLINA</t>
  </si>
  <si>
    <t>1831-ANCONA-ANKON HOTEL</t>
  </si>
  <si>
    <t>1832-ANCONA-SUNSET BEACH</t>
  </si>
  <si>
    <t>1833-ANCONA-B&amp;B IL GIARDINO DI ANNA</t>
  </si>
  <si>
    <t>1834-SPIAGGIA PALOMBINA NUOVA-CHALET 4 FONTANE BEACH</t>
  </si>
  <si>
    <t>1835-ANCONA-COPPOLA GIANCARLO &amp; FIGLI</t>
  </si>
  <si>
    <t>1836-ANCONA-B&amp;B VILLA FIORECONERO</t>
  </si>
  <si>
    <t>1837-ANCONA-FIORI DEL CONERO</t>
  </si>
  <si>
    <t>1838-GALLIGNANO-L'ANTIGO GRANARO</t>
  </si>
  <si>
    <t>1839-ANCONA-B&amp;B ANCONA</t>
  </si>
  <si>
    <t>1840-LOC.TORRETTE-B&amp;B IL VERDE PINO</t>
  </si>
  <si>
    <t>1841-ANCONA-ANNA MARIA PERGOLESI</t>
  </si>
  <si>
    <t>1842-ANCONA-LE FONTANELLE</t>
  </si>
  <si>
    <t>1843-ANCONA-B&amp;B IL BOSCO DEGLI ALLORI</t>
  </si>
  <si>
    <t>1844-ANCONA-B&amp;B IL GRECALE</t>
  </si>
  <si>
    <t>1845-ANCONA-B&amp;B SCATTOMATTO</t>
  </si>
  <si>
    <t>1846-ANCONA-IL PORTICCIOLO</t>
  </si>
  <si>
    <t>1847-ANCONA-B&amp;B GRIGRA'</t>
  </si>
  <si>
    <t>1848-FRAZIONE MASSIGNANO-BORGOPARVO</t>
  </si>
  <si>
    <t>1849-LOC.CANDIA-LA ROCCA VERDE</t>
  </si>
  <si>
    <t>1850-SAPPANICO DI ANCONA-CONTRADA VALLE LUNGA</t>
  </si>
  <si>
    <t>1851-ANCONA-B&amp;B IL SOLE</t>
  </si>
  <si>
    <t>1852-ANCONA-LE TORRI</t>
  </si>
  <si>
    <t>1853-LOC. MASSIGNANO-B&amp;B LA CAMPAGNA DEL CONERO</t>
  </si>
  <si>
    <t>1854-ANCONA-B&amp;B CRISTINA</t>
  </si>
  <si>
    <t>1855-ANCONA-MARCONI KATIA</t>
  </si>
  <si>
    <t>1856-ANCONA-B&amp;B TORRE DI PORTONOVO</t>
  </si>
  <si>
    <t>1857-TORRETTE DI ANCONA-AFFITTACAMERE TORRETTE DI ANCONA</t>
  </si>
  <si>
    <t>1858-ANCONA-B&amp;B DA MARIA</t>
  </si>
  <si>
    <t>1859-ANCONA-EGO HOTEL</t>
  </si>
  <si>
    <t>1860-PORTONOVO-CAMPEGGIO LA TORRE</t>
  </si>
  <si>
    <t>1861-ANCONA-B&amp;B LE QUERCE</t>
  </si>
  <si>
    <t>1862-ANCONA-B&amp;B I TRE GELSI</t>
  </si>
  <si>
    <t>1863-CENTRO-B&amp;B ARTS AND MUSIC</t>
  </si>
  <si>
    <t>1864-PALOMBINA NUOVA-B&amp;B VILLA ANY</t>
  </si>
  <si>
    <t>1865-ANCONA-B&amp;B L'ASSIOLO</t>
  </si>
  <si>
    <t>1866-ANCONA-CAKAO BEACH</t>
  </si>
  <si>
    <t>1867-ANCONA-ALUIGI GIUSI</t>
  </si>
  <si>
    <t>1868-LOC.COLLEVERDE PRESSO STAZIONE DI SERVIZIO Q8-MOTOR MOTEL</t>
  </si>
  <si>
    <t>1869-FRAZIONE VARANO-B&amp;B I TRINCI</t>
  </si>
  <si>
    <t>1870-ANCONA-HOTEL CITY DIPENDENZA</t>
  </si>
  <si>
    <t>1871-ANCONA-B&amp;B ROSE DI PANE - ANCONA CENTRO</t>
  </si>
  <si>
    <t>1872-ANCONA-APPARTAMENTO USO TURISTICO dI ROSSETTI C. e BENADDUCCI P.</t>
  </si>
  <si>
    <t>1873-POGGIO DI ANCONA-POGGIO DEL CONERO</t>
  </si>
  <si>
    <t>1874-ANCONA-A 3 PASSI</t>
  </si>
  <si>
    <t>1875-ANCONA-B&amp;B VILLA COLLE</t>
  </si>
  <si>
    <t>1876-CASTIGLIONI-LE FONTANELLE</t>
  </si>
  <si>
    <t>1877-CASTIGLIONI-CASETTA PACIFICA DELLE VIOLE</t>
  </si>
  <si>
    <t>1878-SANTO STEFANO-LA CORTE DEL GUSTO</t>
  </si>
  <si>
    <t>1879-SAN GIOVANNI BATTISTA-CASA MIRABELLA</t>
  </si>
  <si>
    <t>1880-PROSANO-BOSIMANO</t>
  </si>
  <si>
    <t>1881-SAN GINESIO-DA FRABO'</t>
  </si>
  <si>
    <t>1882-MAGNADORSA-STAZIONE DI POSTA</t>
  </si>
  <si>
    <t>1883-SANT'APOLLINARE-BORGO BELFIORE</t>
  </si>
  <si>
    <t>1884-NIDASTORE-CASALE VENEZIA</t>
  </si>
  <si>
    <t>1885-ARCEVIA-A CASA DI ROMOLO</t>
  </si>
  <si>
    <t>1886-RIPALTA-CASALE RIPALTA</t>
  </si>
  <si>
    <t>1887-AVACELLI-LE BETULLE</t>
  </si>
  <si>
    <t>1888-LORETELLO-BOCCA DI LUPO</t>
  </si>
  <si>
    <t>1889-PITICCHIO-IL BELVEDERE</t>
  </si>
  <si>
    <t>1890-SANT'APOLLINARE-BORGO BELFIORE</t>
  </si>
  <si>
    <t>1891-SAN PIETRO IN MUSIO-ROSA NEL POZZO</t>
  </si>
  <si>
    <t>1892-SAN PIETRO IN MUSIO-ROSA NEL POZZO</t>
  </si>
  <si>
    <t>1893-NIDASTORE-MONTEFIORE</t>
  </si>
  <si>
    <t>1894-ARCEVIA-AREA ATTREZZATA SOSTA CAMPER - COMUNE DI ARCEVIA</t>
  </si>
  <si>
    <t>1895-CASTIGLIONI-ANTICO BORGO</t>
  </si>
  <si>
    <t>1896-PROSANO-BORGO BONAVENTURA</t>
  </si>
  <si>
    <t>1897-AVACELLI-IL PENTOLONE IN COMPAGNIA</t>
  </si>
  <si>
    <t>1898-MONTALE-ACQUASALATA</t>
  </si>
  <si>
    <t>1899-COSTA-BORGO TRANQUILLO</t>
  </si>
  <si>
    <t>1900-CAUDINO-SENSAZIONE</t>
  </si>
  <si>
    <t>1901-CASTIGLIONI-ELIO LATINI</t>
  </si>
  <si>
    <t>1902-AVACELLI-IL PENTOLONE IN COMPAGNIA</t>
  </si>
  <si>
    <t>1904-SAN GINESIO-LE CONELLE</t>
  </si>
  <si>
    <t>1905-COLLE APRICO-AL COLLE</t>
  </si>
  <si>
    <t>1906-SAN PIETRO IN MUSIO-IL PARADISO DEL RE</t>
  </si>
  <si>
    <t>1907-SAN GIOVANNI BATTISTA-VILLA SAN GIOVANNI</t>
  </si>
  <si>
    <t>1908-CASTIGLIONI-MOLINO VECCHIO</t>
  </si>
  <si>
    <t>1909-AVACELLI-LE BETULLE</t>
  </si>
  <si>
    <t>1910-PALAZZO-SAN SETTIMIO RISERVA PRIVATA</t>
  </si>
  <si>
    <t>1911-RIPALTA-LA CANTINA DI BACCO</t>
  </si>
  <si>
    <t>1912-SAN PIETRO IN MUSIO-PICCOLO RANCH</t>
  </si>
  <si>
    <t>1913-ARCEVIA-PARK HOTEL ARCEVIA</t>
  </si>
  <si>
    <t>1914-ARCEVIA-HOTEL ALLE TERRAZZE</t>
  </si>
  <si>
    <t>1915-SAN GIOVANNI BATTISTA-IL BOSCHETTO</t>
  </si>
  <si>
    <t>1916-SANT'APOLLINARE-IL RUSTICO</t>
  </si>
  <si>
    <t>1917-COSTA-IL GIRASOLE</t>
  </si>
  <si>
    <t>1918-LORETELLO-ESTER JOHANNES HENDRIK - VIA LORETELLO 40</t>
  </si>
  <si>
    <t>1919-ARCEVIA-LA CASA DI ZIA SESTA</t>
  </si>
  <si>
    <t>1920-ARCEVIA-VIRIDITAS</t>
  </si>
  <si>
    <t>1921-AVACELLI-ROBERT ENRICO PELLEGRINI</t>
  </si>
  <si>
    <t>1922-ARCEVIA-LORENZETTI ANTONELLA</t>
  </si>
  <si>
    <t>1923-ARCEVIA-KUHNE SORG HELGA CARMEN</t>
  </si>
  <si>
    <t>1924-LORETELLO-ESTER JOHANNES HENDRIK - VIA LORETELLO 38</t>
  </si>
  <si>
    <t>1925-ARCEVIA-VISIT ARCEVIA</t>
  </si>
  <si>
    <t>1926-AVACELLI DI ARCEVIA-STEPHANY ROBERT KEITH</t>
  </si>
  <si>
    <t>1927-ARCEVIA-SLUIJS STEEN MARGARETHA</t>
  </si>
  <si>
    <t>1928-SAN PIETRO IN MUSIO-VISTA MONTESECCO</t>
  </si>
  <si>
    <t>1929-LORETELLO-LOVANIO BELARDINELLI</t>
  </si>
  <si>
    <t>1930-COLLE APRICO-IL LECCIO</t>
  </si>
  <si>
    <t>1931-COSTA-LOCANDA CASA VALMA</t>
  </si>
  <si>
    <t>1932-MONTALE-FRANCESCO PIERAGOSTINI</t>
  </si>
  <si>
    <t>1933-ARCEVIA-ELEONORA MASSACCESI</t>
  </si>
  <si>
    <t>1934-SAN GIOVANNI BATTISTA-CASA VENTURA</t>
  </si>
  <si>
    <t>1935-SAN GIOVANNI BATTISTA-CASA SAN MARTINO</t>
  </si>
  <si>
    <t>1936-SAN GIOVANNI BATTISTA-CASA SAN MARTINO</t>
  </si>
  <si>
    <t>1937-NIDASTORE-IL CAPUCCIO</t>
  </si>
  <si>
    <t>1938-CAUDINO-LE VARANGOLE</t>
  </si>
  <si>
    <t>1939-BELVEDERE OSTRENSE-CASA MC QUEENS DI ERCOLE MORONI</t>
  </si>
  <si>
    <t>1940-BELVEDERE OSTRENSE-B&amp;B AL RIFUGIO DiVINO DI LANDI LUCIANO</t>
  </si>
  <si>
    <t>1941-BELVEDERE OSTRENSE-MARCHE B&amp;B</t>
  </si>
  <si>
    <t>1942-BELVEDERE OSTRENSE-B&amp;B CASA CORNELIA</t>
  </si>
  <si>
    <t>1943-BELVEDERE OSTRENSE-B&amp;B CASA MATILDA</t>
  </si>
  <si>
    <t>1944-BELVEDERE OSTRENSE-AGRITURISMO TENUTA BELVEDERE</t>
  </si>
  <si>
    <t>1945-BELVEDERE OSTRENSE-B&amp;B 5 ALBERI VACANZE</t>
  </si>
  <si>
    <t>1946-BELVEDERE OSTRENSE-5 ALBERI</t>
  </si>
  <si>
    <t>1947-CAMERANO-LA PERLA</t>
  </si>
  <si>
    <t>1948-CAMERANO-PALAZZO RUSCHIONI</t>
  </si>
  <si>
    <t>1949-CAMERANO-IL SASSONE</t>
  </si>
  <si>
    <t>1950-CAMERANO-B&amp;B 19</t>
  </si>
  <si>
    <t>1951-CAMERANO-B&amp;B PACI SANDRO</t>
  </si>
  <si>
    <t>1952-CAMERANO-DA NAZZARE'</t>
  </si>
  <si>
    <t>1953-CAMERANO-TRE QUERCE</t>
  </si>
  <si>
    <t>1954-CAMERANO-HOTEL CONCORDE</t>
  </si>
  <si>
    <t>1955-CAMERANO-ALBERGO STROLOGO</t>
  </si>
  <si>
    <t>1956-CAMERANO-L'OLIVO</t>
  </si>
  <si>
    <t>1957-CAMERANO-IL GIRASOLE</t>
  </si>
  <si>
    <t>1958-CAMERANO-SANTINI PAOLO APP.TO 1</t>
  </si>
  <si>
    <t>1959-CAMERANO-SANTINI PAOLO APP.TO 2</t>
  </si>
  <si>
    <t>1960-CAMERANO-VILLA GENS CAMURIA</t>
  </si>
  <si>
    <t>1961-CAMERANO-IL GIARDINO DI MARGHERITA</t>
  </si>
  <si>
    <t>1962-CAMERANO-B&amp;B VILLA ALBA</t>
  </si>
  <si>
    <t>1963-CAMERANO-FUORI DI PORTA</t>
  </si>
  <si>
    <t>1964-CAMERATA PICENA-SUMI COTTAGE BED AND BREAKFAST</t>
  </si>
  <si>
    <t>1965-CAMERATA PICENA-AFFITTACAMERE VITALI ALDESINA</t>
  </si>
  <si>
    <t>1966-CAMERATA PICENA-LOCANDA DELLE SALINE</t>
  </si>
  <si>
    <t>1967-CAMERATA PICENA-IMMOBILIARE LE PIANE SNC</t>
  </si>
  <si>
    <t>1968-CASTELBELLINO-AREA SOSTA CAMPER - CASTELBELLINO</t>
  </si>
  <si>
    <t>1969-LOC. PIANELLO VALLESINA-LA COLLINA DELLE STREGHE DI BECCACECI LORENA</t>
  </si>
  <si>
    <t>1970-CASTELBELLINO-LA VECCHIA FONTE</t>
  </si>
  <si>
    <t>1971-CASTELBELLINO-CASA GHIBELLINA</t>
  </si>
  <si>
    <t>1972-CASTELFIDARDO-B&amp;B LE FORNACI</t>
  </si>
  <si>
    <t>1973-CASTELFIDARDO-B&amp;B MONTESSORI</t>
  </si>
  <si>
    <t>1974-CASTELFIDARDO-B&amp;B SUNFLOWER</t>
  </si>
  <si>
    <t>1975-CASTELFIDARDO-B&amp;B GILI</t>
  </si>
  <si>
    <t>1976-CASTELFIDARDO-LA TABERNA</t>
  </si>
  <si>
    <t>1977-CASTELFIDARDO-SENTIERO DELLE FIABE</t>
  </si>
  <si>
    <t>1978-CASTELFIDARDO-RELAIS CHAMBRE</t>
  </si>
  <si>
    <t>1979-CASTELFIDARDO-IL RIFUGIO DI APHRODITE</t>
  </si>
  <si>
    <t>1980-CASTELFIDARDO-LOCANDA DEL MUSONE</t>
  </si>
  <si>
    <t>1981-CASTELFIDARDO-I CUGINI</t>
  </si>
  <si>
    <t>1982-CASTELFIDARDO-LA GINESTRA</t>
  </si>
  <si>
    <t>1983-CASTELFIDARDO-LA SELVA</t>
  </si>
  <si>
    <t>1984-CASTELFIDARDO-AREA DI SOSTA CAMPER - CASTELFIDARDO</t>
  </si>
  <si>
    <t>1985-CASTELFIDARDO-B&amp;B IL NIDO DI PAT</t>
  </si>
  <si>
    <t>1986-CASTELFIDARDO-LATTE E CAFFE'</t>
  </si>
  <si>
    <t>1987-CASTELFIDARDO-KLASS HOTEL</t>
  </si>
  <si>
    <t>1988-CASTELFIDARDO-B&amp;B LA FUCHSIA</t>
  </si>
  <si>
    <t>1989-S. AGOSTINO-B&amp;B LA FINESTRA SUL CONERO</t>
  </si>
  <si>
    <t>1990-LOC. ACQUAVIVA-B&amp;B VILLA POTICCIO</t>
  </si>
  <si>
    <t>1991-CASTELFIDARDO-B&amp;B IL COVO DEI PICCIONI</t>
  </si>
  <si>
    <t>1992-CASTELFIDARDO-CASA VERDECONERO</t>
  </si>
  <si>
    <t>1993-CASTELFIDARDO-B&amp;B VILLA INCANTO</t>
  </si>
  <si>
    <t>1994-S.S.16 KM 318,60-AMARANTO'S</t>
  </si>
  <si>
    <t>1995-CASTELFIDARDO-HOTEL PARCO</t>
  </si>
  <si>
    <t>1996-CASTELLEONE DI SUASA-RUSTICO DEL BOZZO</t>
  </si>
  <si>
    <t>1997-CASTELLEONE DI SUASA-BELLUCCI</t>
  </si>
  <si>
    <t>1998-CASTELLEONE DI SUASA-AZIENDA AGRICOLA MANFREDI STEFANIA</t>
  </si>
  <si>
    <t>1999-CASTELPLANIO-HOSTARIA DELLA POSTA</t>
  </si>
  <si>
    <t>2000-CASTELPLANIO-S. ANNA</t>
  </si>
  <si>
    <t>2001-CASTELPLANIO-MONTE DESERTO</t>
  </si>
  <si>
    <t>2002-CASTELPLANIO-B&amp;B IN CASA D'ARTE</t>
  </si>
  <si>
    <t>2003-CASTELPLANIO-B&amp;B IN CASA D'ARTE - RESIDENZA STORICA</t>
  </si>
  <si>
    <t>2004-CASTELPLANIO-AGRITURISMO LE PIAGGE</t>
  </si>
  <si>
    <t>2005-CASTELPLANIO-VILLA STAFFIERI</t>
  </si>
  <si>
    <t>2006-POZZETTO DI CASTELPLANIO-B&amp;B ANNA RITA</t>
  </si>
  <si>
    <t>2007-CERRETO D'ESI-B&amp;B SAN LORENZO</t>
  </si>
  <si>
    <t>2008-CERRETO D'ESI-VILLA INCROCCA</t>
  </si>
  <si>
    <t>2009-CERRETO D'ESI-B&amp;B LE MAGNOLIE</t>
  </si>
  <si>
    <t>2010-CERRETO D' ESI-IL SENTIERO DEGLI AILANTI</t>
  </si>
  <si>
    <t>2011-CERRETO D' ESI-MADONNA DEL VECCHIO MORO</t>
  </si>
  <si>
    <t>2012-CERRETO D' ESI-DOMUS</t>
  </si>
  <si>
    <t>2013-CHIARAVALLE-LUMINARI</t>
  </si>
  <si>
    <t>2014-CHIARAVALLE-AFFITTACAMERE LA LOCOMOTIVA DI PAOLA PETRUCCI</t>
  </si>
  <si>
    <t>2015-CHIARAVALLE-B&amp;B MARCHE TOURISM</t>
  </si>
  <si>
    <t>2016-CHIARAVALLE-IL CASALE DEL GUFO</t>
  </si>
  <si>
    <t>2017-CHIARAVALLE-LA LOCOMOTIVA CAFE' DI P. PETRUCCI srl UNIPERSONALE</t>
  </si>
  <si>
    <t>2018-CORINALDO-CANTINA LANGELINA</t>
  </si>
  <si>
    <t>2019-FRAZIONE MADONNA DEL PIANO-CASALE DEL VECCHIO MORO</t>
  </si>
  <si>
    <t>2020-CORINALDO-RICOLANDO</t>
  </si>
  <si>
    <t>2021-CORINALDO-B&amp;B PALAZZO BOSCARETO</t>
  </si>
  <si>
    <t>2022-CORINALDO-B&amp;B IL TRAMONTO</t>
  </si>
  <si>
    <t>2023-CORINALDO-CASA DI VENTUROLI</t>
  </si>
  <si>
    <t>2024-CORINALDO-NADIA CHIAPPA</t>
  </si>
  <si>
    <t>2025-CORINALDO-LENCI LORENZA</t>
  </si>
  <si>
    <t>2026-CORINALDO-ROSSI TOMMASO</t>
  </si>
  <si>
    <t>2027-CORINALDO-AGRITURISMO ASHRAM JOYTINAT</t>
  </si>
  <si>
    <t>2028-CORINALDO-IL SETTIMO BORGO DI VOETMAN</t>
  </si>
  <si>
    <t>2029-CORINALDO-AGRITURISMO ALLA VECCHIA CASCINA</t>
  </si>
  <si>
    <t>2030-CORINALDO-CASALANTICO</t>
  </si>
  <si>
    <t>2031-CORINALDO-B&amp;B SPENSIERANDO</t>
  </si>
  <si>
    <t>2032-CORINALDO-B&amp;B DA ROBY</t>
  </si>
  <si>
    <t>2033-CORINALDO-B&amp;B IL SETTIMO BORGO</t>
  </si>
  <si>
    <t>2034-CORINALDO-AREA DI SOSTA CAMPER - CORINALDO</t>
  </si>
  <si>
    <t>2035-CORINALDO-B&amp;B CORINALDO HOLIDAY</t>
  </si>
  <si>
    <t>2036-CORINALDO-B&amp;B CASA DEL FONTE</t>
  </si>
  <si>
    <t>2037-CORINALDO-B&amp;B TORRE SAN LORENZETTO</t>
  </si>
  <si>
    <t>2038-CORINALDO-B&amp;B CASA ADAGIO</t>
  </si>
  <si>
    <t>2039-CORINALDO-ATTIVITA' RICETTIVA RURALE - LEONDINA COUNTRY HOUSE</t>
  </si>
  <si>
    <t>2040-CORINALDO-COLVERDE</t>
  </si>
  <si>
    <t>2041-INCANCELLATA-IL VILLINO CAMPAGNOLO</t>
  </si>
  <si>
    <t>2042-CORINALDO-AL CASOLARE</t>
  </si>
  <si>
    <t>2043-CORINALDO-B&amp;B  ADRIANA</t>
  </si>
  <si>
    <t>2044-CORINALDO-CASA DA BIANCA</t>
  </si>
  <si>
    <t>2045-CORINALDO-DA MARA</t>
  </si>
  <si>
    <t>2046-CORINALDO-HOTEL RISTORANTE I TIGLI</t>
  </si>
  <si>
    <t>2047-CORINALDO-ALOISI SERENA</t>
  </si>
  <si>
    <t>2048-CORINALDO-IL GIGLIO</t>
  </si>
  <si>
    <t>2049-CORINALDO-FILIPPO CAPOTONDI</t>
  </si>
  <si>
    <t>2050-CORINALDO-DA MARA</t>
  </si>
  <si>
    <t>2051-CORINALDO-B&amp;B AL VECCHIO CIPRESSO</t>
  </si>
  <si>
    <t>2052-CORINALDO-APPARTAMENTO ROBERT BUNNENS</t>
  </si>
  <si>
    <t>2053-CUPRAMONTANA-MORNING GLORY</t>
  </si>
  <si>
    <t>2054-CUPRAMONTANA-LE CASCE</t>
  </si>
  <si>
    <t>2055-CUPRAMONTANA-AL VICOLETTO</t>
  </si>
  <si>
    <t>2056-CUPRAMONTANA-B&amp;B LE MACINE DA PIERO'</t>
  </si>
  <si>
    <t>2057-CUPRAMONTANA-ANTERA</t>
  </si>
  <si>
    <t>2058-CUPRAMONTANA-BOCK BRITTA</t>
  </si>
  <si>
    <t>2059-CUPRAMONTANA-CASA MANCIANO</t>
  </si>
  <si>
    <t>2060-CUPRAMONTANA-DE DOMENICO GRAZIELLA</t>
  </si>
  <si>
    <t>2061-CUPRAMONTANA-VILLA NUNZIA</t>
  </si>
  <si>
    <t>2062-CUPRAMONTANA-DI NISIO FRANCESCA</t>
  </si>
  <si>
    <t>2063-CUPRAMONTANA-LE MANDRIOLE</t>
  </si>
  <si>
    <t>2064-CUPRAMONTANA-LA DISTESA</t>
  </si>
  <si>
    <t>2065-CUPRAMONTANA-B&amp;B LA GIRANDOLA</t>
  </si>
  <si>
    <t>2066-CUPRAMONTANA-OSTELLO DELLA GIOVENTU' PARCO COLLE ELISA AMATORI</t>
  </si>
  <si>
    <t>2067-CUPRAMONTANA-B&amp;B MULINO BARCHIO di PATRICK HOULIHAN</t>
  </si>
  <si>
    <t>2068-CUPRAMONTANA-B&amp;B MULINO BARCHIO di ENZO FAZIO</t>
  </si>
  <si>
    <t>2069-CUPRAMONTANA-B&amp;B CANTINONE</t>
  </si>
  <si>
    <t>2070-CUPRAMONTANA-B&amp;B LA NICCHIA</t>
  </si>
  <si>
    <t>2071-CUPRAMONTANA-ROSE DI FRATTA</t>
  </si>
  <si>
    <t>2072-CUPRAMONTANA-I TRE PAESI</t>
  </si>
  <si>
    <t>2073-CUPRAMONTANA-B&amp;B LA MADONNINA</t>
  </si>
  <si>
    <t>2074-CUPRAMONTANA-B&amp;B PODERE IL LECCIO</t>
  </si>
  <si>
    <t>2075-CUPRAMONTANA-B&amp;B CASCINALE LA MIMOSA</t>
  </si>
  <si>
    <t>2076-CUPRAMONTANA-AREA DI SOSTA CAMPER - CUPRA MONTANA</t>
  </si>
  <si>
    <t>2077-CUPRAMONTANA-B&amp;B IL BACO</t>
  </si>
  <si>
    <t>2078-CUPRAMONTANA-CASA CANTALUPO</t>
  </si>
  <si>
    <t>2079-CUPRAMONTANA-B&amp;B LO SFIZIO</t>
  </si>
  <si>
    <t>2080-CUPRAMONTANA-B&amp;B CASA AURORA</t>
  </si>
  <si>
    <t>2081-CUPRAMONTANA-CASA AURORA</t>
  </si>
  <si>
    <t>2082-CUPRAMONTANA-LA LUCCIOLA 2 DI CORNILS MAIKE</t>
  </si>
  <si>
    <t>2083-CUPRAMONTANA-VIA LEOPARDI 82</t>
  </si>
  <si>
    <t>2084-CUPRAMONTANA-B&amp;B LA VALIGIA</t>
  </si>
  <si>
    <t>2085-CUPRAMONTANA-LA LUCCIOLA 1 DI CORNILS BOY VOLQUART PETER</t>
  </si>
  <si>
    <t>2086-CUPRAMONTANA-CASA PIETRONE di MARIO DELLA SCHIAVA</t>
  </si>
  <si>
    <t>2087-CUPRAMONTANA-B&amp;B LEC E LAC</t>
  </si>
  <si>
    <t>2088-CUPRAMONTANA-LA MANCIANELLA</t>
  </si>
  <si>
    <t>2089-CUPRAMONTANA-B&amp;B GLI ELFI</t>
  </si>
  <si>
    <t>2090-CUPRAMONTANA-CASA RIPA</t>
  </si>
  <si>
    <t>2091-CUPRAMONTANA-L'AMORINO</t>
  </si>
  <si>
    <t>2092-CONTRADA PAGANELLO-B&amp;B AROMANTICA</t>
  </si>
  <si>
    <t>2093-FABRIANO-B&amp;B IL SORBO</t>
  </si>
  <si>
    <t>2094-BORGO SAN GIUSTINO-B&amp;B LA CASA DEI PAPI</t>
  </si>
  <si>
    <t>2095-COLLEGIGLIONI-LA VITA E' BELLA</t>
  </si>
  <si>
    <t>2096-FABRIANO-LA ROSA</t>
  </si>
  <si>
    <t>2097-FABRIANO-AZIENDA AGRICOLA ATTIDIUM DI CARTONI ALICE</t>
  </si>
  <si>
    <t>2098-FRAZIONE ROCCHETTA-LE QUADRELLE</t>
  </si>
  <si>
    <t>2099-FABRIANO-B&amp;B PORTA DEL PIANO</t>
  </si>
  <si>
    <t>2100-FABRIANO-B&amp;B L'ARMONIA</t>
  </si>
  <si>
    <t>2101-FRAZIONE BASSANO-LA CASA DI CAMPAGNA</t>
  </si>
  <si>
    <t>2102-SAN DONATO-ANTICA DIMORA</t>
  </si>
  <si>
    <t>2103-SAN CASSIANO-TENUTA SAN CASSIANO</t>
  </si>
  <si>
    <t>2104-ALBACINA-VILLA CENSI MANCIA</t>
  </si>
  <si>
    <t>2105-FABRIANO-AIA D'ALTO</t>
  </si>
  <si>
    <t>2106-FABRIANO-B&amp;B NUOVA LOGGIA</t>
  </si>
  <si>
    <t>2107-FABRIANO-B&amp;B IL BOSCO DI VALARGUE</t>
  </si>
  <si>
    <t>2108-FABRIANO-B&amp;B LA TANA DELLA TIGRE</t>
  </si>
  <si>
    <t>2109-ZONA IMPIANTI SPORTIVI-AREA SOSTA CAMPER - FABRIANO</t>
  </si>
  <si>
    <t>2110-LOC. POGGIO SAN ROMUALDO-AREA SOSTA CAMPER - POGGIO SAN ROMUALDO</t>
  </si>
  <si>
    <t>2111-ALBACINA-IL MOSAICO DEL PENSIERO</t>
  </si>
  <si>
    <t>2112-FABRIANO-B&amp;B LA CASINA DEL VICOLO DI SOTTO</t>
  </si>
  <si>
    <t>2113-FABRIANO-AGRITURISMO CASTELVECCHIO</t>
  </si>
  <si>
    <t>2114-FABRIANO-AGRITURISMO STROPPA ELEONORA</t>
  </si>
  <si>
    <t>2115-FABRIANO-AGRITURISMO COLLE SERRONE</t>
  </si>
  <si>
    <t>2116-FABRIANO-AGRITURISMO IL VECCHIO GELSO</t>
  </si>
  <si>
    <t>2117-FABRIANO-B&amp;B FONTEFRESCA</t>
  </si>
  <si>
    <t>2118-COLLAMATO-AGRITURISMO STROPPA VALENTINA</t>
  </si>
  <si>
    <t>2119-FABRIANO-AFFITTACAMERE LATINI LUCIA</t>
  </si>
  <si>
    <t>2120-FABRIANO-AGRITURISMO SAN ROMUALDO</t>
  </si>
  <si>
    <t>2121-FABRIANO-AGRITURISMO FIORDALISO</t>
  </si>
  <si>
    <t>2122-FABRIANO-AZIENDA AGRARIA ROCCHETTA</t>
  </si>
  <si>
    <t>2123-FABRIANO-B&amp;B MAGGIOCIONDOLO</t>
  </si>
  <si>
    <t>2124-FABRIANO-LOCANDA TAVERNA DA IVO</t>
  </si>
  <si>
    <t>2125-FABRIANO-ANTICA LOGGIA</t>
  </si>
  <si>
    <t>2126-FABRIANO-MASTRO MARINO</t>
  </si>
  <si>
    <t>2127-FABRIANO-AGRITURISMO SASCIA</t>
  </si>
  <si>
    <t>2128-FABRIANO-ABBAZIA DI SAN BIAGIO IL CAPRILE</t>
  </si>
  <si>
    <t>2129-FABRIANO-LOCANDA DEL GRILLO</t>
  </si>
  <si>
    <t>2130-FABRIANO-Camere VILLA DEI TIGLI Ristorante</t>
  </si>
  <si>
    <t>2131-FABRIANO-DEL CENTRO STORICO</t>
  </si>
  <si>
    <t>2132-FABRIANO-camere VILLA DEI TIGLI ristorante</t>
  </si>
  <si>
    <t>2133-FABRIANO-AGRITURISMO IL GELSO</t>
  </si>
  <si>
    <t>2134-FABRIANO-SAN LORENZO</t>
  </si>
  <si>
    <t>2135-FABRIANO-FATTORIA LA GINESTRA</t>
  </si>
  <si>
    <t>2136-FABRIANO-AGRITURISMO IL FAGGIO</t>
  </si>
  <si>
    <t>2137-FABRIANO-AGRITURISMO "GOCCE DI CAMARZANO"</t>
  </si>
  <si>
    <t>2138-FABRIANO-VILLA MARCHESE DEL GRILLO</t>
  </si>
  <si>
    <t>2139-LOC.BORGO TUFICO-BORGO ANTICO</t>
  </si>
  <si>
    <t>2140-FABRIANO-GENTILE DA FABRIANO</t>
  </si>
  <si>
    <t>2141-FABRIANO-HOTEL 2000</t>
  </si>
  <si>
    <t>2142-FABRIANO-JANUS HOTEL FABRIANO</t>
  </si>
  <si>
    <t>2143-FABRIANO-NORMA</t>
  </si>
  <si>
    <t>2144-FABRIANO-HOTEL RISTORANTE PINETA</t>
  </si>
  <si>
    <t>2145-FABRIANO-B&amp;B VETRALLA</t>
  </si>
  <si>
    <t>2146-FABRIANO-RESIDENZA LA CERAMICA</t>
  </si>
  <si>
    <t>2147-FABRIANO-HOTEL LE MUSE</t>
  </si>
  <si>
    <t>2148-2° VICOLO VIA CAVALLOTTI-B&amp;B IL RIFUGIO DEL PITTORE</t>
  </si>
  <si>
    <t>2149-LOC. PATERNO, COLLE CATALDO-IL GRANAIO DI COLLE VICHINANO</t>
  </si>
  <si>
    <t>2150-FABRIANO-BELLAVISTA</t>
  </si>
  <si>
    <t>2151-FABRIANO-ANGELONI STEFANIA</t>
  </si>
  <si>
    <t>2152-FABRIANO-CROCETTI SANDRA</t>
  </si>
  <si>
    <t>2153-FABRIANO-B&amp;B DI GABRIELE ARGIGNANO</t>
  </si>
  <si>
    <t>2154-FABRIANO-LA CASTELLAIA RESORT</t>
  </si>
  <si>
    <t>2155-FABRIANO-LA DIMORA DEL CAPITANO</t>
  </si>
  <si>
    <t>2156-SAN CASSIANO-TENUTA SAN CASSIANO</t>
  </si>
  <si>
    <t>2157-FABRIANO-LA PALOMBAIA</t>
  </si>
  <si>
    <t>2158-FABRIANO-B&amp;B FABERIUS</t>
  </si>
  <si>
    <t>2159-CASTELLETTA-RESIDENZA CASTELLETTA</t>
  </si>
  <si>
    <t>2160-FABRIANO-LA PORTELLA di RICCARDI PAOLA</t>
  </si>
  <si>
    <t>2161-FABRIANO-B&amp;B DEL PODESTA'</t>
  </si>
  <si>
    <t>2162-FABRIANO-C'ERA UNA VOLTA</t>
  </si>
  <si>
    <t>2163-FALCONARA MARITTIMA-B&amp;B IL CONVENTINO 44</t>
  </si>
  <si>
    <t>2164-FALCONARA MARITTIMA-B&amp;B ALBA CHIARA</t>
  </si>
  <si>
    <t>2165-FALCONARA MARITTIMA-B&amp;B CIPRIANI MARCO</t>
  </si>
  <si>
    <t>2166-FALCONARA MARITTIMA-DA VINCI</t>
  </si>
  <si>
    <t>2167-FALCONARA MARITTIMA-HOTEL TOURING</t>
  </si>
  <si>
    <t>2168-FALCONARA MARITTIMA-TENDA VERDE</t>
  </si>
  <si>
    <t>2169-FALCONARA MARITTIMA-TRENTO-TRIESTE</t>
  </si>
  <si>
    <t>2170-FALCONARA MARITTIMA-MOSCATELLI PAOLO</t>
  </si>
  <si>
    <t>2171-FALCONARA MARITTIMA-IMMOBILIARE SAN VITO</t>
  </si>
  <si>
    <t>2172-FALCONARA MARITTIMA-IL CAPRICCIO di SAPONE ANNA MARIA</t>
  </si>
  <si>
    <t>2173-FALCONARA MARITTIMA-ROCCA MARE</t>
  </si>
  <si>
    <t>2174-FALCONARA MARITTIMA-SOLARIA BEACH VILLAGE - BAGNI 22 E 23</t>
  </si>
  <si>
    <t>2175-FALCONARA MARITTIMA-B&amp;B RESIDENZA LEONARDO</t>
  </si>
  <si>
    <t>2176-FALCONARA MARITTIMA-LA ROCCA di PRENNA FRANCO</t>
  </si>
  <si>
    <t>2177-FALCONARA MARITTIMA-ABBRONZATISSIMA</t>
  </si>
  <si>
    <t>2178-FALCONARA MARITTIMA-BAGNI LA SALUTE</t>
  </si>
  <si>
    <t>2179-FALCONARA MARITTIMA-PICCHIO BEACH - BAGNI N° 7/8</t>
  </si>
  <si>
    <t>2180-FALCONARA MARITTIMA-NEW TROPICAL</t>
  </si>
  <si>
    <t>2181-FALCONARA MARITTIMA-BAGNI DANY</t>
  </si>
  <si>
    <t>2182-FALCONARA MARITTIMA-LA VELA</t>
  </si>
  <si>
    <t>2183-FALCONARA MARITTIMA-MARCELLO &amp; WALTER S.N.C</t>
  </si>
  <si>
    <t>2184-FALCONARA MARITTIMA-RAFFYCLA</t>
  </si>
  <si>
    <t>2185-FALCONARA MARITTIMA-WIND SURF</t>
  </si>
  <si>
    <t>2186-FALCONARA MARITTIMA-BAGNI VITTORIA</t>
  </si>
  <si>
    <t>2187-FALCONARA MARITTIMA-NERO DI SEPPIA-ALMOSI SOC.COOP.</t>
  </si>
  <si>
    <t>2188-FALCONARA MARITTIMA-KOCO BEACH</t>
  </si>
  <si>
    <t>2189-FALCONARA MARITTIMA-LE PALME</t>
  </si>
  <si>
    <t>2190-FALCONARA MARITTIMA-BAGNI FANESI</t>
  </si>
  <si>
    <t>2191-FALCONARA MARITTIMA-MIRCO ED ALE</t>
  </si>
  <si>
    <t>2192-FALCONARA MARITTIMA-LIDO LA BUSSOLA</t>
  </si>
  <si>
    <t>2193-FALCONARA MARITTIMA-LE RAGAZZE</t>
  </si>
  <si>
    <t>2194-FALCONARA MARITTIMA-GIEMME BAR' S Bagni 18</t>
  </si>
  <si>
    <t>2195-FALCONARA MARITTIMA-AZZURRA</t>
  </si>
  <si>
    <t>2196-FALCONARA MARITTIMA-LIDO AZZURRO</t>
  </si>
  <si>
    <t>2197-FALCONARA MARITTIMA-BAGNI GABBIANO</t>
  </si>
  <si>
    <t>2198-FALCONARA MARITTIMA-BLU</t>
  </si>
  <si>
    <t>2199-FALCONARA MARITTIMA-BAGNI SUBWAY</t>
  </si>
  <si>
    <t>2200-FALCONARA MARITTIMA-APPARTAMENTO USO TURISTICO LAURA CARRERA</t>
  </si>
  <si>
    <t>2201-FALCONARA MARITTIMA-B&amp;B IL TESORO DI MARIO</t>
  </si>
  <si>
    <t>2202-LOC. BARCAGLIONE-B&amp;B IL CASTELLO</t>
  </si>
  <si>
    <t>2203-FALCONARA MARITTIMA-BALCONE DEL GOLFO</t>
  </si>
  <si>
    <t>2204-FALCONARA MARITTIMA-SIESTA</t>
  </si>
  <si>
    <t>2205-FALCONARA MARITTIMA-GRAZIOSO APPARTAMENTO</t>
  </si>
  <si>
    <t>2206-LOC.CASTELFERRETTI-B&amp;B LA DIMORA</t>
  </si>
  <si>
    <t>2207-CASTELFERRETTI-APPARTAMENTO USO TURISTICO LAURA CARRERA 2</t>
  </si>
  <si>
    <t>2208-FALCONARA MARITTIMA-GAMBELLI - VIA TASSO</t>
  </si>
  <si>
    <t>2209-FALCONARA MARITTIMA-GAMBELLI - VIA ALFIERI</t>
  </si>
  <si>
    <t>2210-FALCONARA MARITTIMA-B&amp;B VI-TA</t>
  </si>
  <si>
    <t>2211-FALCONARA MARITTIMA-B&amp;B TUTTO ENTRO 300 MT</t>
  </si>
  <si>
    <t>2212-FILOTTRANO-AFFITTACAMERE F.LLI ROSSI</t>
  </si>
  <si>
    <t>2213-FILOTTRANO-B&amp;B PRINCIPERTO</t>
  </si>
  <si>
    <t>2214-FILOTTRANO-AGRITURISMO LA ROVERELLA</t>
  </si>
  <si>
    <t>2215-FILOTTRANO-B&amp;B I TRE PULCINI</t>
  </si>
  <si>
    <t>2216-FILOTTRANO-AGRITURISMO VILLA CENTOFINESTRE</t>
  </si>
  <si>
    <t>2217-FILOTTRANO-HOTEL SETTE COLLI</t>
  </si>
  <si>
    <t>2218-VIA SAN BIAGIO-B&amp;B VILLA NICOLE</t>
  </si>
  <si>
    <t>2219-FILOTTRANO-B&amp;B LA VECCHIA SCUOLA</t>
  </si>
  <si>
    <t>2220-FILOTTRANO-IL CASALE DORATO</t>
  </si>
  <si>
    <t>2221-FILOTTRANO-COUNTRY HOUSE LAMADDALENA</t>
  </si>
  <si>
    <t>2222-FRAZ. S. DONNINO-AGRITURISMO I BARONCI</t>
  </si>
  <si>
    <t>2223-GENGA-CASA VACANZE GAROFOLI</t>
  </si>
  <si>
    <t>2224-GENGA-B&amp;B IL POSTO DELLE FARFALLE</t>
  </si>
  <si>
    <t>2225-GENGA-MAGRINI DELLA GENGA</t>
  </si>
  <si>
    <t>2226-LOC. PONTEBOVESECCO-HOTEL RISTORANTE LE GROTTE</t>
  </si>
  <si>
    <t>2227-GENGA-MONS. GIORGIO TERRUZZI</t>
  </si>
  <si>
    <t>2228-GENGA-AGRITURISMO IL MELO</t>
  </si>
  <si>
    <t>2229-GENGA-B&amp;B IL REVELLONE</t>
  </si>
  <si>
    <t>2230-GENGA-IL PARCO</t>
  </si>
  <si>
    <t>2231-GENGA-AREA DI SOSTA CAMPER - LA CUNA</t>
  </si>
  <si>
    <t>2232-GENGA-AIRONE COUNTRY HOUSE</t>
  </si>
  <si>
    <t>2233-FRAZIONE TRINQUELLI-GHIANDA</t>
  </si>
  <si>
    <t>2234-FRAZIONE TRINQUELLI-CAMOMILLA</t>
  </si>
  <si>
    <t>2235-GENGA-HOTEL RISTORANTE TERME SAN VITTORE</t>
  </si>
  <si>
    <t>2236-FRAZIONE SERRABERNACCHIA-COLETTA LAURA</t>
  </si>
  <si>
    <t>2237-SERRABERNACCHIA-B&amp;B LA COLOMBAIA</t>
  </si>
  <si>
    <t>2238-JESI-LE FINESTRE SUL CENTRO</t>
  </si>
  <si>
    <t>2239-JESI-IL MANIERO</t>
  </si>
  <si>
    <t>2240-JESI-A CASA DI PAOLA</t>
  </si>
  <si>
    <t>2241-JESI-SOTTO IL BORGO</t>
  </si>
  <si>
    <t>2242-JESI-AL PERGOLESI</t>
  </si>
  <si>
    <t>2243-JESI-BED AND BREAKFAST LE CONCE</t>
  </si>
  <si>
    <t>2244-JESI-HOTEL MARIANI</t>
  </si>
  <si>
    <t>2245-JESI-CASA MATILDA</t>
  </si>
  <si>
    <t>2246-JESI-COLLE DI GANGALIA</t>
  </si>
  <si>
    <t>2247-JESI-incentro</t>
  </si>
  <si>
    <t>2248-JESI-COLAZIONE IN GIARDINO</t>
  </si>
  <si>
    <t>2249-JESI-LA LUNA DAL BORGO</t>
  </si>
  <si>
    <t>2250-JESI-B&amp;B ROCCA BELLA</t>
  </si>
  <si>
    <t>2251-JESI-SANTA LUCIA</t>
  </si>
  <si>
    <t>2252-JESI-DIPENDENZA HOTEL FEDERICO II</t>
  </si>
  <si>
    <t>2253-JESI-B&amp;B CASACORNO</t>
  </si>
  <si>
    <t>2254-JESI-B&amp;B VICINO... L'ARCO</t>
  </si>
  <si>
    <t>2255-JESI-RIPABIANCA</t>
  </si>
  <si>
    <t>2256-JESI-NOTTI SULLE MURA</t>
  </si>
  <si>
    <t>2257-JESI-B&amp;B AESIS - LA DOLCE COLLINA</t>
  </si>
  <si>
    <t>2258-JESI-ALBERGO ITALIA</t>
  </si>
  <si>
    <t>2259-JESI-HOTEL DEI NANI</t>
  </si>
  <si>
    <t>2260-JESI-HOTEL FEDERICO II</t>
  </si>
  <si>
    <t>2261-JESI-VERZIERE</t>
  </si>
  <si>
    <t>2262-JESI-LE CASETTE</t>
  </si>
  <si>
    <t>2263-JESI-LA FATTORIA DI OTELLO</t>
  </si>
  <si>
    <t>2264-JESI-LA COCCINELLA</t>
  </si>
  <si>
    <t>2265-JESI-PORTA MAZZINI</t>
  </si>
  <si>
    <t>2266-JESI-AFFITTACAMERE LUCONI</t>
  </si>
  <si>
    <t>2267-JESI-NOTE DI JESI</t>
  </si>
  <si>
    <t>2268-GANGALIA-Le MaRaClà</t>
  </si>
  <si>
    <t>2269-JESI-CORTE CLEMENTINA</t>
  </si>
  <si>
    <t>2270-JESI-LA SAETTA</t>
  </si>
  <si>
    <t>2271-JESI-MAISON 022</t>
  </si>
  <si>
    <t>2272-JESI-A DUE PASSI DAL CIELO</t>
  </si>
  <si>
    <t>2273-JESI-LA PINTA</t>
  </si>
  <si>
    <t>2274-JESI-AFFITTACAMERE PEPITO IN CITTA'</t>
  </si>
  <si>
    <t>2275-LORETO-GLI ALBERETTI</t>
  </si>
  <si>
    <t>2276-LORETO-A CASA DI NONNA DI CROIA MAURO</t>
  </si>
  <si>
    <t>2277-LORETO-GIULIO FIORI</t>
  </si>
  <si>
    <t>2278-LORETO-B&amp;B HOLY HOUSE</t>
  </si>
  <si>
    <t>2279-LORETO-B&amp;B A DUE PASSI</t>
  </si>
  <si>
    <t>2280-LORETO-B&amp;B LAVANDA</t>
  </si>
  <si>
    <t>2281-LORETO-CENTRO ACCOGLIENZA GIOVANNI PAOLO II</t>
  </si>
  <si>
    <t>2282-LORETO-PENSIONE PIEMONTE</t>
  </si>
  <si>
    <t>2283-LORETO-CERESA'</t>
  </si>
  <si>
    <t>2284-LORETO-B&amp;B AGORA'</t>
  </si>
  <si>
    <t>2285-LORETO-GREEN HOUSE PICCHIO</t>
  </si>
  <si>
    <t>2286-LORETO-B&amp;B ISA</t>
  </si>
  <si>
    <t>2288-LORETO-HOTEL SAN GABRIELE</t>
  </si>
  <si>
    <t>2289-LORETO-HOTEL PELLEGRINO E PACE</t>
  </si>
  <si>
    <t>2290-LORETO-LA VECCHIA FATTORIA</t>
  </si>
  <si>
    <t>2291-LORETO-LA COLLINA</t>
  </si>
  <si>
    <t>2292-LORETO-HOTEL GIARDINETTO</t>
  </si>
  <si>
    <t>2293-LORETO-DELFINO AZZURRO</t>
  </si>
  <si>
    <t>2294-LORETO-HOTEL CENTRALE DI PAOLO E CINZIA DI FRONTINI PAOLO</t>
  </si>
  <si>
    <t>2295-LORETO-ALBERGO MADONNA DI LORETO - CASA DEL CLERO</t>
  </si>
  <si>
    <t>2296-LORETO-SAN FRANCESCO HOTEL</t>
  </si>
  <si>
    <t>2297-LORETO-HOTEL ANNA</t>
  </si>
  <si>
    <t>2298-LORETO-ALBERGO GIOVANNI XXIII</t>
  </si>
  <si>
    <t>2299-LORETO-CASA DI ALBENGA CONG. ORSOLINE DI GESU'</t>
  </si>
  <si>
    <t>2300-LORETO-VILLA SCALABRINI LORETO - VILLA PIO XII</t>
  </si>
  <si>
    <t>2301-MONTORSO-CASA FAMIGLIA DI NAZARETH</t>
  </si>
  <si>
    <t>2302-LORETO-CASA ACCOGLIENZA MALATI E PELLEGRINI</t>
  </si>
  <si>
    <t>2303-LORETO-CASA ACCOGLIENZA PER PELLEGRINI</t>
  </si>
  <si>
    <t>2304-LORETO-CASA ACCOGLIENZA SAN GIUSEPPE</t>
  </si>
  <si>
    <t>2305-LORETO-COLLEMARE SNC VILLA AL CONERO</t>
  </si>
  <si>
    <t>2306-LORETO-CASA DI ACCOGLIENZA DOMUS PACIS</t>
  </si>
  <si>
    <t>2307-LORETO-AGRITURISMO CASE AL SOLE</t>
  </si>
  <si>
    <t>2308-LORETO-AFFITTACAMERE SIMONETTI</t>
  </si>
  <si>
    <t>2309-LORETO-CASA ACCOGLIENZA SACRA FAMIGLIA DI NAZARETH</t>
  </si>
  <si>
    <t>2310-LORETO-B&amp;B CHIARALUCE ELENA</t>
  </si>
  <si>
    <t>2311-LORETO-ISTITUTO SALESIANO MADONNA DI LORETO</t>
  </si>
  <si>
    <t>2312-LORETO-AREA SOSTA CAMPER</t>
  </si>
  <si>
    <t>2313-LORETO-B&amp;B PROFUMODIPANE</t>
  </si>
  <si>
    <t>2314-LORETO-B&amp;B LA LOCANDA DEL PICCHIO</t>
  </si>
  <si>
    <t>2315-LORETO-TERRA DEI FIORETTI</t>
  </si>
  <si>
    <t>2316-LORETO-ANTICA MAISON</t>
  </si>
  <si>
    <t>2317-VILLA MUSONE-B&amp;B MARIABELLA DI CATRARO FRANCESCO</t>
  </si>
  <si>
    <t>2318-LORETO-B&amp;B I TRE BASSOTTI</t>
  </si>
  <si>
    <t>2319-LORETO-B&amp;B CASALE PAPA di RENZETTI COSTANZA</t>
  </si>
  <si>
    <t>2320-LORETO-VILLA TETLAMEYA E ZI' NENE</t>
  </si>
  <si>
    <t>2321-LOC.VILLA MUSONE-B&amp;B CELESTE LORETO CONERO</t>
  </si>
  <si>
    <t>2322-LORETO-B&amp;B VISTA SUL CONERO</t>
  </si>
  <si>
    <t>2323-LORETO-B&amp;B A PORTATA DI MARE</t>
  </si>
  <si>
    <t>2324-LORETO-B&amp;B LA COLLINA DEL CUORE</t>
  </si>
  <si>
    <t>2325-LORETO-ANGOLO DIVINO</t>
  </si>
  <si>
    <t>2326-LORETO-CASA DI ACCOGLIENZA SAN SERAFINO</t>
  </si>
  <si>
    <t>2327-LORETO-GIOVANNI PAPA</t>
  </si>
  <si>
    <t>2328-LORETO-IL VILLINO</t>
  </si>
  <si>
    <t>2329-LORETO-B&amp;B IL MARE IN MEZZO</t>
  </si>
  <si>
    <t>2330-MAIOLATI SPONTINI-LA COLLINA DEGLI OLIVI</t>
  </si>
  <si>
    <t>2331-MAIOLATI SPONTINI-B&amp;B LA NICCHIA DI MERCATO</t>
  </si>
  <si>
    <t>2332-MAIOLATI SPONTINI-B&amp;B IL QUADRIFOGLIO LA SIESTA</t>
  </si>
  <si>
    <t>2333-MAIOLATI SPONTINI-B&amp;B LA MOJA</t>
  </si>
  <si>
    <t>2334-MAIOLATI SPONTINI-L'ULIVO</t>
  </si>
  <si>
    <t>2335-MAIOLATI SPONTINI-AL VECCHIO ROTONE</t>
  </si>
  <si>
    <t>2336-MAIOLATI SPONTINI-IL MELOGRANO</t>
  </si>
  <si>
    <t>2337-MAIOLATI SPONTINI-LA NICCHIA ECOLOGICA</t>
  </si>
  <si>
    <t>2338-MAIOLATI SPONTINI-SPONTINI</t>
  </si>
  <si>
    <t>2339-MAIOLATI SPONTINI-CASA PAOLO VI</t>
  </si>
  <si>
    <t>2340-MAIOLATI SPONTINI-HOTEL LA TORRE</t>
  </si>
  <si>
    <t>2341-MERGO-LIDIA</t>
  </si>
  <si>
    <t>2342-MERGO-IL TIGLIO</t>
  </si>
  <si>
    <t>2343-MERGO-B&amp;B CASA FONTANA</t>
  </si>
  <si>
    <t>2344-MERGO-VILLA FEDERICA AGRITURISMO</t>
  </si>
  <si>
    <t>2345-MERGO-COLLE DELLE STELLE</t>
  </si>
  <si>
    <t>2346-MERGO-AREA DI SOSTA PER CAMPER</t>
  </si>
  <si>
    <t>2347-MERGO-AGOSTI  PIERFRANCESCO</t>
  </si>
  <si>
    <t>2348-MERGO-B&amp;B CASA DEI COLLI</t>
  </si>
  <si>
    <t>2349-MERGO-CASA NOCI</t>
  </si>
  <si>
    <t>2350-MERGO-ALEXANDRA HOFMEISTER</t>
  </si>
  <si>
    <t>2351-MERGO-B&amp;B VALLEVERDE</t>
  </si>
  <si>
    <t>2352-MERGO-B&amp;B SANTA MARCIANA</t>
  </si>
  <si>
    <t>2353-MERGO-B&amp;B A CASA DI LAURA</t>
  </si>
  <si>
    <t>2354-MERGO-IL CASOLARE DELLE STELLE</t>
  </si>
  <si>
    <t>2355-MONSANO-PINETA</t>
  </si>
  <si>
    <t>2356-MONSANO-LE MUSE DI PARASECOLI CRISTIANO</t>
  </si>
  <si>
    <t>2357-MONSANO-PICCOLO EDEN</t>
  </si>
  <si>
    <t>2358-MONSANO-ALBERGO 2000</t>
  </si>
  <si>
    <t>2359-MONSANO-LE STANZE DI ROSA</t>
  </si>
  <si>
    <t>2360-MONTECAROTTO-REILLYS B&amp;B</t>
  </si>
  <si>
    <t>2361-MONTECAROTTO-LOCANDA SAN FRANCESCO COUNTRY HOUSE di ANNA BETTARELLI</t>
  </si>
  <si>
    <t>2362-MONTECAROTTO-IL SICOMORO</t>
  </si>
  <si>
    <t>2363-MONTECAROTTO-AGRITURISMO PARVA DOMUS</t>
  </si>
  <si>
    <t>2364-MONTECAROTTO-AGRITURISMO CADABO' s.s.a.</t>
  </si>
  <si>
    <t>2365-MONTECAROTTO-AZIENDA AGRITURISTICA CANAPINA</t>
  </si>
  <si>
    <t>2366-MONTECAROTTO-BACUCCO</t>
  </si>
  <si>
    <t>2367-MONTECAROTTO-PIAGGE DEL SOLE</t>
  </si>
  <si>
    <t>2368-MONTECAROTTO-LOCANDA NEMOROSA</t>
  </si>
  <si>
    <t>2369-MONTECAROTTO-B&amp;B PARVA DOMUS</t>
  </si>
  <si>
    <t>2370-MONTECAROTTO-B&amp;B JESA</t>
  </si>
  <si>
    <t>2371-MONTEMARCIANO-AGRITURISMO BIO VERDE ARMONIA</t>
  </si>
  <si>
    <t>2372-MONTEMARCIANO-BREZZA</t>
  </si>
  <si>
    <t>2373-MONTEMARCIANO-LA NOCICCHIA</t>
  </si>
  <si>
    <t>2374-MONTEMARCIANO-AGRITURISMO LA PALOMBARA</t>
  </si>
  <si>
    <t>2375-MONTEMARCIANO-B&amp;B VIA MARINA 56</t>
  </si>
  <si>
    <t>2376-MONTEMARCIANO-B&amp;B FONTEBELLA</t>
  </si>
  <si>
    <t>2377-MARINA DI MONTEMARCIANO-B&amp;B BREZZA DA MARE</t>
  </si>
  <si>
    <t>2378-MONTEMARCIANO-LA CASA SULL' ALBERO</t>
  </si>
  <si>
    <t>2379-MONTEMARCIANO-IL PODERE</t>
  </si>
  <si>
    <t>2380-MONTEMARCIANO-B&amp;B IL SENTIERO</t>
  </si>
  <si>
    <t>2381-MONTEMARCIANO-WAIKIKI</t>
  </si>
  <si>
    <t>2382-MARINA DI MONTEMARCIANO-AREA DI SOSTA CAMPER</t>
  </si>
  <si>
    <t>2383-MARINA DI MONTEMARCIANO-LIDO AZZURRO</t>
  </si>
  <si>
    <t>2384-MARINA DI MONTEMARCIANO-LA CABANA DI PELLEGRINI IVAN</t>
  </si>
  <si>
    <t>2385-MARINA DI MONTEMARCIANO-MADAME</t>
  </si>
  <si>
    <t>2386-MARINA DI MONTEMARCIANO-IL BERTOLDO DI MILLETTI &amp; DI MATTIA SAS</t>
  </si>
  <si>
    <t>2387-MARINA DI MONTEMARCIANO-BAGNI BANANAS</t>
  </si>
  <si>
    <t>2388-MONTEMARCIANO-IL LANTERNINO</t>
  </si>
  <si>
    <t>2389-MARINA DI MONTEMARCIANO-BAGNI PAOLO</t>
  </si>
  <si>
    <t>2390-MARINA DI MONTEMARCIANO-BAGNI HEIDI</t>
  </si>
  <si>
    <t>2391-MARINA DI MONTEMARCIANO-NAOMI</t>
  </si>
  <si>
    <t>2392-MARINA DI MONTEMARCIANO-FRONTEMARE</t>
  </si>
  <si>
    <t>2393-MARINA DI MONTEMARCIANO-BAGNI MIRELLA</t>
  </si>
  <si>
    <t>2394-MARINA DI MONTEMARCIANO-LA PLAYA</t>
  </si>
  <si>
    <t>2395-MONTEMARCIANO-LA MARINELLA</t>
  </si>
  <si>
    <t>2396-MONTEMARCIANO-FATA</t>
  </si>
  <si>
    <t>2397-MONTEMARCIANO-AFFITTACAMERE LE MAGNOLIE</t>
  </si>
  <si>
    <t>2398-MONTEMARCIANO-RISTORANTE DELLE ROSE</t>
  </si>
  <si>
    <t>2399-MONTEMARCIANO-CASA PER FERIE COLLE SERENO</t>
  </si>
  <si>
    <t>2400-MONTEMARCIANO-B&amp;B VERDE ARMONIA</t>
  </si>
  <si>
    <t>2401-MONTEMARCIANO-B&amp;B A CASA DI CIUCIU'</t>
  </si>
  <si>
    <t>2402-MONTEMARCIANO-EDEN PARK HOTEL</t>
  </si>
  <si>
    <t>2403-MONTEMARCIANO-NOVELLO GUIDO</t>
  </si>
  <si>
    <t>2404-MONTEMARCIANO-B&amp;B PICCOLO BORGO</t>
  </si>
  <si>
    <t>2405-MONTE ROBERTO-B&amp;B LA COLLINETTA di BRUSCHINI VITTORIA</t>
  </si>
  <si>
    <t>2406-MONTE ROBERTO-POGGIO MONTALI</t>
  </si>
  <si>
    <t>2407-MONTE ROBERTO-AGRITURISMO OLIODIVINO</t>
  </si>
  <si>
    <t>2408-LOC.COZZE DI MONTE SAN VITO-LE TERRE DI MALUK</t>
  </si>
  <si>
    <t>2409-MONTE SAN VITO-LA CASA SULL'ALBERO</t>
  </si>
  <si>
    <t>2410-MONTE SAN VITO-MALVIANO RESORT</t>
  </si>
  <si>
    <t>2411-MONTE SAN VITO-GLI ULIVI DEL MONTE</t>
  </si>
  <si>
    <t>2412-MONTE SAN VITO-POGGIO ANTICO</t>
  </si>
  <si>
    <t>2413-MONTE SAN VITO-VIADELCAMPO di  SERRANI SILVIA</t>
  </si>
  <si>
    <t>2414-MONTE SAN VITO-B&amp;B DA DANY</t>
  </si>
  <si>
    <t>2415-MORRO D'ALBA-B&amp;B LA CASETTA</t>
  </si>
  <si>
    <t>2416-MORRO D'ALBA-SARO' CASOLARE</t>
  </si>
  <si>
    <t>2417-MORRO D' ALBA-ALBERGO SHANTI HOUSE DAL MAGO</t>
  </si>
  <si>
    <t>2418-MORRO D' ALBA-VIGNA S. AMICO COUNTRY HOUSE</t>
  </si>
  <si>
    <t>2419-MORRO D' ALBA-IL GRANAIO DEI PRETINI</t>
  </si>
  <si>
    <t>2420-MORRO D' ALBA-SOLE BELLO RESIDENCE DI CAMPONI ENRICO</t>
  </si>
  <si>
    <t>2421-MORRO D'ALBA-LA GEMMA DI SANT'ELENA</t>
  </si>
  <si>
    <t>2422-MORRO D'ALBA-LA VITA NUOVA srl</t>
  </si>
  <si>
    <t>2423-MORRO D'ALBA-B&amp;B CASA DEL GELSO</t>
  </si>
  <si>
    <t>2424-MORRO D'ALBA-B&amp;B SAN FELICE</t>
  </si>
  <si>
    <t>2425-MORRO D'ALBA-LE CIVETTE</t>
  </si>
  <si>
    <t>2426-MARCELLI-B&amp;B VENTO DEL MARE</t>
  </si>
  <si>
    <t>2427-MARCELLI-B&amp;B SABBATINI ISOLINA</t>
  </si>
  <si>
    <t>2428-NUMANA-B&amp;B VIVERE IL MARE</t>
  </si>
  <si>
    <t>2429-NUMANA-AGRITURISMO HORNOS</t>
  </si>
  <si>
    <t>2430-NUMANA-AFFITTACAMERE BELLELLI ALBERTO</t>
  </si>
  <si>
    <t>2431-NUMANA-HOTEL BELLAVISTA</t>
  </si>
  <si>
    <t>2432-NUMANA-HOTEL GALASSI</t>
  </si>
  <si>
    <t>2433-NUMANA-HOTEL K2</t>
  </si>
  <si>
    <t>2434-NUMANA-HOTEL SORRISO</t>
  </si>
  <si>
    <t>2435-NUMANA-HOTEL SCOGLIERA</t>
  </si>
  <si>
    <t>2436-NUMANA-HOTEL NUMANA PALACE</t>
  </si>
  <si>
    <t>2437-NUMANA-HOTEL MARCELLI</t>
  </si>
  <si>
    <t>2438-NUMANA-HOTEL KON TIKI</t>
  </si>
  <si>
    <t>2439-MARCELLI-B&amp;B IN RIVA AL MARE</t>
  </si>
  <si>
    <t>2440-NUMANA-RESIDENCE IL CONERO 2</t>
  </si>
  <si>
    <t>2441-MARCELLI-ADAMO ED EVA RESORT</t>
  </si>
  <si>
    <t>2442-NUMANA-B&amp;B LE AZALEE</t>
  </si>
  <si>
    <t>2443-NUMANA-ALBERGO CANTARINI</t>
  </si>
  <si>
    <t>2444-NUMANA-RESIDENCE GIGLI</t>
  </si>
  <si>
    <t>2445-MARCELLI-MIRAMARE</t>
  </si>
  <si>
    <t>2446-NUMANA-CRYSTAL 37</t>
  </si>
  <si>
    <t>2447-NUMANA-BAIA DEL CONERO</t>
  </si>
  <si>
    <t>2448-NUMANA-B&amp;B DA RITA</t>
  </si>
  <si>
    <t>2449-NUMANA-B&amp;B LA PERLA DEL CONERO</t>
  </si>
  <si>
    <t>2450-NUMANA-B&amp;B I COLORI DEL CONERO</t>
  </si>
  <si>
    <t>2451-LOC. MARCELLI DI NUMANA-RESIDENCE LE ALI DEL CONERO</t>
  </si>
  <si>
    <t>2452-NUMANA - RIVIERA DEL CONERO-AMARE NUMANA</t>
  </si>
  <si>
    <t>2453-NUMANA-B&amp;B DORMO AL MARE</t>
  </si>
  <si>
    <t>2454-NUMANA-B&amp;B VERDE SUL MARE</t>
  </si>
  <si>
    <t>2455-NUMANA-TEMPOCASA</t>
  </si>
  <si>
    <t>2456-NUMANA-B&amp;B DA BIANCHINA</t>
  </si>
  <si>
    <t>2457-MARCELLI-LES PARASOLS</t>
  </si>
  <si>
    <t>2458-NUMANA-COUNTRY HOUSE LA MARTINA</t>
  </si>
  <si>
    <t>2459-NUMANA-AFFITTACAMERE MORELLI</t>
  </si>
  <si>
    <t>2460-NUMANA-HOTEL ALEXANDER</t>
  </si>
  <si>
    <t>2461-NUMANA-CONERO MARE VERDE 2</t>
  </si>
  <si>
    <t>2462-NUMANA-MERI CANTORI</t>
  </si>
  <si>
    <t>2463-NUMANA-MARCHETTI GIULIA</t>
  </si>
  <si>
    <t>2464-NUMANA-LA TORRE CAMERE</t>
  </si>
  <si>
    <t>2465-NUMANA-B&amp;B ARBUATTI ANTONIO</t>
  </si>
  <si>
    <t>2466-NUMANA-B&amp;B A DUE PASSI DAL MARE</t>
  </si>
  <si>
    <t>2467-NUMANA-HOTEL CENTRO VACANZE DE ANGELIS</t>
  </si>
  <si>
    <t>2468-MARCELLI-CASA MONTIRONI</t>
  </si>
  <si>
    <t>2469-NUMANA-AFFITTACAMERE LA PIAZZETTA</t>
  </si>
  <si>
    <t>2470-NUMANA-LA PICCOLA SPIAGGIA</t>
  </si>
  <si>
    <t>2471-NUMANA-CONERO MARE VERDE 1</t>
  </si>
  <si>
    <t>2472-NUMANA-APARTHOTEL IL CONERO 2</t>
  </si>
  <si>
    <t>2473-MARCELLI-CONERO B&amp;B</t>
  </si>
  <si>
    <t>2474-NUMANA-AFFITTACAMERE ACQUA SALATA</t>
  </si>
  <si>
    <t>2475-NUMANA-AFFITTACAMERE VELIA MARE ELITE</t>
  </si>
  <si>
    <t>2476-NUMANA-AFFITTACAMERE  LA PIAZZETTA 2</t>
  </si>
  <si>
    <t>2477-NUMANA-CASA VACANZE GIULIA</t>
  </si>
  <si>
    <t>2478-NUMANA-30 NODI</t>
  </si>
  <si>
    <t>2479-NUMANA-HOTEL GIARDINO DIPENDENZA</t>
  </si>
  <si>
    <t>2480-MARCELLI-AFFITTACAMERE ANGELA'S ROOM</t>
  </si>
  <si>
    <t>2481-NUMANA-LE FIABE</t>
  </si>
  <si>
    <t>2482-NUMANA-IL GIGLIO DEL CONERO 1</t>
  </si>
  <si>
    <t>2483-NUMANA-IL GIGLIO DEL CONERO 2</t>
  </si>
  <si>
    <t>2484-LOC. MARCELLI-LA CITTA' IDEALE</t>
  </si>
  <si>
    <t>2485-NUMANA-B&amp;B ROBERTA</t>
  </si>
  <si>
    <t>2486-NUMANA-CASACONERO.IT</t>
  </si>
  <si>
    <t>2487-NUMANA-B&amp;B POGGIO DEL SOLE</t>
  </si>
  <si>
    <t>2488-NUMANA-B&amp;B LE MARGHERITE di MARIELLA SVERGOLA</t>
  </si>
  <si>
    <t>2489-NUMANA-CAMPING RIVIERA VILLAGE</t>
  </si>
  <si>
    <t>2490-NUMANA-AFFITTACAMERE I VICOLI</t>
  </si>
  <si>
    <t>2491-NUMANA-AGRITURISMO CASA ROSSI</t>
  </si>
  <si>
    <t>2492-MARCELLI-RESIDENCE LE PALME</t>
  </si>
  <si>
    <t>2493-NUMANA-VILA BAHIA</t>
  </si>
  <si>
    <t>2494-NUMANA-I GABBIANI</t>
  </si>
  <si>
    <t>2495-MARCELLI-L'AGAVE</t>
  </si>
  <si>
    <t>2496-NUMANA-OASI MARE</t>
  </si>
  <si>
    <t>2497-NUMANA-B&amp;B ISABELLA</t>
  </si>
  <si>
    <t>2498-NUMANA-CORALLO SUMMER VILLAGE</t>
  </si>
  <si>
    <t>2499-MARCELLI-CENTRO VACANZE ON THE BEACH</t>
  </si>
  <si>
    <t>2500-MARCELLI-DAL PESCATORE</t>
  </si>
  <si>
    <t>2501-MARCELLI-HOTEL MARCELLI</t>
  </si>
  <si>
    <t>2502-MARCELLI-TAUNUS</t>
  </si>
  <si>
    <t>2503-NUMANA-CAVALLUCCIO DI MARE</t>
  </si>
  <si>
    <t>2504-NUMANA-LA PERLA</t>
  </si>
  <si>
    <t>2505-NUMANA-HOTEL NUMANA PALACE</t>
  </si>
  <si>
    <t>2506-MARCELLI-IL LIBECCIO</t>
  </si>
  <si>
    <t>2507-MARCELLI-ORLANDO</t>
  </si>
  <si>
    <t>2508-NUMANA-SIRENA</t>
  </si>
  <si>
    <t>2509-NUMANA-LA SPIAGGIOLA</t>
  </si>
  <si>
    <t>2510-NUMANA-LA CAPANNINA</t>
  </si>
  <si>
    <t>2511-NUMANA-DA MARINO</t>
  </si>
  <si>
    <t>2512-MARCELLI-IL CUCALE</t>
  </si>
  <si>
    <t>2513-MARCELLI-LA LANTERNA</t>
  </si>
  <si>
    <t>2514-NUMANA-BELLARIVA</t>
  </si>
  <si>
    <t>2515-MARCELLI-ARCOBALENO N 36</t>
  </si>
  <si>
    <t>2516-NUMANA-EDEN GIGLI</t>
  </si>
  <si>
    <t>2517-MARCELLI-LA ROTONDA GIGLI</t>
  </si>
  <si>
    <t>2518-NUMANA-BALNEARE EUROPA N 28</t>
  </si>
  <si>
    <t>2519-MARCELLI-BAGNI AMEDEO N 23</t>
  </si>
  <si>
    <t>2520-NUMANA-I TAMERICI</t>
  </si>
  <si>
    <t>2521-MARCELLI-CONERO AZZURRO</t>
  </si>
  <si>
    <t>2522-NUMANA-FIOR DI MARE</t>
  </si>
  <si>
    <t>2523-NUMANA-FLORIDA 16</t>
  </si>
  <si>
    <t>2524-NUMANA-LA BUSSOLA</t>
  </si>
  <si>
    <t>2526-NUMANA-LIDO AZZURRO N 11</t>
  </si>
  <si>
    <t>2527-NUMANA-LA CONCHIGLIA</t>
  </si>
  <si>
    <t>2528-NUMANA-SCOGLIERA</t>
  </si>
  <si>
    <t>2529-MARCELLI-NUMANA BLU</t>
  </si>
  <si>
    <t>2530-NUMANA-IURA FAUSTO</t>
  </si>
  <si>
    <t>2531-MARCELLI-KON TIKI</t>
  </si>
  <si>
    <t>2532-NUMANA-HOTEL SORRISO</t>
  </si>
  <si>
    <t>2533-LIDO DI LEVANTE-DAMA BLU</t>
  </si>
  <si>
    <t>2534-NUMANA-LA SIRENETTA</t>
  </si>
  <si>
    <t>2535-MARCELLI-CRAZY BEACH</t>
  </si>
  <si>
    <t>2536-MARCELLI-LA ROSA DEI VENTI</t>
  </si>
  <si>
    <t>2537-MARCELLI-MARISOL</t>
  </si>
  <si>
    <t>2538-MARCELLI-L'APPRODO</t>
  </si>
  <si>
    <t>2539-MARCELLI-DONATELLA</t>
  </si>
  <si>
    <t>2540-NUMANA-STELLA MARINA</t>
  </si>
  <si>
    <t>2541-NUMANA-VERDE GIADA</t>
  </si>
  <si>
    <t>2542-NUMANA-DAMABLU</t>
  </si>
  <si>
    <t>2543-NUMANA-HOTEL GIARDINO Suite&amp;Wellness</t>
  </si>
  <si>
    <t>2544-NUMANA-HOTEL BABY GIGLI MEUBLE'</t>
  </si>
  <si>
    <t>2545-NUMANA-HOTEL ALESSANDRA</t>
  </si>
  <si>
    <t>2546-NUMANA-TERESA A MARE</t>
  </si>
  <si>
    <t>2547-NUMANA-HOTEL EDEN GIGLI</t>
  </si>
  <si>
    <t>2548-NUMANA-HOTEL VILLA SIRENA</t>
  </si>
  <si>
    <t>2549-NUMANA-MEUBLE' LA SPIAGGIOLA</t>
  </si>
  <si>
    <t>2550-NUMANA-HOTEL MIMOSA</t>
  </si>
  <si>
    <t>2551-NUMANA-LE GRANGE</t>
  </si>
  <si>
    <t>2552-NUMANA-RISTORANTE MARIOLINO</t>
  </si>
  <si>
    <t>2553-NUMANA-AFFITTACAMERE VILLA PUCCI  DI PUCCI URSULA</t>
  </si>
  <si>
    <t>2554-NUMANA-VELIA MARE (BACCHELLI BIANCA MARIA)</t>
  </si>
  <si>
    <t>2555-NUMANA-VELIA MARE (BACCHELLI BIANCA MARIA)</t>
  </si>
  <si>
    <t>2556-NUMANA-VILLA MIRELLA</t>
  </si>
  <si>
    <t>2557-NUMANA-LA BOUGANVILLEA</t>
  </si>
  <si>
    <t>2558-NUMANA-B&amp;B NUBICUCULIA</t>
  </si>
  <si>
    <t>2559-NUMANA-RESIDENCE SAINT TROPEZ</t>
  </si>
  <si>
    <t>2560-NUMANA-MARCELLI MIRANDA</t>
  </si>
  <si>
    <t>2561-NUMANA-RESIDENCE MARCELLI</t>
  </si>
  <si>
    <t>2562-NUMANA-DAMA S.A.S DI AGAZZANI MARCO &amp; C.</t>
  </si>
  <si>
    <t>2563-NUMANA-CASA VACANZE</t>
  </si>
  <si>
    <t>2564-NUMANA-IMMOBILIARE TURISTICA BRANCHINI</t>
  </si>
  <si>
    <t>2565-NUMANA-RESIDENCE LA GINESTRA</t>
  </si>
  <si>
    <t>2566-NUMANA-LE STAGIONI DEL CONERO (STURBA CRISTIANA)</t>
  </si>
  <si>
    <t>2567-NUMANA-IL CONERO MARE DI PINCINI CARLA</t>
  </si>
  <si>
    <t>2568-MARCELLI DI NUMANA-RESIDENCE LIDO AZZURRO (EMANUELA TORRESI)</t>
  </si>
  <si>
    <t>2569-NUMANA-ADRIATICA</t>
  </si>
  <si>
    <t>2570-NUMANA-AGENZIA IMMOBILIARE MAIOLINI</t>
  </si>
  <si>
    <t>2571-NUMANA-CLUB CENTRO VACANZE</t>
  </si>
  <si>
    <t>2572-NUMANA-CONERO AZZURRO</t>
  </si>
  <si>
    <t>2573-MARCELLI DI NUMANA-CAMPEGGIO NUMANA BLU</t>
  </si>
  <si>
    <t>2574-NUMANA-CALETTA DEL CONERO</t>
  </si>
  <si>
    <t>2575-NUMANA-EUGENIO FIORANELLI</t>
  </si>
  <si>
    <t>2576-NUMANA-B&amp;B SAPORE DI SALE</t>
  </si>
  <si>
    <t>2577-NUMANA-TAUNUS VACANZE</t>
  </si>
  <si>
    <t>2578-NUMANA-CASE AFFARI S.r.l.</t>
  </si>
  <si>
    <t>2579-NUMANA-LA BATTIGIA</t>
  </si>
  <si>
    <t>2580-NUMANA-PAOLA FRONTINI</t>
  </si>
  <si>
    <t>2581-NUMANA-BIAGIOLI BRUNO</t>
  </si>
  <si>
    <t>2582-NUMANA-BACCHELLI FIORELLA</t>
  </si>
  <si>
    <t>2583-NUMANA-RIVA CRISTINA</t>
  </si>
  <si>
    <t>2584-NUMANA-FUED IMMOBILIARE SRL APP.TI NUMANA</t>
  </si>
  <si>
    <t>2585-NUMANA-CONERO SUITES</t>
  </si>
  <si>
    <t>2586-MARCELLI-LUCESOLE MAILA</t>
  </si>
  <si>
    <t>2587-NUMANA-VIVERE NUMANA</t>
  </si>
  <si>
    <t>2588-NUMANA-PIERANTONI ROBERTO</t>
  </si>
  <si>
    <t>2589-NUMANA-TAUNUS VACANZE</t>
  </si>
  <si>
    <t>2590-NUMANA-B&amp;B SARAMARE</t>
  </si>
  <si>
    <t>2591-NUMANA-AFFITTACAMERE DA SABRI</t>
  </si>
  <si>
    <t>2592-NUMANA-APPARTAMENTO BABINI MARCELLO</t>
  </si>
  <si>
    <t>2593-NUMANA-IL CONERO DI SARA</t>
  </si>
  <si>
    <t>2594-NUMANA-VILLA DEA AFFITTACAMERE</t>
  </si>
  <si>
    <t>2595-NUMANA-AFFITTACAMERE RESIDENCE LE PALME</t>
  </si>
  <si>
    <t>2596-MARCELLI-B&amp;B LA CALLETTA 37</t>
  </si>
  <si>
    <t>2597-NUMANA-CONERO INFINITO 1</t>
  </si>
  <si>
    <t>2598-NUMANA-RAGNI GIUSEPPE</t>
  </si>
  <si>
    <t>2599-OFFAGNA-CASA SORESINA</t>
  </si>
  <si>
    <t>2600-OFFAGNA-B&amp;B VILLA MALACARI</t>
  </si>
  <si>
    <t>2601-OFFAGNA-B&amp;B GYM &amp; TENNIS IL FALCO</t>
  </si>
  <si>
    <t>2602-OFFAGNA-L'ARCOBALENO</t>
  </si>
  <si>
    <t>2603-OFFAGNA-B&amp;B LOLA</t>
  </si>
  <si>
    <t>2604-OFFAGNA-CASALE IL GALLO BIANCO DI MAZZONI MASSIMILIANO &amp; C.</t>
  </si>
  <si>
    <t>2605-OFFAGNA-LE VERGARE</t>
  </si>
  <si>
    <t>2606-OFFAGNA-B&amp;B LA CASETTA</t>
  </si>
  <si>
    <t>2607-OFFAGNA-IL RISTORO DEL VIANDANTE</t>
  </si>
  <si>
    <t>2608-OFFAGNA-B&amp;B LA COLLINA DORATA</t>
  </si>
  <si>
    <t>2609-OFFAGNA-AZIENDA AGRICOLA MARCONI KATIA</t>
  </si>
  <si>
    <t>2610-OFFAGNA-B&amp;B IL PUNTO MAGICO</t>
  </si>
  <si>
    <t>2611-CASENUOVE-B&amp;B TEMPLARI NELLE MARCHE</t>
  </si>
  <si>
    <t>2612-OSIMO-B&amp;B PAOLO VITALI DE BONDA</t>
  </si>
  <si>
    <t>2613-OSIMO-B&amp;B I CILIEGI</t>
  </si>
  <si>
    <t>2614-OSIMO-B&amp;B LE STANZE DI CARLOTTA</t>
  </si>
  <si>
    <t>2615-OSIMO-AREA DI SOSTA CAMPER</t>
  </si>
  <si>
    <t>2616-OSIMO-VILLA CORALIA</t>
  </si>
  <si>
    <t>2617-OSIMO-B&amp;B TACHE</t>
  </si>
  <si>
    <t>2618-OSIMO-B&amp;B VILLA CORALIA</t>
  </si>
  <si>
    <t>2619-OSIMO-B&amp;B ABBADIA 14</t>
  </si>
  <si>
    <t>2620-OSIMO-B&amp;B ANTICO POMERIO</t>
  </si>
  <si>
    <t>2621-OSIMO-G HOTEL</t>
  </si>
  <si>
    <t>2622-OSIMO-B&amp;B SAN VALENTINO</t>
  </si>
  <si>
    <t>2623-OSIMO-AFFITTACAMERE PAVONI</t>
  </si>
  <si>
    <t>2624-OSIMO-B&amp;B NOTTEDI di FRANCESCO PIRANI</t>
  </si>
  <si>
    <t>2625-OSIMO-VILLA BELVEDERE DEGLI ULIVI DI CAPRIONI CARLO</t>
  </si>
  <si>
    <t>2626-OSIMO-BED &amp; BREAKFAST POGGIO CAROLINA</t>
  </si>
  <si>
    <t>2627-OSIMO-B&amp;B VILLA MARIA</t>
  </si>
  <si>
    <t>2628-OSIMO-LA NATURA DEL MONTE</t>
  </si>
  <si>
    <t>2629-OSIMO-AIRONE COUNTRY HOUSE</t>
  </si>
  <si>
    <t>2630-OSIMO-B&amp;B CAPITANELLI STEFANO</t>
  </si>
  <si>
    <t>2631-OSIMO-B&amp;B IL BORGO</t>
  </si>
  <si>
    <t>2632-OSIMO-B&amp;B CASA DELLA LUCE DORATA</t>
  </si>
  <si>
    <t>2633-OSIMO-B&amp;B CAMPODISOLE</t>
  </si>
  <si>
    <t>2634-PASSATEMPO-B&amp;B DOREMI</t>
  </si>
  <si>
    <t>2635-LOCALITÀ SANTO STEFANO-LE BUCOLICHE</t>
  </si>
  <si>
    <t>2636-LOC.SANTO STEFANO-B&amp;B CASA DEI PINI DI AGOSTINELLI GIUSEPPINA</t>
  </si>
  <si>
    <t>2637-OSIMO-LA COMMENDA</t>
  </si>
  <si>
    <t>2638-OSIMO-B&amp;B LOGGIA DEI MERCANTI</t>
  </si>
  <si>
    <t>2639-OSIMO-AGRITURISMO AZZURRO</t>
  </si>
  <si>
    <t>2640-OSIMO-SAN GIUSEPPE DA COPERTINO</t>
  </si>
  <si>
    <t>2641-OSIMO-CRISTOFORO COLOMBO</t>
  </si>
  <si>
    <t>2642-OSIMO-LA FONTE</t>
  </si>
  <si>
    <t>2643-OSIMO-PALACE DEL CONERO</t>
  </si>
  <si>
    <t>2644-OSIMO-B&amp;B IL GELSOMINO</t>
  </si>
  <si>
    <t>2645-SAN BIAGIO-B&amp;B MONTEGALLO</t>
  </si>
  <si>
    <t>2646-OSIMO-CASALE SAN FILIPPO</t>
  </si>
  <si>
    <t>2647-OSIMO-LA CASA STORTA</t>
  </si>
  <si>
    <t>2648-OSIMO-ATTICO LUCE</t>
  </si>
  <si>
    <t>2649-OSIMO-BELLAFIORA AFFITTACAMERE DI TONTI CINZIA</t>
  </si>
  <si>
    <t>2650-PASSATEMPO-ALLA BIGATTIERA</t>
  </si>
  <si>
    <t>2651-OSIMO-B&amp;B LA FORESTERIA</t>
  </si>
  <si>
    <t>2652-OSIMO-ANTISTRESS AFFITTACAMERE</t>
  </si>
  <si>
    <t>2653-OSTRA-LA CANTINELLA</t>
  </si>
  <si>
    <t>2654-OSTRA-LA CASA DI LENU'</t>
  </si>
  <si>
    <t>2655-OSTRA-BARTOLONI GIANNINA</t>
  </si>
  <si>
    <t>2656-OSTRA-B&amp;B GEBAUER PETRA</t>
  </si>
  <si>
    <t>2657-OSTRA-VILLA OLESIA</t>
  </si>
  <si>
    <t>2658-OSTRA-B&amp;B LE DIVE</t>
  </si>
  <si>
    <t>2659-OSTRA-SOTTO LA QUERCIA</t>
  </si>
  <si>
    <t>2660-OSTRA-L PRE</t>
  </si>
  <si>
    <t>2661-OSTRA-AGRITURISMO PARADISO</t>
  </si>
  <si>
    <t>2662-OSTRA-LA RAGOLA</t>
  </si>
  <si>
    <t>2663-OSTRA-B&amp;B MAMMAMARIA</t>
  </si>
  <si>
    <t>2664-OSTRA-AGRITURISMO POZZOSANTO</t>
  </si>
  <si>
    <t>2665-OSTRA-B&amp;B CASA LINA</t>
  </si>
  <si>
    <t>2666-OSTRA-B&amp;B CASAMORI</t>
  </si>
  <si>
    <t>2667-OSTRA-B&amp;B LE 2 FARFALLE</t>
  </si>
  <si>
    <t>2668-OSTRA-CASA dei CARLI</t>
  </si>
  <si>
    <t>2669-OSTRA-LOCANDA AL CIRCOLO IPPICO</t>
  </si>
  <si>
    <t>2670-FRAZIONE VACCARILE-B&amp;B DRUPAROSA</t>
  </si>
  <si>
    <t>2671-OSTRA-B&amp;B IL CASALE DEL SOLE</t>
  </si>
  <si>
    <t>2672-SAN BONAVENTURA-IL PETTIROSSO</t>
  </si>
  <si>
    <t>2673-OSTRA-B&amp;B OSTRA CHE BELLO</t>
  </si>
  <si>
    <t>2674-OSTRA VETERE-B&amp;B IL LECCINO</t>
  </si>
  <si>
    <t>2675-OSTRA VETERE-CASA D'AMBRA BED &amp; BREAKFAST</t>
  </si>
  <si>
    <t>2676-OSTRA VETERE-FALLERONI TONINO</t>
  </si>
  <si>
    <t>2677-OSTRA VETERE-DOMUS MARIAE</t>
  </si>
  <si>
    <t>2678-OSTRA VETERE-AGRITURISMO FATTORIA BRIGNONI</t>
  </si>
  <si>
    <t>2679-OSTRA VETERE-BED &amp; BREAKFAST GAIA</t>
  </si>
  <si>
    <t>2680-OSTRA VETERE-IL SENTIERO</t>
  </si>
  <si>
    <t>2681-OSTRA VETERE-LE MURACCE</t>
  </si>
  <si>
    <t>2682-OSTRA VETERE-B&amp;B AGLI ULIVI DI MASCIO</t>
  </si>
  <si>
    <t>2683-CONTRADA SANTA ELISABETTA-CASAVOSTRASUITES</t>
  </si>
  <si>
    <t>2684-POGGIO SAN MARCELLO-COSTA DEL MOLINO</t>
  </si>
  <si>
    <t>2685-POGGIO SAN MARCELLO-B&amp;B LA CASETTA DEL VECCHIO MOLINO</t>
  </si>
  <si>
    <t>2686-POGGIO SAN MARCELLO-B&amp;B TERRA MOSSA</t>
  </si>
  <si>
    <t>2687-POLVERIGI-B&amp;B TIMEOUT</t>
  </si>
  <si>
    <t>2688-POLVERIGI-B&amp;B LIOLA'</t>
  </si>
  <si>
    <t>2689-POLVERIGI-B&amp;B CASALE LE RADICI</t>
  </si>
  <si>
    <t>2690-POLVERIGI-BED &amp; BREAKFAST IL DUCA</t>
  </si>
  <si>
    <t>2691-POLVERIGI-AGRITURISMO LA QUIETE</t>
  </si>
  <si>
    <t>2692-POLVERIGI-HOTEL DURANTI</t>
  </si>
  <si>
    <t>2693-RUSTICO-B&amp;B LA CASINA DI GINA</t>
  </si>
  <si>
    <t>2694-RUSTICO-LACRIMARTE</t>
  </si>
  <si>
    <t>2695-ROSORA-AL MASSIMO COUNTRY HOUSE</t>
  </si>
  <si>
    <t>2696-ROSORA-IL CASALE DEL BACO</t>
  </si>
  <si>
    <t>2697-ROSORA-CROCE DEL MORO</t>
  </si>
  <si>
    <t>2698-ROSORA-LE COLLINE</t>
  </si>
  <si>
    <t>2699-ROSORA-AZIENDA AGRITURISTICA LA SORGENTE</t>
  </si>
  <si>
    <t>2700-ROSORA-PRATELLI SEI</t>
  </si>
  <si>
    <t>2701-ROSORA-B&amp;B di GALEASSI FRANCO</t>
  </si>
  <si>
    <t>2702-ROSORA-VITTORIA IL GRADITEMPO</t>
  </si>
  <si>
    <t>2703-ROSORA-AREA DI SOSTA CAMPER - ROSORA</t>
  </si>
  <si>
    <t>2704-ROSORA-B&amp;B CASA DI CAMPAGNA</t>
  </si>
  <si>
    <t>2705-ROSORA . C.DA  SANTA MARIA-B&amp;B CASA DELLE NOCI</t>
  </si>
  <si>
    <t>2706-SAN MARCELLO-B&amp;B ALL'OMBRA DEGLI ULIVI</t>
  </si>
  <si>
    <t>2707-SAN MARCELLO-B&amp;B L'ANTICO</t>
  </si>
  <si>
    <t>2708-SAN MARCELLO-TENUTA SAN MARCELLO</t>
  </si>
  <si>
    <t>2709-SAN MARCELLO-I CILIEGI DEL CHECCO</t>
  </si>
  <si>
    <t>2710-SAN MARCELLO-MOROBELLO</t>
  </si>
  <si>
    <t>2711-SAN MARCELLO-GOODAIR JULIE KAREN</t>
  </si>
  <si>
    <t>2712-SAN MARCELLO-FILODIVINO</t>
  </si>
  <si>
    <t>2713-SAN MARCELLO-B&amp;B IL VECCHIO NESPOLO</t>
  </si>
  <si>
    <t>2714-SAN PAOLO DI JESI-ROOMS DI MATTEO AFFITTACAMERE</t>
  </si>
  <si>
    <t>2715-SANTA MARIA NUOVA-LA TERRAZZA</t>
  </si>
  <si>
    <t>2716-SANTA MARIA NUOVA-MONTECCHIESI LUCIANO VIA GRAMSCI 12</t>
  </si>
  <si>
    <t>2717-SANTA MARIA NUOVA-MONTECCHIESI LUCIANO VIA GRAMSCI 10/B</t>
  </si>
  <si>
    <t>2718-SANTA MARIA NUOVA-IL GIARDINO DELLE ROSE</t>
  </si>
  <si>
    <t>2719-SANTA MARIA NUOVA-I DUCHI PELLEGRINI</t>
  </si>
  <si>
    <t>2720-LOC. PIANO FRASSINETA-COUNTRY HOTEL SASSOFERRATO</t>
  </si>
  <si>
    <t>2721-SASSOFERRATO-APPENNINO</t>
  </si>
  <si>
    <t>2722-SASSOFERRATO-COLMERU'</t>
  </si>
  <si>
    <t>2723-SASSOFERRATO-B&amp;B CAPPELLINI PALMIRO</t>
  </si>
  <si>
    <t>2724-SASSOFERRATO-OSTELLO IL VOLTO SANTO</t>
  </si>
  <si>
    <t>2725-SASSOFERRATO-RAFFAELLO RESIDENCE</t>
  </si>
  <si>
    <t>2726-SASSOFERRATO-LILLIPUT</t>
  </si>
  <si>
    <t>2727-PERELLE-AZIENDA AGRITURISTICA LE PERELLE</t>
  </si>
  <si>
    <t>2728-SASSOFERRATO-COLONIA MONTELAGO</t>
  </si>
  <si>
    <t>2729-SASSOFERRATO-IL GORGHETTO</t>
  </si>
  <si>
    <t>2730-LOCALITA' BOSCO-CASA VACANZE IL TARTUFO di STROO BENJAMIN</t>
  </si>
  <si>
    <t>2731-LOCALITA' VALDOMO-ALBERGO DELLA STREGA</t>
  </si>
  <si>
    <t>2732-SASSOFERRATO-COUNTRY RESIDENCE</t>
  </si>
  <si>
    <t>2733-SASSOFERRATO-FEDERICO I</t>
  </si>
  <si>
    <t>2734-SASSOFERRATO-CRISTINA B&amp;B</t>
  </si>
  <si>
    <t>2735-LOC.VILLA-VILLA DI MONTEROSSO</t>
  </si>
  <si>
    <t>2736-PARCO ARCHEOLOGICO DI SENTINUM-ANTICO MURO</t>
  </si>
  <si>
    <t>2737-TORRE DI MURAZZANO-MASS-HANS VALDIFIORI di CIPRIANI</t>
  </si>
  <si>
    <t>2738-SASSOFERRATO-PALAZZO BENTIVOGLIO</t>
  </si>
  <si>
    <t>2739-SASSOFERRATO-VICOLO SANTA CHIARA</t>
  </si>
  <si>
    <t>2740-SASSOFERRATO-CASA TARTUFO</t>
  </si>
  <si>
    <t>2741-LOCALITÀ COLLE DI MURAZZANO-AZIENDA AGRITURISTICA IL CASTELLARO</t>
  </si>
  <si>
    <t>2742-LOCALITÀ MONTE-B&amp;B VOLTI DI PIETRA</t>
  </si>
  <si>
    <t>2743-SASSOFERRATO-BIDUCCI AZIENDA AGRICOLA</t>
  </si>
  <si>
    <t>2744-SASSOFERRATO-AFFITTACAMERE PETTINELLI</t>
  </si>
  <si>
    <t>2745-CABERNARDI-IL SOGNO DI TINO</t>
  </si>
  <si>
    <t>2746-SASSETELLO-IL TIGLIO</t>
  </si>
  <si>
    <t>2747-SASSOFERRATO-COLDEMAGNA</t>
  </si>
  <si>
    <t>2748-SENIGALLIA-HOTEL NUOVO DIANA</t>
  </si>
  <si>
    <t>2749-MONTIGNANO-AGRITURISMO I CILIEGI</t>
  </si>
  <si>
    <t>2750-PORTONE-L'ARCA DI SABRINA</t>
  </si>
  <si>
    <t>2751-SENIGALLIA-HOTEL CRISTALLO</t>
  </si>
  <si>
    <t>2752-SENIGALLIA-B&amp;B LA RANA</t>
  </si>
  <si>
    <t>2753-SENIGALLIA-HOTEL RISTORANTE PIZZERIA CHIAR DI LUNA</t>
  </si>
  <si>
    <t>2754-SENIGALLIA-B&amp;B ROSELLA</t>
  </si>
  <si>
    <t>2755-SENIGALLIA-HOTEL VILLA DEL MARE</t>
  </si>
  <si>
    <t>2756-SENIGALLIA-MENCUCCI CARLO</t>
  </si>
  <si>
    <t>2757-SENIGALLIA-RESIDENCE SENBHOTEL 1</t>
  </si>
  <si>
    <t>2758-SENIGALLIA-RESIDENCE SENBHOTEL 2</t>
  </si>
  <si>
    <t>2759-MONTIGNANO-B&amp;B VISTA MARE</t>
  </si>
  <si>
    <t>2760-SENIGALLIA-B&amp;B SOTTO LE LOGGE</t>
  </si>
  <si>
    <t>2761-SENIGALLIA-LANTERNA BLU</t>
  </si>
  <si>
    <t>2762-SENIGALLIA-B&amp;B CORRADO RAFFAELE</t>
  </si>
  <si>
    <t>2763-SENIGALLIA-IL GALLO SENONE RESORT</t>
  </si>
  <si>
    <t>2764-SENIGALLIA-BEATRICE</t>
  </si>
  <si>
    <t>2765-SENIGALLIA-B&amp;B LA CASA DEL VIAGGIATORE</t>
  </si>
  <si>
    <t>2766-SENIGALLIA-VILLA SABRA</t>
  </si>
  <si>
    <t>2767-SENIGALLIA-MAGI MARIA APP.TO VIA ARIOSTO</t>
  </si>
  <si>
    <t>2768-SENIGALLIA-MAGI MARIA APP.TO VIA FOGAZZARO</t>
  </si>
  <si>
    <t>2769-SENIGALLIA-PIANELLI SUSI MARIA</t>
  </si>
  <si>
    <t>2770-SENIGALLIA-MAZZARINI DANILO</t>
  </si>
  <si>
    <t>2771-SCAPEZZANO-LULICANDA</t>
  </si>
  <si>
    <t>2772-SENIGALLIA-MORI GIANCARLO APP.TO MAMELI 113</t>
  </si>
  <si>
    <t>2773-SENIGALLIA-MORI GIANCARLO APP.TO MAMELI 112 (1)</t>
  </si>
  <si>
    <t>2774-SENIGALLIA-MORI GIANCARLO APP.TO MAMELI 112 (2)</t>
  </si>
  <si>
    <t>2775-SENIGALLIA-CASAGRANDE ALBANO CARLA</t>
  </si>
  <si>
    <t>2776-SENIGALLIA-CONSOLI ANNA RITA</t>
  </si>
  <si>
    <t>2777-SENIGALLIA-ALFONSI STEFANIA</t>
  </si>
  <si>
    <t>2778-SENIGALLIA-MAURO MANCINI</t>
  </si>
  <si>
    <t>2779-SENIGALLIA-CONTARDI GIOVANNI</t>
  </si>
  <si>
    <t>2780-SENIGALLIA-SPADINI ALICE APP.TO PIANO SECONDO</t>
  </si>
  <si>
    <t>2781-SENIGALLIA-SPADINI ALICE APP.TO PIANO TERRA</t>
  </si>
  <si>
    <t>2782-SENIGALLIA-BARTOLINI EGIDIO</t>
  </si>
  <si>
    <t>2783-SENIGALLIA-PIERGENTILI EMANUELA</t>
  </si>
  <si>
    <t>2784-SENIGALLIA-BALDUCCI CRISTINA</t>
  </si>
  <si>
    <t>2785-SENIGALLIA-BIGELLI GIANCARLO</t>
  </si>
  <si>
    <t>2786-SENIGALLIA-ANDRIANI ANNA</t>
  </si>
  <si>
    <t>2787-SENIGALLIA-BACCHIOCCHI CARLO</t>
  </si>
  <si>
    <t>2788-VIA SPONTINI, 48-SIMONETTI LUCIANA</t>
  </si>
  <si>
    <t>2789-SENIGALLIA-ERRICO VINCENZO</t>
  </si>
  <si>
    <t>2790-SENIGALLIA-SANTOLINI STEFANIA</t>
  </si>
  <si>
    <t>2791-SENIGALLIA-PORFIDO LUIGI</t>
  </si>
  <si>
    <t>2792-SENIGALLIA-BILEI MARIA TERESA</t>
  </si>
  <si>
    <t>2793-SENIGALLIA-BURATTINI NAZZARENO</t>
  </si>
  <si>
    <t>2794-SENIGALLIA-MATTOLI MARIA</t>
  </si>
  <si>
    <t>2795-SENIGALLIA-BEVILACQUA ALESSANDRA</t>
  </si>
  <si>
    <t>2796-SENIGALLIA-LA VIOLA</t>
  </si>
  <si>
    <t>2797-SENIGALLIA-BALDINI GIOVANNI APP.TO PIANO PRIMO</t>
  </si>
  <si>
    <t>2798-SENIGALLIA-SIMONETTI LORELLA</t>
  </si>
  <si>
    <t>2799-SENIGALLIA-GASPERINI DONATELLA</t>
  </si>
  <si>
    <t>2800-SENIGALLIA-PIERALISI GIANNA</t>
  </si>
  <si>
    <t>2801-SENIGALLIA-MARMUGI MAURO</t>
  </si>
  <si>
    <t>2802-MARZOCCA-RIPESI ROLANDO</t>
  </si>
  <si>
    <t>2803-SENIGALLIA-MANFREDI VIVIANA</t>
  </si>
  <si>
    <t>2804-MARZOCCA-RIPESI ANGELA</t>
  </si>
  <si>
    <t>2805-SENIGALLIA-MAZZANTI GIANFRANCO</t>
  </si>
  <si>
    <t>2806-SENIGALLIA-MECOCCI ANDREA</t>
  </si>
  <si>
    <t>2807-SENIGALLIA-IL NIDO SUL TETTO DI MARCHETTI ANNA</t>
  </si>
  <si>
    <t>2808-SENIGALLIA-SIMONCELLI PAOLA</t>
  </si>
  <si>
    <t>2809-SENIGALLIA-CASABIANCA PAOLA</t>
  </si>
  <si>
    <t>2810-SENIGALLIA-MAZZANTI ELENA APP.TO VIA BASILICATA</t>
  </si>
  <si>
    <t>2811-SENIGALLIA-CONTINI MIRCO</t>
  </si>
  <si>
    <t>2812-SENIGALLIA-MAZZANTI ELENA APP.TO VIA RIETI</t>
  </si>
  <si>
    <t>2813-SENIGALLIA-QUADRINI LORENZA PAOLA</t>
  </si>
  <si>
    <t>2814-SENIGALLIA-BENELLI ANDREA</t>
  </si>
  <si>
    <t>2815-SENIGALLIA-MARCHEGIANI PAOLO</t>
  </si>
  <si>
    <t>2816-MARZOCCA-SILVESTRINI LIVIANA APP.TO VIALE SORRENTO</t>
  </si>
  <si>
    <t>2817-SENIGALLIA-SILVESTRINI LIVIANA APP.TO VIA DEGLI ULIVI</t>
  </si>
  <si>
    <t>2818-SENIGALLIA-MARCANTONI ALBERTO</t>
  </si>
  <si>
    <t>2819-SENIGALLIA-RICCARDI SANDRO</t>
  </si>
  <si>
    <t>2820-SENIGALLIA-TOMASSONI GIULIANA</t>
  </si>
  <si>
    <t>2821-SENIGALLIA-BALDINI GIOVANNI APP.TO PIANO TERRA</t>
  </si>
  <si>
    <t>2822-SENIGALLIA-MORUZZI SARA (APP. N. 53)</t>
  </si>
  <si>
    <t>2823-SENIGALLIA-MORUZZI SARA (APP. N. 51)</t>
  </si>
  <si>
    <t>2824-SENIGALLIA-MORUZZI SARA (APP. N. 45)</t>
  </si>
  <si>
    <t>2825-SENIGALLIA-B&amp;B LE GRAZIE</t>
  </si>
  <si>
    <t>2826-SENIGALLIA-ZACCARO ROBERTO</t>
  </si>
  <si>
    <t>2827-SENIGALLIA-CAPPELLETTI ELSA</t>
  </si>
  <si>
    <t>2828-SENIGALLIA-SAGRATI ALBERTO APP.TO VIA PIERELLI</t>
  </si>
  <si>
    <t>2829-CESANO-SCHIAROLI VALENTINA</t>
  </si>
  <si>
    <t>2830-SENIGALLIA-FOSCI ANTONIO</t>
  </si>
  <si>
    <t>2831-SENIGALLIA-SAGRATI ENZA</t>
  </si>
  <si>
    <t>2832-SENIGALLIA-CIARROCCHI ANNA RITA</t>
  </si>
  <si>
    <t>2833-SENIGALLIA-PRINCIPI LEONARDO</t>
  </si>
  <si>
    <t>2834-SENIGALLIA-MICCI LAMBERTO</t>
  </si>
  <si>
    <t>2835-SENIGALLIA-GRAMACCIONI GIANFRANCO</t>
  </si>
  <si>
    <t>2836-SENIGALLIA-GALLI GIANCARLO</t>
  </si>
  <si>
    <t>2837-SENIGALLIA-PANCOTTI LUCA</t>
  </si>
  <si>
    <t>2838-SENIGALLIA-ZACCARO SAVINO 125/B</t>
  </si>
  <si>
    <t>2839-SENIGALLIA-ZACCARO SAVINO 125/C</t>
  </si>
  <si>
    <t>2840-SENIGALLIA-PIAZZOLLA ADRIANA</t>
  </si>
  <si>
    <t>2841-SENIGALLIA-MAIOLATESI GIAMPAOLO</t>
  </si>
  <si>
    <t>2842-SENIGALLIA-MORGANTI VALTER</t>
  </si>
  <si>
    <t>2843-SENIGALLIA-MORONI GIANCARLO</t>
  </si>
  <si>
    <t>2844-SENIGALLIA-GORI LAURA</t>
  </si>
  <si>
    <t>2845-SENIGALLIA-SIMONCIONI ROSSANA APP.TO 27</t>
  </si>
  <si>
    <t>2846-SENIGALLIA-SIMONCIONI ROSSANA APP.TO 25</t>
  </si>
  <si>
    <t>2847-SENIGALLIA-MANIZZA MARCO</t>
  </si>
  <si>
    <t>2848-SENIGALLIA-SANTINI PAOLO</t>
  </si>
  <si>
    <t>2849-SENIGALLIA-CURSI QUINTO</t>
  </si>
  <si>
    <t>2850-SENIGALLIA-MANIERI PRIMO</t>
  </si>
  <si>
    <t>2851-SENIGALLIA-SCARPONE NICOLA</t>
  </si>
  <si>
    <t>2852-SENIGALLIA-GALIMBERTI ILARIA</t>
  </si>
  <si>
    <t>2853-SENIGALLIA-BRUN MARIA</t>
  </si>
  <si>
    <t>2854-SENIGALLIA-BRUSCHI LEONELLO</t>
  </si>
  <si>
    <t>2855-SENIGALLIA-CATANI STEFANO</t>
  </si>
  <si>
    <t>2856-SENIGALLIA-AZZARONI LILIANA</t>
  </si>
  <si>
    <t>2857-SENIGALLIA-CINGOLANI MIRELLA</t>
  </si>
  <si>
    <t>2858-SENIGALLIA-AMBROGI CLAUDIO</t>
  </si>
  <si>
    <t>2859-SENIGALLIA-ROBERTI LUCIO</t>
  </si>
  <si>
    <t>2860-SENIGALLIA-ROBERTI LUCA</t>
  </si>
  <si>
    <t>2861-SENIGALLIA-ANGELINI GIULIANA</t>
  </si>
  <si>
    <t>2862-SENIGALLIA-CIUNCI RENATO PASQUALE</t>
  </si>
  <si>
    <t>2863-SENIGALLIA-PRINCIPI EMILIANO</t>
  </si>
  <si>
    <t>2864-SENIGALLIA-MANCINI MAURO</t>
  </si>
  <si>
    <t>2865-SENIGALLIA-A CASA DI NONNA LINDA</t>
  </si>
  <si>
    <t>2866-SENIGALLIA-VICI MAURO</t>
  </si>
  <si>
    <t>2867-SENIGALLIA-CASA MARGHERITA</t>
  </si>
  <si>
    <t>2868-SENIGALLIA-VILLA PINA</t>
  </si>
  <si>
    <t>2869-SENIGALLIA-TRECENTOLIVI</t>
  </si>
  <si>
    <t>2870-SENIGALLIA-HOTEL ROYAL</t>
  </si>
  <si>
    <t>2871-SENIGALLIA-CASAGRANDE GIGLIOLA</t>
  </si>
  <si>
    <t>2872-SENIGALLIA-RUZZICONI MARIA PAOLA</t>
  </si>
  <si>
    <t>2873-SENIGALLIA-CIONI ISABELLA MARGHERITA</t>
  </si>
  <si>
    <t>2874-SENIGALLIA-SARTINI PINO</t>
  </si>
  <si>
    <t>2875-SENIGALLIA-MAZZAOLA ANGELO</t>
  </si>
  <si>
    <t>2876-SENIGALLIA-FAVI UMBERTO</t>
  </si>
  <si>
    <t>2877-SENIGALLIA-MARCHETTI ALESSANDRA</t>
  </si>
  <si>
    <t>2878-SENIGALLIA-PIERANTONI GABRIELLA</t>
  </si>
  <si>
    <t>2879-SENIGALLIA-DE ANGELIS ROSALBA</t>
  </si>
  <si>
    <t>2880-SENIGALLIA-ILARI SERENELLA</t>
  </si>
  <si>
    <t>2881-SENIGALLIA-SAGRATI ALBERTO APP.TO VIA PUGLIE</t>
  </si>
  <si>
    <t>2882-SENIGALLIA-BELLAGAMBA RITA</t>
  </si>
  <si>
    <t>2883-SENIGALLIA-BENIGNI MICHELA</t>
  </si>
  <si>
    <t>2884-SENIGALLIA-CONCETTONI LUCIA</t>
  </si>
  <si>
    <t>2885-SENIGALLIA-SBROZZI EMILIO</t>
  </si>
  <si>
    <t>2886-SENIGALLIA-CALVINO BROZZESI</t>
  </si>
  <si>
    <t>2887-SENIGALLIA-B&amp;B CENTRO STORICO</t>
  </si>
  <si>
    <t>2888-SENIGALLIA-HOTEL MASTAI</t>
  </si>
  <si>
    <t>2889-SENIGALLIA-APPARTAMENTI LUNGOMARE ITALIA</t>
  </si>
  <si>
    <t>2890-SENIGALLIA-APPARTAMENTI LUNGOMARE ALIGHIERI</t>
  </si>
  <si>
    <t>2891-SENIGALLIA-OSTELLO LE DUNE</t>
  </si>
  <si>
    <t>2892-SENIGALLIA-B&amp;B TRA LA ROCCA E IL MARE</t>
  </si>
  <si>
    <t>2893-SENIGALLIA-DOMUS</t>
  </si>
  <si>
    <t>2894-SENIGALLIA-DA ADAMO OSTERIA  E LOCANDA</t>
  </si>
  <si>
    <t>2895-GROTTINO-VILLA SAVIGNANO</t>
  </si>
  <si>
    <t>2896-SENIGALLIA-B&amp;B IL PAPAVERO</t>
  </si>
  <si>
    <t>2897-SENIGALLIA-B&amp;B CASATORRICELLI</t>
  </si>
  <si>
    <t>2898-SCAPEZZANO-B&amp;B FONTE ANTICA</t>
  </si>
  <si>
    <t>2899-SENIGALLIA-B&amp;B VIA DELLA MARINA 3</t>
  </si>
  <si>
    <t>2900-SENIGALLIA-IL CAMPETTO</t>
  </si>
  <si>
    <t>2901-SENIGALLIA-THE NELLO'S HOLIDAY HOUSES</t>
  </si>
  <si>
    <t>2902-SENIGALLIA-TENENTI ROSANNA</t>
  </si>
  <si>
    <t>2903-SENIGALLIA-B&amp;B LA PARISIENNE</t>
  </si>
  <si>
    <t>2904-SENIGALLIA-B&amp;B AL VIVERE VERDE</t>
  </si>
  <si>
    <t>2905-SENIGALLIA-B&amp;B LA ROSA DI SABBIA</t>
  </si>
  <si>
    <t>2906-SENIGALLIA-RESIDENCE AMERICA</t>
  </si>
  <si>
    <t>2907-SENIGALLIA-B&amp;B VILLA GIULIA</t>
  </si>
  <si>
    <t>2908-SENIGALLIA-HOTEL TRIESTE DIPENDENZA 1</t>
  </si>
  <si>
    <t>2909-SENIGALLIA-HOTEL TRIESTE DIPENDENZA 2</t>
  </si>
  <si>
    <t>2910-SENIGALLIA-HOTEL TRIESTE DIPENDENZA 3</t>
  </si>
  <si>
    <t>2911-LOC. MONTIGNANO-B&amp;B NONNA RINA</t>
  </si>
  <si>
    <t>2912-SENIGALLIA-AVANA</t>
  </si>
  <si>
    <t>2913-SENIGALLIA-B&amp;B A DUE PASSI DAL MARE</t>
  </si>
  <si>
    <t>2914-SENIGALLIA-HOTEL VILLA SORRISO</t>
  </si>
  <si>
    <t>2915-SENIGALLIA-B&amp;B LA PENNICA</t>
  </si>
  <si>
    <t>2916-SENIGALLIA-B&amp;B A MARE di PALADINI PATRIZIA</t>
  </si>
  <si>
    <t>2917-SENIGALLIA-B&amp;B ANTICO GELSO</t>
  </si>
  <si>
    <t>2918-SENIGALLIA-B&amp;B FLAT</t>
  </si>
  <si>
    <t>2919-LOC. SCAPEZZANO-CASA ONDA</t>
  </si>
  <si>
    <t>2920-SENIGALLIA-B&amp;B A CASA DI SARA</t>
  </si>
  <si>
    <t>2921-SENIGALLIA-TAVERNA DEI GUELFI</t>
  </si>
  <si>
    <t>2922-SENIGALLIA-B&amp;B UNA ROTONDA SUL MARE</t>
  </si>
  <si>
    <t>2923-SENIGALLIA-AREA DI SOSTA CAMPER</t>
  </si>
  <si>
    <t>2924-VALLONE-B&amp;B A CASA DI MAURO</t>
  </si>
  <si>
    <t>2925-SENIGALLIA-B&amp;B IL GELSO</t>
  </si>
  <si>
    <t>2926-SCAPEZZANO-IL VECCHIO SCORNABECCO</t>
  </si>
  <si>
    <t>2927-MARZOCCA-DOMUS MARINA</t>
  </si>
  <si>
    <t>2928-SANT'ANGELO-COUNTRY HOUSE SANT'ANGELO</t>
  </si>
  <si>
    <t>2929-CANNELLA-B&amp;B LA CERCUA</t>
  </si>
  <si>
    <t>2930-FRAZIONE MONTIGNANO-LA TAMERICE</t>
  </si>
  <si>
    <t>2931-SCAPEZZANO-B&amp;B LO SCORNABECCO</t>
  </si>
  <si>
    <t>2932-SENIGALLIA-VILLAGGIO CAMPING BLU</t>
  </si>
  <si>
    <t>2933-SENIGALLIA-LA NAVE</t>
  </si>
  <si>
    <t>2934-SENIGALLIA-LUNAZZURRA</t>
  </si>
  <si>
    <t>2935-SENIGALLIA-LA QUERCIA DEL SAGGIO</t>
  </si>
  <si>
    <t>2936-SENIGALLIA-B&amp;B RAGGIO DI LUNA</t>
  </si>
  <si>
    <t>2937-SENIGALLIA-B&amp;B MISTRETTA ROSSANA</t>
  </si>
  <si>
    <t>2938-SENIGALLIA-CAGGIARI</t>
  </si>
  <si>
    <t>2939-SENIGALLIA-CENTRO LE DUNE</t>
  </si>
  <si>
    <t>2940-SENIGALLIA-DEI GALLI</t>
  </si>
  <si>
    <t>2941-SENIGALLIA-HAMBURG</t>
  </si>
  <si>
    <t>2942-SENIGALLIA-BICE</t>
  </si>
  <si>
    <t>2943-SENIGALLIA-GIULIETTA</t>
  </si>
  <si>
    <t>2944-SENIGALLIA-GABBIANO</t>
  </si>
  <si>
    <t>2945-SENIGALLIA-HOTEL SABRA</t>
  </si>
  <si>
    <t>2946-SENIGALLIA-AZZURRA</t>
  </si>
  <si>
    <t>2947-SENIGALLIA-SENBHOTEL</t>
  </si>
  <si>
    <t>2948-SENIGALLIA-DUCHI DELLA ROVERE</t>
  </si>
  <si>
    <t>2949-SENIGALLIA-DEL SOLE</t>
  </si>
  <si>
    <t>2950-SENIGALLIA-HOTEL RITZ</t>
  </si>
  <si>
    <t>2951-SENIGALLIA-GRAND HOTEL EXCELSIOR</t>
  </si>
  <si>
    <t>2952-SENIGALLIA-CITY</t>
  </si>
  <si>
    <t>2953-SENIGALLIA-UNIVERSAL</t>
  </si>
  <si>
    <t>2954-SENIGALLIA-ELEONORA</t>
  </si>
  <si>
    <t>2955-SENIGALLIA-CONTINENTAL</t>
  </si>
  <si>
    <t>2956-SENIGALLIA-SAYONARA</t>
  </si>
  <si>
    <t>2957-SENIGALLIA-TROCADERO</t>
  </si>
  <si>
    <t>2958-SENIGALLIA-RITA</t>
  </si>
  <si>
    <t>2959-SENIGALLIA-SIMONA</t>
  </si>
  <si>
    <t>2960-SENIGALLIA-PRIMAVERA</t>
  </si>
  <si>
    <t>2961-SENIGALLIA-MORETTI</t>
  </si>
  <si>
    <t>2962-SENIGALLIA-HOTEL VIENNA</t>
  </si>
  <si>
    <t>2963-SENIGALLIA-HOTEL TRIESTE</t>
  </si>
  <si>
    <t>2964-SENIGALLIA-DELFINO</t>
  </si>
  <si>
    <t>2965-SENIGALLIA-ALBERGO ELENA</t>
  </si>
  <si>
    <t>2966-SENIGALLIA-EUROPA</t>
  </si>
  <si>
    <t>2967-SENIGALLIA-CORALLO</t>
  </si>
  <si>
    <t>2968-SENIGALLIA-CRISTINA</t>
  </si>
  <si>
    <t>2969-SENIGALLIA-HOTEL DE LA VILLE</t>
  </si>
  <si>
    <t>2970-SENIGALLIA-PENSIONE LICIA</t>
  </si>
  <si>
    <t>2971-SENIGALLIA-HOTEL SOUVENIR</t>
  </si>
  <si>
    <t>2972-SENIGALLIA-MAJESTIC</t>
  </si>
  <si>
    <t>2973-SENIGALLIA-RAGGIO DI LUNA</t>
  </si>
  <si>
    <t>2974-SENIGALLIA-HOLIDAY</t>
  </si>
  <si>
    <t>2975-SENIGALLIA-SPIAGGIA DI VELLUTO</t>
  </si>
  <si>
    <t>2976-SENIGALLIA-SUMMERLAND</t>
  </si>
  <si>
    <t>2977-SENIGALLIA-ONDA BLU</t>
  </si>
  <si>
    <t>2978-SENIGALLIA-PLAYA</t>
  </si>
  <si>
    <t>2979-SENIGALLIA-SMERALDO</t>
  </si>
  <si>
    <t>2980-SENIGALLIA-RESIDENCE MARE VERDE (FERRO GIOVANNI FRANCESCO &amp; C. S.A.S)</t>
  </si>
  <si>
    <t>2981-SENIGALLIA-APPARTAMENTI REGNI</t>
  </si>
  <si>
    <t>2982-SENIGALLIA-GREEN CAMPING</t>
  </si>
  <si>
    <t>2983-SENIGALLIA-CORTINA</t>
  </si>
  <si>
    <t>2984-MARZOCCA-CAMPING ADRIATICO</t>
  </si>
  <si>
    <t>2985-SENIGALLIA-VILLAGGIO TURISTICO BENVIVERE</t>
  </si>
  <si>
    <t>2986-SENIGALLIA-MARE VERDE</t>
  </si>
  <si>
    <t>2987-SENIGALLIA-LIANA</t>
  </si>
  <si>
    <t>2988-SCAPEZZANO-PANCOTTI ALESSANDRO</t>
  </si>
  <si>
    <t>2989-SENIGALLIA-IL RIFUGIO</t>
  </si>
  <si>
    <t>2990-SENIGALLIA-ROMA</t>
  </si>
  <si>
    <t>2992-SENIGALLIA-SIRENA</t>
  </si>
  <si>
    <t>2993-SENIGALLIA-TRITONE</t>
  </si>
  <si>
    <t>2994-SENIGALLIA-HOLLYWOOD</t>
  </si>
  <si>
    <t>2995-MARZOCCA-HOTEL LORI</t>
  </si>
  <si>
    <t>2996-SENIGALLIA-LE QUERCE</t>
  </si>
  <si>
    <t>2997-SENIGALLIA-LA VELA</t>
  </si>
  <si>
    <t>2998-SENIGALLIA-BALTIC</t>
  </si>
  <si>
    <t>2999-SENIGALLIA-HOTEL BEL SIT</t>
  </si>
  <si>
    <t>3000-SENIGALLIA-BOLOGNA</t>
  </si>
  <si>
    <t>3001-SENIGALLIA-AMBASCIATORI</t>
  </si>
  <si>
    <t>3002-SENIGALLIA-ATLANTIC</t>
  </si>
  <si>
    <t>3003-SENIGALLIA-HOTEL BEAURIVAGE</t>
  </si>
  <si>
    <t>3004-SENIGALLIA-PERLA</t>
  </si>
  <si>
    <t>3005-SENIGALLIA-ITALIA</t>
  </si>
  <si>
    <t>3006-SENIGALLIA-INTERNATIONAL</t>
  </si>
  <si>
    <t>3007-SENIGALLIA-MAREBLU'</t>
  </si>
  <si>
    <t>3008-SENIGALLIA-ARGENTINA</t>
  </si>
  <si>
    <t>3009-SENIGALLIA-OLYMPIA</t>
  </si>
  <si>
    <t>3010-SENIGALLIA-MASSI</t>
  </si>
  <si>
    <t>3011-SENIGALLIA-NETTUNO</t>
  </si>
  <si>
    <t>3012-SENIGALLIA-LUCIA</t>
  </si>
  <si>
    <t>3013-SENIGALLIA-FIORELLA</t>
  </si>
  <si>
    <t>3014-CESANO-CARAIBI</t>
  </si>
  <si>
    <t>3015-SENIGALLIA-REGINA</t>
  </si>
  <si>
    <t>3016-SENIGALLIA-REX</t>
  </si>
  <si>
    <t>3017-SENIGALLIA-FARO</t>
  </si>
  <si>
    <t>3018-SENIGALLIA-METROPOL</t>
  </si>
  <si>
    <t>3019-SENIGALLIA-ANCORE</t>
  </si>
  <si>
    <t>3020-SENIGALLIA-CONCHIGLIA</t>
  </si>
  <si>
    <t>3021-SENIGALLIA-VENEZIA</t>
  </si>
  <si>
    <t>3022-SENIGALLIA-HOTEL PARADISO</t>
  </si>
  <si>
    <t>3023-SENIGALLIA-TURISTICA</t>
  </si>
  <si>
    <t>3024-SENIGALLIA-LOCANDA STRADA DELLA MARINA</t>
  </si>
  <si>
    <t>3025-SENIGALLIA-ANTICA ARMONIA</t>
  </si>
  <si>
    <t>3026-SENIGALLIA-FINIS AFRICAE</t>
  </si>
  <si>
    <t>3027-SENIGALLIA-ALBERGO BICE DEPENDANCE</t>
  </si>
  <si>
    <t>3028-SENIGALLIA-AGRITURISMO LA MARAZZANA</t>
  </si>
  <si>
    <t>3029-SENIGALLIA-BAGNI BLU BEACH N° 126</t>
  </si>
  <si>
    <t>3030-SENIGALLIA-BAGNI HOTEL GABBIANO N° 140</t>
  </si>
  <si>
    <t>3031-SENIGALLIA-BAGNI CLIPPER N° 147</t>
  </si>
  <si>
    <t>3032-SENIGALLIA-BAGNI N.130</t>
  </si>
  <si>
    <t>3033-SENIGALLIA-BAGNI LUCIA N.139</t>
  </si>
  <si>
    <t>3034-SENIGALLIA-BAGNI N.107 STELLA MARINA</t>
  </si>
  <si>
    <t>3035-SENIGALLIA-BAGNI BANO N.114</t>
  </si>
  <si>
    <t>3036-SENIGALLIA-TERRAZZA MARCONI</t>
  </si>
  <si>
    <t>3037-SENIGALLIA-B&amp;B QUERCIABELLA</t>
  </si>
  <si>
    <t>3038-SENIGALLIA-COUNTRY HOUSE LA MADONNINA</t>
  </si>
  <si>
    <t>3039-SENIGALLIA-B&amp;B CASA FUORI CASA</t>
  </si>
  <si>
    <t>3040-SENIGALLIA-B&amp;B A CASA MIA</t>
  </si>
  <si>
    <t>3041-SENIGALLIA-B&amp;B "IL GRANO E LE STELLE" RELAIS</t>
  </si>
  <si>
    <t>3042-SENIGALLIA-AGRITURISMO OASI  BIO VERDE MARINA</t>
  </si>
  <si>
    <t>3043-SENIGALLIA-BAGNI ELENA N° 45</t>
  </si>
  <si>
    <t>3044-SENIGALLIA-BAGNI CINQUANTUNO N° 20</t>
  </si>
  <si>
    <t>3045-SENIGALLIA-BAGNI N° 64 - APAPAYA</t>
  </si>
  <si>
    <t>3046-SENIGALLIA-BAGNI N° 77</t>
  </si>
  <si>
    <t>3047-SENIGALLIA-SPRITZ BEACH</t>
  </si>
  <si>
    <t>3048-SENIGALLIA-STELLA MARINA N 65</t>
  </si>
  <si>
    <t>3049-SENIGALLIA-BAGNI BORA BORA N° 42</t>
  </si>
  <si>
    <t>3050-SENIGALLIA-HOTEL HOLLYWOOD - BAGNI N° 76</t>
  </si>
  <si>
    <t>3051-SENIGALLIA-BAGNI SIRENA N° 78</t>
  </si>
  <si>
    <t>3052-SENIGALLIA-BAGNI ATLANTIC N° 157</t>
  </si>
  <si>
    <t>3053-SENIGALLIA-BAGNI ONDA VERDE N° 13</t>
  </si>
  <si>
    <t>3054-SENIGALLIA-SENIGALLIA BEACH BAGNI N° 63</t>
  </si>
  <si>
    <t>3055-SENIGALLIA-BAGNI ARCOBALENO N 52</t>
  </si>
  <si>
    <t>3056-SENIGALLIA-BAGNI ROBERTO N° 44</t>
  </si>
  <si>
    <t>3057-SENIGALLIA-BAGNI MARTA N° 55</t>
  </si>
  <si>
    <t>3058-SENIGALLIA-BAGNI N° 4 MILLE BOLLE BLU</t>
  </si>
  <si>
    <t>3059-SENIGALLIA-BAGNI N° 5</t>
  </si>
  <si>
    <t>3060-SENIGALLIA-BAGNI CLUB TRE C N° 30</t>
  </si>
  <si>
    <t>3061-SENIGALLIA-BAGNI MAFALDA N° 56</t>
  </si>
  <si>
    <t>3062-SENIGALLIA-BAGNI BLASCO N° 132</t>
  </si>
  <si>
    <t>3063-SENIGALLIA-BAGNI CARLINI N° 51</t>
  </si>
  <si>
    <t>3064-SENIGALLIA-BAGNI PAOLA N° 58 - UN POSTO AL SOLE</t>
  </si>
  <si>
    <t>3065-SENIGALLIA-BAGNI GIULIANA N° 12</t>
  </si>
  <si>
    <t>3066-SENIGALLIA-BAGNI MARE MIO N° 50</t>
  </si>
  <si>
    <t>3067-SENIGALLIA-BAGNI BILLY N° 54</t>
  </si>
  <si>
    <t>3068-SENIGALLIA-BAGNI LE PALME N° 61</t>
  </si>
  <si>
    <t>3069-SENIGALLIA-BAGNI PAOLA &amp; ROBERTO N° 138</t>
  </si>
  <si>
    <t>3070-SENIGALLIA-BAGNI MARA N° 80/81</t>
  </si>
  <si>
    <t>3071-SENIGALLIA-IL PICCOLO LIDO - BAGNI N° 68</t>
  </si>
  <si>
    <t>3072-SENIGALLIA-BAGNI VITTORIA N 105/106</t>
  </si>
  <si>
    <t>3073-SENIGALLIA-BAGNI ONDA BLU N° 74</t>
  </si>
  <si>
    <t>3074-FRAZIONE SCAPEZZANO-VERDE MARE</t>
  </si>
  <si>
    <t>3075-SENIGALLIA-TOMMI  38</t>
  </si>
  <si>
    <t>3076-SENIGALLIA-CRAZY BEACH - CIACCI MAURO - BAGNI N° 131</t>
  </si>
  <si>
    <t>3077-SENIGALLIA-BAGNI N° 118</t>
  </si>
  <si>
    <t>3078-SENIGALLIA-BAGNI LUCARELLI ULIANO N 135/136</t>
  </si>
  <si>
    <t>3079-SENIGALLIA-ALBERGO DEL SOLE - BAGNI N° 90</t>
  </si>
  <si>
    <t>3080-SENIGALLIA-BAGNI HOTEL CARAIBI N 3</t>
  </si>
  <si>
    <t>3081-SENIGALLIA-IL PICCOLO LIDO - BAGNI N° 67</t>
  </si>
  <si>
    <t>3082-SENIGALLIA-BAGNI BIKINI BEACH N° 39</t>
  </si>
  <si>
    <t>3083-SENIGALLIA-BAGNI MIAMI BEACH N° 100</t>
  </si>
  <si>
    <t>3084-SENIGALLIA-BAGNI 102 N° 85</t>
  </si>
  <si>
    <t>3085-SENIGALLIA-BAGNI IRMA N° 75</t>
  </si>
  <si>
    <t>3086-SENIGALLIA-BAGNI SOLE BLU N° 60</t>
  </si>
  <si>
    <t>3087-CESANO-BAGNI DELFINO N° 2</t>
  </si>
  <si>
    <t>3088-SENIGALLIA-BAGNI MARIA N° 94</t>
  </si>
  <si>
    <t>3089-SENIGALLIA-BAGNI CIRO N° 19</t>
  </si>
  <si>
    <t>3090-MARZOCCA-EUROBEACH - BAGNI N° 162</t>
  </si>
  <si>
    <t>3091-SENIGALLIA-BAGNI N 116</t>
  </si>
  <si>
    <t>3092-SENIGALLIA-BAGNI 124 DI MANIZZA MICHELE</t>
  </si>
  <si>
    <t>3093-SENIGALLIA-BAGNI VIRGILIO &amp; MARCO N° 46</t>
  </si>
  <si>
    <t>3094-SENIGALLIA-BAGNI BORA BORA N° 43</t>
  </si>
  <si>
    <t>3095-SENIGALLIA-BAGNI SANDRA N° 32</t>
  </si>
  <si>
    <t>3096-SENIGALLIA-BAGNI NELLA N° 57</t>
  </si>
  <si>
    <t>3097-SENIGALLIA-NORD MARINE BAGNI N° 16</t>
  </si>
  <si>
    <t>3098-SENIGALLIA-BAGNI GRAND HOTEL EXCELSIOR N° 97</t>
  </si>
  <si>
    <t>3099-SENIGALLIA-HOTEL ELENA - BAGNI N° 18</t>
  </si>
  <si>
    <t>3100-SENIGALLIA-HOTEL RITZ - BAGNI N° 95</t>
  </si>
  <si>
    <t>3101-SENIGALLIA-HOTEL MAJESTIC DI URBANI GRAZIA - BAGNI N° 91</t>
  </si>
  <si>
    <t>3102-SENIGALLIA-BAGNI N° 141</t>
  </si>
  <si>
    <t>3103-SENIGALLIA-LA COLLINA DEL LAGO</t>
  </si>
  <si>
    <t>3104-SENIGALLIA-EUROBEACH - ALBONETTI SILVANA - BAGNI N° 161</t>
  </si>
  <si>
    <t>3105-SENIGALLIA-BAGNI DA CLAUDIO N° 137</t>
  </si>
  <si>
    <t>3106-SENIGALLIA-BAGNI N° 159</t>
  </si>
  <si>
    <t>3107-SENIGALLIA-BAGNI ARMANDO N° 98</t>
  </si>
  <si>
    <t>3108-SENIGALLIA-BAGNI MARIO N° 121</t>
  </si>
  <si>
    <t>3109-SENIGALLIA-BAGNI HOTEL INTERNATIONAL N° 34</t>
  </si>
  <si>
    <t>3110-SENIGALLIA-LIDO BAGNI N° 82</t>
  </si>
  <si>
    <t>3111-SENIGALLIA-BAGNI ALBERGO REGINA</t>
  </si>
  <si>
    <t>3112-SENIGALLIA-HAWAII BEACH - BAGNI N° 29 BIS</t>
  </si>
  <si>
    <t>3113-SENIGALLIA-BAGNI FIRMINA N° 84</t>
  </si>
  <si>
    <t>3114-SENIGALLIA-BAGNI HOTEL UNIVERSAL N 33</t>
  </si>
  <si>
    <t>3115-SENIGALLIA-SOLEADO - BAGNI N 146</t>
  </si>
  <si>
    <t>3116-SENIGALLIA-BAGNI DINO N 96</t>
  </si>
  <si>
    <t>3117-SENIGALLIA-BAGNI ARMANDO (SOLO RIMESSAGGIO)</t>
  </si>
  <si>
    <t>3118-SENIGALLIA-BAGNI RENATO N° 133</t>
  </si>
  <si>
    <t>3119-SENIGALLIA-GIALLO SOLE S.A.S di MANCINI SIMONE &amp; C. - BAGNI N° 40</t>
  </si>
  <si>
    <t>3120-SENIGALLIA-BAGNI VIRGILIO N 83</t>
  </si>
  <si>
    <t>3121-SENIGALLIA-BAGNI NELLA N° 49</t>
  </si>
  <si>
    <t>3122-SENIGALLIA-BAGNI MARACAIBO N° 128</t>
  </si>
  <si>
    <t>3123-SENIGALLIA-BAGNI ANDREA N° 24</t>
  </si>
  <si>
    <t>3124-SENIGALLIA-TERESA BAGNI N° 142</t>
  </si>
  <si>
    <t>3125-SENIGALLIA-BAGNI MARIA N° 21</t>
  </si>
  <si>
    <t>3126-SENIGALLIA-BAGNI CRISTINA N° 70/71</t>
  </si>
  <si>
    <t>3127-SENIGALLIA-BAGNI BRUNA N° 69</t>
  </si>
  <si>
    <t>3128-SENIGALLIA-BAGNI ROBY N° 26</t>
  </si>
  <si>
    <t>3129-SENIGALLIA-BAGNI PAT N° 89</t>
  </si>
  <si>
    <t>3130-SENIGALLIA-BAGNI ANDREA N° 37</t>
  </si>
  <si>
    <t>3131-SENIGALLIA-BAGNI HOTEL BOLOGNA N° 29</t>
  </si>
  <si>
    <t>3132-SENIGALLIA-BAGNI N° 93</t>
  </si>
  <si>
    <t>3133-SENIGALLIA-BAGNI ITALO N° 92</t>
  </si>
  <si>
    <t>3134-SENIGALLIA-BAGNI N° 17 - BAIA DEL FARO</t>
  </si>
  <si>
    <t>3135-SENIGALLIA-HOTEL MAREBLU' - BAGNI N° 31</t>
  </si>
  <si>
    <t>3136-SENIGALLIA-BAGNI N° 86</t>
  </si>
  <si>
    <t>3137-SENIGALLIA-GIOVANNI e OLGA - BAGNI N° 11</t>
  </si>
  <si>
    <t>3138-SENIGALLIA-BAGNI GISELLA &amp; IVANO N° 111</t>
  </si>
  <si>
    <t>3139-SENIGALLIA-VILLAGGIO TURISTICO BENVIVERE - BAGNI 127</t>
  </si>
  <si>
    <t>3140-SENIGALLIA-BAHYA BLANCA</t>
  </si>
  <si>
    <t>3141-SENIGALLIA-OLLIE CLUB - BAGNI N° 120</t>
  </si>
  <si>
    <t>3142-SENIGALLIA-BAGNI N° 14</t>
  </si>
  <si>
    <t>3143-SENIGALLIA-BAGNI GABRIELE N° 115</t>
  </si>
  <si>
    <t>3144-SENIGALLIA-BAGNI M.  n. 48</t>
  </si>
  <si>
    <t>3145-SENIGALLIA-BAGNI PAOLA N° 122</t>
  </si>
  <si>
    <t>3146-SENIGALLIA-SOLE 2000 - BAGNI N° 134</t>
  </si>
  <si>
    <t>3147-SENIGALLIA-BAGNI ALDA - BAGNI N° 88</t>
  </si>
  <si>
    <t>3148-SENIGALLIA-BAGNI RENATO N° 148</t>
  </si>
  <si>
    <t>3149-SENIGALLIA-BAGNI 2000 N° 53</t>
  </si>
  <si>
    <t>3150-SENIGALLIA-BAIA DI PONENTE - BAGNI N° 28</t>
  </si>
  <si>
    <t>3151-SENIGALLIA-BAGNI N° 87 DA FLAVIANA</t>
  </si>
  <si>
    <t>3152-SENIGALLIA-BAGNI LICIA N° 99</t>
  </si>
  <si>
    <t>3153-SENIGALLIA-BAGNI N° 117 LA PERLA</t>
  </si>
  <si>
    <t>3154-SENIGALLIA-BAGNI PARADISO N° 62</t>
  </si>
  <si>
    <t>3155-SENIGALLIA-BAGNI NETTUNO N° 113</t>
  </si>
  <si>
    <t>3156-SENIGALLIA-BLUE NOTE BEACH  N° 158</t>
  </si>
  <si>
    <t>3157-SENIGALLIA-BAGNI FLORISA N° 8</t>
  </si>
  <si>
    <t>3158-SENIGALLIA-BAGNI CARLO E ARMANDA N° 79</t>
  </si>
  <si>
    <t>3159-SENIGALLIA-BAGNI MASSIMO N° 112</t>
  </si>
  <si>
    <t>3160-SENIGALLIA-BAGNI DI SOLE N° 27</t>
  </si>
  <si>
    <t>3161-SENIGALLIA-BAGNI GABRIELLA N° 66</t>
  </si>
  <si>
    <t>3162-SENIGALLIA-BAGNI N° 7</t>
  </si>
  <si>
    <t>3163-SENIGALLIA-L'ILY BEACH - BAGNI N° 36</t>
  </si>
  <si>
    <t>3164-SENIGALLIA-BAGNI GABBIANO N° 25</t>
  </si>
  <si>
    <t>3165-SENIGALLIA-BAGNI  BEACH BREAK N° 160</t>
  </si>
  <si>
    <t>3166-SENIGALLIA-BAGNI ANNA MARIA N° 47</t>
  </si>
  <si>
    <t>3167-SENIGALLIA-BAGNI CATERINA N° 41</t>
  </si>
  <si>
    <t>3168-SERRA DE' CONTI-COQUUS FORNACIS</t>
  </si>
  <si>
    <t>3169-SERRA DE' CONTI-L'INFINITO</t>
  </si>
  <si>
    <t>3170-SERRA DE' CONTI-LA TANA DEL GHIRO</t>
  </si>
  <si>
    <t>3171-SERRA DE' CONTI-AGRITURIST LA FONTE</t>
  </si>
  <si>
    <t>3172-SERRA DE' CONTI-AREA DI SOSTA CAMPER</t>
  </si>
  <si>
    <t>3173-SERRA DE' CONTI-B&amp;B PALAZZO DEL PODESTA'</t>
  </si>
  <si>
    <t>3174-SERRA DE' CONTI-B&amp;B IL POZZO DI VIVALPA</t>
  </si>
  <si>
    <t>3175-SERRA DE' CONTI-SCARPELLI ANDREA</t>
  </si>
  <si>
    <t>3176-SERRA DE' CONTI-AGRITURISMO IL PICCHIO VERDE di VALENTINI SARA</t>
  </si>
  <si>
    <t>3177-BORGO FARNETO - SERRA DE CONTI-BORGO FARNETO</t>
  </si>
  <si>
    <t>3178-SERRA DE' CONTI-GIANCAMILLI LINO</t>
  </si>
  <si>
    <t>3179-SERRA DE' CONTI-LA GIARA di Tenuta Mattei</t>
  </si>
  <si>
    <t>3180-SERRA DE' CONTI-B&amp;B LE STANZE DEL CHIOSTRO</t>
  </si>
  <si>
    <t>3181-SANT'ELENA-B&amp;B ABBAZIA SANT'ELENA</t>
  </si>
  <si>
    <t>3182-SERRA SAN QUIRICO-COUNTRY HOUSE LE GRAZIE</t>
  </si>
  <si>
    <t>3183-SERRA SAN QUIRICO-B&amp;B IL GRANDE ALBERO</t>
  </si>
  <si>
    <t>3184-SERRA SAN QUIRICO-SU NURAGHE</t>
  </si>
  <si>
    <t>3185-SERRA SAN QUIRICO-MERCANTI ENRICA</t>
  </si>
  <si>
    <t>3186-CERTINE-MARTELLETTO</t>
  </si>
  <si>
    <t>3187-C.DA BRUSCARA-AREA DI SOSTA CAMPER</t>
  </si>
  <si>
    <t>3188-SERRA SAN QUIRICO-B&amp;B FONTECORONA</t>
  </si>
  <si>
    <t>3189-SERRA SAN QUIRICO-CASA PER FERIE PALAZZO MENARINI</t>
  </si>
  <si>
    <t>3190-SERRA SAN QUIRICO-B&amp;B CASA DEL PELLEGRINO DA FRANCI</t>
  </si>
  <si>
    <t>3191-SERRA SAN QUIRICO-B&amp;B TUTTATERRA</t>
  </si>
  <si>
    <t>3192-SERRA SAN QUIRICO-B&amp;B CASA VALFIORITA</t>
  </si>
  <si>
    <t>3193-SERRA SAN QUIRICO-AMICO</t>
  </si>
  <si>
    <t>3194-SERRA SAN QUIRICO-LE COPERTELLE</t>
  </si>
  <si>
    <t>3195-SERRA SAN QUIRICO-L'ALBORETO SALVATICO</t>
  </si>
  <si>
    <t>3196-SERRA SAN QUIRICO-FATTORIA FONTEGELONI</t>
  </si>
  <si>
    <t>3197-TRIVIO DI SERRA SAN QUIRICO-LA BECERCA</t>
  </si>
  <si>
    <t>3198-SERRA SAN QUIRICO-CASA PER FERIE CRUCIANI</t>
  </si>
  <si>
    <t>3199-SERRA SAN QUIRICO-FATTORIA ITALIA</t>
  </si>
  <si>
    <t>3200-SERRA SAN QUIRICO-AGRITURISMO BIO LA TANA DEL LELE</t>
  </si>
  <si>
    <t>3201-SERRA SAN QUIRICO-LE QUERCE</t>
  </si>
  <si>
    <t>3202-SERRA SAN QUIRICO-CHIARALUCE RITA</t>
  </si>
  <si>
    <t>3203-SERRA SAN QUIRICO-B&amp;B LA MANSUETA</t>
  </si>
  <si>
    <t>3204-SERRA SAN QUIRICO-B&amp;B LA CALANCA</t>
  </si>
  <si>
    <t>3205-SERRA SAN QUIRICO-IL COLLE</t>
  </si>
  <si>
    <t>3206-SPIAGGIA URBANI-ARTURO</t>
  </si>
  <si>
    <t>3207-SIROLO-DA PEPPE</t>
  </si>
  <si>
    <t>3208-SIROLO-DA ROBERTO</t>
  </si>
  <si>
    <t>3209-SIROLO-DA MARCO</t>
  </si>
  <si>
    <t>3210-SIROLO-DA GIUSTINA</t>
  </si>
  <si>
    <t>3211-LOC. SASSI NERI-SILVIO SUD 1, 3</t>
  </si>
  <si>
    <t>3212-SIROLO-MENGANI GRAZIELLA</t>
  </si>
  <si>
    <t>3213-SIROLO-ZARATAN B&amp;B di MASSINI MARTA</t>
  </si>
  <si>
    <t>3214-SIROLO-COUNTRY HOUSE VILLA CLELIA</t>
  </si>
  <si>
    <t>3215-SIROLO-VILLA EVA</t>
  </si>
  <si>
    <t>3216-SIROLO-RELAIS VALCASTAGNO</t>
  </si>
  <si>
    <t>3217-SIROLO-ARRA CAMERE DI DOLCINI ANDREA</t>
  </si>
  <si>
    <t>3218-SIROLO-HOTEL MEUBLE' LE CAVE</t>
  </si>
  <si>
    <t>3219-SIROLO-HOTEL RISTORANTE CONCHIGLIA VERDE</t>
  </si>
  <si>
    <t>3220-SIROLO-HOTEL EMILIANA</t>
  </si>
  <si>
    <t>3221-SIROLO-ARTURO</t>
  </si>
  <si>
    <t>3222-SIROLO-HOTEL BEATRICE</t>
  </si>
  <si>
    <t>3223-SIROLO-HOTEL IL PARCO</t>
  </si>
  <si>
    <t>3224-SIROLO-HOTEL STELLA</t>
  </si>
  <si>
    <t>3225-SIROLO-ROCCO LOCANDA &amp; RISTORANTE</t>
  </si>
  <si>
    <t>3226-SIROLO-HOTEL MONTECONERO</t>
  </si>
  <si>
    <t>3227-SIROLO-IL RITORNO</t>
  </si>
  <si>
    <t>3228-COPPO-IL BETELLICO di CAMILLETTI LUIGI</t>
  </si>
  <si>
    <t>3229-SIROLO-CAMERE ALISA</t>
  </si>
  <si>
    <t>3230-SIROLO-CAMERE ZIMMER SIROLO</t>
  </si>
  <si>
    <t>3231-SIROLO-CAMERE DA ALDO</t>
  </si>
  <si>
    <t>3232-SIROLO-CAMERE LA FONTE</t>
  </si>
  <si>
    <t>3233-SIROLO-RENO</t>
  </si>
  <si>
    <t>3234-SIROLO-VALCASTAGNO RESIDENCE</t>
  </si>
  <si>
    <t>3235-SIROLO-APPARTAMENTI ANNALISA MENGANI</t>
  </si>
  <si>
    <t>3236-SIROLO-CAMPING INTERNAZIONALE</t>
  </si>
  <si>
    <t>3237-SAN LORENZO-B&amp;B LA FABULA</t>
  </si>
  <si>
    <t>3238-SIROLO-3 JOLIE</t>
  </si>
  <si>
    <t>3239-SIROLO-B&amp;B IL MAESTRALE</t>
  </si>
  <si>
    <t>3240-SIROLO-B&amp;B L'INFINITO</t>
  </si>
  <si>
    <t>3241-SIROLO-CAMERE IL PARCO</t>
  </si>
  <si>
    <t>3242-SIROLO-B&amp;B SAN LORENZO COUNTRY HOUSE</t>
  </si>
  <si>
    <t>3243-SIROLO-B&amp;B SEA VIEW</t>
  </si>
  <si>
    <t>3244-SIROLO-ACANTO COUNTRY HOUSE</t>
  </si>
  <si>
    <t>3245-SIROLO-BORGO ROSSO</t>
  </si>
  <si>
    <t>3246-SIROLO-HOTEL SIROLO</t>
  </si>
  <si>
    <t>3247-SIROLO-VILLA GIGLI</t>
  </si>
  <si>
    <t>3248-SIROLO-ANGELA CAMERE SIROLO</t>
  </si>
  <si>
    <t>3249-SIROLO-TERRAZZAMARE</t>
  </si>
  <si>
    <t>3250-SIROLO-MARE'</t>
  </si>
  <si>
    <t>3251-SIROLO-SOTTOVOCE</t>
  </si>
  <si>
    <t>3252-SIROLO-CAMERA CON VISTA...MARE (BLU PANORAMIC)</t>
  </si>
  <si>
    <t>3253-SIROLO-IL VICOLO RELAIS</t>
  </si>
  <si>
    <t>3254-SIROLO-TOBACCO ROAD MUSIC CLUB</t>
  </si>
  <si>
    <t>3255-LOC.COPPO-B&amp;B COLLE DEL SOLE</t>
  </si>
  <si>
    <t>3256-LOC. VALCASTAGNO-B&amp;B IL CONCIO</t>
  </si>
  <si>
    <t>3257-SIROLO-FIORI DI CAMPO</t>
  </si>
  <si>
    <t>3258-SAN LORENZO-B&amp;B CASAMICI</t>
  </si>
  <si>
    <t>3259-CENTRO STORICO-B&amp;B LE NEREIDI</t>
  </si>
  <si>
    <t>3260-SIROLO-SENTIERO DELLE FIABE</t>
  </si>
  <si>
    <t>3261-SIROLO-B&amp;B ALLE PENDICI DEL CONERO II</t>
  </si>
  <si>
    <t>3262-SIROLO-B&amp;B LA LIBELLULA DEL CONERO</t>
  </si>
  <si>
    <t>3263-SIROLO-B&amp;B AL COPPO</t>
  </si>
  <si>
    <t>3264-ANCONA-B&amp;B LE STANZE DI GIO</t>
  </si>
  <si>
    <t>3265-SIROLO-B&amp;B ALLE PENDICI DEL CONERO</t>
  </si>
  <si>
    <t>3266-SIROLO-LE NOTE DEL CONERO</t>
  </si>
  <si>
    <t>3267-SIROLO-B&amp;B CASA DEL GELSO</t>
  </si>
  <si>
    <t>3268-SIROLO-AFFITTACAMERE LE TRE SORELLE</t>
  </si>
  <si>
    <t>3269-SIROLO-9 CAMERE</t>
  </si>
  <si>
    <t>3270-SIROLO-L'ANTICO MULINO</t>
  </si>
  <si>
    <t>3271-SIROLO-DANIELA CAMERE</t>
  </si>
  <si>
    <t>3272-SIROLO-IL CASALE DI GIULIA</t>
  </si>
  <si>
    <t>3273-SIROLO-GREEN GARDEN</t>
  </si>
  <si>
    <t>3274-SIROLO-SIROLO MY HOUSE</t>
  </si>
  <si>
    <t>3275-SIROLO-SIROLO SUMMER</t>
  </si>
  <si>
    <t>3276-SIROLO-FUED IMMOBILIARE SRL APP.TI SIROLO</t>
  </si>
  <si>
    <t>3277-SIROLO-IL VECCHIO MANDORLO</t>
  </si>
  <si>
    <t>3278-SIROLO-LE ROSE B&amp;B</t>
  </si>
  <si>
    <t>3279-SIROLO-B&amp;B LA LAVANDA DEL BORGO BIS</t>
  </si>
  <si>
    <t>3280-SIROLO-ALLOGGIO FIORI D'OLMO</t>
  </si>
  <si>
    <t>3281-SIROLO-B&amp;B AL VECCHIO OLMO</t>
  </si>
  <si>
    <t>3282-SIROLO-ROSSOCOCOMERO</t>
  </si>
  <si>
    <t>3283-SIROLO-LA GINESTRA</t>
  </si>
  <si>
    <t>3284-SIROLO-B&amp;B A CASA MIA</t>
  </si>
  <si>
    <t>3285-SIROLO-VILLA VETTA MARINA</t>
  </si>
  <si>
    <t>3286-SIROLO-B&amp;B LE DUE PALME</t>
  </si>
  <si>
    <t>3287-SIROLO-B&amp;B LA LAVANDA DEL BORGO</t>
  </si>
  <si>
    <t>3288-SIROLO-B&amp;B VILLA GHIRARDELLI</t>
  </si>
  <si>
    <t>3289-SIROLO-CONERO CAMERE</t>
  </si>
  <si>
    <t>3290-SIROLO-TRA GLI ALBERI E IL MARE</t>
  </si>
  <si>
    <t>3291-STAFFOLO-RELAIS DEL BORGO HOTEL &amp; SPA</t>
  </si>
  <si>
    <t>3292-STAFFOLO-AREA DI SOSTA CAMPER</t>
  </si>
  <si>
    <t>3293-STAFFOLO-LA CASA DELLE RONDINI B&amp;B</t>
  </si>
  <si>
    <t>3294-STAFFOLO-B&amp;B CA' DEL CARDO</t>
  </si>
  <si>
    <t>3295-STAFFOLO-SEGNAVENTO</t>
  </si>
  <si>
    <t>3296-STAFFOLO-LA CIMINIERA 1846</t>
  </si>
  <si>
    <t>3297-STAFFOLO-BELVEDERE</t>
  </si>
  <si>
    <t>3298-STAFFOLO-COLOCCINI ANTONIO</t>
  </si>
  <si>
    <t>3299-LOCALITA'  COSTE - STAFFOLO-RESIDENCE OASI</t>
  </si>
  <si>
    <t>3300-LOC.MONTERADO-TENUTA IL GIOGO</t>
  </si>
  <si>
    <t>3301-TRECASTELLI-B&amp;B LA CASA DEGLI ULIVI. ART &amp; RESIDENCE</t>
  </si>
  <si>
    <t>3302-CASTEL COLONNA-TRECASTELLI-B&amp;B SENIGALLIA DI ANDREANI MARINA</t>
  </si>
  <si>
    <t>3303-CASTEL CONONNA-B&amp;B IL PICCIONE VIAGGIATORE</t>
  </si>
  <si>
    <t>3304-MONTERADO-B&amp;B DIMORA STORICA CASTELLO DI MONTERADO</t>
  </si>
  <si>
    <t>3305-RIPE-AGRITURISMO IL PRATO</t>
  </si>
  <si>
    <t>3306-TRECASTELLI-AGRITURIST L'ULIVO</t>
  </si>
  <si>
    <t>3307-BRUGNETTO-B&amp;B LUNA BIANCA DI CIARLONI ROSSANA</t>
  </si>
  <si>
    <t>3308-RIPE-B&amp;B VIASANMORO</t>
  </si>
  <si>
    <t>3309-RIPE-B&amp;B VILLA DELLE PRINCIPESSE</t>
  </si>
  <si>
    <t>3310-RIPE-SOLEA</t>
  </si>
  <si>
    <t>3311-LOC. PONTERIO-AGRITURISMO LE FONTANELLE</t>
  </si>
  <si>
    <t>3312-LOC. CASTEL COLONNA-B&amp;B CASALE CIVETTA</t>
  </si>
  <si>
    <t>3313-TRECASTELLI-B&amp;B NIDO SULLE COLLINE</t>
  </si>
  <si>
    <t>3314-CASTEL COLONNA-CASACHIARA</t>
  </si>
  <si>
    <t>3315-TRECASTELLI-BOCCAROSSA SILVIA</t>
  </si>
  <si>
    <t>3316-BRUGNETTO DI TRECASTELLI-VILLA PEDOSSA, YOUR COUNTRY ESCAPE!</t>
  </si>
  <si>
    <t>3317-LOCALITÀ PIAN DELL'ELMO-AREA SOSTA CAMPER</t>
  </si>
  <si>
    <t>3318-APIRO-VILLA ARSICCI</t>
  </si>
  <si>
    <t>3319-APIRO-LAGO LA TROTA</t>
  </si>
  <si>
    <t>3320-PIAN DELL'ELMO-B&amp;B LUPUS IN FABULA</t>
  </si>
  <si>
    <t>3321-FRONTALE-B&amp;B DA SILVA VERA LUCIA</t>
  </si>
  <si>
    <t>3322-APIRO-HOTEL MIRO'</t>
  </si>
  <si>
    <t>3323-APIRO-COUNTRY HOUSE L'ABBAZIA</t>
  </si>
  <si>
    <t>3324-APIRO-ALLOGGIO AGRITURISTICO COLLEVERDE</t>
  </si>
  <si>
    <t>3325-APIRO-AGRITURISMO LA CASA DEL SOLE</t>
  </si>
  <si>
    <t>3326-APIRO-AGRITURISMO SANTA MARIA DEL GALLO</t>
  </si>
  <si>
    <t>3327-APPIGNANO-VILLA VERDEFIORE</t>
  </si>
  <si>
    <t>3328-APPIGNANO-COUNTRY HOUSE DEI SEGRETI</t>
  </si>
  <si>
    <t>3329-APPIGNANO-IL GIARDINO DEGLI ULIVI</t>
  </si>
  <si>
    <t>3330-APPIGNANO-LA COLOMBAIA Srl</t>
  </si>
  <si>
    <t>3331-APPIGNANO-AREA DI SOSTA CAMPER</t>
  </si>
  <si>
    <t>3332-APPIGNANO-AGRITURISMO FORANO CASA LE PIAGGE</t>
  </si>
  <si>
    <t>3333-APPIGNANO-DOLCE DIMORA</t>
  </si>
  <si>
    <t>3334-SAN GIORGIO-IL LECCINO</t>
  </si>
  <si>
    <t>3335-BELFORTE DEL CHIENTI-B&amp;B LA MIMOSA</t>
  </si>
  <si>
    <t>3336-BELFORTE DEL CHIENTI-FORNACI SABINE</t>
  </si>
  <si>
    <t>3337-BELFORTE DEL CHIENTI-B&amp;B LA PINTURETTA</t>
  </si>
  <si>
    <t>3338-BELFORTE DEL CHIENTI-LA CASA DI DORA di SALVATORI GIULIANO</t>
  </si>
  <si>
    <t>3339-CENTRO STORICO-PALAZZO BONFRANCESCHI RESIDENZA D'EPOCA</t>
  </si>
  <si>
    <t>3340-BELFORTE DEL CHIENTI-AZIENDA AGRICOLA CORONCINA DI MOSCHINI MELANIA</t>
  </si>
  <si>
    <t>3341-BELFORTE DEL CHIENTI-B&amp;B ANTEGIANO</t>
  </si>
  <si>
    <t>3342-BELFORTE DEL CHIENTI-AGRITURISMO LA FONTE</t>
  </si>
  <si>
    <t>3343-BELFORTE DEL CHIENTI-B&amp;B IL VILLINO</t>
  </si>
  <si>
    <t>3344-PINTURA DI BOLOGNOLA-PINTURA</t>
  </si>
  <si>
    <t>3345-PINTURA DI BOLOGNOLA-LA CAPANNA</t>
  </si>
  <si>
    <t>3346-BOLOGNOLA-B&amp;B CRISTINA &amp; LAURA di MAGGI MARIA GABRIELLA</t>
  </si>
  <si>
    <t>3347-BOLOGNOLA-LA KUMARI di BISCONTI LEONARDO</t>
  </si>
  <si>
    <t>3348-CALDAROLA-AGRITURISMO COLLE CASINI CORTESI</t>
  </si>
  <si>
    <t>3349-GARUFO-MAZZAMURELLO</t>
  </si>
  <si>
    <t>3350-CALDAROLA-SEGALA BEATRICE</t>
  </si>
  <si>
    <t>3351-CALDAROLA-B&amp;B BEA VILLA BEA</t>
  </si>
  <si>
    <t>3352-CALDAROLA-AGRITURISMO VILLA NINETTA</t>
  </si>
  <si>
    <t>3353-CALDAROLA-TESORO</t>
  </si>
  <si>
    <t>3354-CALDAROLA-IL FRUTTETO</t>
  </si>
  <si>
    <t>3355-CALDAROLA-IL NIDO DEL CUCULO</t>
  </si>
  <si>
    <t>3356-CALDAROLA-AREA DI SOSTA CAMPER</t>
  </si>
  <si>
    <t>3357-CALDAROLA-CASE E APPARTAMENTI VACANZE DIBIAGI FAUSTO</t>
  </si>
  <si>
    <t>3358-CALDAROLA-LA CASA DI ROSA</t>
  </si>
  <si>
    <t>3359-CAMERINO-B&amp;B CASA ROCCA</t>
  </si>
  <si>
    <t>3360-CAMERINO-B&amp;B VALLE SAN MARTINO</t>
  </si>
  <si>
    <t>3361-CAMERINO-B&amp;B AGNANO PICCOLO</t>
  </si>
  <si>
    <t>3362-LOC.TIRELLO-AGRITURISMO LA LOGGIA</t>
  </si>
  <si>
    <t>3363-CAMERINO-B&amp;B VIALE DEI TIGLI</t>
  </si>
  <si>
    <t>3364-CAMERINO-LA LOCANDA DELL' ISTRICE</t>
  </si>
  <si>
    <t>3365-CAMERINO-RELAIS VILLA FORNARI</t>
  </si>
  <si>
    <t>3366-CAMERINO-COUNTRY HOUSE CALVIE</t>
  </si>
  <si>
    <t>3367-CAMERINO-AREA SOSTA CAMPER - CAMERINO</t>
  </si>
  <si>
    <t>3368-COLLE PIANO-B&amp;B BORGO COLLE PIANO</t>
  </si>
  <si>
    <t>3369-CAMERINO-COUNTRY HOUSE VARANO</t>
  </si>
  <si>
    <t>3370-CAMERINO-CASA DELLA GIOVENTU'</t>
  </si>
  <si>
    <t>3371-CAMERINO-LA COLLINA DEI CILIEGI</t>
  </si>
  <si>
    <t>3372-CAMERINO-BORGO BELVEDERI</t>
  </si>
  <si>
    <t>3373-LOCALITA' PONTINIA-B&amp;B PRIMA O POI</t>
  </si>
  <si>
    <t>3374-CAMERINO-RESIDENZA BONGIOVANNI</t>
  </si>
  <si>
    <t>3375-LOC. VARANO DI SOPRA, 14-B&amp;B ACANTO GARDEN</t>
  </si>
  <si>
    <t>3376-CAMERINO-B&amp;B HAPPY HOUSES</t>
  </si>
  <si>
    <t>3377-CAMERINO-B&amp;B LEONE</t>
  </si>
  <si>
    <t>3378-CAMERINO-VILLA MARIA</t>
  </si>
  <si>
    <t>3379-GORGIANO-B&amp;B TENUTA GORGIANO</t>
  </si>
  <si>
    <t>3380-LOC. CIGNANO-FATTORIA DI CIGNANO</t>
  </si>
  <si>
    <t>3381-CAMERINO-B&amp;B FRANCIONI DONATELLA</t>
  </si>
  <si>
    <t>3382-CAMERINO-AGRITURISMO LE CORTINE</t>
  </si>
  <si>
    <t>3383-CAMERINO-AGRITURISMO LA MARCA</t>
  </si>
  <si>
    <t>3384-CAMERINO-AGRITURISMO DRAGONCELLO</t>
  </si>
  <si>
    <t>3385-CAMERINO-AGRITURISMO LE ARCATE DI SANT'ANGELO</t>
  </si>
  <si>
    <t>3386-CAMERINO-COUNTRY HOUSE PAPPAFO'</t>
  </si>
  <si>
    <t>3387-LOC.PALOMBARE-B&amp;B PALOMBA</t>
  </si>
  <si>
    <t>3388-CAMERINO-MARGGRAF MARY CECILIA</t>
  </si>
  <si>
    <t>3389-CAMERINO-B&amp;B CASELUNGHE Country House</t>
  </si>
  <si>
    <t>3390-CAMERINO-I DUCHI</t>
  </si>
  <si>
    <t>3391-CAMERINO-ROMA</t>
  </si>
  <si>
    <t>3392-CAMERINO-IL CAVALIERE</t>
  </si>
  <si>
    <t>3393-CAMERINO-DEL SOLE</t>
  </si>
  <si>
    <t>3394-CAMERINO-B&amp;B COUNTRY - LA CONTEA</t>
  </si>
  <si>
    <t>3395-CAMERINO-LA CAVALLINA</t>
  </si>
  <si>
    <t>3396-CAMERINO-CERERE</t>
  </si>
  <si>
    <t>3397-CAMERINO-RESIDENZA LARGO VALENTINI</t>
  </si>
  <si>
    <t>3398-CAMERINO-CASAROLI SILVANO</t>
  </si>
  <si>
    <t>3399-CAMERINO-COLLEGIO BONGIOVANNI</t>
  </si>
  <si>
    <t>3400-CAMERINO-RESIDENCE VENANZINA PENNESI</t>
  </si>
  <si>
    <t>3401-CAMERINO-B&amp;B DAI NONNI</t>
  </si>
  <si>
    <t>3402-CAMERINO-RESIDENCE I GIRASOLI</t>
  </si>
  <si>
    <t>3403-CAMERINO-IN TOWN LUXURY HOUSE</t>
  </si>
  <si>
    <t>3404-CAMERINO-B&amp;B RESTOQUI</t>
  </si>
  <si>
    <t>3405-CAMERINO-ALLA SCOPERTA DELLE MARCHE</t>
  </si>
  <si>
    <t>3406-RAGGIANO-VILLA CLAUDI</t>
  </si>
  <si>
    <t>3407-CAMERINO-LA DIMORA DELL'ARCIERE</t>
  </si>
  <si>
    <t>3408-CAMERINO-AFFITTACAMERE LEOPARDI 59</t>
  </si>
  <si>
    <t>3409-COLLE RIDENTE-COUNTRY HOUSE COLLE RIDENTE</t>
  </si>
  <si>
    <t>3410-CAMERINO-AFFITTACAMERE TIEPOLO 4</t>
  </si>
  <si>
    <t>3411-CAMPOROTONDO DI FIASTRONE-AL RESPIRO NEL BOSCO</t>
  </si>
  <si>
    <t>3412-CAMPOROTONDO DI FIASTRONE-LA CASA SUL FIUME</t>
  </si>
  <si>
    <t>3413-CAMPOROTONDO DI FIASTRONE-COMMUNE TERRE CAMPI ROTUNDI</t>
  </si>
  <si>
    <t>3414-CAMPOROTONDO DI FIASTRONE-CASA VACANZA BORGO VECCHIO</t>
  </si>
  <si>
    <t>3415-CAMPOROTONDO DI FIASTRONE-B&amp;B  AL RESPIRO NEL BOSCO di GIACOMAZZI LUCA</t>
  </si>
  <si>
    <t>3416-CAMPOROTONDO DI FIASTRONE-COUNTRY  B&amp;B IL VOLO DEL FALCO</t>
  </si>
  <si>
    <t>3417-CASTELRAIMONDO-VILLA CASABIANCA</t>
  </si>
  <si>
    <t>3418-CASTELRAIMONDO-AGRITURISMO ROTABELLA</t>
  </si>
  <si>
    <t>3419-STROPPIGLIOSI-PIETRA MAULA AGRITURISMO</t>
  </si>
  <si>
    <t>3420-CASTELRAIMONDO-LE MAGNOLIE</t>
  </si>
  <si>
    <t>3421-CASTELRAIMONDO-LE TRE QUERCE</t>
  </si>
  <si>
    <t>3422-CASTELRAIMONDO-B&amp;B CASA BELVEDER</t>
  </si>
  <si>
    <t>3423-CASTELRAIMONDO-AI RANGHI</t>
  </si>
  <si>
    <t>3424-CASTELRAIMONDO-IL GIARDINO DEGLI ULIVI</t>
  </si>
  <si>
    <t>3425-CASTELRAIMONDO-IL CASATO</t>
  </si>
  <si>
    <t>3426-CASTELRAIMONDO-BELLAVISTA</t>
  </si>
  <si>
    <t>3427-CRISPIERO-PANORAMA</t>
  </si>
  <si>
    <t>3428-LOCALITA' ROCCAFRANCA-AGRITURISMO TORRAIMUNI</t>
  </si>
  <si>
    <t>3429-SP 22 - CRISPIERO-SELVICOLLE COUNTRY HOUSE</t>
  </si>
  <si>
    <t>3430-CASTELRAIMONDO-BOVETTI LUCIANO</t>
  </si>
  <si>
    <t>3431-CASTELRAIMONDO-BORGO LANCIANO</t>
  </si>
  <si>
    <t>3432-POLVERIGI-B&amp;B BREZZA DEL PARCO</t>
  </si>
  <si>
    <t>3433-CASTELSANTANGELO SUL NERA-DAL NAVIGANTE</t>
  </si>
  <si>
    <t>3434-CASTELSANTANGELO SUL NERA-LA FIORITA</t>
  </si>
  <si>
    <t>3435-CASTELSANTANGELO SUL NERA-IL POGGIO</t>
  </si>
  <si>
    <t>3436-SCHIANCETO-MONTE PRATA</t>
  </si>
  <si>
    <t>3437-CASTELSANTANGELO SUL NERA-MONASTERO DELLE BENEDETTINE DI S. LIBERATORE</t>
  </si>
  <si>
    <t>3438-CASTELSANTANGELO SUL NERA-B&amp;B LA STANZA DELLE FATE</t>
  </si>
  <si>
    <t>3439-FRAZ. VALLINFANTE-B&amp;B SENTIERI SIBILLINI</t>
  </si>
  <si>
    <t>3440-STRADA PROVINCIALE DEL PIAN PERDUTO-AREA SOSTA CAMPER VIA B. VITTAZZI</t>
  </si>
  <si>
    <t>3441-CASTELSANTANGELO SUL NERA-B&amp;B CASCINA DELL'ORSO</t>
  </si>
  <si>
    <t>3442-CASTELSANTANGELO SUL NERA-B&amp;B PETRUCCI EMANUELA N° 12</t>
  </si>
  <si>
    <t>3443-CASTELSANTANGELO SUL NERA-B&amp;B PETRUCCI EMANUELA N° 14</t>
  </si>
  <si>
    <t>3444-CESSAPALOMBO-PALAZZO SIMONELLI</t>
  </si>
  <si>
    <t>3445-CESSAPALOMBO-L'INCANTO DEI SIBILLINI</t>
  </si>
  <si>
    <t>3446-CASIGLIANO-AZIENDA AGRICOLA FORESTALE CASIGLIANO DEI SIBILLINI</t>
  </si>
  <si>
    <t>3447-CESSAPALOMBO-AGRITURISMO COLDIPIETRA</t>
  </si>
  <si>
    <t>3448-CESSAPALOMBO-NODEN ROSEMARY DIANA MARSHALL</t>
  </si>
  <si>
    <t>3449-CESSAPALOMBO-LA CORTE DI MAREGNANO</t>
  </si>
  <si>
    <t>3450-CESSAPALOMBO-CASA SANTANCINI di DAWN COLCLOUGH</t>
  </si>
  <si>
    <t>3451-CESSAPALOMBO-BUCOSSI PATRIZIA</t>
  </si>
  <si>
    <t>3452-FRAZIONE VILLA MONTALTO N° 69-IL CARBONAIO</t>
  </si>
  <si>
    <t>3453-CESSAPALOMBO-LA VALLE</t>
  </si>
  <si>
    <t>3454-CONTRADA CASIGLIANO-L'OMBRA DELLE QUERCE di BORRONI AURELIO</t>
  </si>
  <si>
    <t>3455-CASIGLIANO-AGRITURISMO L' OLMO DI CASIGLIANO</t>
  </si>
  <si>
    <t>3456-CINGOLI-LA CORTE SUL LAGO</t>
  </si>
  <si>
    <t>3457-CINGOLI-B&amp;B CASA DI NONNO URE'</t>
  </si>
  <si>
    <t>3458-CINGOLI-COUNTRY HOUSE I MORI</t>
  </si>
  <si>
    <t>3459-CINGOLI-I PONTI Soc. Coop.</t>
  </si>
  <si>
    <t>3460-CINGOLI-COUNTRY HOUSE  BINNELLA DI TRILLINI RICCARDO</t>
  </si>
  <si>
    <t>3461-CINGOLI-COUNTRY HOUSE IL PRATO di ZANCONI PAOLO</t>
  </si>
  <si>
    <t>3462-CINGOLI-LA TANA DELLA LEPRE</t>
  </si>
  <si>
    <t>3463-CINGOLI-LA BOTTEGA DEI SAPORI</t>
  </si>
  <si>
    <t>3464-CINGOLI-FATTORIA FONTE PENNICI</t>
  </si>
  <si>
    <t>3465-CINGOLI-AGRITURISMO GLI ULIVI</t>
  </si>
  <si>
    <t>3466-CINGOLI-VILLA PIA</t>
  </si>
  <si>
    <t>3467-CINGOLI-NATURA E PROFUMI ...ED ANCHE SAPORI</t>
  </si>
  <si>
    <t>3468-CINGOLI-B&amp;B CIMA DELLE STELLE</t>
  </si>
  <si>
    <t>3469-CINGOLI-B&amp;B ZIAMELIA</t>
  </si>
  <si>
    <t>3470-CINGOLI-B&amp;B CERQUATTI</t>
  </si>
  <si>
    <t>3471-CINGOLI-B&amp;B CASA SILVESTRI</t>
  </si>
  <si>
    <t>3472-CINGOLI-B&amp;B AL MAGO RANCH con scuola d'equitazione</t>
  </si>
  <si>
    <t>3473-CINGOLI-ACQUAPARCO VERDE AZZURRO</t>
  </si>
  <si>
    <t>3474-CINGOLI-VILLA UGOLINI</t>
  </si>
  <si>
    <t>3475-POZZO-LA PINETA</t>
  </si>
  <si>
    <t>3476-CINGOLI-ANTICA TAVERNA ALLA SELVA</t>
  </si>
  <si>
    <t>3477-CINGOLI-TETTO DELLE MARCHE</t>
  </si>
  <si>
    <t>3478-CINGOLI-ZIAMELIA</t>
  </si>
  <si>
    <t>3479-LOC.AZZONI-LA QUERCIA</t>
  </si>
  <si>
    <t>3480-CINGOLI-B&amp;B FLORIDA</t>
  </si>
  <si>
    <t>3481-LOC. SAN CARLO-AREA DI SOSTA ATTREZZATA BALCONE DELLE MARCHE</t>
  </si>
  <si>
    <t>3482-FRAZIONE SAN VITTORE-CASALBA</t>
  </si>
  <si>
    <t>3483-CINGOLI-IL GALLO DI PETTOVALLONE</t>
  </si>
  <si>
    <t>3484-CINGOLI-COLLE SUL LAGO</t>
  </si>
  <si>
    <t>3485-PETTOVALLONE-AGRITURISMO I MORI</t>
  </si>
  <si>
    <t>3486-CINGOLI-LA SCAGLIA ROSSA di STEFANIA CICARILLI</t>
  </si>
  <si>
    <t>3487-CINGOLI-CASA PER FERIE IN VIA S. ESUPERANZIO</t>
  </si>
  <si>
    <t>3488-CINGOLI-IL FOCOLARE di CICARILLI STEFANIA</t>
  </si>
  <si>
    <t>3489-CINGOLI-B&amp;B SAN PATERNIANO</t>
  </si>
  <si>
    <t>3490-CINGOLI-POSTIGLIONE DELLA CASTELLETTA</t>
  </si>
  <si>
    <t>3491-CINGOLI-COUNTRY HOUSE DI CAPODIMONTE MARISA</t>
  </si>
  <si>
    <t>3492-CINGOLI-B&amp;B COL DI LUNA</t>
  </si>
  <si>
    <t>3493-CINGOLI-B&amp;B EMILIANI GRAZIELLA</t>
  </si>
  <si>
    <t>3494-LOC. COPPO-VILLA MARGHERITA</t>
  </si>
  <si>
    <t>3495-CINGOLI-B&amp;B DI WEALTHAL PERRY GREGORY</t>
  </si>
  <si>
    <t>3496-CINGOLI-B&amp;B NIDO DELLE RONDINI</t>
  </si>
  <si>
    <t>3497-CINGOLI-B&amp;B LA CHIOCA</t>
  </si>
  <si>
    <t>3498-CINGOLI-CAMPEGGIO SPARACETO DI FALAPPA JACOPO</t>
  </si>
  <si>
    <t>3499-CATAFOLLE-B&amp;B LA CAPUCCINA di CAPUCCI ALESSANDRO</t>
  </si>
  <si>
    <t>3500-CAMPO DI BOVE-B&amp;B ORMEROD THOMAS JEREMY</t>
  </si>
  <si>
    <t>3501-CAMPO DI BOVE-B&amp;B ORMEROD JACQUELINE</t>
  </si>
  <si>
    <t>3502-CINGOLI-VILLA CASTELLETTA</t>
  </si>
  <si>
    <t>3503-CINGOLI-B&amp;B VERDE SMERALDO</t>
  </si>
  <si>
    <t>3504-CINGOLI-COUNTRY HOUSE IL MOLINO</t>
  </si>
  <si>
    <t>3505-CINGOLI-NUMERO7</t>
  </si>
  <si>
    <t>3506-MONNECE-SIENAERT KOEN CASE ED APPARTAMENTI PER VACANZE</t>
  </si>
  <si>
    <t>3507-CINGOLI-CASA DE NONNA PEPPA</t>
  </si>
  <si>
    <t>3508-FONTE DEL PIANO-B&amp;B AMOR DI LAVANDA</t>
  </si>
  <si>
    <t>3509-CINGOLI-DA MARIA di PACIAROTTI PAOLA</t>
  </si>
  <si>
    <t>3510-CIVITANOVA MARCHE-IL MARE ACCANTO</t>
  </si>
  <si>
    <t>3511-CIVITANOVA MARCHE-MAURIZIO MACELLARI</t>
  </si>
  <si>
    <t>3512-CIVITANOVA MARCHE-L'AIRONE</t>
  </si>
  <si>
    <t>3513-CIVITANOVA MARCHE-B&amp;B LA TORRE</t>
  </si>
  <si>
    <t>3514-CIVITANOVA MARCHE-B&amp;B VILLA SILVIO</t>
  </si>
  <si>
    <t>3515-CIVITANOVA ALTA-B&amp;B IL MANDORLO</t>
  </si>
  <si>
    <t>3516-SANTA MARIA APPARENTE-B&amp;B FONTE GIULIA</t>
  </si>
  <si>
    <t>3517-CIVITANOVA MARCHE-SHADA</t>
  </si>
  <si>
    <t>3518-CIVITANOVA MARCHE-B&amp;B MATTIA MERCURI</t>
  </si>
  <si>
    <t>3519-CIVITANOVA MARCHE-AFFITTACAMERE CASA RELAX</t>
  </si>
  <si>
    <t>3520-CIVITANOVA MARCHE-DOLCI NOTTE DI MAGA CACAO</t>
  </si>
  <si>
    <t>3521-CIVITANOVA MARCHE-B&amp;B LA ROSA</t>
  </si>
  <si>
    <t>3522-CIVITANOVA MARCHE-MORETTI COUNTRY HOUSE</t>
  </si>
  <si>
    <t>3523-CIVITANOVA MARCHE-B&amp;B ARATRO E ROSMARINO</t>
  </si>
  <si>
    <t>3524-CIVITANOVA MARCHE-B&amp;B ORCHIDEA HOUSE</t>
  </si>
  <si>
    <t>3525-CIVITANOVA MARCHE-B&amp;B A CASA TUA</t>
  </si>
  <si>
    <t>3526-CIVITANOVA MARCHE-B&amp;B PORTOCIVITANOVA</t>
  </si>
  <si>
    <t>3527-CIVITANOVA MARCHE-AIRIS B&amp;B</t>
  </si>
  <si>
    <t>3528-CIVITANOVA MARCHE-LA LAMPARA S.N.C. di BROCCOLO ROBERTO</t>
  </si>
  <si>
    <t>3529-CIVITANOVA MARCHE-ANTICO CASALE NAPOLEONICO FOSSA CIECA</t>
  </si>
  <si>
    <t>3530-CIVITANOVA MARCHE-B&amp;B CALIPSO</t>
  </si>
  <si>
    <t>3531-CIVITANOVA MARCHE-B&amp;B LA SUITE</t>
  </si>
  <si>
    <t>3532-CIVITANOVA MARCHE-A CASA DI PETER</t>
  </si>
  <si>
    <t>3533-CIVITANOVA MARCHE-LA CASA DI TITTI</t>
  </si>
  <si>
    <t>3534-CIVITANOVA MARCHE-IL SESTANTE</t>
  </si>
  <si>
    <t>3535-CIVITANOVA MARCHE-DOMAR</t>
  </si>
  <si>
    <t>3536-CIVITANOVA MARCHE-IL POGGETTO</t>
  </si>
  <si>
    <t>3537-CIVITANOVA MARCHE-ALLORO MARINO</t>
  </si>
  <si>
    <t>3538-CIVITANOVA MARCHE-DOLCE DORMIRE AFFITTACAMERE</t>
  </si>
  <si>
    <t>3539-CIVITANOVA MARCHE-VILLETTA INDIPENDENTE DE MAR</t>
  </si>
  <si>
    <t>3540-CIVITANOVA MARCHE-B&amp;B IL GIARDINO DI VIKI</t>
  </si>
  <si>
    <t>3541-FONTESPINA-B&amp;B LE MAGNOLIE</t>
  </si>
  <si>
    <t>3542-CIVITANOVA MARCHE-AL MAR</t>
  </si>
  <si>
    <t>3543-CIVITANOVA MARCHE-ROSA BLU</t>
  </si>
  <si>
    <t>3544-CIVITANOVA MARCHE-B&amp;B L'INFINITO</t>
  </si>
  <si>
    <t>3545-CIVITANOVA MARCHE-B&amp;B VIVI IL CENTRO DI PETTINELLI LAVINIA</t>
  </si>
  <si>
    <t>3546-CIVITANOVA MARCHE-LOCANDA FONTEZOPPA</t>
  </si>
  <si>
    <t>3547-CIVITANOVA MARCHE ALTA-B&amp;B BELLE MARCHE</t>
  </si>
  <si>
    <t>3548-CIVITANOVA MARCHE-LA CELESTE DI ELISEI NICOLETTA - Country house</t>
  </si>
  <si>
    <t>3549-CIVITANOVA MARCHE-VILLA MARIETTA</t>
  </si>
  <si>
    <t>3550-CIVITANOVA MARCHE-B&amp;B GARDENIA</t>
  </si>
  <si>
    <t>3551-CIVITANOVA MARCHE-ART B&amp;B</t>
  </si>
  <si>
    <t>3552-CIVITANOVA MARCHE-HOTEL COSMOPOLITAN</t>
  </si>
  <si>
    <t>3553-CIVITANOVA MARCHE-B&amp;B MILU'</t>
  </si>
  <si>
    <t>3554-CIVITANOVA MARCHE-B&amp;B IL GIGLIO</t>
  </si>
  <si>
    <t>3555-FONTESPINA-B&amp;B NATURE COLORS</t>
  </si>
  <si>
    <t>3556-CIVITANOVA MARCHE-NON TI SCORDAR DI ME</t>
  </si>
  <si>
    <t>3557-CIVITANOVA MARCHE-B&amp;B PROFUMO DI  MAGNOLIA</t>
  </si>
  <si>
    <t>3558-CIVITANOVA MARCHE-B&amp;B SANTOMARO SEA LOFT</t>
  </si>
  <si>
    <t>3559-CIVITANOVA MARCHE-B&amp;B ANDY</t>
  </si>
  <si>
    <t>3560-CIVITANOVA MARCHE-BERTA CAMERE</t>
  </si>
  <si>
    <t>3561-CIVITANOVA MARCHE-B&amp;B CENTRO CITTA'</t>
  </si>
  <si>
    <t>3562-CIVITANOVA MARCHE-B&amp;B IL BAIOCCO</t>
  </si>
  <si>
    <t>3563-CIVITANOVA MARCHE-B&amp;B VELA SEA di ACCIARRI VITALIANA</t>
  </si>
  <si>
    <t>3564-CIVITANOVA MARCHE-LAMPARA CIVITANOVA S.N.C. di BROCCOLO UGO</t>
  </si>
  <si>
    <t>3565-CIVITANOVA MARCHE-B&amp;B VERDE AZZURRO</t>
  </si>
  <si>
    <t>3566-CIVITANOVA MARCHE-B&amp;B AL SOLE</t>
  </si>
  <si>
    <t>3567-CIVITANOVA MARCHE-B&amp;B A CASA MIA</t>
  </si>
  <si>
    <t>3568-CIVITANOVA MARCHE-ANTONIO</t>
  </si>
  <si>
    <t>3569-CIVITANOVA MARCHE-IL BRIGANTINO</t>
  </si>
  <si>
    <t>3570-CIVITANOVA MARCHE-ARCOBALENO</t>
  </si>
  <si>
    <t>3571-CIVITANOVA MARCHE-B&amp;B L' OLIMPO</t>
  </si>
  <si>
    <t>3572-CIVITANOVA MARCHE-B&amp;B INDIPENDENZA</t>
  </si>
  <si>
    <t>3573-CIVITANOVA MARCHE-B&amp;B LA TARTARUGA</t>
  </si>
  <si>
    <t>3574-CIVITANOVA MARCHE-COUNTRY HOUSE LA RADICE</t>
  </si>
  <si>
    <t>3575-CIVITANOVA MARCHE-B&amp;B IL CANTASTORIE</t>
  </si>
  <si>
    <t>3576-CIVITANOVA MARCHE-B&amp;B BELO ORIZZONTE</t>
  </si>
  <si>
    <t>3577-CENTRO-B&amp;B ORCHIDEA</t>
  </si>
  <si>
    <t>3578-CIVITANOVA MARCHE-CASALE DEL CHIENTI</t>
  </si>
  <si>
    <t>3579-CIVITANOVA MARCHE-B&amp;B GLICINE</t>
  </si>
  <si>
    <t>3580-CIVITANOVA MARCHE-B&amp;B DORMI DA NOI</t>
  </si>
  <si>
    <t>3581-CIVITANOVA MARCHE-B&amp;B STANDARD</t>
  </si>
  <si>
    <t>3582-CIVITANOVA MARCHE-B&amp;B PINO MARITTIMO</t>
  </si>
  <si>
    <t>3583-VILLA PINI-B&amp;B VILLA PINI</t>
  </si>
  <si>
    <t>3584-CIVITANOVA MARCHE-B&amp;B LA STELLA D'ORO</t>
  </si>
  <si>
    <t>3585-CIVITANOVA MARCHE-B&amp;B L'ESSENZA DEI SOGNI</t>
  </si>
  <si>
    <t>3586-CIVITANOVA MARCHE-B&amp;B VILLA REGINA</t>
  </si>
  <si>
    <t>3587-CIVITANOVA MARCHE-B&amp;B WITTORIA HOUSE DI CATTOLICA VITTORIA</t>
  </si>
  <si>
    <t>3588-CIVITANOVA MARCHE-B&amp;B BIANCAMARIA</t>
  </si>
  <si>
    <t>3589-CIVITANOVA MARCHE-B&amp;B CASA VITTORIA</t>
  </si>
  <si>
    <t>3590-CIVITANOVA MARCHE-B&amp;B IN VILLA</t>
  </si>
  <si>
    <t>3591-CIVITANOVA MARCHE-B&amp;B SOGNI D'ORO</t>
  </si>
  <si>
    <t>3592-CIVITANOVA MARCHE-DIMORAE</t>
  </si>
  <si>
    <t>3593-CIVITANOVA MARCHE-B&amp;B CENTRO E MARE</t>
  </si>
  <si>
    <t>3594-CIVITANOVA MARCHE-VITTORIA HOUSE B&amp;B CIVITANOVA MARCHE</t>
  </si>
  <si>
    <t>3595-CIVITANOVA MARCHE-AGRITURISMO ANTICHI SAPORI</t>
  </si>
  <si>
    <t>3596-CIVITANOVA MARCHE-B&amp;B I CILIEGI</t>
  </si>
  <si>
    <t>3597-CIVITANOVA MARCHE-B&amp;B PIPPO</t>
  </si>
  <si>
    <t>3598-CIVITANOVA MARCHE-B&amp;B L'OLIVETO</t>
  </si>
  <si>
    <t>3599-CIVITANOVA MARCHE-B&amp;B IL DORMIGLIONE</t>
  </si>
  <si>
    <t>3600-CIVITANOVA MARCHE-GIRASOLE</t>
  </si>
  <si>
    <t>3601-CIVITANOVA MARCHE-HOTEL PALACE</t>
  </si>
  <si>
    <t>3602-CIVITANOVA MARCHE-HOTEL CHIARALUNA</t>
  </si>
  <si>
    <t>3603-CIVITANOVA MARCHE-MIRAMARE</t>
  </si>
  <si>
    <t>3604-CIVITANOVA MARCHE-AQUAMARINA</t>
  </si>
  <si>
    <t>3605-CIVITANOVA MARCHE-BIRILLI</t>
  </si>
  <si>
    <t>3606-CIVITANOVA MARCHE-SOLARIUM</t>
  </si>
  <si>
    <t>3607-CIVITANOVA MARCHE-GABBIANO</t>
  </si>
  <si>
    <t>3608-CIVITANOVA MARCHE-VELUS</t>
  </si>
  <si>
    <t>3609-CIVITANOVA MARCHE-B.&amp; B. Le Palme</t>
  </si>
  <si>
    <t>3610-CIVITANOVA MARCHE-CAMPOLUNGO</t>
  </si>
  <si>
    <t>3611-CIVITANOVA MARCHE-CENTRO TURISTICO BELVEDERE</t>
  </si>
  <si>
    <t>3612-CIVITANOVA MARCHE-RAPHAEL BEACH</t>
  </si>
  <si>
    <t>3613-CIVITANOVA MARCHE-SONAMAR</t>
  </si>
  <si>
    <t>3614-CIVITANOVA MARCHE-DA SANTINA</t>
  </si>
  <si>
    <t>3615-CIVITANOVA MARCHE-SOLEMAR</t>
  </si>
  <si>
    <t>3616-CIVITANOVA MARCHE-CROCE DEL SUD</t>
  </si>
  <si>
    <t>3617-CIVITANOVA MARCHE-ROLANDO</t>
  </si>
  <si>
    <t>3618-CIVITANOVA MARCHE-ONDA BLU</t>
  </si>
  <si>
    <t>3619-CIVITANOVA MARCHE-BAGNI ARTURO</t>
  </si>
  <si>
    <t>3620-CIVITANOVA MARCHE-MIRRO'</t>
  </si>
  <si>
    <t>3621-CIVITANOVA MARCHE-LIDO CRISTALLO</t>
  </si>
  <si>
    <t>3622-CIVITANOVA MARCHE-STABILIMENTO BALNEARE G7</t>
  </si>
  <si>
    <t>3623-CIVITANOVA MARCHE-CARIBEAN</t>
  </si>
  <si>
    <t>3624-CIVITANOVA MARCHE-LUIGI XIV - RE SOLE</t>
  </si>
  <si>
    <t>3625-CIVITANOVA MARCHE-LA SIRENETTA</t>
  </si>
  <si>
    <t>3626-CIVITANOVA MARCHE-MAREBELLO</t>
  </si>
  <si>
    <t>3627-CIVITANOVA MARCHE-ALOHA</t>
  </si>
  <si>
    <t>3628-CIVITANOVA MARCHE-GIOVANNI &amp; ANNA</t>
  </si>
  <si>
    <t>3629-CIVITANOVA MARCHE-LA CONTESSA</t>
  </si>
  <si>
    <t>3630-CIVITANOVA MARCHE-STABILIMENTO BALNEARE FILIPPO</t>
  </si>
  <si>
    <t>3631-CIVITANOVA MARCHE-BAGNI GALLIANO</t>
  </si>
  <si>
    <t>3632-CIVITANOVA MARCHE-ATTILIO</t>
  </si>
  <si>
    <t>3633-CIVITANOVA MARCHE-DAL VENEZIANO</t>
  </si>
  <si>
    <t>3634-CIVITANOVA MARCHE-STABILIMENTO BALNEARE GOLDEN BEACH</t>
  </si>
  <si>
    <t>3635-CIVITANOVA MARCHE-LAMPARA CIVITANOVA S.N.C. di BROCCOLO UGO &amp; C.</t>
  </si>
  <si>
    <t>3636-CIVITANOVA MARCHE-SAN MARCO</t>
  </si>
  <si>
    <t>3637-CIVITANOVA MARCHE-STABILIMENTO BALNEARE ANTONIO</t>
  </si>
  <si>
    <t>3638-CIVITANOVA MARCHE-STAB.BALNEARE CIMA</t>
  </si>
  <si>
    <t>3639-CIVITANOVA MARCHE-GIANFRANCO</t>
  </si>
  <si>
    <t>3640-CIVITANOVA MARCHE-BATIK</t>
  </si>
  <si>
    <t>3641-CIVITANOVA MARCHE-CHALET GALILEO</t>
  </si>
  <si>
    <t>3642-CIVITANOVA MARCHE-CAPOLINEA</t>
  </si>
  <si>
    <t>3643-CIVITANOVA MARCHE-STABILIMENTO BALNEARE MARIA GABRIELLA</t>
  </si>
  <si>
    <t>3644-CIVITANOVA MARCHE-LA BUSSOLA</t>
  </si>
  <si>
    <t>3645-CIVITANOVA MARCHE-GIGETTA</t>
  </si>
  <si>
    <t>3646-CIVITANOVA MARCHE-HOSVI - CONCESSIONE N 23</t>
  </si>
  <si>
    <t>3647-CIVITANOVA MARCHE-LA CELESTE DI ELISEI NICOLETTA</t>
  </si>
  <si>
    <t>3648-CIVITANOVA MARCHE-LA LOCANDA DEL CAVALIERE</t>
  </si>
  <si>
    <t>3649-CIVITANOVA MARCHE-AGRITURISMO PARISI</t>
  </si>
  <si>
    <t>3650-CIVITANOVA MARCHE-B&amp;B LA CASA TRA GLI ULIVI</t>
  </si>
  <si>
    <t>3651-CIVITANOVA MARCHE-B&amp;B TARCHI LEONARDO</t>
  </si>
  <si>
    <t>3652-CIVITANOVA MARCHE-BOMPADRE ANGELO</t>
  </si>
  <si>
    <t>3653-CIVITANOVA MARCHE-B&amp;B TIERRA CRISTIANA</t>
  </si>
  <si>
    <t>3654-CIVITANOVA MARCHE-IL TIMONE</t>
  </si>
  <si>
    <t>3655-CIVITANOVA MARCHE-B&amp;B LA CELESTE</t>
  </si>
  <si>
    <t>3656-CIVITANOVA MARCHE-RUFFINI ANTONIO N. 1/C</t>
  </si>
  <si>
    <t>3657-CIVITANOVA MARCHE-CARACOLES</t>
  </si>
  <si>
    <t>3658-CIVITANOVA MARCHE-MYM</t>
  </si>
  <si>
    <t>3659-CIVITANOVA MARCHE-ET'NA'</t>
  </si>
  <si>
    <t>3660-CIVITANOVA MARCHE-L'OASI</t>
  </si>
  <si>
    <t>3661-CIVITANOVA MARCHE-FEDERICO</t>
  </si>
  <si>
    <t>3662-CIVITANOVA MARCHE-IPPOCAMPO - N. 35</t>
  </si>
  <si>
    <t>3663-CIVITANOVA MARCHE-LIDO DELLA POLIZIA - N. 36</t>
  </si>
  <si>
    <t>3664-CIVITANOVA MARCHE-CIRCOLO STAB. BALNEARE LIDO DEL CARABINIERE - N. 37</t>
  </si>
  <si>
    <t>3665-CIVITANOVA MARCHE-VIRGOLA ZERO UNO - N. 43</t>
  </si>
  <si>
    <t>3666-COLMURANO-SERI GIUSEPPE</t>
  </si>
  <si>
    <t>3667-COLMURANO-IL CASALE DI AURORA</t>
  </si>
  <si>
    <t>3668-COLMURANO-AZIENDA AGRICOLA AGRA MATER</t>
  </si>
  <si>
    <t>3669-COLMURANO-AREA DI SOSTA CAMPER</t>
  </si>
  <si>
    <t>3670-CORRIDONIA-B&amp;B CASALE CIGLIANO</t>
  </si>
  <si>
    <t>3671-CORRIDONIA-B&amp;B IL GIRASOLE</t>
  </si>
  <si>
    <t>3672-CORRIDONIA-CASINA FOGLIETTI</t>
  </si>
  <si>
    <t>3673-CORRIDONIA-HOTEL SAN CLAUDIO</t>
  </si>
  <si>
    <t>3674-CORRIDONIA-LA CASA DI PEPPA</t>
  </si>
  <si>
    <t>3675-SAN CLAUDIO-B&amp;B SBERGAMI PAOLA</t>
  </si>
  <si>
    <t>3676-CORRIDONIA-VILLA SANT'ISIDORO</t>
  </si>
  <si>
    <t>3677-CORRIDONIA-CASAL GABBI</t>
  </si>
  <si>
    <t>3678-CORRIDONIA-APOLLO 17</t>
  </si>
  <si>
    <t>3679-CORRIDONIA-HOTEL CAMERLENGO</t>
  </si>
  <si>
    <t>3680-CORRIDONIA-HOTEL GRASSETTI</t>
  </si>
  <si>
    <t>3681-LOC. MASCIANO-FARANGHE CAMPING</t>
  </si>
  <si>
    <t>3682-ESANATOGLIA-B&amp;B LA CASA DI PAGLIA</t>
  </si>
  <si>
    <t>3683-ESANATOGLIA-AFFITTACAMERE LA PIEVE</t>
  </si>
  <si>
    <t>3684-ESANATOGLIA-FARANGHE DI BOES MARCUS PETRUS CONTRY HOUSE</t>
  </si>
  <si>
    <t>3685-ESANATOGLIA-AFFITTACAMERE TRABALLONI FEDERICA</t>
  </si>
  <si>
    <t>3686-LOCALITA' PALAZZO-B&amp;B LA CANONICA</t>
  </si>
  <si>
    <t>3687-ESANATOGLIA-EDILFALZETTI 2000 SNC DI FALZETTI DANIELA E LISIANA</t>
  </si>
  <si>
    <t>3688-FIASTRA-B&amp;B BELVEDERE SUL LAGO</t>
  </si>
  <si>
    <t>3689-FIASTRA-LA Ro.Sa.</t>
  </si>
  <si>
    <t>3690-FIASTRA-AGRITURISMO DUE SORELLE</t>
  </si>
  <si>
    <t>3691-FIASTRA-B&amp;B LA COCCINELLA</t>
  </si>
  <si>
    <t>3692-LOCALITA' SAN LORENZO AL LAGO-AREA DI SOSTA CAMPER</t>
  </si>
  <si>
    <t>3693-FIASTRA-CAMPO DEL RIO</t>
  </si>
  <si>
    <t>3694-FIASTRA-IL TRIBBIO DI RICOTTINI GIANCARLO</t>
  </si>
  <si>
    <t>3695-FIASTRA-CAMPING AL LAGO</t>
  </si>
  <si>
    <t>3696-FIASTRA-ALBERGO SASSO BIANCO</t>
  </si>
  <si>
    <t>3697-FIASTRA-LELI FIORENZO</t>
  </si>
  <si>
    <t>3698-FIASTRA-CASA MAMELI</t>
  </si>
  <si>
    <t>3699-FIASTRA-DEGLI ALTI PASCOLI (3481)</t>
  </si>
  <si>
    <t>3700-FIASTRA-LE CASETTE</t>
  </si>
  <si>
    <t>3701-FIASTRA-DEGLI ALTI PASCOLI (5206)</t>
  </si>
  <si>
    <t>3702-LOC.FIEGNI-CAMPING NATURALISTICO BELVEDERE RUFELLA</t>
  </si>
  <si>
    <t>3703-FIASTRA-AGRITURISMO BORGO RURALE</t>
  </si>
  <si>
    <t>3704-FIASTRA-AGRITURISMO FONTE ROSA</t>
  </si>
  <si>
    <t>3705-FIASTRA-VARAGONA MARIA</t>
  </si>
  <si>
    <t>3706-LOC.CASTELLO DI FIORDIMONTE-B&amp;B IL CASTELLO</t>
  </si>
  <si>
    <t>3707-LOCALITÀ COLLE SAN PIETRO-AREA DI SOSTA CAMPER AL PONTE</t>
  </si>
  <si>
    <t>3708-FIUMINATA-LA CASTAGNA</t>
  </si>
  <si>
    <t>3709-FIUMINATA-AGRITURISMO COLLE di ROSA OLIVIERI</t>
  </si>
  <si>
    <t>3710-FIUMINATA-RESIDENCE GRAZIELLA di BOTTEI MARIA GRAZIA</t>
  </si>
  <si>
    <t>3711-GAGLIOLE-FONTERAMA  FASHION FUR di MOSCETTI MAURIZIO</t>
  </si>
  <si>
    <t>3712-FRAZIONE COLLAIELLO-LOCANDA SAN ROCCO</t>
  </si>
  <si>
    <t>3713-GAGLIOLE-LE ROVERELLE</t>
  </si>
  <si>
    <t>3714-FONTERAMA-FONTERAMA di BENI MARIA TERESA</t>
  </si>
  <si>
    <t>3715-FONTERAMA-AGRITURISMO FONTERAMA di FASHION FUR</t>
  </si>
  <si>
    <t>3716-GUALDO-B&amp;B IL BORGHETTO</t>
  </si>
  <si>
    <t>3717-GUALDO-DI LUCA SANTE</t>
  </si>
  <si>
    <t>3718-C.DA TOMASSUCCI-IL CASALE DI GUALDO</t>
  </si>
  <si>
    <t>3719-GUALDO-IL SALINO</t>
  </si>
  <si>
    <t>3720-GUALDO-AGRITURISMO LA PIEVE di STRAFFI ADINO &amp; ERMINI MARIA LUISA</t>
  </si>
  <si>
    <t>3721-2 KM AL DI FUORI GUALDO SULLA STRADA CHE CONDUCE ALLA SS78-HUNTERS LODCE</t>
  </si>
  <si>
    <t>3722-C.DA BARTOLLOTTI-WELCH RACHAEL</t>
  </si>
  <si>
    <t>3723-GUALDO-GRISI JAMES ROBERT</t>
  </si>
  <si>
    <t>3724-VIA MORRONE 37-KEVIN GARRETT</t>
  </si>
  <si>
    <t>3725-GUALDO-FALLI LORENZO</t>
  </si>
  <si>
    <t>3726-GUALDO-BIGGAR PATRICIA ANNE</t>
  </si>
  <si>
    <t>3727-C.DA MORRONE-MAY PATRICIA HELEN ROXBURGH</t>
  </si>
  <si>
    <t>3728-GUALDO-BRAND PIERNITZKI DORIS HELGA BARBEL</t>
  </si>
  <si>
    <t>3729-GUALDO-CARLETTI GIOVANNA</t>
  </si>
  <si>
    <t>3730-GUALDO-FABRIZIO ERMINI</t>
  </si>
  <si>
    <t>3731-GUALDO-CARLETTI GIOVANNA</t>
  </si>
  <si>
    <t>3732-GUALDO-AKIKO GOTO</t>
  </si>
  <si>
    <t>3733-GUALDO-KENNETH WILLIAM EVERETT</t>
  </si>
  <si>
    <t>3734-GUALDO-CASA DELLE ARTI</t>
  </si>
  <si>
    <t>3735-GUALDO-WALES IAIN WILLIAM</t>
  </si>
  <si>
    <t>3736-GUALDO-AMSTERDAM</t>
  </si>
  <si>
    <t>3737-GUALDO-O'VIV</t>
  </si>
  <si>
    <t>3738-GUALDO-CASA MILLIE</t>
  </si>
  <si>
    <t>3740-GUALDO-MANLIO TULLIANI AGOSTINI</t>
  </si>
  <si>
    <t>3741-GUALDO-AGRITURISMO VILLA TI AMO</t>
  </si>
  <si>
    <t>3742-GUALDO-ELISEI NICOLA</t>
  </si>
  <si>
    <t>3743-GUALDO-B&amp;B TULLIANI</t>
  </si>
  <si>
    <t>3744-GUALDO-AGRITURISMO LOCALITA' CASTELLO</t>
  </si>
  <si>
    <t>3745-GUALDO-B&amp;B IL PICACCHIO</t>
  </si>
  <si>
    <t>3746-GUALDO-ISIDORI PATRIZIO</t>
  </si>
  <si>
    <t>3747-GUALDO-AGRITURISMO LE MORRETTE</t>
  </si>
  <si>
    <t>3748-LORO PICENO-IL FEUDO DEI CIPRESSI</t>
  </si>
  <si>
    <t>3749-LORO PICENO-B&amp;B VARCO</t>
  </si>
  <si>
    <t>3750-LORO PICENO-AGRITURISMO VILLA LE VIGNE di SAPUTI ALVARO</t>
  </si>
  <si>
    <t>3751-LORO PICENO-ACQUAVIVA di CECCHI PEPPINO</t>
  </si>
  <si>
    <t>3752-LORO PICENO-LE GRAZIE</t>
  </si>
  <si>
    <t>3753-LORO PICENO-B&amp;B LUANA</t>
  </si>
  <si>
    <t>3754-LORO PICENO-B&amp;B AL CASALE</t>
  </si>
  <si>
    <t>3755-LORO PICENO-CASA VALENTINA di MOODY BARRY</t>
  </si>
  <si>
    <t>3756-LORO PICENO-CHRISTOPHER GERALD THORP</t>
  </si>
  <si>
    <t>3757-LORO PICENO-B&amp;B DELL'ORSO GIUSEPPE</t>
  </si>
  <si>
    <t>3758-LORO PICENO-B&amp;B CASA PISANI</t>
  </si>
  <si>
    <t>3759-LORO PICENO-AGRITURISMO CAMPOLARGO di MARCHESINI ATTILIO</t>
  </si>
  <si>
    <t>3760-LORO PICENO-SILVETTI GIANFRANCO E GAETANO</t>
  </si>
  <si>
    <t>3761-LORO PICENO-CARDARELLI MIRYAM</t>
  </si>
  <si>
    <t>3762-LORO PICENO-CASA AZZURRA</t>
  </si>
  <si>
    <t>3763-LORO PICENO-AZIENDA MASTROCOLA</t>
  </si>
  <si>
    <t>3764-LORO PICENO-BORGO SORBATTI</t>
  </si>
  <si>
    <t>3765-LORO PICENO-HOFSTEEDE SARAH</t>
  </si>
  <si>
    <t>3766-LORO PICENO-CHRISTINUS ADRIANUS</t>
  </si>
  <si>
    <t>3767-LORO PICENO-VILLA ANITORI</t>
  </si>
  <si>
    <t>3768-MACERATA-B&amp;B MACERATA</t>
  </si>
  <si>
    <t>3769-MACERATA-B&amp;B CASA CETTINA</t>
  </si>
  <si>
    <t>3770-MACERATA-LA CASA DI OLIVA</t>
  </si>
  <si>
    <t>3771-MACERATA-B&amp;B ANGELOZZI DE FEUDIS GIACOMO</t>
  </si>
  <si>
    <t>3772-MACERATA-LA COCOLLA</t>
  </si>
  <si>
    <t>3773-MACERATA-LA ROSA BIANCA</t>
  </si>
  <si>
    <t>3774-MACERATA-BERDINI SAURA</t>
  </si>
  <si>
    <t>3775-MACERATA-CASA CORNETO</t>
  </si>
  <si>
    <t>3776-MACERATA-FORESTERIA ROMA 1 interno 14</t>
  </si>
  <si>
    <t>3777-MACERATA-CASA BATA</t>
  </si>
  <si>
    <t>3778-MACERATA-B&amp;B HELVIA RECINA</t>
  </si>
  <si>
    <t>3779-BORGO POMPEO COMPAGNONI-B&amp;B VILLA LUCIA</t>
  </si>
  <si>
    <t>3780-MACERATA-B&amp;B IL PICCOLO FRUTTETO</t>
  </si>
  <si>
    <t>3781-MACERATA-AGRITURISMO I VALERIANI</t>
  </si>
  <si>
    <t>3782-MACERATA-B&amp;B LI DOLCI COLLI</t>
  </si>
  <si>
    <t>3783-MACERATA-B&amp;B VILLA MARTINI</t>
  </si>
  <si>
    <t>3784-MACERATA-DOMUS SAN GIULIANO</t>
  </si>
  <si>
    <t>3785-MACERATA-RESIDENCE MADISON VILLAGE</t>
  </si>
  <si>
    <t>3786-MACERATA-B&amp;B CASA SALTO</t>
  </si>
  <si>
    <t>3787-MACERATA-LA CARAVELLA Residenza Universitaria</t>
  </si>
  <si>
    <t>3788-MACERATA-AGRITURISMO FORANO CASA MONTEFERRO</t>
  </si>
  <si>
    <t>3789-MACERATA-AGRITURISMO FORANO CASA OCCHIO DI GALLO</t>
  </si>
  <si>
    <t>3790-MACERATA-B&amp;B MACERATASUBITO</t>
  </si>
  <si>
    <t>3791-MADONNA DEL MONTE-VILLA BIANCA CICCOLINI RESIDENZA D'EPOCA</t>
  </si>
  <si>
    <t>3792-MACERATA-BELOHORIZONTE</t>
  </si>
  <si>
    <t>3793-MACERATA-LA CASA DELLE FAVOLE di SHEILA CONTI</t>
  </si>
  <si>
    <t>3794-MACERATA-B&amp;B ZAMPOLINI SIMONA</t>
  </si>
  <si>
    <t>3795-MACERATA-B&amp;B LA CASA DI ASSUNTA</t>
  </si>
  <si>
    <t>3796-MACERATA-HOTEL LAURI</t>
  </si>
  <si>
    <t>3797-MACERATA-B&amp;B IL GIRASOLE</t>
  </si>
  <si>
    <t>3798-MACERATA-B&amp;B LA CICALA</t>
  </si>
  <si>
    <t>3799-MACERATA-B&amp;B  BELOHORIZONTE</t>
  </si>
  <si>
    <t>3800-MACERATA-VILLA BELO HORIZONTE</t>
  </si>
  <si>
    <t>3801-MACERATA-HOTEL ARCADIA</t>
  </si>
  <si>
    <t>3802-MACERATA-B&amp;B IRIS</t>
  </si>
  <si>
    <t>3803-MACERATA-B&amp;B FLORIANI</t>
  </si>
  <si>
    <t>3804-MACERATA-AGRITURISMO FLORIANI</t>
  </si>
  <si>
    <t>3805-MACERATA-LUCANGELI VIRGILIO</t>
  </si>
  <si>
    <t>3806-MACERATA-OSTELLO ASILO RICCI</t>
  </si>
  <si>
    <t>3807-MACERATA-KRISTAL</t>
  </si>
  <si>
    <t>3808-MACERATA-HOTEL I COLLI</t>
  </si>
  <si>
    <t>3809-MACERATA-CLAUDIANI</t>
  </si>
  <si>
    <t>3810-MACERATA-ARENA</t>
  </si>
  <si>
    <t>3811-MACERATA-DA ROSA</t>
  </si>
  <si>
    <t>3812-MACERATA-COUNTRY HOUSE  "I GELSI"  DI VILLANI FRANCESCA</t>
  </si>
  <si>
    <t>3813-MACERATA-LE CASE</t>
  </si>
  <si>
    <t>3814-MACERATA-BAJOCCO MARCO E MONIA S.s.</t>
  </si>
  <si>
    <t>3815-MACERATA-FORESTERIA OPERA ARTE</t>
  </si>
  <si>
    <t>3816-MACERATA-BELCUORE</t>
  </si>
  <si>
    <t>3817-SERRA DELLE PIANE-LA CASA DEI FIORI</t>
  </si>
  <si>
    <t>3818-MATELICA-B&amp;B TOSCANO RINALDO ANTONIO</t>
  </si>
  <si>
    <t>3819-MATELICA-VILLA COLLEPERE</t>
  </si>
  <si>
    <t>3820-COLLE TENUTO-IL COLLE DEL SOLE</t>
  </si>
  <si>
    <t>3821-MATELICA-AZIENDA AGRITURISTICA CASA RASTIA</t>
  </si>
  <si>
    <t>3822-LABBRANO-CAVALIERE ERRANTE</t>
  </si>
  <si>
    <t>3823-MATELICA-HOTEL DELLA LOGGIA</t>
  </si>
  <si>
    <t>3824-MATELICA-HOTEL MASSI</t>
  </si>
  <si>
    <t>3825-MATELICA-B&amp;B IL FIENILE</t>
  </si>
  <si>
    <t>3826-MATELICA-B&amp;B LA MADONNINA DEI PANTANI</t>
  </si>
  <si>
    <t>3827-MATELICA-DA FOSCHETTA</t>
  </si>
  <si>
    <t>3828-MATELICA-B&amp;B LARA GAGGINI</t>
  </si>
  <si>
    <t>3829-MATELICA-AGRITURISMO SAN BIAGIO</t>
  </si>
  <si>
    <t>3830-MATELICA-HOTEL FIORITI - ALBERGO RISTORANTE</t>
  </si>
  <si>
    <t>3831-MATELICA-B&amp;B CAMERE DA BRUNA</t>
  </si>
  <si>
    <t>3832-VOCABOLO BRACCANO-WINE &amp; WELLNESS</t>
  </si>
  <si>
    <t>3833-MATELICA-RESIDENZA LA QUIETE</t>
  </si>
  <si>
    <t>3834-MATELICA-RESIDENZA SAN FRANCESCO</t>
  </si>
  <si>
    <t>3835-MATELICA-COUNTRY HOUSE SALOMONE</t>
  </si>
  <si>
    <t>3836-MATELICA-VECCHIA PORTA</t>
  </si>
  <si>
    <t>3837-MATELICA-CASA DEIMAR</t>
  </si>
  <si>
    <t>3838-MATELICA-B&amp;B I TRE CILIEGI</t>
  </si>
  <si>
    <t>3839-VOCABOLO GRIMALDI-CASA GRIMALDI</t>
  </si>
  <si>
    <t>3840-MOGLIANO-B&amp;B LUCHETTI GIAMPIERO</t>
  </si>
  <si>
    <t>3841-MOGLIANO-GRILLI CICILIONI LUCIANA</t>
  </si>
  <si>
    <t>3842-MOGLIANO-LUCHETTI EMILIO</t>
  </si>
  <si>
    <t>3843-MACERATA-VILLA JOLANDA</t>
  </si>
  <si>
    <t>3844-MOGLIANO-CASA LUCCIOLA di ZOE ANDERSON</t>
  </si>
  <si>
    <t>3845-MOGLIANO-CASTRICINI ONORATO</t>
  </si>
  <si>
    <t>3846-MOGLIANO-PATRICK TORIGLIONI DEL CASSERO NISBETT</t>
  </si>
  <si>
    <t>3847-MOGLIANO-VILLA PALMA di EDWARD ANNA BEATRICE</t>
  </si>
  <si>
    <t>3848-MOGLIANO-TAMSIN ANNE HICKSON</t>
  </si>
  <si>
    <t>3849-MOGLIANO-IL VIGNETO</t>
  </si>
  <si>
    <t>3850-MOGLIANO-B&amp;B MONTECHIARO DI LENTI RITA</t>
  </si>
  <si>
    <t>3851-MOGLIANO-CASA SANTA LUCIA di SIMON ANDREW PILKINGTON</t>
  </si>
  <si>
    <t>3852-MOGLIANO-CASA RONDINI di DAVID JOHN WILKINSON</t>
  </si>
  <si>
    <t>3853-MOGLIANO-VILLA CASTELLANI</t>
  </si>
  <si>
    <t>3854-MOGLIANO-B&amp;B FABIANI ANDREA</t>
  </si>
  <si>
    <t>3855-MOGLIANO-CASERMA CARINA</t>
  </si>
  <si>
    <t>3856-MONTECASSIANO-LETTO E RILETTO</t>
  </si>
  <si>
    <t>3857-MONTECASSIANO-LIOLA'</t>
  </si>
  <si>
    <t>3858-MONTECASSIANO-HOTEL VILLA QUIETE</t>
  </si>
  <si>
    <t>3859-LOCALITÀ COMMENDA-DA CHECCO</t>
  </si>
  <si>
    <t>3860-LOC. VALLE CASCIA N. 40-HOTEL RECINA</t>
  </si>
  <si>
    <t>3861-MONTECASSIANO-COLLI GILBERTO</t>
  </si>
  <si>
    <t>3862-MONTECASSIANO-B&amp;B IL MUGHETTO</t>
  </si>
  <si>
    <t>3863-FRAZ.SAMBUCHETO-B&amp;B VILLA GIULIA MATTEI</t>
  </si>
  <si>
    <t>3864-MONTECASSIANO-AGRITURISMO FORANO CASA MONTELIPA</t>
  </si>
  <si>
    <t>3865-MONTECASSIANO-B&amp;B IL GIARDINO DEI LIMONI</t>
  </si>
  <si>
    <t>3866-VALLE SAN BENEDETTO-AREA DI SOSTA CAMPER</t>
  </si>
  <si>
    <t>3867-MONTECOSARO-B&amp;B IL PICCOLO MELOGRANO</t>
  </si>
  <si>
    <t>3868-LOC. SAN SAVINO, 10-B&amp;B BORGO LATINO, AZZURRO, SELVAGGIO</t>
  </si>
  <si>
    <t>3869-MONTECOSARO-AREA DI SOSTA CAMPER</t>
  </si>
  <si>
    <t>3870-MONTECOSARO-APPARTAMENTO USO TURISTICO DI GIULIANO PISELLI</t>
  </si>
  <si>
    <t>3871-ASOLA-DOLCE FAR NIENTE</t>
  </si>
  <si>
    <t>3872-MONTECOSARO-LA LUMA</t>
  </si>
  <si>
    <t>3873-MONTECOSARO-EUROPE</t>
  </si>
  <si>
    <t>3874-MONTECOSARO-CASA DI CHIARA</t>
  </si>
  <si>
    <t>3875-MONTECOSARO SCALO-B&amp;B IL VIALE</t>
  </si>
  <si>
    <t>3876-MONTECOSARO-B&amp;B CAMILLA</t>
  </si>
  <si>
    <t>3877-MONTECOSARO-B&amp;B CALU'</t>
  </si>
  <si>
    <t>3878-MONTECOSARO-ANGELI INNAMORATI</t>
  </si>
  <si>
    <t>3879-MONTECOSARO ALTO-B&amp;B MONTECOSARO</t>
  </si>
  <si>
    <t>3880-MONTEFANO-CASALE DI CRISTINA</t>
  </si>
  <si>
    <t>3881-MONTEFANO-B&amp;B LE ROSE</t>
  </si>
  <si>
    <t>3882-MONTEFANO-IL CASALE DELL' ACQUABONA</t>
  </si>
  <si>
    <t>3883-MONTEFANO-LA VECCHIA SCUOLA</t>
  </si>
  <si>
    <t>3884-MONTEFANO-CENTRO STUDI BIBLICI</t>
  </si>
  <si>
    <t>3885-MONTEFANO-IL PARCO DI KIPO</t>
  </si>
  <si>
    <t>3886-MONTEFANO-IL MARGARITO</t>
  </si>
  <si>
    <t>3887-MONTEFANO-RISTORANTE LOCANDA CANTALUPO</t>
  </si>
  <si>
    <t>3888-MONTEFANO-PALAZZO CARRADORI</t>
  </si>
  <si>
    <t>3889-MONTELUPONE-B&amp;B IL CASONE</t>
  </si>
  <si>
    <t>3890-CERVARE-AGRITURISMO CYNARA</t>
  </si>
  <si>
    <t>3891-MONTELUPONE-B&amp;B ANTICO GIACIGLIO di DANIELA BENIGNI</t>
  </si>
  <si>
    <t>3892-MONTELUPONE-B&amp;B L'ALBERO VERDE</t>
  </si>
  <si>
    <t>3893-MONTELUPONE-AGRITURISMO L'ALTERNATIVA</t>
  </si>
  <si>
    <t>3894-CERVARE-B&amp;B CERVARE 21 di ROBERTO DE DURO</t>
  </si>
  <si>
    <t>3895-MURA DEL CENTRO STORICO-PARCO ELEUTERI</t>
  </si>
  <si>
    <t>3896-MONTELUPONE-HOTEL RISTORANTE MORETTI DANTE</t>
  </si>
  <si>
    <t>3897-MONTELUPONE-BED &amp; BREAKFAST SAN FIRMANO</t>
  </si>
  <si>
    <t>3898-MONTELUPONE-B&amp;B MONTELUPONE di ANTONIO BEDINI</t>
  </si>
  <si>
    <t>3899-CERVARE-AGRITURISMO LE TATE</t>
  </si>
  <si>
    <t>3900-MONTELUPONE-ANDREANI CARLA APP.TO</t>
  </si>
  <si>
    <t>3901-MONTELUPONE-B&amp;B DEDICATO A TE</t>
  </si>
  <si>
    <t>3902-MONTE SAN GIUSTO-HOTEL LA ROSA DEI VENTI</t>
  </si>
  <si>
    <t>3903-MONTE SAN GIUSTO-AGRITURISMO IL NOCETO</t>
  </si>
  <si>
    <t>3904-MONTE SAN GIUSTO-HOUSE ZII RENTAL</t>
  </si>
  <si>
    <t>3905-MONTE SAN GIUSTO-B&amp;B SALTARI SIMONE</t>
  </si>
  <si>
    <t>3906-MONTE SAN MARTINO-AZIENDA AGRITURISTICA ROETA</t>
  </si>
  <si>
    <t>3907-MONTE SAN MARTINO-OSTERIA DEL LAGO</t>
  </si>
  <si>
    <t>3908-MONTE SAN MARTINO-AGRITURISMO DE SANTIS CELESTA</t>
  </si>
  <si>
    <t>3909-MONTE SAN MARTINO-SOCIETA' AGROFORESTALE MARCHIGIANA SAN RUFFINO SRL</t>
  </si>
  <si>
    <t>3910-MONTE SAN MARTINO-AGRITURISMO BELLAVISTA DI PSENNER PETER ERICH</t>
  </si>
  <si>
    <t>3911-MONTE SAN MARTINO-B&amp;B DILETTI DANIELE</t>
  </si>
  <si>
    <t>3912-MONTE SAN MARTINO-IL NIDO DEL FALCO di DANIELE DILETTI</t>
  </si>
  <si>
    <t>3913-MONTE SAN MARTINO-CARDUCCI GIUSEPPE</t>
  </si>
  <si>
    <t>3914-MONTE SAN MARTINO-AGRITURISMO SAN MARTINO</t>
  </si>
  <si>
    <t>3915-MORROVALLE-AGRITURISMO SEVERINI</t>
  </si>
  <si>
    <t>3916-MORROVALLE-IL CASALE</t>
  </si>
  <si>
    <t>3917-MORROVALLE-B&amp;B CARPE DIEM</t>
  </si>
  <si>
    <t>3918-MORROVALLE-B&amp;B VILLA SAN NICOLINO</t>
  </si>
  <si>
    <t>3919-MORROVALLE-HOTEL SAN CRISPINO</t>
  </si>
  <si>
    <t>3920-MORROVALLE-AL CASALE DI MORRO</t>
  </si>
  <si>
    <t>3921-MORROVALLE-B&amp;B IL SAMBUCO</t>
  </si>
  <si>
    <t>3922-MORROVALLE-SANTOMARO COUNTRY-LOFT</t>
  </si>
  <si>
    <t>3923-MORROVALLE-CHIARA ANDRENELLI</t>
  </si>
  <si>
    <t>3924-MORROVALLE-B&amp;B LA QUIETE DI ROS</t>
  </si>
  <si>
    <t>3925-MORROVALLE-CASA MANZI</t>
  </si>
  <si>
    <t>3926-EX CAMPO BOARIO SOTTOSTANTE VIALE DEL PINCIO-AREA DI SOSTA CAMPER</t>
  </si>
  <si>
    <t>3927-MORROVALLE-AGRITURISMO PONTEROSA</t>
  </si>
  <si>
    <t>3928-MORROVALLE-B&amp;B LA MAISON JUJUBE</t>
  </si>
  <si>
    <t>3929-MORROVALLE-CASALE BLULAVANDA</t>
  </si>
  <si>
    <t>3930-TRODICA DI MORROVALLE-LA CASA PRIMA DEL PONTE</t>
  </si>
  <si>
    <t>3931-TRODICA DI MORROVALLE-LA CASA DOPO IL PONTE</t>
  </si>
  <si>
    <t>3932-MORROVALLE-CAPINERA ANTONIETTA</t>
  </si>
  <si>
    <t>3933-MORROVALLE-LA MERLANA</t>
  </si>
  <si>
    <t>3934-MUCCIA-I GIRASOLI</t>
  </si>
  <si>
    <t>3935-FRAZIONE MASSAPROFOGLIO-B&amp;B LE SEFORE</t>
  </si>
  <si>
    <t>3936-MUCCIA-I SOMARELLI DI FINICELLI ELISABETTA</t>
  </si>
  <si>
    <t>3937-MUCCIA-CASA PER FERIE EREMO BEATO RIZZERIO</t>
  </si>
  <si>
    <t>3938-MUCCIA-DEL CACCIATORE</t>
  </si>
  <si>
    <t>3939-MUCCIA-CARNEVALI</t>
  </si>
  <si>
    <t>3940-MUCCIA-AGRITURISMO COL DI GIOVE</t>
  </si>
  <si>
    <t>3941-MUCCIA-LA CASTELLINA</t>
  </si>
  <si>
    <t>3942-PENNA SAN GIOVANNI-B&amp;B CARDARELLI ISA</t>
  </si>
  <si>
    <t>3943-PENNA SAN GIOVANNI-AGRITURISMO I GIRASOLI</t>
  </si>
  <si>
    <t>3944-PENNA SAN GIOVANNI-B&amp;B VILLA FIORITA di SILLA-LINA</t>
  </si>
  <si>
    <t>3945-PENNA SAN GIOVANNI-TRE QUERCE</t>
  </si>
  <si>
    <t>3946-PENNA SAN GIOVANNI-L'ANTICO GUSTO</t>
  </si>
  <si>
    <t>3947-PENNA SAN GIOVANNI-P.A.E.A DI SILENZI ADELE &amp; C. - S.N.C.</t>
  </si>
  <si>
    <t>3948-PENNA SAN GIOVANNI-ANTONIO VIGLIETTI</t>
  </si>
  <si>
    <t>3949-PENNA SAN GIOVANNI-GIUSEPPE CARBONI</t>
  </si>
  <si>
    <t>3950-PENNA SAN GIOVANNI-B&amp;B IL CASALE DI NANNI</t>
  </si>
  <si>
    <t>3951-PENNA SAN GIOVANNI-THE METTA CENTRE</t>
  </si>
  <si>
    <t>3952-PENNA SAN GIOVANNI-OLD HOUSE</t>
  </si>
  <si>
    <t>3953-PENNA SAN GIOVANNI-B&amp;B PERFETTI SERGIO</t>
  </si>
  <si>
    <t>3954-PENNA SAN GIOVANNI-AGRITURISMO VILLA VALENTE</t>
  </si>
  <si>
    <t>3955-ABBADIA DI FIASTRA-B&amp;B PAGLIA E FIENO</t>
  </si>
  <si>
    <t>3956-PETRIOLO-IL MELOGRANO</t>
  </si>
  <si>
    <t>3957-PETRIOLO-CONTIGIANI SANDRO</t>
  </si>
  <si>
    <t>3958-PETRIOLO-B&amp;B LA POJANA</t>
  </si>
  <si>
    <t>3959-PETRIOLO-LA DIMORA DEL SOLE</t>
  </si>
  <si>
    <t>3960-PIEVEBOVIGLIANA-IL POGGIO DELLE ARMONIE</t>
  </si>
  <si>
    <t>3961-PIEVEBOVIGLIANA-TERRE DELLA SIBILLA</t>
  </si>
  <si>
    <t>3962-PIEVEBOVIGLIANA-SAPORI DI CAMPAGNA</t>
  </si>
  <si>
    <t>3963-LAGO DI POLVERINA-LA VECCHIA FONTE</t>
  </si>
  <si>
    <t>3964-PIEVEBOVIGLIANA-IL CONVENTO</t>
  </si>
  <si>
    <t>3965-PIEVEBOVIGLIANA-L'AIRONE CINERINO</t>
  </si>
  <si>
    <t>3966-PIEVEBOVIGLIANA-ROCCAMAIA</t>
  </si>
  <si>
    <t>3967-PIEVEBOVIGLIANA-AREA SOSTA CAMPER - PIEVEBOVIGLIANA</t>
  </si>
  <si>
    <t>3968-PIEVEBOVIGLIANA-BAR PIZZERIA IL CORTILE</t>
  </si>
  <si>
    <t>3969-PIEVEBOVIGLIANA-DEGLI ALTI PASCOLI</t>
  </si>
  <si>
    <t>3970-LOC. SPINETE-B&amp;B LA VECCHIA FONTE 2</t>
  </si>
  <si>
    <t>3971-VAL SANT'ANGELO-B&amp;B CRAZY HORSE di CROCETTI LUIGI</t>
  </si>
  <si>
    <t>3972-PIEVE TORINA-AGRITURISMO IL CONVENTINO</t>
  </si>
  <si>
    <t>3973-PIEVE TORINA-IL PICCHIO</t>
  </si>
  <si>
    <t>3974-PIEVE TORINA-CASA AMARENA</t>
  </si>
  <si>
    <t>3975-PIEVE TORINA-B&amp;B CARDURANI SANDRA</t>
  </si>
  <si>
    <t>3976-PIEVE TORINA-ANTICO BORGO DI GALLANO</t>
  </si>
  <si>
    <t>3977-PIORACO-ALBERGO RISTORANTE IL GIARDINO</t>
  </si>
  <si>
    <t>3978-PIORACO-HOTEL VICTORIA</t>
  </si>
  <si>
    <t>3979-LOC. LANCIANELLO-LANCIANELLO - case appartamenti vacanze</t>
  </si>
  <si>
    <t>3980-SP 361 - LOC. PIE' DI GUALDO-AREA DI SOSTA CAMPER - BUCHETTO</t>
  </si>
  <si>
    <t>3981-PIORACO-AFFITTACAMERE SERINI CARMELA</t>
  </si>
  <si>
    <t>3982-SERRONCHIA-B&amp;B MULINO BIANCO</t>
  </si>
  <si>
    <t>3983-POLLENZA-B&amp;B I CINQUE COLLI</t>
  </si>
  <si>
    <t>3984-POLLENZA-B&amp;B LA CASA DI VALE</t>
  </si>
  <si>
    <t>3985-POLLENZA-B&amp;B LA COLLINETTA</t>
  </si>
  <si>
    <t>3986-POLLENZA-VILLINO LA CASETTA</t>
  </si>
  <si>
    <t>3987-POLLENZA-AREA DI SOSTA CAMPER</t>
  </si>
  <si>
    <t>3988-POLLENZA-AGRITURISMO LA MORLA</t>
  </si>
  <si>
    <t>3989-POLLENZA-PARCO HOTEL</t>
  </si>
  <si>
    <t>3990-POLLENZA-LA CASA DI ZOE</t>
  </si>
  <si>
    <t>3991-POLLENZA-B&amp;B SALVUCCI GABRIELLA</t>
  </si>
  <si>
    <t>3992-PORTO RECANATI-ANNITO E FIGLI</t>
  </si>
  <si>
    <t>3993-PORTO RECANATI-COLLEMARE SNC VILLAGGIO DEI TIGLI</t>
  </si>
  <si>
    <t>3994-PORTO RECANATI-B&amp;B OTTAVIANELLI CARMEN</t>
  </si>
  <si>
    <t>3995-PORTO RECANATI-PARADISE</t>
  </si>
  <si>
    <t>3996-PORTO RECANATI-ENZO</t>
  </si>
  <si>
    <t>3997-PORTO RECANATI-MONDIAL</t>
  </si>
  <si>
    <t>3998-PORTO RECANATI-IL BRIGANTINO</t>
  </si>
  <si>
    <t>3999-PORTO RECANATI-HOTEL BIANCHI NICOLA</t>
  </si>
  <si>
    <t>4000-PORTO RECANATI-GIANNINO</t>
  </si>
  <si>
    <t>4001-PORTO RECANATI-FIORE</t>
  </si>
  <si>
    <t>4002-PORTO RECANATI-PAOLA</t>
  </si>
  <si>
    <t>4003-PORTO RECANATI-OASI</t>
  </si>
  <si>
    <t>4004-SCOSSICCI-BARRACUDA</t>
  </si>
  <si>
    <t>4005-PORTO RECANATI-IL FARO</t>
  </si>
  <si>
    <t>4006-PORTO RECANATI-SULLA CRESTA DELL'ONDA</t>
  </si>
  <si>
    <t>4007-PORTO RECANATI-PALM BEACH</t>
  </si>
  <si>
    <t>4008-PORTO RECANATI-CARLO E DOMENICO</t>
  </si>
  <si>
    <t>4009-PORTO RECANATI-ACAPULCO</t>
  </si>
  <si>
    <t>4010-PORTO RECANATI-PITER</t>
  </si>
  <si>
    <t>4011-ANCONA-BAGNI PANETTI</t>
  </si>
  <si>
    <t>4012-PORTO RECANATI-LA ROTONDA</t>
  </si>
  <si>
    <t>4013-PORTO RECANATI-NENETTA</t>
  </si>
  <si>
    <t>4014-PORTO RECANATI-GIOVANNI</t>
  </si>
  <si>
    <t>4015-PORTO RECANATI-FLORIDITA</t>
  </si>
  <si>
    <t>4016-PORTO RECANATI-GIOIA DI PUGLIA</t>
  </si>
  <si>
    <t>4017-PORTO RECANATI-WANDA</t>
  </si>
  <si>
    <t>4018-PORTO RECANATI-LA LANCETTA</t>
  </si>
  <si>
    <t>4019-PORTO RECANATI-MARINELLO</t>
  </si>
  <si>
    <t>4020-PORTO RECANATI-MILLE LIRE</t>
  </si>
  <si>
    <t>4021-PORTO RECANATI-ANTONIO</t>
  </si>
  <si>
    <t>4022-PORTO RECANATI-LISETTA</t>
  </si>
  <si>
    <t>4023-PORTO RECANATI-CAYO COCO</t>
  </si>
  <si>
    <t>4024-PORTO RECANATI-CHALET MAURO</t>
  </si>
  <si>
    <t>4025-PORTO RECANATI-AMNERIS</t>
  </si>
  <si>
    <t>4026-PORTO RECANATI-LORENZO</t>
  </si>
  <si>
    <t>4027-PORTO RECANATI-ACROPOLI</t>
  </si>
  <si>
    <t>4028-PORTO RECANATI-IL PIRATA</t>
  </si>
  <si>
    <t>4029-PORTO RECANATI-BORA BORA BEACH</t>
  </si>
  <si>
    <t>4030-PORTO RECANATI-CRISTINA HIPTING</t>
  </si>
  <si>
    <t>4031-PORTO RECANATI-PARADISE</t>
  </si>
  <si>
    <t>4032-PORTO RECANATI-REGINA 2°</t>
  </si>
  <si>
    <t>4033-PORTO RECANATI-LA MEDUSA</t>
  </si>
  <si>
    <t>4034-PORTO RECANATI-ARCOBALENO</t>
  </si>
  <si>
    <t>4035-PORTO RECANATI-ADRIATICO</t>
  </si>
  <si>
    <t>4036-PORTO RECANATI-BELLAMARE</t>
  </si>
  <si>
    <t>4037-PORTO RECANATI-IL VASCELLO</t>
  </si>
  <si>
    <t>4038-PORTO RECANATI-RESIDENCE HOTEL BIANCHI VINCENZO</t>
  </si>
  <si>
    <t>4039-PORTO RECANATI-PINETA</t>
  </si>
  <si>
    <t>4040-PORTO RECANATI-B&amp;B LA TERRAZZA</t>
  </si>
  <si>
    <t>4041-PORTO RECANATI-B&amp;B CONERO RANCH</t>
  </si>
  <si>
    <t>4042-LUNGOMARE-LIFE HOTEL</t>
  </si>
  <si>
    <t>4043-PORTO RECANATI-B&amp;B IL GIRASOLE FORTUNATO</t>
  </si>
  <si>
    <t>4044-PORTO RECANATI-I SAPORI DI UN TEMPO</t>
  </si>
  <si>
    <t>4045-PORTO RECANATI-ABRAMO</t>
  </si>
  <si>
    <t>4046-PORTO RECANATI-AGENZIA IMMOBILIARE PETTINARI BRUNA</t>
  </si>
  <si>
    <t>4047-PORTO RECANATI-MARINO'S APARTHOTEL</t>
  </si>
  <si>
    <t>4048-PORTO RECANATI-B&amp;B IL GLICINE</t>
  </si>
  <si>
    <t>4049-PORTO RECANATI-BEBO'S</t>
  </si>
  <si>
    <t>4050-PORTO RECANATI-RESIDENCE CASALE DEL CONERO</t>
  </si>
  <si>
    <t>4051-PORTO RECANATI-RESIDENCE POCKET BEACH</t>
  </si>
  <si>
    <t>4052-PORTO RECANATI-BUTTERFLY'S HOUSE</t>
  </si>
  <si>
    <t>4053-PORTO RECANATI-LE CASE SUL MARE</t>
  </si>
  <si>
    <t>4054-PORTO RECANATI-RESIDENCE VILLA CLAUDIA</t>
  </si>
  <si>
    <t>4055-PORTO RECANATI-CASA VACANZE ALBA CHIARA</t>
  </si>
  <si>
    <t>4056-PORTO RECANATI-DISCO KARTING</t>
  </si>
  <si>
    <t>4057-PORTO RECANATI-LIETI COLLI BED&amp;BREAKFAST</t>
  </si>
  <si>
    <t>4058-PORTO RECANATI-B&amp;B SOLELUNA</t>
  </si>
  <si>
    <t>4059-PORTO RECANATI-HOTEL RISTORANTE MIRACONERO</t>
  </si>
  <si>
    <t>4060-PORTO RECANATI-B&amp;B ZI' PASQUALE RAMOVECCHI LUCIANA</t>
  </si>
  <si>
    <t>4061-PORTO RECANATI-OPERA ARTE SRL</t>
  </si>
  <si>
    <t>4062-PORTO RECANATI-PACIFIC BLUE</t>
  </si>
  <si>
    <t>4063-PORTO RECANATI-B&amp;B IL SOL LEONE</t>
  </si>
  <si>
    <t>4064-PORTO RECANATI-AFFITTACAMERE ABELE</t>
  </si>
  <si>
    <t>4065-PORTO RECANATI-B&amp;B CASALE AL MARE</t>
  </si>
  <si>
    <t>4066-PORTO RECANATI-B&amp;B UN MARE DI GIOIA</t>
  </si>
  <si>
    <t>4067-PORTO RECANATI-BLU' BAR</t>
  </si>
  <si>
    <t>4068-PORTO RECANATI-COPACABANA</t>
  </si>
  <si>
    <t>4069-PORTO RECANATI-B&amp;B I CUCALI</t>
  </si>
  <si>
    <t>4070-PORTO RECANATI-ATTILIO</t>
  </si>
  <si>
    <t>4071-PORTO RECANATI-BAHARI CAFE'</t>
  </si>
  <si>
    <t>4072-PORTO RECANATI-LA BAITA</t>
  </si>
  <si>
    <t>4073-PORTO RECANATI-LIDO SABBIA D'OR</t>
  </si>
  <si>
    <t>4074-PORTO RECANATI-MEDUSA SABBIA D'OR</t>
  </si>
  <si>
    <t>4075-PORTO RECANATI-KIRO KIRO BEACH</t>
  </si>
  <si>
    <t>4076-PORTO RECANATI-ORLANDO BARABANI</t>
  </si>
  <si>
    <t>4077-PORTO RECANATI-NONNO FERRUCCIO</t>
  </si>
  <si>
    <t>4078-PORTO RECANATI-CHALET MILLE LIRE</t>
  </si>
  <si>
    <t>4079-LOC. SCOSSICCI-CONERO'S LIFE</t>
  </si>
  <si>
    <t>4080-PORTO RECANATI-OPERA ARTE SUITE APARTMENTS</t>
  </si>
  <si>
    <t>4081-PORTO RECANATI-AGRITURISMO LE SPIGHE</t>
  </si>
  <si>
    <t>4082-PORTO RECANATI-BEBE MAR DEL PLATA</t>
  </si>
  <si>
    <t>4083-PORTO RECANATI-SOFFIO DI MARE</t>
  </si>
  <si>
    <t>4084-PORTO RECANATI-FESTINA LENTE</t>
  </si>
  <si>
    <t>4085-PORTO RECANATI-LA SCIABBEGA B&amp;B</t>
  </si>
  <si>
    <t>4086-POTENZA PICENA-OMINETTI ROBERTO</t>
  </si>
  <si>
    <t>4087-POTENZA PICENA-TURCHI DINO</t>
  </si>
  <si>
    <t>4088-POTENZA PICENA-CARASSAI GIANCARLO</t>
  </si>
  <si>
    <t>4089-POTENZA PICENA-MERCURI ROSANNA</t>
  </si>
  <si>
    <t>4090-POTENZA PICENA-MANZI CONCETTA</t>
  </si>
  <si>
    <t>4091-POTENZA PICENA-FAGIOLI ARMIDA APP.TO VIA BEETHOVEN</t>
  </si>
  <si>
    <t>4092-POTENZA PICENA-FAGIOLI ARMIDA APP.TO VIA ROSSINI</t>
  </si>
  <si>
    <t>4093-POTENZA PICENA-SAVORETTI ADRIANA</t>
  </si>
  <si>
    <t>4094-POTENZA PICENA-ANTINOGENE MARIA GRAZIA</t>
  </si>
  <si>
    <t>4095-POTENZA PICENA-MANCINI MARIA GRAZIA</t>
  </si>
  <si>
    <t>4096-POTENZA PICENA-LA CASA SUL TETTO</t>
  </si>
  <si>
    <t>4097-POTENZA PICENA-LA CASA DI CECILIA</t>
  </si>
  <si>
    <t>4098-POTENZA PICENA-HOTEL GALLO</t>
  </si>
  <si>
    <t>4099-POTENZA PICENA-COGNINI AMALIA</t>
  </si>
  <si>
    <t>4100-POTENZA PICENA-BARTOLINI MARIA</t>
  </si>
  <si>
    <t>4101-POTENZA PICENA-PACCALONI GIOVANNI</t>
  </si>
  <si>
    <t>4102-POTENZA PICENA-MARINELLI MARCELLA APP.TO PIANO 2°</t>
  </si>
  <si>
    <t>4103-POTENZA PICENA-MARINELLI MARCELLA APP.TO PIANO 1°</t>
  </si>
  <si>
    <t>4104-POTENZA PICENA-IL CASALE SRLS</t>
  </si>
  <si>
    <t>4105-POTENZA PICENA-BARBACCIA FRANCA</t>
  </si>
  <si>
    <t>4106-POTENZA PICENA-GIUSTINI LOREDANA</t>
  </si>
  <si>
    <t>4107-POTENZA PICENA-MOBILI ALICE</t>
  </si>
  <si>
    <t>4108-POTENZA PICENA-NATALINI ROBERTA</t>
  </si>
  <si>
    <t>4109-POTENZA PICENA-BRUNATI AURELIO</t>
  </si>
  <si>
    <t>4110-POTENZA PICENA-ALFREDO BOCCACCINI</t>
  </si>
  <si>
    <t>4111-POTENZA PICENA-GANDOLFI CARLO</t>
  </si>
  <si>
    <t>4112-POTENZA PICENA-FOGLIA LIDA</t>
  </si>
  <si>
    <t>4113-POTENZA PICENA-PALMIERI MANILA</t>
  </si>
  <si>
    <t>4114-POTENZA PICENA-CICCARELLI LUIGI</t>
  </si>
  <si>
    <t>4115-POTENZA PICENA-RE VINCENZO</t>
  </si>
  <si>
    <t>4116-POTENZA PICENA-NATALINI DINA</t>
  </si>
  <si>
    <t>4117-POTENZA PICENA-ROSSI ILARIA</t>
  </si>
  <si>
    <t>4118-POTENZA PICENA-B&amp;B VENTO DELL'EST</t>
  </si>
  <si>
    <t>4119-POTENZA PICENA-MEZZASOMA RITA</t>
  </si>
  <si>
    <t>4120-POTENZA PICENA-LETTINA PAMELA</t>
  </si>
  <si>
    <t>4121-POTENZA PICENA-PANICONI PIERLUIGI</t>
  </si>
  <si>
    <t>4122-PORTO POTENZA PICENA-GIANNINI ENZO</t>
  </si>
  <si>
    <t>4123-POTENZA PICENA-BONIFACIO MARIO</t>
  </si>
  <si>
    <t>4124-POTENZA PICENA-PURIFICO MAURIZIO</t>
  </si>
  <si>
    <t>4125-PORTO-COSTANTINI STEFANO</t>
  </si>
  <si>
    <t>4126-POTENZA PICENA-CASA DI ALE</t>
  </si>
  <si>
    <t>4127-POTENZA PICENA-B&amp;B LA CASTRA</t>
  </si>
  <si>
    <t>4128-POTENZA PICENA-TARIFA</t>
  </si>
  <si>
    <t>4129-POTENZA PICENA-PASQUALI ENZO</t>
  </si>
  <si>
    <t>4130-PORTO POTENZA PICENA-LA ROSA DEI VENTI</t>
  </si>
  <si>
    <t>4131-POTENZA PICENA-B&amp;B CIPRIANI GIANCARLO</t>
  </si>
  <si>
    <t>4132-POTENZA PICENA-IL CASALE DI MARIU'</t>
  </si>
  <si>
    <t>4133-POTENZA PICENA-CORNER GARDEN B&amp;B</t>
  </si>
  <si>
    <t>4134-POTENZA PICENA-B&amp;B LUNA ROSSA</t>
  </si>
  <si>
    <t>4135-POTENZA PICENA-BEACH BOYS</t>
  </si>
  <si>
    <t>4136-PORTO POTENZA PICENA-FIORENZA ZACCONI</t>
  </si>
  <si>
    <t>4137-POTENZA PICENA-AGRITURISMO SOGNO D' ESTATE</t>
  </si>
  <si>
    <t>4138-POTENZA PICENA-LA SCALA DI SETA</t>
  </si>
  <si>
    <t>4139-POTENZA PICENA-HOTEL TORRESI AFFITTACAMERE</t>
  </si>
  <si>
    <t>4140-POTENZA PICENA-B&amp;B SUN SHINE</t>
  </si>
  <si>
    <t>4141-PORTO POTENZA PICENA-COUNTRY RESORT PAMPERDUTO</t>
  </si>
  <si>
    <t>4142-POTENZA PICENA-CASALE TORRENOVA</t>
  </si>
  <si>
    <t>4143-PORTO POTENZA-B&amp;B DUE PASSI DAL MARE</t>
  </si>
  <si>
    <t>4144-PORTO POTENZA PICENA-BARRACUDA BEACH</t>
  </si>
  <si>
    <t>4145-POTENZA PICENA-B&amp;B SERENA CAPECCI</t>
  </si>
  <si>
    <t>4146-POTENZA PICENA-LE ROSE E I BAMBU</t>
  </si>
  <si>
    <t>4147-POTENZA PICENA-B&amp;B ANTIGUA</t>
  </si>
  <si>
    <t>4148-POTENZA PICENA-IL CONTADINO E IL MARE</t>
  </si>
  <si>
    <t>4149-POTENZA PICENA-B&amp;B L'ORTO MARINO</t>
  </si>
  <si>
    <t>4150-POTENZA PICENA-B&amp;B TORRETTA BONAPARTE</t>
  </si>
  <si>
    <t>4151-POTENZA PICENA-LOCANDA DEL TAVOLO MATTO</t>
  </si>
  <si>
    <t>4152-POTENZA PICENA-L'ANTICO ULIVETO</t>
  </si>
  <si>
    <t>4153-POTENZA PICENA-B&amp;B DOMUS MONTESANTO</t>
  </si>
  <si>
    <t>4154-PORTO POTENZA PICENA-AREA SOSTA CAMPER PIAZZA DEL MERCATO</t>
  </si>
  <si>
    <t>4155-POTENZA PICENA-LA FONTE</t>
  </si>
  <si>
    <t>4156-POTENZA PICENA-IL TRANSUMANTE</t>
  </si>
  <si>
    <t>4157-POTENZA PICENA-B&amp;B INES di MUNTEANU MIHAELA</t>
  </si>
  <si>
    <t>4158-POTENZA PICENA-B&amp;B LA BIANCA</t>
  </si>
  <si>
    <t>4159-POTENZA PICENA-LIDO ASOLA</t>
  </si>
  <si>
    <t>4160-POTENZA PICENA-CAMPING VILLAGE COSTA VERDE</t>
  </si>
  <si>
    <t>4161-PORTO POTENZA PICENA-REGINA</t>
  </si>
  <si>
    <t>4162-POTENZA PICENA-FRAL DI BROCCOLO LAMBERTO E C. SNC</t>
  </si>
  <si>
    <t>4163-POTENZA PICENA-BORRONI DANTE</t>
  </si>
  <si>
    <t>4164-POTENZA PICENA-ISTITUTO FIGLIE DELL'ADDOLORATA</t>
  </si>
  <si>
    <t>4165-C.DA TORRENOVA 1-NUOVO NATURAL VILLAGE</t>
  </si>
  <si>
    <t>4166-POTENZA PICENA-LA CIPOLLA D'ORO</t>
  </si>
  <si>
    <t>4167-POTENZA PICENA-HOTEL TORRESI</t>
  </si>
  <si>
    <t>4168-POTENZA PICENA-STORK</t>
  </si>
  <si>
    <t>4169-POTENZA PICENA-LIDO</t>
  </si>
  <si>
    <t>4170-POTENZA PICENA-LA TERRAZZA</t>
  </si>
  <si>
    <t>4171-POTENZA PICENA-LA CONTRADA DEL RAGLIO</t>
  </si>
  <si>
    <t>4172-POTENZA PICENA-LE CASTELLA</t>
  </si>
  <si>
    <t>4173-POTENZA PICENA-B&amp;B PIAZZA VERDE</t>
  </si>
  <si>
    <t>4174-FRAZIONE PORTO-B&amp;B A CASA DI PICI</t>
  </si>
  <si>
    <t>4175-POTENZA PICENA-B&amp;B CENTRO IPPICO ANDREA</t>
  </si>
  <si>
    <t>4176-POTENZA PICENA-MOSQUITO</t>
  </si>
  <si>
    <t>4177-PORTO POTENZA PICENA-SOLERO</t>
  </si>
  <si>
    <t>4178-PORTO POTENZA PICENA-SAN DIEGO BEACH</t>
  </si>
  <si>
    <t>4179-PORTO POTENZA PICENA-L'APPRODO</t>
  </si>
  <si>
    <t>4180-PORTO POTENZA PICENA-L'ANCORA</t>
  </si>
  <si>
    <t>4181-PORTO POTENZA PICENA-GIAMIRMA</t>
  </si>
  <si>
    <t>4182-PORTO POTENZA PICENA-GIRI BEACH</t>
  </si>
  <si>
    <t>4183-POTENZA PICENA-LO SCOGLIO</t>
  </si>
  <si>
    <t>4184-PORTO POTENZA PICENA-PLAYA BOCACHICA</t>
  </si>
  <si>
    <t>4185-PORTO POTENZA PICENA-BLU DI LOLLO</t>
  </si>
  <si>
    <t>4186-PORTO POTENZA PICENA-NETTUNO</t>
  </si>
  <si>
    <t>4187-RECANATI-IL GIARDINO DEI SAPORI</t>
  </si>
  <si>
    <t>4188-RECANATI-GALLERY HOTEL RECANATI</t>
  </si>
  <si>
    <t>4189-RECANATI-LE MERAVIGLIE COUNTRY-HOUSES</t>
  </si>
  <si>
    <t>4190-ZONA IND.LE SQUARTABUE-HOTEL SOFTWOOD INFINITO</t>
  </si>
  <si>
    <t>4191-RECANATI-TONINO</t>
  </si>
  <si>
    <t>4192-RECANATI-ALBERGO RISTORANTE PASSERO SOLITARIO</t>
  </si>
  <si>
    <t>4193-RECANATI-LA GINESTRA</t>
  </si>
  <si>
    <t>4194-RECANATI-BEATRICE BERTO</t>
  </si>
  <si>
    <t>4195-RECANATI-ERBAIUOLA B&amp;B DI GIBELLINI FRANCA</t>
  </si>
  <si>
    <t>4196-RECANATI-B&amp;B PALAZZO DALLA CASAPICCOLA</t>
  </si>
  <si>
    <t>4197-RECANATI-W.W.F.  ITALIA</t>
  </si>
  <si>
    <t>4198-RECANATI-B&amp;B VILLA SCUDERI</t>
  </si>
  <si>
    <t>4199-RECANATI-IL GELSO ANTICO</t>
  </si>
  <si>
    <t>4200-RECANATI-SOC. AG., RAGGIO VERDE DI PAOLINI GIANMARIO, SANDRO E C.</t>
  </si>
  <si>
    <t>4201-RECANATI-I TRE FILARI</t>
  </si>
  <si>
    <t>4202-RECANATI-AGRITURISMO "TERRA E VITA"</t>
  </si>
  <si>
    <t>4203-RECANATI-LA CASCINA DEL POETA</t>
  </si>
  <si>
    <t>4204-RECANATI-B&amp;B ITALA di CORVATTA DANIELE</t>
  </si>
  <si>
    <t>4205-RECANATI-B&amp;B CASTELNUOVO</t>
  </si>
  <si>
    <t>4206-RECANATI-AGRITURISMO AL CREPUSCOLO</t>
  </si>
  <si>
    <t>4207-RECANATI-B&amp;B MILLEFIORI</t>
  </si>
  <si>
    <t>4208-RECANATI-AGRITURISMO BASSARI'</t>
  </si>
  <si>
    <t>4209-RECANATI-B&amp;B ALLA LUNA</t>
  </si>
  <si>
    <t>4210-RECANATI-CAMPUS L'INFINITO</t>
  </si>
  <si>
    <t>4211-RECANATI-LA CANTINA DI ALE</t>
  </si>
  <si>
    <t>4212-RECANATI-IL TELAIO</t>
  </si>
  <si>
    <t>4213-RECANATI-B&amp;B LE BELLE MARCHE</t>
  </si>
  <si>
    <t>4214-RECANATI-TERRA DEL SOLE</t>
  </si>
  <si>
    <t>4215-RECANATI-AREA SOSTA CAMPER - VIA CESARE PERUZZI</t>
  </si>
  <si>
    <t>4216-RECANATI-B&amp;B ANTICA CAMPAGNA</t>
  </si>
  <si>
    <t>4217-RECANATI-B&amp;B IN PRINCIPIO VITAE</t>
  </si>
  <si>
    <t>4218-RECANATI-B&amp;B VERDE PARADISO</t>
  </si>
  <si>
    <t>4219-RECANATI-IL BARDO</t>
  </si>
  <si>
    <t>4220-RECANATI-FOSCHI CARLO</t>
  </si>
  <si>
    <t>4221-RECANATI-LA CASETTA DEL MURATORE GRANDE</t>
  </si>
  <si>
    <t>4222-RECANATI-LA CASETTA DEL MURATORE PICCOLO</t>
  </si>
  <si>
    <t>4223-RECANATI-LA CASA NEL VICOLO</t>
  </si>
  <si>
    <t>4224-RIPE SAN GINESIO-RESIDENZA DEL BORGO</t>
  </si>
  <si>
    <t>4225-RIPE SAN GINESIO-MICHAEL JAMES ANDREWS</t>
  </si>
  <si>
    <t>4226-RIPE SAN GINESIO-COUNTRY HOUSE FANTASIA di CICCIOLI CARLA</t>
  </si>
  <si>
    <t>4227-RIPE SAN GINESIO-L'APPRODO SRL</t>
  </si>
  <si>
    <t>4228-SAN GINESIO-CAMPUGIANI GIAMMARIO</t>
  </si>
  <si>
    <t>4230-SAN GINESIO-ANGOLO DI PARADISO</t>
  </si>
  <si>
    <t>4231-SAN GINESIO-B&amp;B PAPI</t>
  </si>
  <si>
    <t>4232-SAN GINESIO-VILLA SIBILLINI</t>
  </si>
  <si>
    <t>4233-SAN GINESIO-SAN LIBERATO</t>
  </si>
  <si>
    <t>4234-SAN GINESIO-MIRYAM</t>
  </si>
  <si>
    <t>4235-SAN GINESIO-SILVIA</t>
  </si>
  <si>
    <t>4236-SAN GINESIO-BELLEBUONO</t>
  </si>
  <si>
    <t>4237-SAN GINESIO-LA CIOPPA</t>
  </si>
  <si>
    <t>4238-SAN GINESIO-IL CASOLARE</t>
  </si>
  <si>
    <t>4239-SAN GINESIO-B&amp;B CASA NOSTRA</t>
  </si>
  <si>
    <t>4240-SAN GINESIO-AGRITURISMO LA TORRE</t>
  </si>
  <si>
    <t>4241-COMTRADA FERRANTINI-LA CESA</t>
  </si>
  <si>
    <t>4242-CONTRADA VALLATO DI SAN GINESIO-LA QUERCIA DELLA MEMORIA</t>
  </si>
  <si>
    <t>4243-SAN GINESIO-IL CASTELLANO</t>
  </si>
  <si>
    <t>4244-SAN GINESIO-LE RONDINI</t>
  </si>
  <si>
    <t>4245-SAN GINESIO-SHAMBALA COUNTRY HOUSE</t>
  </si>
  <si>
    <t>4246-SAN GINESIO-FORESTERIA COMUNALE</t>
  </si>
  <si>
    <t>4247-SAN GINESIO-B&amp;B CASAGATTI</t>
  </si>
  <si>
    <t>4248-SAN GINESIO-VALLE DEL LUPO</t>
  </si>
  <si>
    <t>4249-SAN GINESIO-AREA DI SOSTA CAMPER</t>
  </si>
  <si>
    <t>4250-SAN GINESIO-ALBERGO CENTRALE</t>
  </si>
  <si>
    <t>4251-SAN GINESIO-BELLA VAL'LONE</t>
  </si>
  <si>
    <t>4252-SAN GINESIO-COUNTRY HOUSE CERQUETO di MONICA MARIA HENRICA DE VEER</t>
  </si>
  <si>
    <t>4253-SAN GINESIO-B&amp;B PHOENIX HOUSE</t>
  </si>
  <si>
    <t>4254-SAN GINESIO-PALAZZO MORICHELLI D'ALTEMPS</t>
  </si>
  <si>
    <t>4255-SAN GINESIO-CASA CAROTONDO DI FOULKES VANESSA TRINA</t>
  </si>
  <si>
    <t>4256-SAN GINESIO-INFINITI ORIZZONTI</t>
  </si>
  <si>
    <t>4257-SAN GINESIO-B&amp;B CASA FENICE</t>
  </si>
  <si>
    <t>4258-COLLINA-VILLA SABRINA</t>
  </si>
  <si>
    <t>4259-SAN GINESIO-DORMI DA ME</t>
  </si>
  <si>
    <t>4260-SAN GINESIO-CARAVANSERRAGLIO L'ANTICO MILIARIO</t>
  </si>
  <si>
    <t>4261-LOC. ROCCA-LA LOCANDA DELLA ROCCA</t>
  </si>
  <si>
    <t>4262-SAN SEVERINO MARCHE-LA VILLA AFFITTACAMERE</t>
  </si>
  <si>
    <t>4263-SAN SEVERINO MARCHE-B&amp;B GIOVANNI DELLACASA</t>
  </si>
  <si>
    <t>4264-LOCALITA' ELCITO-B&amp;B EL SITO</t>
  </si>
  <si>
    <t>4265-SAN SEVERINO MARCHE-TELONI SANDRO</t>
  </si>
  <si>
    <t>4266-SAN SEVERINO MARCHE-MEZZOBAIOCCO APPARTAMENTO</t>
  </si>
  <si>
    <t>4267-SAN SEVERINO MARCHE-B&amp;B SEME DI MELA</t>
  </si>
  <si>
    <t>4268-SAN SEVERINO MARCHE-B&amp;B MEZZOBAIOCCO</t>
  </si>
  <si>
    <t>4269-SAN SEVERINO MARCHE-PALAZZO GENTILI SUITES, APARTMENTS, WELLNESS &amp; SPA</t>
  </si>
  <si>
    <t>4270-SAN SEVERINO MARCHE-MONTESI FRANCESCA</t>
  </si>
  <si>
    <t>4271-CASTEL SAN PIETRO-CAMPEGGIO DEL POGGIO</t>
  </si>
  <si>
    <t>4272-ELCITO-B&amp;B IL CANTUCCIO</t>
  </si>
  <si>
    <t>4273-SAN SEVERINO MARCHE-VILLA DEL CAVALIERE</t>
  </si>
  <si>
    <t>4274-SAN SEVERINO MARCHE-SCODERONI CRISTINA</t>
  </si>
  <si>
    <t>4275-SAN SEVERINO MARCHE-B&amp;B SAN ROCCO</t>
  </si>
  <si>
    <t>4276-CICCO BIANCO-CICCO BIANCO di SCHWARZ WOLFANG ALFRED WILHELM</t>
  </si>
  <si>
    <t>4277-UGLIANO-CASA BENESSERE</t>
  </si>
  <si>
    <t>4278-SAN SEVERINO MARCHE-VACANZE AL CASTELLO</t>
  </si>
  <si>
    <t>4279-SAN SEVERINO MARCHE-B&amp;B LA ROTONDA IN COLLINA</t>
  </si>
  <si>
    <t>4280-SAN SEVERINO MARCHE-B&amp;B BIANCHINI ANTONIA</t>
  </si>
  <si>
    <t>4281-SAN SEVERINO MARCHE-CASE ED APPARTAMENTI PER VACANZE C.DA ROCCHETTA</t>
  </si>
  <si>
    <t>4282-SAN SEVERINO MARCHE-CASE ED APPARTAMENTI PER VACANZE VIA SAN MAURO (SANT'ELENA)</t>
  </si>
  <si>
    <t>4283-SASSUGLIO-B&amp;B A CASA DI LUCIA</t>
  </si>
  <si>
    <t>4284-LOC. PITINO-BAGNI DI PITINO</t>
  </si>
  <si>
    <t>4285-SAN SEVERINO MARCHE-B&amp;B DA SUGARI'</t>
  </si>
  <si>
    <t>4286-LOCALITÀ PIEVE-SEPTEMPEDA HILLS</t>
  </si>
  <si>
    <t>4287-LOC. SERRIPOLA-BRAVI NORINA</t>
  </si>
  <si>
    <t>4288-SAN SEVERINO MARCHE-VALLESI ENRICO</t>
  </si>
  <si>
    <t>4289-SAN SEVERINO MARCHE-L'ISOLA CHE NON C'ERA</t>
  </si>
  <si>
    <t>4290-LOC. SERRIPOLA-PINO NERO</t>
  </si>
  <si>
    <t>4291-LOC.CESOLO-B&amp;B LA VILLA</t>
  </si>
  <si>
    <t>4292-STIGLIANO-LA SORGENTE DEL SOLE</t>
  </si>
  <si>
    <t>4293-ALIFORNI-CARRUTHERS JOCELJN JUNE  MITFORD</t>
  </si>
  <si>
    <t>4294-PALAZZATA-B&amp;B BORGO D'ANCHISE di BASILE ANCHISE</t>
  </si>
  <si>
    <t>4295-SAN SEVERINO MARCHE-AREA DI SOSTA CAMPER</t>
  </si>
  <si>
    <t>4296-SAN SEVERINO MARCHE-LE DUE ROSE</t>
  </si>
  <si>
    <t>4297-SAN SEVERINO MARCHE-FERONIA - CASE E APPARTAMENTI PER VACANZE</t>
  </si>
  <si>
    <t>4298-SERRIPOLA-PINETA COUNTRY HOUSE</t>
  </si>
  <si>
    <t>4299-SAN SEVERINO MARCHE-B&amp;B LOGGIA SERVANZI</t>
  </si>
  <si>
    <t>4300-SAN SEVERINO MARCHE-AL TORRONE</t>
  </si>
  <si>
    <t>4301-SAN SEVERINO MARCHE-TERRE DI ORPIANO</t>
  </si>
  <si>
    <t>4302-SAN SEVERINO MARCHE-ALBERGO LOCANDA SALIMBENI</t>
  </si>
  <si>
    <t>4303-SAN SEVERINO MARCHE-CASAL VILLANOVA</t>
  </si>
  <si>
    <t>4304-SAN SEVERINO MARCHE-IL FARO</t>
  </si>
  <si>
    <t>4305-SAN SEVERINO MARCHE-DUE TORRI</t>
  </si>
  <si>
    <t>4306-SAN SEVERINO MARCHE-HOTEL FERONIA</t>
  </si>
  <si>
    <t>4307-SAN SEVERINO MARCHE-B&amp;B ALCE ANGELO</t>
  </si>
  <si>
    <t>4308-SAN SEVERINO MARCHE-B&amp;B LA PIEVE</t>
  </si>
  <si>
    <t>4309-SAN SEVERINO MARCHE-LA LOCANDA DEI COMACINI</t>
  </si>
  <si>
    <t>4310-SAN SEVERINO MARCHE-ABBADIA DI ELCITO</t>
  </si>
  <si>
    <t>4311-SAN SEVERINO MARCHE-SORGENTE VERDE SILENZIO</t>
  </si>
  <si>
    <t>4312-LOCALITA' CESOLO COLMONE-VILLAROSETTA</t>
  </si>
  <si>
    <t>4313-SAN SEVERINO MARCHE-L'ANTICO  OLIVETO</t>
  </si>
  <si>
    <t>4314-SAN SEVERINO MARCHE-FATTORIA LE ORIGINI</t>
  </si>
  <si>
    <t>4315-SAN SEVERINO MARCHE-LA COLLINA DEI CILIEGI</t>
  </si>
  <si>
    <t>4316-SAN SEVERINO MARCHE-LE BORGIANELLE</t>
  </si>
  <si>
    <t>4317-SAN SEVERINO MARCHE-B&amp;B IL CAVALLINO BIANCO</t>
  </si>
  <si>
    <t>4318-SANT' ANGELO IN PONTANO-LE VALLICELLE</t>
  </si>
  <si>
    <t>4319-SANT'ANGELO IN PONTANO-AGRITURISMO IL MELOGRANO</t>
  </si>
  <si>
    <t>4320-SANT' ANGELO IN PONTANO-APPARTAMENTO AMMOBILIATO PER USO TURISTICO LUCCERINI BENITO</t>
  </si>
  <si>
    <t>4321-SANT'ANGELO IN PONTANO-COLLEROVERE COUNTRY HOUSE</t>
  </si>
  <si>
    <t>4322-SANT'ANGELO IN PONTANO-MANNOZZI SERGIO</t>
  </si>
  <si>
    <t>4323-SARNANO-FONTE LE CASTELLANE DI FABI CARLA</t>
  </si>
  <si>
    <t>4324-SARNANO-DEL MEDICO GRAZIELLA</t>
  </si>
  <si>
    <t>4325-SARNANO-CASCINA GABBA</t>
  </si>
  <si>
    <t>4326-SANTA MADDALENA-LA CAPANNINA</t>
  </si>
  <si>
    <t>4327-SARNANO-B&amp;B VERDEQUIETE VENANZI MAURO</t>
  </si>
  <si>
    <t>4328-SARNANO-AREA DI SOSTA CAMPER</t>
  </si>
  <si>
    <t>4329-SARNANO-ANGELA PESCI</t>
  </si>
  <si>
    <t>4330-SARNANO-VILLA SAN RAFFAELLO</t>
  </si>
  <si>
    <t>4331-SARNANO-B&amp;B IL PORTICO DI FROLLONI GIUSEPPE</t>
  </si>
  <si>
    <t>4332-SARNANO-ANTICA DIMORA</t>
  </si>
  <si>
    <t>4333-SARNANO-MALAVOLPE</t>
  </si>
  <si>
    <t>4334-SARNANO-IL GIRASOLE</t>
  </si>
  <si>
    <t>4335-SARNANO-FONTEMARTA</t>
  </si>
  <si>
    <t>4336-LOCALITÀ SCHITO-AZIENDA AGRICOLA LE BORETTE S.A.S. DI PIEROBON ARNALDO E C.</t>
  </si>
  <si>
    <t>4337-LOCALITÀ SCHITO-SERPANERA</t>
  </si>
  <si>
    <t>4338-SARNANO-PERUGINI FIORENZO</t>
  </si>
  <si>
    <t>4339-SARNANO-IL RIFUGIO DEI CANTICI</t>
  </si>
  <si>
    <t>4340-SARNANO-RESIDENCE IL SERAFINO</t>
  </si>
  <si>
    <t>4341-SARNANO-B&amp;B OSPITI</t>
  </si>
  <si>
    <t>4342-SCHITO-CASA VACANZE DUCA SCHITO</t>
  </si>
  <si>
    <t>4343-SARNANO-B&amp;B IL RIFUGIO DEI CANTICI</t>
  </si>
  <si>
    <t>4344-SARNANO-B&amp;B LA COCCINELLA</t>
  </si>
  <si>
    <t>4345-SARNANO-TERRO</t>
  </si>
  <si>
    <t>4346-SARNANO-LE BRUGNOLETE</t>
  </si>
  <si>
    <t>4347-SARNANO-IL SASSETTO</t>
  </si>
  <si>
    <t>4348-SARNANO-4 STAGIONI</t>
  </si>
  <si>
    <t>4349-SARNANO-RESIDENCE IL GLICINE</t>
  </si>
  <si>
    <t>4350-SARNANO-HOTEL BRUNFORTE</t>
  </si>
  <si>
    <t>4351-SARNANO-CENTRO TURISTICO MONTANARIA</t>
  </si>
  <si>
    <t>4352-SARNANO-LA MARCHIGIANA</t>
  </si>
  <si>
    <t>4353-SARNANO-TERME</t>
  </si>
  <si>
    <t>4354-SARNANO-LA SIBILLA</t>
  </si>
  <si>
    <t>4355-SARNANO-EDEN</t>
  </si>
  <si>
    <t>4356-SARNANO-LA CASTELLANA</t>
  </si>
  <si>
    <t>4357-SARNANO-RESIDENCE IL GLICINE - VIA DEL COLLE</t>
  </si>
  <si>
    <t>4358-SARNANO-RESIDENZE VERDEQUIETE</t>
  </si>
  <si>
    <t>4359-SARNANO-HOTEL HERMITAGE</t>
  </si>
  <si>
    <t>4360-SARNANO-HOTEL RISTORANTE AI PINI</t>
  </si>
  <si>
    <t>4361-SARNANO-ANTICO PALAZZO DAL PERO</t>
  </si>
  <si>
    <t>4362-SARNANO-B&amp;B LA FONTE</t>
  </si>
  <si>
    <t>4363-SEFRO-LA CASCATA</t>
  </si>
  <si>
    <t>4364-SEFRO-DA FAUSTINA (DIPENDENZA)</t>
  </si>
  <si>
    <t>4365-SEFRO-DA FAUSTINA</t>
  </si>
  <si>
    <t>4366-SEFRO-B&amp;B VILLA ANNA</t>
  </si>
  <si>
    <t>4367-SEFRO-AGRITURISMO SAN BIAGIO</t>
  </si>
  <si>
    <t>4368-SERRAPETRONA-AGRITURISMO COLLI DI SERRAPETRONA</t>
  </si>
  <si>
    <t>4369-CACCAMO SUL LAGO-B&amp;B SOLE E LUNA</t>
  </si>
  <si>
    <t>4370-SERRAPETRONA-BAGLIO DELLA LUNA</t>
  </si>
  <si>
    <t>4371-SERRAPETRONA-AGRITURISMO L' ARENARIA</t>
  </si>
  <si>
    <t>4372-SERRAPETRONA-ALBERGO RISTORANTE BAR DA LORE'</t>
  </si>
  <si>
    <t>4373-SERRAPETRONA-FERRANTI</t>
  </si>
  <si>
    <t>4374-SERRAPETRONA-CARAVANSERRAGLIO</t>
  </si>
  <si>
    <t>4375-SERRAPETRONA-OLTRE LA SIEPE</t>
  </si>
  <si>
    <t>4376-SERRAPETRONA-Lucrezia &amp; Cesare Borgia di Sandro Marchionni</t>
  </si>
  <si>
    <t>4377-SERRAPETRONA-PAOLO TALLEI</t>
  </si>
  <si>
    <t>4378-VICINO COLFIORITO-B&amp;B VILLA CAPPELLETTI</t>
  </si>
  <si>
    <t>4379-LOC. DIGNANO-B&amp;B FONTE DELL'ARIA</t>
  </si>
  <si>
    <t>4380-SERRAVALLE DI CHIENTI-B&amp;B L'ALBERGO DI IERI</t>
  </si>
  <si>
    <t>4381-SERRAVALLE DI CHIENTI-B&amp;B IL MULINO DI GELAGNA</t>
  </si>
  <si>
    <t>4382-TOLENTINO-LA CONTRADA</t>
  </si>
  <si>
    <t>4383-TOLENTINO-AGRITURISMO NONNO GIRO'</t>
  </si>
  <si>
    <t>4384-TOLENTINO-B&amp;B LA CORTE</t>
  </si>
  <si>
    <t>4385-MACERATA-B&amp;B RUSTICO di TOLA PERLA CRISTINA</t>
  </si>
  <si>
    <t>4386-TOLENTINO-B&amp;B IL CASALE DEGLI INCANTI</t>
  </si>
  <si>
    <t>4387-TOLENTINO-AREA DI SOSTA CAMPER</t>
  </si>
  <si>
    <t>4388-TOLENTINO-ADRIAN ARTHUR THOMAS GARDNER</t>
  </si>
  <si>
    <t>4389-TOLENTINO-AGRITURISMO PONZI-ORFINI</t>
  </si>
  <si>
    <t>4390-TOLENTINO-B&amp;B CASA TOURING SAN NICOLA</t>
  </si>
  <si>
    <t>4391-TOLENTINO-B&amp;B LINA BATTELLINI</t>
  </si>
  <si>
    <t>4392-TOLENTINO-B&amp;B L'AGRIFOGLIO</t>
  </si>
  <si>
    <t>4393-TOLENTINO-HOTEL CLUENTUM</t>
  </si>
  <si>
    <t>4394-TOLENTINO-LA CORTE</t>
  </si>
  <si>
    <t>4395-TOLENTINO-ANGELINA URBAN LODGE</t>
  </si>
  <si>
    <t>4396-TOLENTINO-124 AFFITTACAMERE</t>
  </si>
  <si>
    <t>4397-TOLENTINO-AGRITURISMO MAMMA ROSA</t>
  </si>
  <si>
    <t>4398-TOLENTINO-GREEN PLANET</t>
  </si>
  <si>
    <t>4399-TOLENTINO-B&amp;B VILLA D'ARIA</t>
  </si>
  <si>
    <t>4400-TOLENTINO-ALBERGO RISTORANTE MILANO ***</t>
  </si>
  <si>
    <t>4401-ABBADIA DI FIASTRA - TOLENTINO-HOTEL RISTORANTE LA FORESTERIA</t>
  </si>
  <si>
    <t>4402-TOLENTINO-HOTEL 77</t>
  </si>
  <si>
    <t>4403-TOLENTINO-B&amp;B FONTEBIGONCIO</t>
  </si>
  <si>
    <t>4404-TOLENTINO-AGRITURISMO COLLE REGNANO</t>
  </si>
  <si>
    <t>4405-TOLENTINO-B&amp;B PODERE DEL FAGIANO</t>
  </si>
  <si>
    <t>4406-TOLENTINO-B&amp;B SONIA MINNICI</t>
  </si>
  <si>
    <t>4407-TOLENTINO-AZIENDA AGRICOLA DI BRECCIA GIUSEPPINA &amp; FIGLI</t>
  </si>
  <si>
    <t>4408-TOLENTINO-B&amp;B IL TEATRO</t>
  </si>
  <si>
    <t>4409-TOLENTINO-AZIENDA AGRITURISTICA TERRE DEL CHIENTI</t>
  </si>
  <si>
    <t>4410-TOLENTINO-AGRITURISMO LE QUATTRO STAGIONI - SOCIETA' AGRICOLA S.S.</t>
  </si>
  <si>
    <t>4411-TOLENTINO-B&amp;B LE FOGLIE RIDENTI</t>
  </si>
  <si>
    <t>4412-TOLENTINO-B&amp;B SAN NICOLA</t>
  </si>
  <si>
    <t>4413-TOLENTINO-B&amp;B DA EZIO</t>
  </si>
  <si>
    <t>4414-TOLENTINO-B&amp;B STANZA DEL COMMEDIANTE</t>
  </si>
  <si>
    <t>4415-TOLENTINO-SOCIETA' AGRICOLA PASCUCCI</t>
  </si>
  <si>
    <t>4416-TOLENTINO-CASALE DELLE RONDINI</t>
  </si>
  <si>
    <t>4417-TOLENTINO-AGRITURISMO MERLINI</t>
  </si>
  <si>
    <t>4418-TOLENTINO-HOTEL IL BOSCHETTO</t>
  </si>
  <si>
    <t>4419-S. MARIA IN SELVA-AGRITURISMO POGGIO AJANO</t>
  </si>
  <si>
    <t>4420-TREIA-B&amp;B LA SORGENTE DEI SALI</t>
  </si>
  <si>
    <t>4421-TREIA-COUNTRY HOUSE LA FATTORIA</t>
  </si>
  <si>
    <t>4422-TREIA-COUNTRY HOUSE IL VILLINO</t>
  </si>
  <si>
    <t>4423-TREIA-CONCE di ROGANTI SPOLETINI ENRICO</t>
  </si>
  <si>
    <t>4424-TREIA-IL VECCHIO GRANAIO</t>
  </si>
  <si>
    <t>4425-TREIA-B&amp;B CASAL DE PINI</t>
  </si>
  <si>
    <t>4426-TREIA-B&amp;B PALAZZO RUFFINI</t>
  </si>
  <si>
    <t>4427-TREIA-I DUE PINI</t>
  </si>
  <si>
    <t>4428-TREIA-CATIGNANO</t>
  </si>
  <si>
    <t>4429-TREIA-GOLF DI SCHITO di RAPACCINI PASQUALE</t>
  </si>
  <si>
    <t>4430-TREIA-LA VALLE DEL VENTO di FARABOLLINI FRANCESCO</t>
  </si>
  <si>
    <t>4431-TREIA-LA MATTORA</t>
  </si>
  <si>
    <t>4432-TREIA-VILLA FIORITA di RAPACCINI PASQUALE</t>
  </si>
  <si>
    <t>4433-TREIA-VALCAMPANA di MANCINELLI LUCIANA</t>
  </si>
  <si>
    <t>4434-TREIA-LA GRANCIA</t>
  </si>
  <si>
    <t>4435-TREIA-FONTECHIARA</t>
  </si>
  <si>
    <t>4436-SAN LORENZO-LA SIESTA</t>
  </si>
  <si>
    <t>4437-TREIA-B&amp;B VILLA TRINA</t>
  </si>
  <si>
    <t>4438-TREIA-B&amp;B ANTICHI GELSI</t>
  </si>
  <si>
    <t>4439-TREIA-CASA ED APPARTAMENTI PER VACANZE VALCERASA SAS</t>
  </si>
  <si>
    <t>4440-TREIA-HOTEL GRIMALDI</t>
  </si>
  <si>
    <t>4441-TREIA-SWEET HOME</t>
  </si>
  <si>
    <t>4442-TREIA-OSTELLO PER LA GIOVENTU'</t>
  </si>
  <si>
    <t>4443-CONTRADA SCHITO-IL CONFINE</t>
  </si>
  <si>
    <t>4444-TREIA-AZIENDA AGRITURISTICA RIO TORBIDO 101</t>
  </si>
  <si>
    <t>4445-TREIA-LE TAMERICI</t>
  </si>
  <si>
    <t>4446-TREIA-CASE LEONORI</t>
  </si>
  <si>
    <t>4447-TREIA-B&amp;B DEI CESARI</t>
  </si>
  <si>
    <t>4448-TREIA-CASA GEMMA</t>
  </si>
  <si>
    <t>4449-TREIA-VILLA SARA</t>
  </si>
  <si>
    <t>4450-TREIA-CASA RUFFINI MAGGIOLINI</t>
  </si>
  <si>
    <t>4451-TREIA-B&amp;B BIBIANO 38</t>
  </si>
  <si>
    <t>4452-LOC. FONTELCI-AREA DI SOSTA CAMPER</t>
  </si>
  <si>
    <t>4453-TREIA-B&amp;B TRANSITA A TREIA</t>
  </si>
  <si>
    <t>4454-TREIA-IL ROCCOLO</t>
  </si>
  <si>
    <t>4455-TREIA-B&amp;B DENOPOPE</t>
  </si>
  <si>
    <t>4456-TREIA-FORESTALE LUTI</t>
  </si>
  <si>
    <t>4457-TREIA-PIAN DI GIANO</t>
  </si>
  <si>
    <t>4458-TREIA-CASALE DEL GIGLIO</t>
  </si>
  <si>
    <t>4459-TREIA-COUNTRY HOUSE IL CASALE</t>
  </si>
  <si>
    <t>4460-TREIA-COUNTRY HOUSE DI FEDERICI ANNA</t>
  </si>
  <si>
    <t>4461-CONVENTO-IL TIGLIO</t>
  </si>
  <si>
    <t>4462-URBISAGLIA-COTTAGE LA VOLPE E IL FAGIANO</t>
  </si>
  <si>
    <t>4463-URBISAGLIA-LA MAESTA'</t>
  </si>
  <si>
    <t>4464-URBISAGLIA-LOCANDA CAFFE' LE LOGGE</t>
  </si>
  <si>
    <t>4465-URBISAGLIA-CASA LEONI B&amp;B</t>
  </si>
  <si>
    <t>4466-TEMPORI-B&amp;B S. ERCOLANO COUNTRY</t>
  </si>
  <si>
    <t>4467-CASALI-RIFUGIO CASALI</t>
  </si>
  <si>
    <t>4468-LOC. CASALI-RIFUGIO ALPINO DEL FARGNO</t>
  </si>
  <si>
    <t>4469-LOC. SORBO-B&amp;B L'OCCHIO DELLA MONTAGNA</t>
  </si>
  <si>
    <t>4470-USSITA-B&amp;B CHALET IL CERBIATTO</t>
  </si>
  <si>
    <t>4471-TEMPORI-B&amp;B LA FINESTRA SUI MONTI</t>
  </si>
  <si>
    <t>4472-USSITA-B&amp;B IL CONVENTINO</t>
  </si>
  <si>
    <t>4473-USSITA-MONTE BOVE</t>
  </si>
  <si>
    <t>4474-USSITA-CRYSTAL</t>
  </si>
  <si>
    <t>4475-USSITA-HOTEL USSITA</t>
  </si>
  <si>
    <t>4476-FRONTIGNANO-USSITA-FELYCITA</t>
  </si>
  <si>
    <t>4477-USSITA-DOMUS LAETITIAE</t>
  </si>
  <si>
    <t>4478-COLORITO - USSITA-OSTELLO PER LA GIOVENTU' COLORITO</t>
  </si>
  <si>
    <t>4479-FRAZIONE CALCARA-SOGGIORNO DON BOSCO</t>
  </si>
  <si>
    <t>4480-USSITA-B&amp;B LA CASA DELL'ORTIGIANA</t>
  </si>
  <si>
    <t>4481-USSITA-CAMPING ESTATE INVERNO</t>
  </si>
  <si>
    <t>4482-FRAZIONE VALLAZZA-B&amp;B LA COPPARA</t>
  </si>
  <si>
    <t>4483-LOC. FRONTIGNANO-BAITA GIOIOSA</t>
  </si>
  <si>
    <t>4484-USSITA-DOMUS MONTE BOVE</t>
  </si>
  <si>
    <t>4485-VISSO-AREA DI SOSTA CAMPER</t>
  </si>
  <si>
    <t>4486-VISSO-SANTUARIO DI MACERETO (Locali Palazzo delle Guaite)</t>
  </si>
  <si>
    <t>4487-VISSO-B&amp;B IL CANTO DEL NERA</t>
  </si>
  <si>
    <t>4488-VISSO-B&amp;B GALLIANO</t>
  </si>
  <si>
    <t>4489-VISSO-B&amp;B LA MANSARDINA</t>
  </si>
  <si>
    <t>4490-VISSO-B&amp;B IL BORGO</t>
  </si>
  <si>
    <t>4491-VISSO-B&amp;B DUE TORRI</t>
  </si>
  <si>
    <t>4492-VISSO-AFFITTACAMERE VILLACOLLE</t>
  </si>
  <si>
    <t>4493-VISSO-HOTEL RISTORANTE ELENA</t>
  </si>
  <si>
    <t>4494-FRAZIONE CUPI-RIFUGIO ESCURSIONISTICO DI CUPI</t>
  </si>
  <si>
    <t>4495-MACERETO-SANTUARIO DI MACERETO (Locali Foresteria)</t>
  </si>
  <si>
    <t>4496-VISSO-B&amp;B VIA DEL POGGIO</t>
  </si>
  <si>
    <t>4497-VISSO-B&amp;B IL RUSCELLO</t>
  </si>
  <si>
    <t>4498-VISSO-APPARTAMENTI TRE MONTI</t>
  </si>
  <si>
    <t>4499-VISSO-LA CASA NEL BORGO</t>
  </si>
  <si>
    <t>4500-VISSO-ALTAROCCA MARIA CRISTINA</t>
  </si>
  <si>
    <t>4501-VISSO-TRE MONTI</t>
  </si>
  <si>
    <t>4502-VISSO-VIA DEL BORGO</t>
  </si>
  <si>
    <t>4503-FEMATRE-LO ZAFFERANO</t>
  </si>
  <si>
    <t>4504-VISSO-B&amp;B VIA USSITA</t>
  </si>
  <si>
    <t>4505-ACQUASANTA TERME-B&amp;B IL CASTELLANO</t>
  </si>
  <si>
    <t>4506-STALLO-B&amp;B VILLA FIORITA</t>
  </si>
  <si>
    <t>4507-ACQUASANTA TERME-LA VALLE VERDE</t>
  </si>
  <si>
    <t>4508-ACQUASANTA TERME-CASTEL DI LUCO</t>
  </si>
  <si>
    <t>4509-ACQUASANTA TERME-HOTEL ITALIA</t>
  </si>
  <si>
    <t>4510-ACQUASANTA TERME-HOTEL RISTORANTE IL PASSO</t>
  </si>
  <si>
    <t>4511-ACQUASANTA TERME-ALBERGO RISTORANTE TERME</t>
  </si>
  <si>
    <t>4512-ACQUASANTA TERME-HOTEL RISTORANTE TRE LANTERNE</t>
  </si>
  <si>
    <t>4513-ACQUASANTA TERME-AGRITURISMO IL ROCCOLO</t>
  </si>
  <si>
    <t>4514-ACQUASANTA TERME-B&amp;B TORRE COLOMBAIA</t>
  </si>
  <si>
    <t>4515-PITO-B&amp;B ZEPPILLI DOMENICO</t>
  </si>
  <si>
    <t>4516-ACQUASANTA TERME-B&amp;B NEPI MARIA ASSUNTA</t>
  </si>
  <si>
    <t>4517-ACQUASANTA TERME-B&amp;B CUORE</t>
  </si>
  <si>
    <t>4518-ACQUASANTA TERME-B&amp;B ARIA PULITA</t>
  </si>
  <si>
    <t>4519-SANTA MARIA-B&amp;B VILLA SILVIA</t>
  </si>
  <si>
    <t>4520-ACQUASANTA TERME-B&amp;B LA PIAZZETTA</t>
  </si>
  <si>
    <t>4521-QUINTODECIMO-B&amp;B DA TEMPERI'</t>
  </si>
  <si>
    <t>4522-LOC.UMITO-LAGA NORD</t>
  </si>
  <si>
    <t>4523-ACQUASANTA TERME-OSTELLO DI CAGNANO</t>
  </si>
  <si>
    <t>4524-ACQUASANTA TERME-HOTEL RISTORANTE MONASTERO  VALLEDACQUA</t>
  </si>
  <si>
    <t>4525-CASADUNA-AFFITTACAMERE ELIA EMMA</t>
  </si>
  <si>
    <t>4526-POZZA-B&amp;B EMILIA MARILYN TROLI</t>
  </si>
  <si>
    <t>4527-ACQUASANTA TERME-B&amp;B NONNA PIA</t>
  </si>
  <si>
    <t>4528-POZZA-B&amp;B TOCCHI SESTILIA</t>
  </si>
  <si>
    <t>4529-ACQUASANTA TERME-B&amp;B DI MALLONI FERDINANDO</t>
  </si>
  <si>
    <t>4530-UMITO-AGRITURISMO "LA VALLE DELL'ORSO"</t>
  </si>
  <si>
    <t>4531-ACQUAVIVA PICENA-B&amp;B CASA FILIPPO</t>
  </si>
  <si>
    <t>4532-ACQUAVIVA PICENA-B&amp;B SEIGNEUR HILL</t>
  </si>
  <si>
    <t>4533-ACQUAVIVA PICENA-B&amp;B LE ANTICHE VOLTE</t>
  </si>
  <si>
    <t>4534-ACQUAVIVA PICENA-B&amp;B LA CASA DEL MELOCOTOGNO</t>
  </si>
  <si>
    <t>4535-ACQUAVIVA PICENA-B&amp;B CIELO APERTO di IVEY CLARE</t>
  </si>
  <si>
    <t>4536-ACQUAVIVA PICENA-B&amp;B VERDEMARE di MARZETTI ANTONELLA</t>
  </si>
  <si>
    <t>4537-ACQUAVIVA PICENA-AGRITURISMO AQUA VIVA</t>
  </si>
  <si>
    <t>4538-ACQUAVIVA PICENA-COUNTRY HOUSE LA FOROLA 1923</t>
  </si>
  <si>
    <t>4539-ACQUAVIVA PICENA-HOTEL RISTORANTE O'VIV</t>
  </si>
  <si>
    <t>4540-ACQUAVIVA PICENA-B&amp;B DELLA TARTANA</t>
  </si>
  <si>
    <t>4541-ACQUAVIVA PICENA-B&amp;B IL COLLE</t>
  </si>
  <si>
    <t>4542-ACQUAVIVA PICENA-B&amp;B GIARDINO MEDITERRANEO</t>
  </si>
  <si>
    <t>4543-ACQUAVIVA PICENA-B&amp;B SANTA CATERINA</t>
  </si>
  <si>
    <t>4544-ACQUAVIVA PICENA-B&amp;B MARIA ROSA SCICOLONE</t>
  </si>
  <si>
    <t>4545-ACQUAVIVA PICENA-B&amp;B ANGELOTTI SERINO</t>
  </si>
  <si>
    <t>4546-ACQUAVIVA PICENA-B&amp;B MAMMA GINA</t>
  </si>
  <si>
    <t>4547-ACQUAVIVA PICENA-ABBADETTA RESORT</t>
  </si>
  <si>
    <t>4548-ACQUAVIVA PICENA-HOTEL RISTORANTE IL GRILLO</t>
  </si>
  <si>
    <t>4549-ACQUAVIVA PICENA-B&amp;B LA LUNA E LA FORTEZZA</t>
  </si>
  <si>
    <t>4550-APPIGNANO DEL TRONTO-B&amp;B LE QUERCE</t>
  </si>
  <si>
    <t>4551-APPIGNANO DEL TRONTO-AGRITURISMO CONCA D'ORO</t>
  </si>
  <si>
    <t>4552-APPIGNANO DEL TRONTO-AGRITURISMO SAN MARTINO</t>
  </si>
  <si>
    <t>4553-APPIGNANO DEL TRONTO-VALLE SAN MARTINO (4)</t>
  </si>
  <si>
    <t>4554-FRAZIONE BORGO-CENTRO DEI DUE PARCHI</t>
  </si>
  <si>
    <t>4555-ARQUATA DEL TRONTO-B&amp;B CAPPELLI CORRADO</t>
  </si>
  <si>
    <t>4556-LOC. CAPODACQUA-B&amp;B FORTUNA EMANUELA</t>
  </si>
  <si>
    <t>4557-PRETARE-B&amp;B GIARDINO DELLE FATE</t>
  </si>
  <si>
    <t>4558-PRETARE-B&amp;B TRENTA ROMOLO</t>
  </si>
  <si>
    <t>4559-TRISUNGO-B&amp;B ORSINI ELISABETTA</t>
  </si>
  <si>
    <t>4560-PIEDILAMA-B&amp;B IL NIDO</t>
  </si>
  <si>
    <t>4561-FORCA CANAPINE-RIFUGIO ESCURSIONISTICO DI COLLE LE CESE</t>
  </si>
  <si>
    <t>4562-ARQUATA DEL TRONTO-B&amp;B ARCO DI FILIPPO'</t>
  </si>
  <si>
    <t>4563-ARQUATA DEL TRONTO-B&amp;B LA CASA DEL CONTE</t>
  </si>
  <si>
    <t>4564-ARQUATA DEL TRONTO-B&amp;B IL CAVALLINO BIANCO</t>
  </si>
  <si>
    <t>4565-ARQUATA DEL TRONTO-B&amp;B CLAUDIO TASSI</t>
  </si>
  <si>
    <t>4566-ARQUATA DEL TRONTO-B&amp;B VILLA CAPONI di FEDERICA TASSI</t>
  </si>
  <si>
    <t>4567-ARQUATA DEL TRONTO-B&amp;B MARIA POLISIA CIABATTONI</t>
  </si>
  <si>
    <t>4568-ARQUATA DEL TRONTO-ANGELO PERLA</t>
  </si>
  <si>
    <t>4569-ARQUATA DEL TRONTO-B&amp;B GIOVANNA EUPIZI</t>
  </si>
  <si>
    <t>4570-ARQUATA DEL TRONTO-B&amp;B GIANFRANCO FALCONETTI</t>
  </si>
  <si>
    <t>4571-ARQUATA DEL TRONTO-B&amp;B CIARABONITTE</t>
  </si>
  <si>
    <t>4572-ARQUATA DEL TRONTO-RIFUGIO DEGLI ALPINI G. GIACOMINI</t>
  </si>
  <si>
    <t>4573-ARQUATA DEL TRONTO-CAMARTINA</t>
  </si>
  <si>
    <t>4574-FORCA CANAPINE-AL KAPRIOL</t>
  </si>
  <si>
    <t>4575-ARQUATA DEL TRONTO-ARQUATA</t>
  </si>
  <si>
    <t>4576-ASCOLI PICENO-OSTELLO DEI LONGOBARDI</t>
  </si>
  <si>
    <t>4577-ASCOLI PICENO-MARIA IMMACOLATA</t>
  </si>
  <si>
    <t>4578-ASCOLI PICENO-B&amp;B CASA DE ANGELIS</t>
  </si>
  <si>
    <t>4579-ASCOLI PICENO-B&amp;B IL PICCHIO</t>
  </si>
  <si>
    <t>4580-ASCOLI PICENO-B&amp;B CAPONI SILVANA</t>
  </si>
  <si>
    <t>4581-ASCOLI PICENO-B&amp;B LE DUNE di ALESIANI ANDREA</t>
  </si>
  <si>
    <t>4582-ASCOLI PICENO-B&amp;B LANGUAGE AND ART</t>
  </si>
  <si>
    <t>4583-ASCOLI PICENO-ASCOLICENTRO B&amp;B DI HEIDI STIPA</t>
  </si>
  <si>
    <t>4584-ASCOLI PICENO-B&amp;B VILLA FORTEZZA</t>
  </si>
  <si>
    <t>4585-BIVIO GIUSTIMANA-B&amp;B L'ARA VECCHIA</t>
  </si>
  <si>
    <t>4586-ASCOLI PICENO-LE SORGENTI</t>
  </si>
  <si>
    <t>4587-ASCOLI PICENO-AGRITURISMO VILLA CICCHI</t>
  </si>
  <si>
    <t>4588-ASCOLI PICENO-CANTINA DELL'ARTE</t>
  </si>
  <si>
    <t>4589-ASCOLI PICENO-HOTEL MARCHE</t>
  </si>
  <si>
    <t>4590-ASCOLI PICENO-HOTEL PENNILE</t>
  </si>
  <si>
    <t>4591-FRAZ VENAGRANDE-B&amp;B IL POZZO INCANTATO</t>
  </si>
  <si>
    <t>4592-ASCOLI PICENO-CENTRO TURISTICO RURALE IL POGGIO</t>
  </si>
  <si>
    <t>4593-ASCOLI PICENO-B&amp;B FIORAVANTI EMIDIO</t>
  </si>
  <si>
    <t>4594-ASCOLI PICENO-IL CASTAGNETO</t>
  </si>
  <si>
    <t>4595-ASCOLI PICENO-B&amp;B ASCOLI ANTICA</t>
  </si>
  <si>
    <t>4596-ASCOLI PICENO-B&amp;B CHARTARIA</t>
  </si>
  <si>
    <t>4597-ASCOLI PICENO-IL GIARDINO DEGLI ULIVI</t>
  </si>
  <si>
    <t>4598-FRAZIONE ROSARA-IL CASALE DEGLI ULIVI</t>
  </si>
  <si>
    <t>4599-ASCOLI PICENO-B&amp;B ANTICA DIMORA di ANNA MARIA CAUCCI</t>
  </si>
  <si>
    <t>4600-ASCOLI PICENO-B&amp;B TRA LE TORRI</t>
  </si>
  <si>
    <t>4601-ASCOLI PICENO-B&amp;B 2GABRI</t>
  </si>
  <si>
    <t>4602-ASCOLI PICENO-RESIDENCE TRE TORRI</t>
  </si>
  <si>
    <t>4603-ASCOLI PICENO-CORTE DEL SOLE</t>
  </si>
  <si>
    <t>4604-LOCALITÀ COLONNATA-AZ. AGRITURISTICA LA CANTINA DI PIZI FIORELLA</t>
  </si>
  <si>
    <t>4605-CENTRO GIARDINI PUB.-B&amp;B ROSA SPINA</t>
  </si>
  <si>
    <t>4606-COLLE LA PELERA-RIFUGIO ESCURSIONISTICO MARIO PACI</t>
  </si>
  <si>
    <t>4607-ASCOLI PICENO-B&amp;B ANNA MARIA DI MARCO</t>
  </si>
  <si>
    <t>4608-CAMPOLUNGO-HOTEL VILLA SGARIGLIA RESORT</t>
  </si>
  <si>
    <t>4609-ASCOLI PICENO-B&amp;B LA ROSA DI ANTONIO</t>
  </si>
  <si>
    <t>4610-BRECCIAROLO-RESIDENZA UNIVERSITARIA C.CRIVELLI</t>
  </si>
  <si>
    <t>4611-ASCOLI PICENO-RESIDENZA UNIVERSITARIA RUFO</t>
  </si>
  <si>
    <t>4612-CENTRO STORICO-RESORT DI SABATINO</t>
  </si>
  <si>
    <t>4613-ASCOLI PICENO-B&amp;B UN POSTO AL SOLE</t>
  </si>
  <si>
    <t>4614-FRAZIONE POGGIO DI BRETTA-B&amp;B VILLA MARGHERITA</t>
  </si>
  <si>
    <t>4615-FRAZIONE VILLA S. ANTONIO-RESIDENCE GLI ULIVI di SILVESTRI ROSINA</t>
  </si>
  <si>
    <t>4616-ASCOLI PICENO-B&amp;B APOLLO 26</t>
  </si>
  <si>
    <t>4617-ASCOLI PICENO-B&amp;B ASCOLI E'...</t>
  </si>
  <si>
    <t>4618-ASCOLI PICENO-CANTINA DELL'ARTE</t>
  </si>
  <si>
    <t>4619-ASCOLI PICENO-HOTEL PALAZZO GUIDEROCCHI</t>
  </si>
  <si>
    <t>4620-ASCOLI PICENO-RESIDENZA DEI CAPITANI</t>
  </si>
  <si>
    <t>4621-ASCOLI PICENO-B&amp;B AMADIO FRANCESCO</t>
  </si>
  <si>
    <t>4622-ASCOLI PICENO-ANTICO BORGO PICENO</t>
  </si>
  <si>
    <t>4623-MARINO DEL TRONTO-B&amp;B CASA GIOIA</t>
  </si>
  <si>
    <t>4624-FRAZ.NE MONTEROCCO-B&amp;B MIMI' E COCO'</t>
  </si>
  <si>
    <t>4625-ASCOLI PICENO-B&amp;B IL GIARDINO</t>
  </si>
  <si>
    <t>4626-ASCOLI PICENO-B&amp;B CASALE GIOVANNOZZI</t>
  </si>
  <si>
    <t>4627-ASCOLI PICENO-B&amp;B MOSCA BIANCA</t>
  </si>
  <si>
    <t>4628-FRAZIONE ROSARA-B&amp;B OEHL GLORIA WILHELMINE</t>
  </si>
  <si>
    <t>4629-ASCOLI PICENO-B&amp;B SOLESTA'</t>
  </si>
  <si>
    <t>4630-ASCOLI PICENO-ROSARA RELAX di PRETELLI PATRIZIA</t>
  </si>
  <si>
    <t>4631-ASCOLI PICENO-RESIDENZA UNIVERSITARIA PAPAVERO</t>
  </si>
  <si>
    <t>4632-ASCOLI PICENO-B&amp;B ALBANESI CLAUDIA</t>
  </si>
  <si>
    <t>4633-ASCOLI PICENO-B&amp;B IL BATTISTERO di FIORAVANTI EUROSIA</t>
  </si>
  <si>
    <t>4634-ASCOLI PICENO-B&amp;B DIMORA GIOSAFATTI</t>
  </si>
  <si>
    <t>4635-FRAZIONE COPERSO-IL CASALE SUL LAGO</t>
  </si>
  <si>
    <t>4636-ASCOLI PICENO-B&amp;B LA FORMICA</t>
  </si>
  <si>
    <t>4637-ASCOLI PICENO-RESIDENZA UNIVERSITARIA MERCANTINI</t>
  </si>
  <si>
    <t>4638-ASCOLI PICENO-B&amp;B CENTRO CENTRO</t>
  </si>
  <si>
    <t>4639-CENTRO STORICO-ATELIER B&amp;B DI POLI ELENA</t>
  </si>
  <si>
    <t>4640-ASCOLI PICENO-CESARI PIERLUIGI</t>
  </si>
  <si>
    <t>4641-ASCOLI PICENO-FERRETTI FAUSTA</t>
  </si>
  <si>
    <t>4642-ASCOLI PICENO-B&amp;B PALAZZO MIGLIANI</t>
  </si>
  <si>
    <t>4643-ASCOLI PICENO-B&amp;B AL CASTELLANO</t>
  </si>
  <si>
    <t>4644-VILLA S. ANTONIO-B&amp;B LA PETRELLA DI LORENZO MARIA RITA</t>
  </si>
  <si>
    <t>4645-ASCOLI PICENO-B&amp;B LA FONTANA DEI CANI</t>
  </si>
  <si>
    <t>4646-ASCOLI PICENO-B&amp;B DOMUS FLOREA</t>
  </si>
  <si>
    <t>4647-ASCOLI PICENO-B&amp;B MONTEROCCO</t>
  </si>
  <si>
    <t>4648-ASCOLI PICENO-B&amp;B DAFNE</t>
  </si>
  <si>
    <t>4649-FRAZIONE CASTAGNETI ALTO-B&amp;B FIL DI FUMO</t>
  </si>
  <si>
    <t>4650-ASCOLI PICENO-B&amp;B AUSSIE HOME di FIORAVANTI ANNARITA</t>
  </si>
  <si>
    <t>4651-COLLE SAN MARCO-OSTELLO SAN MARCO</t>
  </si>
  <si>
    <t>4652-ASCOLI PICENO-B&amp;B AL TRIVIO</t>
  </si>
  <si>
    <t>4653-ASCOLI PICENO-B&amp;B LA CHIARINA</t>
  </si>
  <si>
    <t>4654-ASCOLI PICENO-B&amp;B PLATEOLA DI DE ANGELIS ROSA</t>
  </si>
  <si>
    <t>4655-ASCOLI PICENO-B&amp;B DELLE STELLE DI BORZACCHINI VALERIO E PERONI CARLA</t>
  </si>
  <si>
    <t>4656-ASCOLI PICENO-B&amp;B PREVIGNANO LUIGI</t>
  </si>
  <si>
    <t>4657-FRAZIONE VENAGRANDE-B&amp;B TERRA DI MEZZO</t>
  </si>
  <si>
    <t>4658-ASCOLI PICENO-B&amp;B LA SCALETTA</t>
  </si>
  <si>
    <t>4659-ASCOLI PICENO-HOTEL RESIDENZA CENTO TORRI</t>
  </si>
  <si>
    <t>4660-ASCOLI PICENO-B&amp;B IL CICLAMINO</t>
  </si>
  <si>
    <t>4661-ASCOLI PICENO-HOTEL RISTORANTE VILLA SGARIGLIA</t>
  </si>
  <si>
    <t>4662-ASCOLI PICENO-B&amp;B BELLA ASCOLI</t>
  </si>
  <si>
    <t>4663-ASCOLI PICENO-B&amp;B IL GIARDINO SEGRETO</t>
  </si>
  <si>
    <t>4664-ASCOLI PICENO-B&amp;B DEI MERLETTI</t>
  </si>
  <si>
    <t>4665-ASCOLI PICENO-B&amp;B TISI MARIO</t>
  </si>
  <si>
    <t>4666-ASCOLI PICENO-B&amp;B GRAN CASO</t>
  </si>
  <si>
    <t>4667-ASCOLI PICENO-B&amp;B LA CULLA DEI SABINI</t>
  </si>
  <si>
    <t>4668-ASCOLI PICENO-B&amp;B LE MONACHETTE di ROMAGNOLI CARLA</t>
  </si>
  <si>
    <t>4669-CENTRO STORICO DI ASCOLI PICENO-PARNASO</t>
  </si>
  <si>
    <t>4670-ASCOLI PICENO-B&amp;B PIAZZA DEL POPOLO</t>
  </si>
  <si>
    <t>4671-LOC.CAMPO PARIGNANO-B&amp;B IL TRATTO di KATIA E GIANCARLO</t>
  </si>
  <si>
    <t>4672-ASCOLI PICENO-B&amp;B PICCIONI GIUSEPPINA</t>
  </si>
  <si>
    <t>4673-ASCOLI PICENO-B&amp;B ANTICO BORGO PICENO</t>
  </si>
  <si>
    <t>4674-ASCOLI PICENO-B&amp;B APPARTAMENTI OLEANDRO</t>
  </si>
  <si>
    <t>4675-ASCOLI PICENO-B&amp;B APPARTAMENTI ORTENSIA</t>
  </si>
  <si>
    <t>4676-ASCOLI PICENO-B&amp;B LA PIAZZETTA DI SISTI VITTORIA</t>
  </si>
  <si>
    <t>4677-ASCOLI PICENO-B&amp;B NONNO DINO</t>
  </si>
  <si>
    <t>4678-MONTICELLI-B&amp;B LE BEGONIE</t>
  </si>
  <si>
    <t>4679-ASCOLI PICENO-B&amp;B REGGIMENTO</t>
  </si>
  <si>
    <t>4680-MORGIANO-DIMORA DI MORGIANO</t>
  </si>
  <si>
    <t>4681-CASTELLANO DI LISCIANO-CENTRO VACANZE OASI CARPINETO</t>
  </si>
  <si>
    <t>4682-ASCOLI PICENO-B&amp;B LA DOLCE VIA DI CIOTTI CLAUDIA</t>
  </si>
  <si>
    <t>4683-ASCOLI PICENO-LA CASETTA</t>
  </si>
  <si>
    <t>4684-CASTAGNETI-MERAVILLA</t>
  </si>
  <si>
    <t>4685-ASCOLI PICENO-B&amp;B ALBERTINI ALESSIO</t>
  </si>
  <si>
    <t>4686-FRAZ. PIAGGE-B&amp;B LUCIO ACCIACCAFERRI</t>
  </si>
  <si>
    <t>4687-ASCOLI PICENO-PRINCIPIA CHARMING SUITE</t>
  </si>
  <si>
    <t>4688-ASCOLI PICENO-B&amp;B RASPINO MASSIMILANO</t>
  </si>
  <si>
    <t>4689-COLONNATA-B&amp;B DI CRISTOFARO FIORENZA</t>
  </si>
  <si>
    <t>4690-ASCOLI PICENO-FERRETTI ROSANNA</t>
  </si>
  <si>
    <t>4691-ASCOLI PICENO-B&amp;B CASA PERRY di PERICO GIUSEPPINA</t>
  </si>
  <si>
    <t>4692-ASCOLI PICENO-B&amp;B GRAZIELLA NICOLAI</t>
  </si>
  <si>
    <t>4693-ASCOLI PICENO-B&amp;B ANNA MONINI</t>
  </si>
  <si>
    <t>4694-ASCOLI PICENO-B&amp;B GALIE'</t>
  </si>
  <si>
    <t>4695-ASCOLI PICENO-B&amp;B TUFILLA</t>
  </si>
  <si>
    <t>4696-ASCOLI PICENO-B&amp;B IL TRATTO IN CENTRO</t>
  </si>
  <si>
    <t>4697-ASCOLI PICENO-B&amp;B MAISON RUA</t>
  </si>
  <si>
    <t>4698-ASCOLI PICENO-B&amp;B FIORAVANTI SANDRA</t>
  </si>
  <si>
    <t>4699-ASCOLI PICENO-B&amp;B A DUE PASSI</t>
  </si>
  <si>
    <t>4700-ASCOLI PICENO-B&amp;B MERCURI SILVIA</t>
  </si>
  <si>
    <t>4701-ASCOLI PICENO-B&amp;B IL TEMPO RITROVATO</t>
  </si>
  <si>
    <t>4703-ASCOLI PICENO-PALAZZO DEI MERCANTI</t>
  </si>
  <si>
    <t>4704-ASCOLI PICENO-B&amp;B ARCO ANTICO di CIARALLI FLAVIO EMANUELE</t>
  </si>
  <si>
    <t>4705-ASCOLI PICENO-B&amp;B CENSORI MARIA VINCENZA</t>
  </si>
  <si>
    <t>4706-ASCOLI PICENO-STRACCI GIANLUCA</t>
  </si>
  <si>
    <t>4707-ASCOLI PICENO-CARBONE DANIELA</t>
  </si>
  <si>
    <t>4708-ASCOLI PICENO-LUCA GIUSEPPE GENTILE</t>
  </si>
  <si>
    <t>4709-ASCOLI PICENO-GUIDOTTI ANNALISA MARIA</t>
  </si>
  <si>
    <t>4710-ASCOLI PICENO-B&amp;B VILLA MIMOSA</t>
  </si>
  <si>
    <t>4711-FRAZIONE VALLI-B&amp;B L'USIGNOLO</t>
  </si>
  <si>
    <t>4712-ASCOLI PICENO-ALBERGO SANT'EMIDIO</t>
  </si>
  <si>
    <t>4713-ASCOLI PICENO-B&amp;B SCALINATA LEOPARDI</t>
  </si>
  <si>
    <t>4714-ASCOLI PICENO-DIETRO LA PIAZZA</t>
  </si>
  <si>
    <t>4715-CAVIGNANO-TEMPERA ANNA MARIA</t>
  </si>
  <si>
    <t>4716-ASCOLI PICENO-TRAVAGLIA MARIA ANTONIETTA</t>
  </si>
  <si>
    <t>4717-ASCOLI PICENO-COLLINA GIUSEPPE</t>
  </si>
  <si>
    <t>4718-ASCOLI PICENO-ANGELETTI ANTONELLA</t>
  </si>
  <si>
    <t>4719-ASCOLI PICENO-B.B. SWEET HOME TRILLI</t>
  </si>
  <si>
    <t>4720-ASCOLI PICENO-D'AURIA EMILIANO</t>
  </si>
  <si>
    <t>4721-ASCOLI PICENO-HOME SWEET HOME</t>
  </si>
  <si>
    <t>4722-ASCOLI PICENO-ANTICA MAISON</t>
  </si>
  <si>
    <t>4723-ASCOLI PICENO-MONTI ROBERTO</t>
  </si>
  <si>
    <t>4724-ASCOLI PICENO-FORMAGIU NINA</t>
  </si>
  <si>
    <t>4725-ASCOLI PICENO-LA TERRAZZA E LA LUNA</t>
  </si>
  <si>
    <t>4726-ASCOLI PICENO-B&amp;B CHARTARIA II</t>
  </si>
  <si>
    <t>4727-ASCOLI PICENO-B&amp;B GIRASOLI</t>
  </si>
  <si>
    <t>4728-MARINO DEL TRONTO - ASCOLI PICENO-B&amp;B RIVER</t>
  </si>
  <si>
    <t>4729-ASCOLI PICENO-PICENO SUITE</t>
  </si>
  <si>
    <t>4730-ASCOLI PICENO-OLIVIERI SAMANTHA</t>
  </si>
  <si>
    <t>4731-ASCOLI PICENO-ASCOLI ENJOY</t>
  </si>
  <si>
    <t>4732-ASCOLI PICENO-VAGNONI ALVARO</t>
  </si>
  <si>
    <t>4733-ASCOLI PICENO-IL BEDROOMS DI PORTA MAGGIORE</t>
  </si>
  <si>
    <t>4734-ASCOLI PICENO-DIMORA NEL CENTRO STORICO</t>
  </si>
  <si>
    <t>4735-ASCOLI PICENO-IL PANORAMA</t>
  </si>
  <si>
    <t>4736-ASCOLI PICENO-LA TERRAZZA</t>
  </si>
  <si>
    <t>4737-CARASSAI-ANNARELLA</t>
  </si>
  <si>
    <t>4738-CARASSAI-LA ROSA E LA VIOLA</t>
  </si>
  <si>
    <t>4739-CARASSAI-LAVANDA BLU AGRITURISMO</t>
  </si>
  <si>
    <t>4740-CARASSAI-B&amp;B DOLCE MIELE</t>
  </si>
  <si>
    <t>4741-CARASSAI-LA CASA DEL VECCHIO MULINO</t>
  </si>
  <si>
    <t>4742-CARASSAI-APPARTAMENTI PER VACANZE BIZZARRI IVANA</t>
  </si>
  <si>
    <t>4743-CARASSAI-AGRITURISMO LA CICALA</t>
  </si>
  <si>
    <t>4744-CARASSAI-AREA DI SOSTA CAMPER</t>
  </si>
  <si>
    <t>4745-CARASSAI-IL MONTICELLO</t>
  </si>
  <si>
    <t>4746-CARASSAI-RISTORANTE PENSIONE MARCHETTI</t>
  </si>
  <si>
    <t>4747-CASTEL DI LAMA-VECCHIA SALARIA</t>
  </si>
  <si>
    <t>4748-CASTEL DI LAMA-AMADIO MARY</t>
  </si>
  <si>
    <t>4749-CASTEL DI LAMA-B&amp;B MARCONI MARISA</t>
  </si>
  <si>
    <t>4750-CASTEL DI LAMA-B&amp;B PICENO</t>
  </si>
  <si>
    <t>4751-CASTEL DI LAMA-B&amp;B SCARAMUCCI</t>
  </si>
  <si>
    <t>4752-CASTEL DI LAMA-MAISON DIAMANTI</t>
  </si>
  <si>
    <t>4753-CASTEL DI LAMA-BORGO STORICO SEGHETTI PANICHI</t>
  </si>
  <si>
    <t>4754-RIPABERARDA-B&amp;B PIANE DI ENEA</t>
  </si>
  <si>
    <t>4755-CASTIGNANO-AGRITURISMO ZUCCHERA</t>
  </si>
  <si>
    <t>4756-CASTIGNANO-AREA DI SOSTA CAMPER</t>
  </si>
  <si>
    <t>4757-CASTIGNANO-AGRITURISMO CASA VECCHIA</t>
  </si>
  <si>
    <t>4758-CASTIGNANO-B&amp;B IL VICOLO di VALENTINI FRANCO</t>
  </si>
  <si>
    <t>4759-CASTIGNANO-B&amp;B CASA LAURA</t>
  </si>
  <si>
    <t>4760-CASTIGNANO-B&amp;B SAN MARTINO</t>
  </si>
  <si>
    <t>4761-CASTIGNANO-MONTE ANDREA</t>
  </si>
  <si>
    <t>4762-CASTIGNANO-LA CASA DEGLI ULIVI</t>
  </si>
  <si>
    <t>4763-CASTIGNANO-B&amp;B PRINCIVALLI MARIA STELLA</t>
  </si>
  <si>
    <t>4764-CASTIGNANO-COLLE RUFIANO</t>
  </si>
  <si>
    <t>4765-CASTIGNANO-FIORENIRE</t>
  </si>
  <si>
    <t>4766-CASTIGNANO-TETA</t>
  </si>
  <si>
    <t>4767-CASTIGNANO-HOTEL TERENZIO</t>
  </si>
  <si>
    <t>4768-CASTORANO-IL FOCOLARE</t>
  </si>
  <si>
    <t>4769-CASTORANO-B&amp;B PERONI ALESSANDRA</t>
  </si>
  <si>
    <t>4770-CASTORANO-B&amp;B VILLA MAGNOLIA</t>
  </si>
  <si>
    <t>4771-CASTORANO-AGRITURISMO CASTRUM DI MAOLONI GIUSEPPINA</t>
  </si>
  <si>
    <t>4772-CASTORANO-IL CRINALE</t>
  </si>
  <si>
    <t>4773-CASTORANO-FERRI ENRICO</t>
  </si>
  <si>
    <t>4774-LOC. PESCOLLA-B&amp;B TERRAMARE</t>
  </si>
  <si>
    <t>4775-CASTORANO-B&amp;B PEOPLE</t>
  </si>
  <si>
    <t>4776-COLLI DEL TRONTO-B&amp;B VILLA DEI VIGNALI</t>
  </si>
  <si>
    <t>4777-COLLI DEL TRONTO-HOTEL CASALE</t>
  </si>
  <si>
    <t>4778-COLLI DEL TRONTO-HOTEL VILLA PICENA</t>
  </si>
  <si>
    <t>4779-VILLA SAN GIUSEPPE-B&amp;B MELLON</t>
  </si>
  <si>
    <t>4780-COLLI DEL TRONTO-AGRITURISMO ALLA SOLAGNA</t>
  </si>
  <si>
    <t>4781-COMUNANZA-AGRITURISMO IL GELSO ROSSO</t>
  </si>
  <si>
    <t>4782-FRAZ. VINDOLA-CASA ROME'</t>
  </si>
  <si>
    <t>4783-COMUNANZA-IL BORGO DEL VENTO</t>
  </si>
  <si>
    <t>4784-COMUNANZA-VILLA MONTEGENCO</t>
  </si>
  <si>
    <t>4785-COMUNANZA-DA ROVERINO</t>
  </si>
  <si>
    <t>4786-COMUNANZA-DA ROVERINO DIPENDENZA</t>
  </si>
  <si>
    <t>4787-COMUNANZA-LA DIGA S.N.C. (LUCIANI GIORGIO)</t>
  </si>
  <si>
    <t>4788-COMUNANZA-TASSI di Lorella De Luca</t>
  </si>
  <si>
    <t>4789-COMUNANZA-AGRITURISMO LE SELVE</t>
  </si>
  <si>
    <t>4790-COMUNANZA-PALAZZO PASCALI ART HOTEL</t>
  </si>
  <si>
    <t>4791-COMUNANZA-PIANTABETE</t>
  </si>
  <si>
    <t>4792-COSSIGNANO-PALAZZO GALANTI</t>
  </si>
  <si>
    <t>4793-COSSIGNANO-B&amp;B AMADIO ROSA</t>
  </si>
  <si>
    <t>4794-FIORANO-CHIARODILUNA</t>
  </si>
  <si>
    <t>4795-COSSIGNANO-SAN MICHELE</t>
  </si>
  <si>
    <t>4796-COSSIGNANO-AGRITURISMO LANCIOTTI</t>
  </si>
  <si>
    <t>4797-COSSIGNANO-B&amp;B CASTELLO DE MARTE</t>
  </si>
  <si>
    <t>4798-PROSSIMITA' IMPIANTI SPORTIVI-AREA SOSTA CAMPER</t>
  </si>
  <si>
    <t>4799-COSSIGNANO-LE QUERCE</t>
  </si>
  <si>
    <t>4800-COSSIGNANO-B&amp;B PALAZZO FASSITELLI</t>
  </si>
  <si>
    <t>4801-COSSIGNANO-COLLE SAVOIA</t>
  </si>
  <si>
    <t>4802-COSSIGNANO-ALBERGO RISTORANTE ELVIRA</t>
  </si>
  <si>
    <t>4803-COSSIGNANO-B&amp;B LA CASA SUL FIUME</t>
  </si>
  <si>
    <t>4804-COSSIGNANO-AGRITURISMO FIORANO</t>
  </si>
  <si>
    <t>4805-COSSIGNANO-D'ANGELO GINO</t>
  </si>
  <si>
    <t>4806-COSSIGNANO-ANTICA SELVA</t>
  </si>
  <si>
    <t>4807-COSSIGNANO-B&amp;B CASA PANSONI</t>
  </si>
  <si>
    <t>4808-COSSIGNANO-DELLE GRAZIE</t>
  </si>
  <si>
    <t>4809-CONTRADA GALLO-LA CASA IN CAMPAGNA</t>
  </si>
  <si>
    <t>4810-COSSIGNANO-FORTUNA VERDE</t>
  </si>
  <si>
    <t>4811-CUPRA MARITTIMA-PENSIONE RISTORANTE CASTELLO</t>
  </si>
  <si>
    <t>4812-CUPRA MARITTIMA-CASA ALEXIS B&amp;B AND WEDDING LOCATION</t>
  </si>
  <si>
    <t>4813-CUPRA MARITTIMA-HOTEL LA PERLA</t>
  </si>
  <si>
    <t>4814-CUPRA MARITTIMA-BORGO MARANO</t>
  </si>
  <si>
    <t>4815-CUPRA MARITTIMA-RESORT CUPRA</t>
  </si>
  <si>
    <t>4816-CUPRA MARITTIMA-AFFITTACAMERE CIVICO 28</t>
  </si>
  <si>
    <t>4817-CUPRAMARITTIMA-VILLA BOCCABIANCA</t>
  </si>
  <si>
    <t>4818-CUPRA MARITTIMA-DE ANGELIS NATALINA</t>
  </si>
  <si>
    <t>4819-CUPRA MARITTIMA-ANITA</t>
  </si>
  <si>
    <t>4820-PORTOBELLO-GABBIANO</t>
  </si>
  <si>
    <t>4821-CUPRAMONTANA-OASI DI CUPRA</t>
  </si>
  <si>
    <t>4822-CUPRA MARITTIMA-IL PORTICCIOLO</t>
  </si>
  <si>
    <t>4823-CUPRA MARITTIMA-STELLA MARINA</t>
  </si>
  <si>
    <t>4824-CUPRA MARITTIMA-B&amp;B BELLEGGIA</t>
  </si>
  <si>
    <t>4825-CUPRA MARITTIMA-AGRITURISMO CASA DEL SOLE</t>
  </si>
  <si>
    <t>4826-CUPRA MARITTIMA-PENSIONE RESIDENCE PATRIZIA</t>
  </si>
  <si>
    <t>4827-CUPRA MARITTIMA-LA PERLA - Conc. n. 12</t>
  </si>
  <si>
    <t>4828-CUPRA MARITTIMA-GIOSUE' ALDO  CONC. N. 15B</t>
  </si>
  <si>
    <t>4829-CUPRA MARITTIMA-GIOSUE' ALDO CONC. N. 17</t>
  </si>
  <si>
    <t>4830-CUPRA MARITTIMA-SIRENELLA</t>
  </si>
  <si>
    <t>4831-CUPRA MARITTIMA-FLAMMINI STEFANO N.2</t>
  </si>
  <si>
    <t>4832-CUPRA MARITTIMA-FLAMMINI STEFANO 1</t>
  </si>
  <si>
    <t>4833-CUPRA MARITTIMA-GIOSUE' DORIANA CONC. N. 19</t>
  </si>
  <si>
    <t>4834-CUPRA MARITTIMA-CRISTAL  BEACH</t>
  </si>
  <si>
    <t>4835-CUPRA MARITTIMA-LA PERLA - Conc. n. 13</t>
  </si>
  <si>
    <t>4836-CUPRA MARITTIMA-BAGNI HOTEL EUROPA DI SPLENDIANI G.</t>
  </si>
  <si>
    <t>4837-CUPRA MARITTIMA-PAPA ORSO</t>
  </si>
  <si>
    <t>4838-CUPRA MARITTIMA-MARINAI</t>
  </si>
  <si>
    <t>4839-CUPRA MARITTIMA-LA RIVA</t>
  </si>
  <si>
    <t>4840-CUPRA MARITTIMA-BAGNI RESIDENCE PATRIZIA</t>
  </si>
  <si>
    <t>4841-CUPRA MARITTIMA-GABRY</t>
  </si>
  <si>
    <t>4842-CUPRA MARITTIMA-LA CAPANNINA</t>
  </si>
  <si>
    <t>4843-CUPRA MARITTIMA-LA CUNA</t>
  </si>
  <si>
    <t>4844-CUPRA MARITTIMA-SOLE E MARE</t>
  </si>
  <si>
    <t>4845-CUPRA MARITTIMA-MARE MARANO</t>
  </si>
  <si>
    <t>4846-CUPRA MARITTIMA-LED ZEPPELIN</t>
  </si>
  <si>
    <t>4847-CUPRA MARITTIMA-EUROPA</t>
  </si>
  <si>
    <t>4848-CUPRA MARITTIMA-ANITA</t>
  </si>
  <si>
    <t>4849-CUPRA MARITTIMA-OASI DI CUPRA</t>
  </si>
  <si>
    <t>4850-CUPRA MARITTIMA-CRISTAL srl</t>
  </si>
  <si>
    <t>4851-CUPRA MARITTIMA-IDEAL</t>
  </si>
  <si>
    <t>4852-CUPRA MARITTIMA-MARANO</t>
  </si>
  <si>
    <t>4853-CUPRA MARITTIMA-IL FRUTTETO</t>
  </si>
  <si>
    <t>4854-CUPRA MARITTIMA-PRIMO SOLE</t>
  </si>
  <si>
    <t>4855-CUPRA MARITTIMA-OASI DEGLI ANGELI</t>
  </si>
  <si>
    <t>4856-CUPRA MARITTIMA-MARCHETTI TOMMASO</t>
  </si>
  <si>
    <t>4857-CUPRA MARITTIMA-LA CASTELLETTA</t>
  </si>
  <si>
    <t>4858-CUPRA MARITTIMA-CALYPSO</t>
  </si>
  <si>
    <t>4859-CUPRA MARITTIMA-LED ZEPPELIN (BIS)</t>
  </si>
  <si>
    <t>4860-CUPRA MARITTIMA-IL FRUTTETO</t>
  </si>
  <si>
    <t>4861-CUPRA MARITTIMA-VILLAGGIO VERDE CUPRA</t>
  </si>
  <si>
    <t>4862-CUPRA MARITTIMA-CASE APPARTAMENTI VAGNONI (FORTUNA ALESSANDRA)</t>
  </si>
  <si>
    <t>4863-CUPRA MARITTIMA-TERRAZZO SUL MARE</t>
  </si>
  <si>
    <t>4864-CUPRA MARITTIMA-B&amp;B LA SELVA FESTEGGIANTE</t>
  </si>
  <si>
    <t>4865-CUPRA MARITTIMA-HOTEL CAPITAL</t>
  </si>
  <si>
    <t>4866-CUPRA MARITTIMA-DEA CUPRA</t>
  </si>
  <si>
    <t>4867-CUPRA MARITTIMA-B&amp;B VERDEROSA</t>
  </si>
  <si>
    <t>4868-CUPRA MARITTIMA-DA ALDO N 8</t>
  </si>
  <si>
    <t>4869-CUPRA MARITTIMA-RESIDENZA MARANO</t>
  </si>
  <si>
    <t>4870-CUPRA MARITTIMA-MARIA IMMACOLATA</t>
  </si>
  <si>
    <t>4871-CUPRA MARITTIMA-BAIA MARINA</t>
  </si>
  <si>
    <t>4872-CUPRA MARITTIMA-BA BEACH</t>
  </si>
  <si>
    <t>4873-CUPRA MARITTIMA-IDEAL</t>
  </si>
  <si>
    <t>4874-CUPRA MARITTIMA-HOTEL BAIA MARINA</t>
  </si>
  <si>
    <t>4875-CUPRA MARITTIMA-CAMPING OASI</t>
  </si>
  <si>
    <t>4876-CUPRA MARITTIMA-B&amp;B LA DOGARESSA</t>
  </si>
  <si>
    <t>4877-CUPRA MARITTIMA-GIOUSE' ALDO CONC. N. 20</t>
  </si>
  <si>
    <t>4878-CUPRA MARITTIMA-CHALET PINE</t>
  </si>
  <si>
    <t>4879-CUPRA MARITTIMA-I DELFINI</t>
  </si>
  <si>
    <t>4880-CUPRA MARITTIMA-ATTIVITA' RICETTIVA RURALE UNA</t>
  </si>
  <si>
    <t>4881-CUPRAMARITTIMA-IL BORGHETTO BEACH</t>
  </si>
  <si>
    <t>4882-CUPRA MARITTIMA-ALTA MAREA</t>
  </si>
  <si>
    <t>4883-FOLIGNANO-HOTEL VILLA PIGNA</t>
  </si>
  <si>
    <t>4884-FOLIGNANO-PARCO DEI TIGLI</t>
  </si>
  <si>
    <t>4885-PIANE DI MORRO-B&amp;B LA COCCINELLA</t>
  </si>
  <si>
    <t>4886-FOLIGNANO-B&amp;B DA GIULIANA</t>
  </si>
  <si>
    <t>4887-CASETTE-AGRITURISMO RAMUSE di CICCIOLI PAOLO</t>
  </si>
  <si>
    <t>4888-FORCE-LA VECCHIA POSTA</t>
  </si>
  <si>
    <t>4889-FONTEDONNE-B&amp;B GUSTISSIMO</t>
  </si>
  <si>
    <t>4890-FORCE-B&amp;B THE RETREAT</t>
  </si>
  <si>
    <t>4891-SAN GIOVANNI-IL SETTECENTO di Servili Francesco</t>
  </si>
  <si>
    <t>4892-FORCE-AREA SOSTA CAMPER</t>
  </si>
  <si>
    <t>4893-GROTTAMMARE-B&amp;B LA CASA DI TINA</t>
  </si>
  <si>
    <t>4894-GROTTAMMARE-MAMA LULU' VILLAGE</t>
  </si>
  <si>
    <t>4895-GROTTAMMARE-B&amp;B LO SQUALO</t>
  </si>
  <si>
    <t>4896-GROTTAMMARE-B&amp;B TRE FINESTRE SUL MARE - CASABAGNARA</t>
  </si>
  <si>
    <t>4897-GROTTAMMARE-B&amp;B SOTTO GLI ULIVI</t>
  </si>
  <si>
    <t>4898-GROTTAMMARE-AZZURRAMARE BED &amp; BREAKFAST</t>
  </si>
  <si>
    <t>4899-GROTTAMMARE-LE NEREIDI APPARTAMENTI</t>
  </si>
  <si>
    <t>4900-GROTTAMMARE-DIMORA DI MARE</t>
  </si>
  <si>
    <t>4901-GROTTAMMARE-VILLA LUCREZIA</t>
  </si>
  <si>
    <t>4902-GROTTAMMARE-B&amp;B RIBECA'S</t>
  </si>
  <si>
    <t>4903-GROTTAMMARE-VILLA ARIETE</t>
  </si>
  <si>
    <t>4904-GROTTAMMARE-EUROTEL</t>
  </si>
  <si>
    <t>4905-GROTTAMMARE-B&amp;B LOLU</t>
  </si>
  <si>
    <t>4906-GROTTAMMARE-B&amp;B A CASA DI..</t>
  </si>
  <si>
    <t>4907-GROTTAMMARE-B&amp;B LE PALME</t>
  </si>
  <si>
    <t>4908-GROTTAMMARE-B&amp;B 43</t>
  </si>
  <si>
    <t>4909-GROTTAMMARE-B&amp;B ACQUA MARINA</t>
  </si>
  <si>
    <t>4910-GROTTAMMARE-B&amp;B VALLE DELL'EDEN</t>
  </si>
  <si>
    <t>4911-VICINO USCITA GROTTAMMARE AUTOSTRADA A14-B&amp;B CASA ADELE</t>
  </si>
  <si>
    <t>4912-GROTTAMMARE-ISTITUTO VIRGO LAURETANA</t>
  </si>
  <si>
    <t>4913-GROTTAMMARE-B&amp;B STRAMENGA VINCENZO</t>
  </si>
  <si>
    <t>4914-GROTTAMMARE-B&amp;B GUARNERI IVANA</t>
  </si>
  <si>
    <t>4915-GROTTAMMARE-RESIDENCE MAREAMARE</t>
  </si>
  <si>
    <t>4916-GROTTAMMARE-B&amp;B CANTINE CAMELI</t>
  </si>
  <si>
    <t>4917-GROTTAMMARE-RESIDENCE COSTA SMERALDA</t>
  </si>
  <si>
    <t>4918-GROTTAMMARE-LA TORRETTA SUL BORGO</t>
  </si>
  <si>
    <t>4919-GROTTAMMARE-BRICIOLA DI SOLE</t>
  </si>
  <si>
    <t>4920-GROTTAMMARE-CASA DEL MARE</t>
  </si>
  <si>
    <t>4921-GROTTAMMARE-CASA PREZIOSA</t>
  </si>
  <si>
    <t>4922-GROTTAMMARE-B&amp;B A CASA DI PAOLO</t>
  </si>
  <si>
    <t>4923-GROTTAMMARE-FISCALS COMPUTERS di PEROTTI ENRICO SNC</t>
  </si>
  <si>
    <t>4924-GROTTAMMARE-B&amp;B PROFUMO DI NARDO</t>
  </si>
  <si>
    <t>4925-GROTTAMMARE-B&amp;B LA SIGNORA CASA</t>
  </si>
  <si>
    <t>4926-GROTTAMMARE-B&amp;B CANTINE CAMELI VINI 1890</t>
  </si>
  <si>
    <t>4927-GROTTAMMARE-VILLA PAOLA</t>
  </si>
  <si>
    <t>4928-GROTTAMMARE-B&amp;B LADY D</t>
  </si>
  <si>
    <t>4929-GROTTAMMARE-B&amp;B SAPORE DI MARE</t>
  </si>
  <si>
    <t>4930-GROTTAMMARE-AREA DI SOSTA CAMPER</t>
  </si>
  <si>
    <t>4931-GROTTAMMARE-B&amp;B LA CASA DEI GERANI VACANZE</t>
  </si>
  <si>
    <t>4932-GROTTAMMARE-RESIDENCE COSTA AZZURRA</t>
  </si>
  <si>
    <t>4933-GROTTAMMARE-ADA</t>
  </si>
  <si>
    <t>4934-GROTTAMMARE-CARAIBI</t>
  </si>
  <si>
    <t>4935-GROTTAMMARE-HOTEL AMBASSADOR</t>
  </si>
  <si>
    <t>4936-GROTTAMMARE-RESIDENCE LE PALME</t>
  </si>
  <si>
    <t>4937-GROTTAMMARE-VILLA HELVETIA</t>
  </si>
  <si>
    <t>4938-GROTTAMMARE-HOTEL PARCO DEI PRINCIPI</t>
  </si>
  <si>
    <t>4939-GROTTAMMARE-VELIA</t>
  </si>
  <si>
    <t>4940-GROTTAMMARE-RELAIS CONCORDE</t>
  </si>
  <si>
    <t>4941-GROTTAMMARE-LO SQUALO</t>
  </si>
  <si>
    <t>4942-GROTTAMMARE-ROMA</t>
  </si>
  <si>
    <t>4943-GROTTAMMARE-SYLVIA</t>
  </si>
  <si>
    <t>4944-GROTTAMMARE-EDEN</t>
  </si>
  <si>
    <t>4945-GROTTAMMARE-MARCONI</t>
  </si>
  <si>
    <t>4946-GROTTAMMARE-PARADISO</t>
  </si>
  <si>
    <t>4947-GROTTAMMARE-PENSIONE MIRAMARE</t>
  </si>
  <si>
    <t>4948-GROTTAMMARE-VAGNOZZI</t>
  </si>
  <si>
    <t>4949-GROTTAMMARE-PRATER</t>
  </si>
  <si>
    <t>4950-GROTTAMMARE-HOTEL LA PERLA PREZIOSA DEPENDANCE</t>
  </si>
  <si>
    <t>4951-GROTTAMMARE-HOTEL LA PERLA PREZIOSA</t>
  </si>
  <si>
    <t>4952-GROTTAMMARE-PIERGALLINI RITA</t>
  </si>
  <si>
    <t>4953-GROTTAMMARE-DON DIEGO</t>
  </si>
  <si>
    <t>4954-GROTTAMMARE-A CASA DA ANGELO</t>
  </si>
  <si>
    <t>4955-GROTTAMMARE-LA PRIORA</t>
  </si>
  <si>
    <t>4956-GROTTAMMARE-B&amp;B IMBRESCIA</t>
  </si>
  <si>
    <t>4957-GROTTAMMARE-CASA DEI PESCI</t>
  </si>
  <si>
    <t>4958-GROTTAMMARE-B&amp;B CAMELI EMIDIO</t>
  </si>
  <si>
    <t>4959-GROTTAMMARE-B&amp;B CASA VACANZE</t>
  </si>
  <si>
    <t>4960-GROTTAMMARE-VALENTINO RESORT</t>
  </si>
  <si>
    <t>4961-GROTTAMMARE-CASA PAZZI</t>
  </si>
  <si>
    <t>4962-GROTTAMMARE-B&amp;B AMURRI DOMENICA</t>
  </si>
  <si>
    <t>4963-GROTTAMMARE-B&amp;B I GIRASOLI di ANTONINI DANIELA</t>
  </si>
  <si>
    <t>4964-SAN BENEDETTO DEL TRONTO-BAGNO HOTEL EUROPA N° 30/31</t>
  </si>
  <si>
    <t>4965-GROTTAMMARE-ELISEI STELLINA</t>
  </si>
  <si>
    <t>4966-GROTTAMMARE-FLORIDA</t>
  </si>
  <si>
    <t>4967-GROTTAMMARE-ROSA DEI VENTI</t>
  </si>
  <si>
    <t>4968-GROTTAMMARE-TROPICAL</t>
  </si>
  <si>
    <t>4969-GROTTAMMARE-COLIBRI BEACH</t>
  </si>
  <si>
    <t>4970-GROTTAMMARE-NOA'</t>
  </si>
  <si>
    <t>4971-GROTTAMMARE-DON DIEGO</t>
  </si>
  <si>
    <t>4972-GROTTAMMARE-DA MARIO</t>
  </si>
  <si>
    <t>4973-GROTTAMMARE-SABIA</t>
  </si>
  <si>
    <t>4974-GROTTAMMARE-SAARI BEACH</t>
  </si>
  <si>
    <t>4975-GROTTAMMARE-RAGNO VERDE</t>
  </si>
  <si>
    <t>4976-GROTTAMMARE-NORD EST</t>
  </si>
  <si>
    <t>4977-GROTTAMMARE-ACQUARIUS</t>
  </si>
  <si>
    <t>4978-GROTTAMMARE-VELA</t>
  </si>
  <si>
    <t>4979-GROTTAMMARE-LE TERRAZZE</t>
  </si>
  <si>
    <t>4980-GROTTAMMARE-4 SORELLE</t>
  </si>
  <si>
    <t>4981-GROTTAMMARE-BAGNO PEPPINA</t>
  </si>
  <si>
    <t>4982-GROTTAMMARE-L'ANCORA</t>
  </si>
  <si>
    <t>4983-GROTTAMMARE-BAGNI DIANA</t>
  </si>
  <si>
    <t>4984-GROTTAMMARE-BAGNO FELICITA</t>
  </si>
  <si>
    <t>4985-GROTTAMMARE-BAGNI ANDREA</t>
  </si>
  <si>
    <t>4986-PESARO-BAGNI MARIA FIORI</t>
  </si>
  <si>
    <t>4987-GROTTAMMARE-CHALET DELLE STELLE</t>
  </si>
  <si>
    <t>4988-SAN BENEDETTO DEL TRONTO-CANTU'</t>
  </si>
  <si>
    <t>4989-GROTTAMMARE-CORALLO</t>
  </si>
  <si>
    <t>4990-GROTTAMMARE-BAGNI HOTEL ROMA - Bahia Blanca</t>
  </si>
  <si>
    <t>4991-GROTTAMMARE-PECCATO SOLO D'ESTATE</t>
  </si>
  <si>
    <t>4992-GROTTAMMARE-CALIFORNIA</t>
  </si>
  <si>
    <t>4993-GROTTAMMARE-BAGNI PAOLONI</t>
  </si>
  <si>
    <t>4994-GROTTAMMARE-CHALET IL GABBIANO ( LU CUCALE)</t>
  </si>
  <si>
    <t>4995-GROTTAMMARE-STELLA MARINA</t>
  </si>
  <si>
    <t>4996-GROTTAMMARE-TENENTE</t>
  </si>
  <si>
    <t>4997-GROTTAMMARE-LA RISACCA</t>
  </si>
  <si>
    <t>4998-SAN BENEDETTO DEL TRONTO-KOH I NOOR</t>
  </si>
  <si>
    <t>4999-GROTTAMMARE-BAGNI LELII</t>
  </si>
  <si>
    <t>5000-GROTTAMMARE-BAGNO EDEN</t>
  </si>
  <si>
    <t>5001-GROTTAMMARE-LO SCOGLIO</t>
  </si>
  <si>
    <t>5002-GROTTAMMARE-MIMOSA</t>
  </si>
  <si>
    <t>5003-GROTTAMMARE-BAGNI FABIO (1)</t>
  </si>
  <si>
    <t>5004-GROTTAMMARE-BAGNI FABIO (2)</t>
  </si>
  <si>
    <t>5005-GROTTAMMARE-SAVANA CLUB</t>
  </si>
  <si>
    <t>5006-GROTTAMMARE-HOTEL VELIA</t>
  </si>
  <si>
    <t>5007-GROTTAMMARE-CHALET SYLVIA</t>
  </si>
  <si>
    <t>5008-GROTTAMMARE-IL LIDO DI ANNA</t>
  </si>
  <si>
    <t>5009-GROTTAMMARE-BAGNI HOTEL MARCONI</t>
  </si>
  <si>
    <t>5010-GROTTAMMARE-GRILLO</t>
  </si>
  <si>
    <t>5011-GROTTAMMARE-DELFINO BLU</t>
  </si>
  <si>
    <t>5012-GROTTAMMARE-IL TUCANO</t>
  </si>
  <si>
    <t>5013-GROTTAMMARE-BAGNI VIAREGGIO</t>
  </si>
  <si>
    <t>5014-GROTTAMMARE-BAGNO DELLE SIRENE</t>
  </si>
  <si>
    <t>5015-GROTTAMMARE-PIZZACCIA ON THE BEACH</t>
  </si>
  <si>
    <t>5016-GROTTAMMARE-IL GRECALE</t>
  </si>
  <si>
    <t>5017-RIVIERA ADRIATICA-CHALET ADRIATICO</t>
  </si>
  <si>
    <t>5018-GROTTAMMARE-LE SIRENETTE</t>
  </si>
  <si>
    <t>5019-GROTTAMMARE-PARCO DEI PRINCIPI</t>
  </si>
  <si>
    <t>5020-GROTTAMMARE-B&amp;B GIANLUIGI SPAZIANI</t>
  </si>
  <si>
    <t>5021-GROTTAMMARE-B&amp;B LA TERRAZZA SUL MARE</t>
  </si>
  <si>
    <t>5022-GROTTAMMARE-CHALET SIESTA NORD</t>
  </si>
  <si>
    <t>5023-GROTTAMMARE-CHALET SIESTA NORD</t>
  </si>
  <si>
    <t>5024-GROTTAMMARE-B&amp;B FERMATA 135</t>
  </si>
  <si>
    <t>5025-GROTTAMMARE-B&amp;B CASA DI MARY</t>
  </si>
  <si>
    <t>5026-GROTTAMMARE-CHALET CLUB SEVEN</t>
  </si>
  <si>
    <t>5027-GROTTAMMARE-CHALET BAIA BLANCA</t>
  </si>
  <si>
    <t>5028-GROTTAMMARE-B&amp;B BRIC E BRAC</t>
  </si>
  <si>
    <t>5029-GROTTAMMARE-GIN'G BEACH</t>
  </si>
  <si>
    <t>5030-GROTTAMMARE-B&amp;B ER COLOSSEO</t>
  </si>
  <si>
    <t>5031-GROTTAMMARE-HOTEL LA MAESTRA</t>
  </si>
  <si>
    <t>5032-GROTTAMMARE-JERRY</t>
  </si>
  <si>
    <t>5033-GROTTAMMARE-DEPENDANCE JERRY HOTEL</t>
  </si>
  <si>
    <t>5034-GROTTAMMARE-IL VECCHIO ED IL MARE</t>
  </si>
  <si>
    <t>5035-MALTIGNANO-HOTEL RISTORANTE VILLA FANINI</t>
  </si>
  <si>
    <t>5036-MALTIGNANO-B&amp;B L'ANTICO E LA QUERCIA</t>
  </si>
  <si>
    <t>5037-MASSIGNANO-AGRITURISMO OASI</t>
  </si>
  <si>
    <t>5038-MASSIGNANO-CASA DI GINO</t>
  </si>
  <si>
    <t>5039-MASSIGNANO-B&amp;B NORMA</t>
  </si>
  <si>
    <t>5040-MASSIGNANO-AGRITURISMO COLLELAGO</t>
  </si>
  <si>
    <t>5041-MASSIGNANO-AGRITURISMO BONU' GABRIELE</t>
  </si>
  <si>
    <t>5042-LOC.MASSIGNANO-RESIDENCE L'AGAVE</t>
  </si>
  <si>
    <t>5043-MASSIGNANO-IL CONTADINO</t>
  </si>
  <si>
    <t>5044-MARINA DI MASSIGNANO-LOTTO N.2</t>
  </si>
  <si>
    <t>5045-MARINA DI MASSIGNANO-LOTTO N.4</t>
  </si>
  <si>
    <t>5046-MARINA DI MASSIGNANO-LOTTO N.3</t>
  </si>
  <si>
    <t>5047-MASSIGNANO-LA SORGENTE</t>
  </si>
  <si>
    <t>5048-MASSIGNANO-LE PALME</t>
  </si>
  <si>
    <t>5049-MASSIGNANO-B&amp;B IL MELOGRANO</t>
  </si>
  <si>
    <t>5050-MASSIGNANO-AGRITURISMO DA FIORO' LA COLLINA DEI SAPORI</t>
  </si>
  <si>
    <t>5051-MASSIGNANO-RESIDENCE AZZURRO</t>
  </si>
  <si>
    <t>5052-MASSIGNANO-COUNTRY HOUSE CHIARALUCE</t>
  </si>
  <si>
    <t>5053-MARINA DI MASSIGNANO-IL CONTADINO</t>
  </si>
  <si>
    <t>5054-MARINA DI MASSIGNANO-RIVAMARE</t>
  </si>
  <si>
    <t>5055-MASSIGNANO-VILLA ANIANA</t>
  </si>
  <si>
    <t>5056-MASSIGNANO-IL GIARDINO AROMATICO</t>
  </si>
  <si>
    <t>5057-MASSIGNANO-COUNTRY HOUSE IL GIRASOLE</t>
  </si>
  <si>
    <t>5058-MASSIGNANO-B&amp;B LA CASA DI CLELIA</t>
  </si>
  <si>
    <t>5059-MONSAMPOLO DEL TRONTO-B&amp;B VILLA DEI PRIORI</t>
  </si>
  <si>
    <t>5060-MONSAMPOLO DEL TRONTO-B&amp;B IL GIARDINO ERBOSO</t>
  </si>
  <si>
    <t>5061-MONSAMPOLO DEL TRONTO-LEMON B&amp;B</t>
  </si>
  <si>
    <t>5062-MONSAMPOLO DEL TRONTO-STELLA GEMELLA S.R.L.</t>
  </si>
  <si>
    <t>5063-MONSAMPOLO DEL TRONTO-HOTEL PHILOSOPHY</t>
  </si>
  <si>
    <t>5064-MONSAMPOLO DEL TRONTO-B&amp;B LA PINETA DI BINNI MARIA COLOMBA</t>
  </si>
  <si>
    <t>5065-CONTRADA SANT'EGIDIO-LA TANA DEI LEONI</t>
  </si>
  <si>
    <t>5066-MONSAMPOLO DEL TRONTO-B&amp;B DA CRISTINA</t>
  </si>
  <si>
    <t>5067-MONSAMPOLO DEL TRONTO-FIOR DI LOTO</t>
  </si>
  <si>
    <t>5068-MONSAMPOLO DEL TRONTO-AGRITURISMO TENUTA SOLALTO</t>
  </si>
  <si>
    <t>5069-MONSAMPOLO DEL TRONTO-B&amp;B A CASA DI MEG</t>
  </si>
  <si>
    <t>5070-MONSAMPOLO DEL TRONTO-AGRITURISMO VILLA BUSSOLA</t>
  </si>
  <si>
    <t>5071-MONSAMPOLO DEL TRONTO-B&amp;B VILLA BUSSOLA</t>
  </si>
  <si>
    <t>5072-C.DA SANT'ALBERTO-AREA DI SOSTA CAMPER</t>
  </si>
  <si>
    <t>5073-MONTALTO DELLE MARCHE-B&amp;B VILLA DELLA VALLE di BONNIER ANUSCKA PETRONELLA</t>
  </si>
  <si>
    <t>5074-MONTALTO DELLE MARCHE-CERQUATONDA</t>
  </si>
  <si>
    <t>5075-MONTALTO DELLE MARCHE-TERRE VINEATE</t>
  </si>
  <si>
    <t>5076-MONTALTO DELLE MARCHE-AGRITURISMO DOLIUM</t>
  </si>
  <si>
    <t>5077-MONTALTO DELLE MARCHE-APPARTAMENTO DEI FIORI</t>
  </si>
  <si>
    <t>5078-MONTALTO DELLE MARCHE-VILLA GEMINIANI DEPENDANCE</t>
  </si>
  <si>
    <t>5079-MONTALTO DELLE MARCHE-LA VIA SISTINA</t>
  </si>
  <si>
    <t>5080-MONTALTO DELLE MARCHE-AGRITURISMO IL VECCHIO ACERO</t>
  </si>
  <si>
    <t>5081-MONTALTO DELLE MARCHE-B&amp;B CASA MONTALTO</t>
  </si>
  <si>
    <t>5082-SS. ANNUNZIATA-LE PRATOLE</t>
  </si>
  <si>
    <t>5083-CONTRADA VALLE-IL PALOMBACCIO</t>
  </si>
  <si>
    <t>5084-LOC.PORCHIA-AGRITURISMO COPPO 1873</t>
  </si>
  <si>
    <t>5085-MONTALTO DELLE MARCHE-IL SENTIERO</t>
  </si>
  <si>
    <t>5086-MONTALTO MARCHE-B&amp;B SAN FRANCESCO</t>
  </si>
  <si>
    <t>5087-MONTALTO DELLE MARCHE-B&amp;B FONTE D'ERCOLE</t>
  </si>
  <si>
    <t>5088-MONTALTO DELLE MARCHE-B&amp;B CASANNUNZIATA</t>
  </si>
  <si>
    <t>5089-MONTALTO DELLE MARCHE-DOLCI MARCHE</t>
  </si>
  <si>
    <t>5090-MONTALTO DELLE MARCHE-SAN FRANCESCO</t>
  </si>
  <si>
    <t>5091-PORCHIA-VILLA CERQUETO di CAUCCI MARIA PIA</t>
  </si>
  <si>
    <t>5092-CONTRADA LAGO-LA CURTIS</t>
  </si>
  <si>
    <t>5093-MONTALTO DELLE MARCHE-VILLA GEMINIANI</t>
  </si>
  <si>
    <t>5094-MONTALTO DELLE MARCHE-DI SILVESTRO ROSANNA</t>
  </si>
  <si>
    <t>5095-MONTEDINOVE-OASI BIOLOGICA</t>
  </si>
  <si>
    <t>5096-MONTEDINOVE-AGRITURISMO LA PRIORA DI VALLORANI MARIA LUIGINA</t>
  </si>
  <si>
    <t>5097-MONTEDINOVE-LA VALLE DEI PICENI</t>
  </si>
  <si>
    <t>5098-MONTEDINOVE-IL FIENILE</t>
  </si>
  <si>
    <t>5099-MONTEDINOVE-B&amp;B LE GROTTE</t>
  </si>
  <si>
    <t>5100-MONTEDINOVE-B&amp;B ANNA MARIA PALLOTTINI</t>
  </si>
  <si>
    <t>5101-MONTEDINOVE-HOTEL DEL DUCA</t>
  </si>
  <si>
    <t>5102-MONTEDINOVE-LA COLLINA DEGLI ULIVI</t>
  </si>
  <si>
    <t>5103-MONTEDINOVE-LA CASETTA AL SOLE</t>
  </si>
  <si>
    <t>5104-BORGO SAN TOMMASO-AREA DI SOSTA CAMPER</t>
  </si>
  <si>
    <t>5105-MONTEDINOVE-LA QUERCIA DI CHECCO</t>
  </si>
  <si>
    <t>5106-MONTEDINOVE-B&amp;B IL CAMPANILE</t>
  </si>
  <si>
    <t>5107-MONTEFIORE DELL' ASO-AGRITURISMO LA CASETTA DELLE MARCHE</t>
  </si>
  <si>
    <t>5108-MONTEFIORE DELL' ASO-B&amp;B CASALE DEL LEVRIERO</t>
  </si>
  <si>
    <t>5109-MONTEFIORE-B&amp;B CASA DELLE SORGENTI di LESLEY DORIN</t>
  </si>
  <si>
    <t>5110-MONTEFIORE DELL' ASO-IL PODERINO DELLA NONNA</t>
  </si>
  <si>
    <t>5111-MONTEFIORE DELL' ASO-B&amp;B NORMA</t>
  </si>
  <si>
    <t>5112-MONTEFIORE DELL'ASO-COUNTRY HOUSE SOLE E LUNA</t>
  </si>
  <si>
    <t>5113-MONTEFIORE DELL'ASO-B&amp;B CASA NOLLY</t>
  </si>
  <si>
    <t>5114-MONTEFIORE DELL' ASO-GOLF CLUB - COUNTRY HOUSE I LAURI</t>
  </si>
  <si>
    <t>5115-MONTEFIORE DELL' ASO-AGRITURISMO IL ROCCHETTO</t>
  </si>
  <si>
    <t>5116-MONTEFIORE DELL' ASO-HOTEL DEL PARCO</t>
  </si>
  <si>
    <t>5117-MONTEFIORE DELL' ASO-LA FAVELLA</t>
  </si>
  <si>
    <t>5118-MONTEFIORE DELL' ASO-LA CAMPANA</t>
  </si>
  <si>
    <t>5119-MONTEFIORE DELL' ASO-I CIGNI</t>
  </si>
  <si>
    <t>5120-MONTEFIORE DELL' ASO-CASA CENTANNI</t>
  </si>
  <si>
    <t>5121-MONTEFIORE DELL'ASO-B&amp;B IL CASTELLO</t>
  </si>
  <si>
    <t>5122-MONTEFIORE DELL'ASO-DEA FLORA</t>
  </si>
  <si>
    <t>5123-MONTEFIORE DELL' ASO-CASALE MAGNOLIA</t>
  </si>
  <si>
    <t>5124-MONTEFIORE DELL'ASO-B&amp;B CASA MALAVOLTA</t>
  </si>
  <si>
    <t>5125-MONTEFIORE DELL'ASO-B&amp;B DAI RAGAZZI PAZZI</t>
  </si>
  <si>
    <t>5126-MONTEFIORE DELL'ASO-B&amp;B VILLA ROSA BIANCA</t>
  </si>
  <si>
    <t>5127-MONTEFIORE DELL'ASO-IL CASALE DEL GALLO</t>
  </si>
  <si>
    <t>5128-MONTEFIORE DELL' ASO-ANGELI DI MONTEFIORE</t>
  </si>
  <si>
    <t>5129-MONTEGALLO-B&amp;B GUERRIERI ALESSANDRO</t>
  </si>
  <si>
    <t>5130-BALZO-VETTORE</t>
  </si>
  <si>
    <t>5131-MONTEGALLO-VETTORE</t>
  </si>
  <si>
    <t>5132-FRAZIONE ABETITO-AGRITURISMO CASAVECCHIA di VENTILI TERESA</t>
  </si>
  <si>
    <t>5133-MONTEGALLO-RIFUGIO ESCURSIONISTICO SOTTO VENTO</t>
  </si>
  <si>
    <t>5134-MONTEGALLO-COUNTRY HOUSE SOTTO VENTO</t>
  </si>
  <si>
    <t>5135-MONTEGALLO-B&amp;B ASTOLFI MARCO</t>
  </si>
  <si>
    <t>5136-MONTEGALLO-OSTELLO SANTA MARIA IN LAPIDE</t>
  </si>
  <si>
    <t>5137-MONTEGALLO-B&amp;B CASA VACANZE LO SPUNTINO</t>
  </si>
  <si>
    <t>5138-MONTEMONACO-LE TOFE</t>
  </si>
  <si>
    <t>5139-MONTEMONACO-AGRITURISMO VILLA VITTORIA</t>
  </si>
  <si>
    <t>5140-MONTEMONACO-LA FONTE di CORBELLI CAROLINA RITA</t>
  </si>
  <si>
    <t>5141-MONTEMONACO-RIFUGIO ALTINO</t>
  </si>
  <si>
    <t>5142-MONTEMONACO-CASA PER FERIE ALTINO</t>
  </si>
  <si>
    <t>5143-S. GIORGIO ALL'ISOLA-CASA PER FERIE SAN GIORGIO ALL' ISOLA</t>
  </si>
  <si>
    <t>5144-FRAZIONE ALTINO-ALFONSO VETRI BURATTI</t>
  </si>
  <si>
    <t>5145-MONTEMONACO-LE OREADI</t>
  </si>
  <si>
    <t>5146-FRAZ. VALLEFIUME-LA LOCANDA DI ULISSE</t>
  </si>
  <si>
    <t>5147-FRAZIONE ARICONI-LA PRIMULA</t>
  </si>
  <si>
    <t>5148-MONTEMONACO-IL CASTAGNO</t>
  </si>
  <si>
    <t>5149-COLLEREGNONE-LA FATTORIA</t>
  </si>
  <si>
    <t>5150-CITTADELLA-LA CITTADELLA</t>
  </si>
  <si>
    <t>5151-MONTEMONACO-LA COLOMBELLA</t>
  </si>
  <si>
    <t>5152-MONTEMONACO-TAVERNA DELLA MONTAGNA</t>
  </si>
  <si>
    <t>5153-MONTEMONACO-GUERRIN MESCHINO</t>
  </si>
  <si>
    <t>5154-MONTEMONACO-HOTEL MONTI AZZURRI</t>
  </si>
  <si>
    <t>5155-MONTEMONACO-IL TIGLIO DI MAZZARONI ENRICO</t>
  </si>
  <si>
    <t>5156-MONTEMONACO-LA BAITA DI PILATO S.A.S.</t>
  </si>
  <si>
    <t>5158-VALLEGRASCIA-RIVOROSSO</t>
  </si>
  <si>
    <t>5160-MONTEMONACO-CASA GIOIOSA</t>
  </si>
  <si>
    <t>5161-FOCE-FOCE 1</t>
  </si>
  <si>
    <t>5163-MONTEMONACO-RIFUGIO SIBILLA 1540</t>
  </si>
  <si>
    <t>5164-MONTEMONACO-LE FATE DI SESTINI ELISA</t>
  </si>
  <si>
    <t>5165-MONTEMONACO-LA CITTADELLA</t>
  </si>
  <si>
    <t>5166-MONTEMONACO-LE CASTELLARE</t>
  </si>
  <si>
    <t>5167-MONTEMONACO-VILLA FIOR</t>
  </si>
  <si>
    <t>5168-MONTEMONACO-STELLA ALPINA</t>
  </si>
  <si>
    <t>5169-MONTEPRANDONE-SOLE LUNA</t>
  </si>
  <si>
    <t>5170-MONTEPRANDONE-CASA ADRIATICA</t>
  </si>
  <si>
    <t>5171-MONTEPRANDONE-VILLA CICCHI</t>
  </si>
  <si>
    <t>5172-MONTEPRANDONE-IL GIARDINO DI SAN GIACOMO</t>
  </si>
  <si>
    <t>5173-MONTEPRANDONE-GLI ORTI DI SAN GIACOMO</t>
  </si>
  <si>
    <t>5174-MONTEPRANDONE-HOSTARIA DEL CAVALIERE</t>
  </si>
  <si>
    <t>5175-MONTEPRANDONE-5 COLLI</t>
  </si>
  <si>
    <t>5176-MONTEPRANDONE-B&amp;B LA SUITE</t>
  </si>
  <si>
    <t>5177-MONTEPRANDONE-SAN GIACOMO</t>
  </si>
  <si>
    <t>5178-MONTEPRANDONE-HOTEL BELVEDERE</t>
  </si>
  <si>
    <t>5179-MONTEPRANDONE-IL SAPORE DELLA LUNA</t>
  </si>
  <si>
    <t>5180-MONTEPRANDONE-RESIDENCE BORGO DA MARE</t>
  </si>
  <si>
    <t>5181-OFFIDA - CENTRO STORICO-LA TANA DEL SERPENTE di DESANTIS TIZIANA</t>
  </si>
  <si>
    <t>5182-BORGO LEOPARDI-AREA DI SOSTA</t>
  </si>
  <si>
    <t>5183-OFFIDA-AGRITURISMO CASA ROSA</t>
  </si>
  <si>
    <t>5184-OFFIDA-B&amp;B CASA AMABILI</t>
  </si>
  <si>
    <t>5185-OFFIDA-B&amp;B LA NEVIERA NEL POZZO</t>
  </si>
  <si>
    <t>5186-OFFIDA-LA CASA DI MARINELLA</t>
  </si>
  <si>
    <t>5187-OFFIDA-B&amp;B PALAZZO NICOLETTI BALLATI BONAFFINI</t>
  </si>
  <si>
    <t>5188-C.DA TESINO-AGRITURISMO NONNO PIO</t>
  </si>
  <si>
    <t>5189-OFFIDA-B&amp;B MARE E MONTI</t>
  </si>
  <si>
    <t>5190-OFFIDA-CASALE ROSY</t>
  </si>
  <si>
    <t>5191-OFFIDA-PIERANTONELLI MARCO APP.TO 1</t>
  </si>
  <si>
    <t>5192-OFFIDA-B&amp;B CASA CARDUCCI</t>
  </si>
  <si>
    <t>5193-CONTRADA CIAFONE-CASALE DEGLI ULIVI</t>
  </si>
  <si>
    <t>5194-OFFIDA-LUCIA PELLEI</t>
  </si>
  <si>
    <t>5195-LAVA (VICINO EX-FORNACE DI OFFIDA)-B&amp;B VILLA HARVEY</t>
  </si>
  <si>
    <t>5196-SAN BARNABA-B&amp;B SAN BARNABA</t>
  </si>
  <si>
    <t>5197-OFFIDA-B&amp;B LA CASA DI LUCY</t>
  </si>
  <si>
    <t>5198-OFFIDA-B&amp;B IL TRAMONTO</t>
  </si>
  <si>
    <t>5199-OFFIDA-B&amp;B DIMORA ROSSO PICENO</t>
  </si>
  <si>
    <t>5200-OFFIDA-AFFITTACAMERE ALBACHIARA</t>
  </si>
  <si>
    <t>5201-OFFIDA-CASA VANNICOLA</t>
  </si>
  <si>
    <t>5202-OFFIDA-LA FONTE</t>
  </si>
  <si>
    <t>5203-OFFIDA-LA BOTTE</t>
  </si>
  <si>
    <t>5204-OFFIDA-HOTEL CAROLINE</t>
  </si>
  <si>
    <t>5205-OFFIDA-LA VALLE DEL SOLE</t>
  </si>
  <si>
    <t>5206-OFFIDA-ROSA DEI VENTI</t>
  </si>
  <si>
    <t>5207-OFFIDA-AURORA</t>
  </si>
  <si>
    <t>5208-S. BARNABA-IL GUFO</t>
  </si>
  <si>
    <t>5209-OFFIDA-AGRITURISMO IL CHIERICO</t>
  </si>
  <si>
    <t>5210-BORGO MIRIAM-IL NASCONDIGLIO DI BACCO</t>
  </si>
  <si>
    <t>5211-OFFIDA-CIABATTONI IDA</t>
  </si>
  <si>
    <t>5212-OFFIDA-B&amp;B DIMORA NEL BORGO</t>
  </si>
  <si>
    <t>5213-OFFIDA-B&amp;B D'ANGELO DANIELE</t>
  </si>
  <si>
    <t>5214-OFFIDA-AFFITTACAMERE DOLCI COLLINE</t>
  </si>
  <si>
    <t>5215-OFFIDA-NESPECA SILVIO</t>
  </si>
  <si>
    <t>5216-OFFIDA-NESPECA SILVIO</t>
  </si>
  <si>
    <t>5217-OFFIDA-AI 2 GELSI</t>
  </si>
  <si>
    <t>5218-OFFIDA-PIT LANE</t>
  </si>
  <si>
    <t>5219-OFFIDA-RESIDENZA IDA</t>
  </si>
  <si>
    <t>5220-OFFIDA-CICCHI ANNA</t>
  </si>
  <si>
    <t>5221-OFFIDA-DE CAROLIS GIORGIO</t>
  </si>
  <si>
    <t>5222-OFFIDA-GIOSTRA LUISA</t>
  </si>
  <si>
    <t>5223-OFFIDA-MASSI PATRIZIO</t>
  </si>
  <si>
    <t>5224-OFFIDA-CASA VACANZE MADONNA DELLA SANTITA'</t>
  </si>
  <si>
    <t>5225-OFFIDA-PIERANTONELLI MARCO APP.TO 2</t>
  </si>
  <si>
    <t>5226-PALMIANO-BELVEDERE</t>
  </si>
  <si>
    <t>5227-RIPATRANSONE-IL TUO CORBEZZOLO</t>
  </si>
  <si>
    <t>5228-RIPATRANSONE-ROMANO</t>
  </si>
  <si>
    <t>5229-S. SAVINO-RIPATRANSONE-LA CASCINA DEI CILIEGI</t>
  </si>
  <si>
    <t>5230-RIPATRANSONE-LA CONTRADA</t>
  </si>
  <si>
    <t>5231-RIPATRANSONE-B&amp;B MONTE GUSCIO</t>
  </si>
  <si>
    <t>5232-RIPATRANSONE-B&amp;B FAMIGLIA DE ANGELIS</t>
  </si>
  <si>
    <t>5233-RIPATRANSONE-SANTA TERESA</t>
  </si>
  <si>
    <t>5234-SAN SAVINO-COUNTRY HOTEL &amp; RESTAURANT I CALANCHI</t>
  </si>
  <si>
    <t>5235-RIPATRANSONE-B&amp;B IL ROCCOLO</t>
  </si>
  <si>
    <t>5236-RIPATRANSONE-LA TORRE DEL GALLO</t>
  </si>
  <si>
    <t>5237-RIPATRANSONE-VILLA BELSITO</t>
  </si>
  <si>
    <t>5238-RIPATRANSONE-AZIENDA AGRICOLA AGRITURISTICA IERVASCIO'</t>
  </si>
  <si>
    <t>5239-RIPATRANSONE-B&amp;B I .. GATTI DI RIPA</t>
  </si>
  <si>
    <t>5240-C.DA PETRELLA-B&amp;B VILLA PATRIZIA</t>
  </si>
  <si>
    <t>5241-RIPATRANSONE-B&amp;B BELVEDERE</t>
  </si>
  <si>
    <t>5242-RIPATRANSONE-LA SORGENTE</t>
  </si>
  <si>
    <t>5243-RIPATRANSONE-BED &amp; BREAKFAST SILENT VALLEY</t>
  </si>
  <si>
    <t>5244-RIPATRANSONE-LU CUCCELO' HOUSE</t>
  </si>
  <si>
    <t>5245-RIPATRANSONE-AZIENDA AGRICOLA AGRITURISTICA IL PODERE DEL NONNO</t>
  </si>
  <si>
    <t>5246-RIPATRANSONE-AGRITURISMO PIETRA ANTICA</t>
  </si>
  <si>
    <t>5247-LOC. SAN SAVINO DI RIPATRANSONE-B&amp;B L'APE REGINA</t>
  </si>
  <si>
    <t>5248-RIPATRANSONE-B&amp;B LAETITIA</t>
  </si>
  <si>
    <t>5249-RIPATRANSONE-B&amp;B IL MERLO</t>
  </si>
  <si>
    <t>5250-RIPATRANSONE-B&amp;B COLLE SANTANDREA</t>
  </si>
  <si>
    <t>5251-RIPATRANSONE-AGRITURISMO RELAIS DEL COLLE</t>
  </si>
  <si>
    <t>5252-RIPATRANSONE-B&amp;B L'ARTISTA di MOSCARDELLI PATRIZIO</t>
  </si>
  <si>
    <t>5253-RIPATRANSONE-B&amp;B CASALE DEI PATRIZI</t>
  </si>
  <si>
    <t>5254-CENTRO-B&amp;B LA CASA DEL PRETE</t>
  </si>
  <si>
    <t>5255-RIPATRANSONE-B&amp;B GECO di FARES GIANCARLO</t>
  </si>
  <si>
    <t>5256-LOCALITA' SANT'ANGELO-AREA DI SOSTA CAMPER</t>
  </si>
  <si>
    <t>5257-RIPATRANSONE-HOTEL IL PICENO</t>
  </si>
  <si>
    <t>5258-CONTRADA MAGAZZINI-DOMUS PETRAE</t>
  </si>
  <si>
    <t>5259-RIPATRANSONE-B&amp;B LA CASA DI GAETANO E VITTORIA</t>
  </si>
  <si>
    <t>5260-SAN SALVATORE-ROSADIPEPE</t>
  </si>
  <si>
    <t>5261-RIPATRANSONE-VILLA CHATOE'</t>
  </si>
  <si>
    <t>5262-RIPATRANSONE-LA CASA NEL BOSCO APP.TO</t>
  </si>
  <si>
    <t>5263-PONTE PAOLETTI STRADA PROVINCIALE SP89-B&amp;B LA SPASELLA</t>
  </si>
  <si>
    <t>5264-ROCCAFLUVIONE-IL VIRGINIA</t>
  </si>
  <si>
    <t>5265-ROCCAFLUVIONE-B&amp;B LA LOCANDA DELLA CIVETTA PAOLA PARASECOLI</t>
  </si>
  <si>
    <t>5266-ROCCAFLUVIONE-B&amp;B VILLA FILETTA</t>
  </si>
  <si>
    <t>5267-ROCCAFLUVIONE-IL RIFUGIO DEI MARSI</t>
  </si>
  <si>
    <t>5268-ROCCAFLUVIONE-B&amp;B MAREMONTI</t>
  </si>
  <si>
    <t>5269-CASEBIANCHE-AGRITURISMO LA ROCCA</t>
  </si>
  <si>
    <t>5270-ROCCAFLUVIONE-B&amp;B SILVI STEFANO</t>
  </si>
  <si>
    <t>5271-ROCCAFLUVIONE-B&amp;B IL PASSETTO</t>
  </si>
  <si>
    <t>5272-FORCELLA-AGRITURISMO ARCERA</t>
  </si>
  <si>
    <t>5273-MESCHIA-CASA PAOLA RENATA CARBONI</t>
  </si>
  <si>
    <t>5274-ROCCAFLUVIONE-B&amp;B MA IDA</t>
  </si>
  <si>
    <t>5275-ROCCAFLUVIONE-B&amp;B LA CASA DI SABRINA</t>
  </si>
  <si>
    <t>5276-ROCCAFLUVIONE-LA COLLINA DEL TARTUFO</t>
  </si>
  <si>
    <t>5277-MESCHIA-BED &amp; BREAKFAST I MASSI di SALVI PIETRO</t>
  </si>
  <si>
    <t>5278-ROCCAFLUVIONE-DONNAROSA HOTEL RISTORANTE</t>
  </si>
  <si>
    <t>5279-ROCCAFLUVIONE-IL RUSPANTE</t>
  </si>
  <si>
    <t>5280-ROTELLA-OSTELLO PER LA GIOVENTU'</t>
  </si>
  <si>
    <t>5281-CONTRADA SAN PIETRO-LA CANOSA SRL AGROFORESTALE di Reina Riccardo</t>
  </si>
  <si>
    <t>5282-ROTELLA-B&amp;B LE FATE</t>
  </si>
  <si>
    <t>5283-ROTELLA-B&amp;B FIOCCO</t>
  </si>
  <si>
    <t>5284-ROTELLA-IL PALMARONE</t>
  </si>
  <si>
    <t>5285-ROTELLA-B&amp;B POGGIO VERDE</t>
  </si>
  <si>
    <t>5286-SAN BENEDETTO DEL TRONTO-B&amp;B SANTA LUCIA</t>
  </si>
  <si>
    <t>5287-SAN BENEDETTO DEL TRONTO-BERTOLOTTI LILIANA</t>
  </si>
  <si>
    <t>5288-SAN BENEDETTO DEL TRONTO-CAMPANELLI TIZIANO</t>
  </si>
  <si>
    <t>5289-SAN BENEDETTO DEL TRONTO-B&amp;BELVEDERE</t>
  </si>
  <si>
    <t>5290-SAN BENEDETTO DEL TRONTO-ACQUAPAZZA ROOM</t>
  </si>
  <si>
    <t>5291-SAN BENEDETTO DEL TRONTO-B&amp;B DA NONNA TERESA</t>
  </si>
  <si>
    <t>5292-SAN BENEDETTO DEL TRONTO-B&amp;B ERIKA</t>
  </si>
  <si>
    <t>5293-SAN BENEDETTO DEL TRONTO-SOLE &amp; SALE</t>
  </si>
  <si>
    <t>5294-SAN BENEDETTO DEL TRONTO-QUADRIFOGLIO</t>
  </si>
  <si>
    <t>5295-SAN BENEDETTO DEL TRONTO-B&amp;B ALBA SUL MARE</t>
  </si>
  <si>
    <t>5296-SAN BENEDETTO DEL TRONTO-B&amp;B PIANOZERO di ROSATI NICOLETTA</t>
  </si>
  <si>
    <t>5297-SAN BENEDETTO DEL TRONTO-B&amp;B OASI 83</t>
  </si>
  <si>
    <t>5298-ASCOLI PICENO-B&amp;B CASA ANTONELLI</t>
  </si>
  <si>
    <t>5299-SAN BENEDETTO DEL TRONTO-OSTELLO DELLA GIOVENTU'</t>
  </si>
  <si>
    <t>5300-SAN BENEDETTO DEL TRONTO-B&amp;B LA MARINA</t>
  </si>
  <si>
    <t>5301-SAN BENEDETTO DEL TRONTO-CASA MIA di ATTRICE ANDREA</t>
  </si>
  <si>
    <t>5302-SAN BENEDETTO DEL TRONTO-B&amp;B SAN BENEDETTO</t>
  </si>
  <si>
    <t>5303-SAN BENEDETTO DEL TRONTO-B&amp;B DOLCE BUONGIORNO</t>
  </si>
  <si>
    <t>5304-SAN BENEDETTO DEL TRONTO-CAPOLLI GIAMPIETRO - APP.TO VIA FOSSE ARDEATINE</t>
  </si>
  <si>
    <t>5305-SAN BENEDETTO DEL TRONTO-TREVISANI GIUSEPPE</t>
  </si>
  <si>
    <t>5306-SAN BENEDETTO DELTRONTO-PANELLA GIANLUCA</t>
  </si>
  <si>
    <t>5307-SAN BENEDETTO DEL TRONTO-HOSTAL AL PORTO</t>
  </si>
  <si>
    <t>5308-SAN BENEDETTO DEL TRONTO-MARIO AL BORGO "LU MEDECHE PICCIONE" GUEST HOUSE</t>
  </si>
  <si>
    <t>5309-SAN BENEDETTO DEL TRONTO-HOTEL IL MAESTRALE</t>
  </si>
  <si>
    <t>5310-SAN BENEDETTO DEL TRONTO-LARGO FILENI 7</t>
  </si>
  <si>
    <t>5311-SAN BENEDETTO DEL TRONTO-B&amp;B ALBATROS</t>
  </si>
  <si>
    <t>5312-SAN BENEDETTO DEL TRONTO-B&amp;B LA CASETTA</t>
  </si>
  <si>
    <t>5313-SAN BENEDETTO DEL TRONTO-B&amp;B ARCOBALENO</t>
  </si>
  <si>
    <t>5314-SAN BENEDETTO DEL TRONTO-LA BARCHETTA</t>
  </si>
  <si>
    <t>5315-SAN BENEDETTO DEL TRONTO-CAPOLLI GIAMPIETRO - APP.TO VIA FANFULLA</t>
  </si>
  <si>
    <t>5316-SAN BENEDETTO DEL TRONTO-DREAM FISH</t>
  </si>
  <si>
    <t>5317-SAN BENEDETTO DEL TRONTO-SANTRONI EMIDIO APP.TO</t>
  </si>
  <si>
    <t>5318-SAN BENEDETTO DEL TRONTO-INCANTO SOTTO IL MARE</t>
  </si>
  <si>
    <t>5319-SAN BENEDETTO DEL TRONTO, 63074, AP-ITALIA-B&amp;B CASA FELICIA II</t>
  </si>
  <si>
    <t>5320-SAN BENEDETTO DEL TRONTO-ACQUAMARINA</t>
  </si>
  <si>
    <t>5321-SAN BENEDETTO DEL TRONTO-BED AND BREAKFAST VITTORIO EMANUELE</t>
  </si>
  <si>
    <t>5322-SAN BENEDETTO DEL TRONTO-SMERALDO SUITES &amp; SPA</t>
  </si>
  <si>
    <t>5323-RIVIERA DELLE PALME-BREZZA MARINA</t>
  </si>
  <si>
    <t>5324-SAN BENEDETTO DEL TRONTO-B&amp;B IL FARO</t>
  </si>
  <si>
    <t>5325-SAN BENEDETTO DEL TRONTO-RESIDENCE SETTEBELLO di ANGELLOTTI LEOPOLDO</t>
  </si>
  <si>
    <t>5326-SAN BENEDETTO DEL TRONTO-B&amp;B LE RONDINI</t>
  </si>
  <si>
    <t>5327-SAN BENEDETTO DEL TRONTO-B&amp;B ZIA ELVIRA</t>
  </si>
  <si>
    <t>5328-SAN BENEDETTO DEL TRONTO-B&amp;B IDIANA</t>
  </si>
  <si>
    <t>5329-SAN BENEDETTO DEL TRONTO-B&amp;B LA VILLETTA</t>
  </si>
  <si>
    <t>5330-SAN BENEDETTO DEL TRONTO-B&amp;B DREAMTIME</t>
  </si>
  <si>
    <t>5331-SAN BENEDETTO DEL TRONTO-RESIDENCE ELISA</t>
  </si>
  <si>
    <t>5332-SAN BENEDETTO DEL TRONTO-B&amp;B FUORI ROTTA</t>
  </si>
  <si>
    <t>5333-SAN BENEDETTO DEL TRONTO-B&amp;B OCCHI DI MARE</t>
  </si>
  <si>
    <t>5334-SAN BENEDETTO DEL TRONTO-B&amp;B VILLA CRI CRI</t>
  </si>
  <si>
    <t>5335-SAN BENEDETTO DEL TRONTO-LE 3 CARAVELLE</t>
  </si>
  <si>
    <t>5336-SAN BENEDETTO DEL TRONTO-TRATTORIA DEL MARE</t>
  </si>
  <si>
    <t>5337-SAN BENEDETTO DEL TRONTO-B&amp;B CASA D'AMARE</t>
  </si>
  <si>
    <t>5338-SAN BENEDETTO DEL TRONTO-B&amp;B IL POZZO (LU PòZZE)</t>
  </si>
  <si>
    <t>5339-SAN BENEDETTO DEL TRONTO-B&amp;B SUNBEACH</t>
  </si>
  <si>
    <t>5340-SAN BENEDETTO DEL TRONTO-BED AND BREAKFAST SAN BENEDETTO DEL TRONTO</t>
  </si>
  <si>
    <t>5341-SAN BENEDETTO DEL TRONTO-B&amp;B HAPPY FAMILY</t>
  </si>
  <si>
    <t>5342-SAN BENEDETTO DEL TRONTO-MAVIP RESIDENCE</t>
  </si>
  <si>
    <t>5343-SAN BENEDETTO DEL TRONTO-B&amp;B LA CANOA</t>
  </si>
  <si>
    <t>5344-SAN BENEDETTO DEL TRONTO-B&amp;B RENALBA</t>
  </si>
  <si>
    <t>5345-SAN BENEDETTO DEL TRONTO-B&amp;B PALME IN RIVIERA</t>
  </si>
  <si>
    <t>5346-SAN BENEDETTO DEL TRONTO-GOOD TRUCK LA SOSTA</t>
  </si>
  <si>
    <t>5347-SAN BENEDETTO DEL TRONTO-B&amp;B PATRIZIO</t>
  </si>
  <si>
    <t>5348-SAN BENEDETTO DEL TRONTO-B&amp;B IL CIELO IN UNA STANZA</t>
  </si>
  <si>
    <t>5349-SAN BENEDETTO DEL TRONTO-B&amp;B SKIPPER di PAGLIARINI MICHELE</t>
  </si>
  <si>
    <t>5350-SAN BENEDETTO DEL TRONTO-B&amp;B PANORAMA</t>
  </si>
  <si>
    <t>5351-SAN BENEDETTO DEL TRONTO-CRISTALLO</t>
  </si>
  <si>
    <t>5352-SAN BENEDETTO DEL TRONTO-CONDOMINIO THECA UNO</t>
  </si>
  <si>
    <t>5353-SAN BENEDETTO DEL TRONTO-B&amp;B ALESI SAVERIO</t>
  </si>
  <si>
    <t>5354-SAN BENEDETTO DEL TRONTO-B&amp;B del CASTELLO</t>
  </si>
  <si>
    <t>5355-SAN BENEDETTO DEL TRONTO-RESIDENCE DOLCEMARE</t>
  </si>
  <si>
    <t>5356-SAN BENEDETTO DEL TRONTO-VILLA SPINA</t>
  </si>
  <si>
    <t>5357-SAN BENEDETTO DEL TRONTO-RESIDENCE TAORMINA</t>
  </si>
  <si>
    <t>5358-ZONA RAGNOLA-CAMPEGGIO CLUB RIVIERA PICENA</t>
  </si>
  <si>
    <t>5359-SAN BENEDETTO DEL TRONTO-TAORMINA</t>
  </si>
  <si>
    <t>5360-SAN BENEDETTO DEL TRONTO-ACCOMODATION CASA CAVOUR</t>
  </si>
  <si>
    <t>5361-SAN BENEDETTO DEL TRONTO-VALENTINA B&amp;B di SPALETRA FRANCO</t>
  </si>
  <si>
    <t>5362-SAN BENEDETTO DEL TRONTO-B&amp;B ATTICO MARE I</t>
  </si>
  <si>
    <t>5363-CENTRO STORICO-B&amp;B IN CENTRO di LUIGINO DE LAURENTIS</t>
  </si>
  <si>
    <t>5364-PORTO D' ASCOLI-B&amp;B ON THE BEACH</t>
  </si>
  <si>
    <t>5365-SAN BENEDETTO DEL TRONTO-CASA VACANZE VALENTINA</t>
  </si>
  <si>
    <t>5366-SAN BENEDETTO DEL TRONTO-GALILEO RESIDENCE</t>
  </si>
  <si>
    <t>5367-SAN BENEDETTO DEL TRONTO-MARIA IMMACOLATA</t>
  </si>
  <si>
    <t>5368-SAN BENEDETTO DEL TRONTO-RESIDENCE BEAURIVAGE</t>
  </si>
  <si>
    <t>5369-SAN BENEDETTO DEL TRONTO-RESIDENCE BOOMERANG</t>
  </si>
  <si>
    <t>5370-PORTO D'ASCOLI-SEA CLUB - VESUVIO</t>
  </si>
  <si>
    <t>5371-SAN BENEDETTO DEL TRONTO I-63074 AP-B&amp;B CASA FELICIA</t>
  </si>
  <si>
    <t>5372-SAN BENEDETTO DEL TRONTO-SEVEN ROOMS</t>
  </si>
  <si>
    <t>5373-SAN BENEDETTO DEL TRONTO-RESIDENCE MENTANA</t>
  </si>
  <si>
    <t>5374-SAN BENEDETTO DEL TRONTO-B&amp;B LA TORRETTA BIANCA</t>
  </si>
  <si>
    <t>5375-SAN BENEDETTO DEL TRONTO-B&amp;B ADRIATICO</t>
  </si>
  <si>
    <t>5376-SAN BENEDETTO DEL TRONTO-CASA ANTONELLA</t>
  </si>
  <si>
    <t>5377-SAN BENEDETTO DEL TRONTO-B&amp;B LA SOFFITTA</t>
  </si>
  <si>
    <t>5378-SAN BENEDETTO DEL TRONTO-LA CONCHIGLIA</t>
  </si>
  <si>
    <t>5379-SAN BENEDETTO DEL TRONTO-LA MEDUSA</t>
  </si>
  <si>
    <t>5380-SAN BENEDETTO DEL TRONTO-ANTARES - DA GINO (SNC)</t>
  </si>
  <si>
    <t>5381-SAN BENEDETTO DEL TRONTO-ANTARES</t>
  </si>
  <si>
    <t>5382-SAN BENEDETTO DEL TRONTO-BASCIU'</t>
  </si>
  <si>
    <t>5383-SAN BENEDETTO DEL TRONTO-BAGNI DORIA</t>
  </si>
  <si>
    <t>5384-SAN BENEDETTO DEL TRONTO-BIJEOUX</t>
  </si>
  <si>
    <t>5385-SAN BENEDETTO DEL TRONTO-CLUB 23</t>
  </si>
  <si>
    <t>5386-SAN BENEDETTO DEL TRONTO-DA FEDERICO</t>
  </si>
  <si>
    <t>5387-SAN BENEDETTO DEL TRONTO-ANTARES SRL</t>
  </si>
  <si>
    <t>5388-SAN BENEDETTO DEL TRONTO-ANTARES da Rosetti</t>
  </si>
  <si>
    <t>5389-SAN BENEDETTO DEL TRONTO-ALBA CHIARA</t>
  </si>
  <si>
    <t>5390-SAN BENEDETTO DEL TRONTO-BAGNI HOTEL HOLIDAY</t>
  </si>
  <si>
    <t>5391-SAN BENEDETTO DEL TRONTO-STELLA MARINA</t>
  </si>
  <si>
    <t>5392-SAN BENEDETTO DEL TRONTO-BAGNI HOTEL HAITI</t>
  </si>
  <si>
    <t>5393-SAN BENEDETTO DEL TRONTO-IMPERIAL BEACH</t>
  </si>
  <si>
    <t>5394-SAN BENEDETTO DEL TRONTO-LIDO AZZURRO</t>
  </si>
  <si>
    <t>5395-SAN BENEDETTO DEL TRONTO-IL TIMONE</t>
  </si>
  <si>
    <t>5396-SAN BENEDETTO DEL TRONTO-LE ANFORE</t>
  </si>
  <si>
    <t>5397-SENIGALLIA-ABBADETTA MARE</t>
  </si>
  <si>
    <t>5398-SAN BENEDETTO DEL TRONTO-SUD-EST</t>
  </si>
  <si>
    <t>5399-SAN BENEDETTO DEL TRONTO-IL TRITONE</t>
  </si>
  <si>
    <t>5400-SAN BENEDETTO DEL TRONTO-PICCOLO LIDO</t>
  </si>
  <si>
    <t>5401-SAN BENEDETTO DEL TRONTO-IL FARFALLONE</t>
  </si>
  <si>
    <t>5402-SAN BENEDETTO DEL TRONTO-BAGNI ZAPPA'</t>
  </si>
  <si>
    <t>5403-SAN BENEDETTO DEL TRONTO-BRASIL</t>
  </si>
  <si>
    <t>5404-SAN BENEDETTO DEL TRONTO-IL LIDO DEL PESCATORE</t>
  </si>
  <si>
    <t>5405-SAN BENEDETTO DEL TRONTO-HAPPY SUN BEACH</t>
  </si>
  <si>
    <t>5406-SAN BENEDETTO DEL TRONTO-ANTARES - DA GINO  (SAS)</t>
  </si>
  <si>
    <t>5407-SAN BENEDETTO DEL TRONTO-ANTARES Da Nadia</t>
  </si>
  <si>
    <t>5408-SAN BENEDETTO DEL TRONTO-ANTARES di Falaschetti Nadia Snc</t>
  </si>
  <si>
    <t>5409-SAN BENEDETTO DEL TRONTO-RENO'S 54</t>
  </si>
  <si>
    <t>5410-SAN BENEDETTO DEL TRONTO-IL PESCATORE</t>
  </si>
  <si>
    <t>5411-SAN BENEDETTO DEL TRONTO-AMERICO VILLAGE</t>
  </si>
  <si>
    <t>5412-SAN BENEDETTO DEL TRONTO-KON TIKI</t>
  </si>
  <si>
    <t>5413-SAN BENEDETTO DEL TRONTO-SABBIA</t>
  </si>
  <si>
    <t>5414-SAN BENEDETTO DEL TRONTO-PETIT HOTEL</t>
  </si>
  <si>
    <t>5415-SAN BENEDETTO DEL TRONTO-LA TELLINA</t>
  </si>
  <si>
    <t>5416-SAN BENEDETTO DEL TRONTO-DA VINCENZO</t>
  </si>
  <si>
    <t>5417-SAN BENEDETTO DEL TRONTO-SCOGLIERA</t>
  </si>
  <si>
    <t>5418-SAN BENEDETTO DEL TRONTO-OLTREMARE CASA PER VACANZE</t>
  </si>
  <si>
    <t>5419-ASCOLI PICENO-SORAYA</t>
  </si>
  <si>
    <t>5420-PORTO D'ASCOLI-BAGNI EXCELSIOR</t>
  </si>
  <si>
    <t>5421-SAN BENEDETTO DEL TRONTO-BAGNI BEAURIVAGE</t>
  </si>
  <si>
    <t>5422-SAN BENEDETTO DEL TRONTO-BAGNI FORTUNA</t>
  </si>
  <si>
    <t>5423-SAN BENEDETTO DEL TRONTO-EREDI LAGALLA ROSSANA DI RICCI ENRICO E C. SAS</t>
  </si>
  <si>
    <t>5424-SAN BENEDETTO DEL TRONTO-HOTEL SOLARIUM SRL</t>
  </si>
  <si>
    <t>5425-SAN BENEDETTO DEL TRONTO-IL DIAMANTE</t>
  </si>
  <si>
    <t>5426-SAN BENEDETTO DEL TRONTO-CLAUDIA</t>
  </si>
  <si>
    <t>5427-SAN BENEDETTO DEL TRONTO-CHALET " LA SIESTA"</t>
  </si>
  <si>
    <t>5428-SAN BENEDETTO DEL TRONTO-CHALET IL GAMBERO</t>
  </si>
  <si>
    <t>5429-SAN BENEDETTO DEL TRONTO-CHALET ALEX</t>
  </si>
  <si>
    <t>5430-SAN BENEDETTO DEL TRONTO-HAWAII</t>
  </si>
  <si>
    <t>5431-SAN BENEDETTO DEL TRONTO-RESIDENCE ELLE</t>
  </si>
  <si>
    <t>5432-SAN BENEDETTO DEL TRONTO-RESIDENCE BREZZA DI MARE</t>
  </si>
  <si>
    <t>5433-SAN BENEDETTO DEL TRONTO-L'ETOILE</t>
  </si>
  <si>
    <t>5434-SAN BENEDETTO DEL TRONTO-LIDO SABBIADORO</t>
  </si>
  <si>
    <t>5435-SAN BENEDETTO DEL TRONTO-ZODIACO</t>
  </si>
  <si>
    <t>5436-SAN BENEDETTO DEL TRONTO-BAGNI HOTEL MICHELANGELO</t>
  </si>
  <si>
    <t>5437-SAN BENEDETTO DEL TRONTO-BOOBIE'S BAR</t>
  </si>
  <si>
    <t>5438-PORTO D'ASCOLI-VITADAMARE</t>
  </si>
  <si>
    <t>5439-SAN BENEDETTO DEL TRONTO-BAGNI PERSICO</t>
  </si>
  <si>
    <t>5440-PORTO D'ASCOLI-BAGNI OLTREMARE</t>
  </si>
  <si>
    <t>5441-SAN BENEDETTO DEL TRONTO-BAGNI MARCONI</t>
  </si>
  <si>
    <t>5442-FANO-BAGNI HOTEL OLIMPO</t>
  </si>
  <si>
    <t>5443-SAN BENEDETTO DEL TRONTO-PAGODA BEACH</t>
  </si>
  <si>
    <t>5444-SAN BENEDETTO DEL TRONTO-LA PROMENADE</t>
  </si>
  <si>
    <t>5445-SAN BENEDETTO DEL TRONTO-BLUMARINE  S.N.C .</t>
  </si>
  <si>
    <t>5446-SAN BENEDETTO DEL TRONTO-CHALET POKER</t>
  </si>
  <si>
    <t>5447-SAN BENEDETTO DEL TRONTO-CHALET RIVAMARE di GABRIELLI STEFANO E C SAS</t>
  </si>
  <si>
    <t>5448-SAN BENEDETTO DEL TRONTO-HOTEL SUNRISE</t>
  </si>
  <si>
    <t>5449-PORTO D' ASCOLI-TOURIST RESIDENCE</t>
  </si>
  <si>
    <t>5450-SAN BENEDETTO DEL TRONTO-STELLA</t>
  </si>
  <si>
    <t>5451-SAN BENEDETTO DEL TRONTO-RIVABELLA</t>
  </si>
  <si>
    <t>5452-SAN BENEDETTO DEL TRONTO-RESIDENCE OLTREMARE</t>
  </si>
  <si>
    <t>5453-SAN BENEDETTO DEL TRONTO-RIVIERA</t>
  </si>
  <si>
    <t>5454-SAN BENEDETTO DEL TRONTO-MOCAMBO</t>
  </si>
  <si>
    <t>5455-SAN BENEDETTO DEL TRONTO-BERNARD</t>
  </si>
  <si>
    <t>5456-SAN BENEDETTO DEL TRONTO-BOLIVAR</t>
  </si>
  <si>
    <t>5457-SAN BENEDETTO DEL TRONTO-FERRARA</t>
  </si>
  <si>
    <t>5458-SAN BENEDETTO DEL TRONTO-PINETA</t>
  </si>
  <si>
    <t>5459-SAN BENEDETTO DEL TRONTO-SYDNEY</t>
  </si>
  <si>
    <t>5460-SAN BENEDETTO DEL TRONTO-HOTEL LA PACE DEPENDANCE</t>
  </si>
  <si>
    <t>5461-SAN BENEDETTO DEL TRONTO-B&amp;B RIVER - EMIDIO SANTRONI</t>
  </si>
  <si>
    <t>5462-SAN BENEDETTO DEL TRONTO-IL CEDRO AZZURRO</t>
  </si>
  <si>
    <t>5463-SAN BENEDETTO DEL TRONTO-PIETRO</t>
  </si>
  <si>
    <t>5464-SAN BENEDETTO DEL TRONTO-ORCA DA MINGE'</t>
  </si>
  <si>
    <t>5465-SAN BENEDETTO DEL TRONTO-45.COM</t>
  </si>
  <si>
    <t>5466-SAN BENEDETTO DEL TRONTO-CAVALLUCCIO MARINO</t>
  </si>
  <si>
    <t>5467-SAN BENEDETTO DEL TRONTO-BAGNI RESIDENCE CRISTALLO</t>
  </si>
  <si>
    <t>5468-SAN BENEDETTO DEL TRONTO-BOSSANOVA</t>
  </si>
  <si>
    <t>5469-SAN BENEDETTO DEL TRONTO-SPIAGGIA 75</t>
  </si>
  <si>
    <t>5470-SAN BENEDETTO DEL TRONTO-CIAO !!!!</t>
  </si>
  <si>
    <t>5471-SAN BENEDETTO DEL TRONTO-BAGNI NIK</t>
  </si>
  <si>
    <t>5472-SAN BENEDETTO DEL TRONTO-DA LUIGI</t>
  </si>
  <si>
    <t>5473-SAN BENEDETTO DEL TRONTO-BAGNI SPIAGGIA D'ORO</t>
  </si>
  <si>
    <t>5474-SAN BENEDETTO DEL TRONTO-LA CROISETTE</t>
  </si>
  <si>
    <t>5475-SAN BENEDETTO DEL TRONTO-MIRAMARE BEACH</t>
  </si>
  <si>
    <t>5476-SAN BENEDETTO DEL TRONTO-LA SERENELLA</t>
  </si>
  <si>
    <t>5477-SAN BENEDETTO DEL TRONTO-JOSE'</t>
  </si>
  <si>
    <t>5478-SAN BENEDETTO DEL TRONTO-MALIBU</t>
  </si>
  <si>
    <t>5479-LUNGOMARE DI S.BENEDETTO-LA LANCETTE</t>
  </si>
  <si>
    <t>5480-SAN BENEDETTO DEL TRONTO-SAPORE DI MARE</t>
  </si>
  <si>
    <t>5481-SAN BENEDETTO DEL TRONTO-BACIO DELL'ONDA</t>
  </si>
  <si>
    <t>5482-SAN BENEDETTO DEL TRONTO-GOLDEN BEACH</t>
  </si>
  <si>
    <t>5483-SAN BENEDETTO DEL TRONTO-PINGUINO</t>
  </si>
  <si>
    <t>5484-SAN BENEDETTO DEL TRONTO-BAGNI 007</t>
  </si>
  <si>
    <t>5485-SAN BENEDETTO DEL TRONTO-BAGNI CAMISCIONI</t>
  </si>
  <si>
    <t>5486-SAN BENEDETTO DEL TRONTO-DA ANDREA</t>
  </si>
  <si>
    <t>5487-SAN BENEDETTO DEL TRONTO-IL PIRATA</t>
  </si>
  <si>
    <t>5488-SAN BENEDETTO DEL TRONTO-CALYPSO</t>
  </si>
  <si>
    <t>5489-SAN BENEDETTO DEL TRONTO-MONELLO</t>
  </si>
  <si>
    <t>5490-SAN BENEDETTO DEL TRONTO-MARINA DI NICO'</t>
  </si>
  <si>
    <t>5491-PORTO D' ASCOLI-BAGNI HOTEL FAUSTO</t>
  </si>
  <si>
    <t>5492-PORTO D'ASCOLI-CHALET DEGLI ANGELI</t>
  </si>
  <si>
    <t>5493-SAN BENEDETTO DEL TRONTO-NETTUNO</t>
  </si>
  <si>
    <t>5494-SAN BENEDETTO DEL TRONTO-CHALET CASABLANCA</t>
  </si>
  <si>
    <t>5495-SAN BENEDETTO DEL TRONTO-VELA CLUB</t>
  </si>
  <si>
    <t>5496-SAN BENEDETTO DEL TRONTO-NEDIO</t>
  </si>
  <si>
    <t>5497-SAN BENEDETTO DEL TRONTO-IGUANA</t>
  </si>
  <si>
    <t>5498-SAN BENEDETTO DEL TRONTO-LA BUSSOLA</t>
  </si>
  <si>
    <t>5499-SAN BENEDETTO DEL TRONTO-DOMUS MATER GRATIAE</t>
  </si>
  <si>
    <t>5500-SAN BENEDETTO DEL TRONTO-MADONNA DEL SS. SACRAMENTO</t>
  </si>
  <si>
    <t>5501-SAN BENEDETTO DEL TRONTO-ISTITUTO SUORE SAN GIOVANNI BATTISTA</t>
  </si>
  <si>
    <t>5502-SAN BENEDETTO DEL TRONTO-RESIDENCE LAS VEGAS</t>
  </si>
  <si>
    <t>5503-SAN BENEDETTO DEL TRONTO-TOURIST RESIDENCE</t>
  </si>
  <si>
    <t>5504-SAN BENEDETTO DEL TRONTO-RESIDENCE DANUBIO</t>
  </si>
  <si>
    <t>5505-SAN BENEDETTO DEL TRONTO-RESIDENCE ALEXANDER</t>
  </si>
  <si>
    <t>5506-SAN BENEDETTO DEL TRONTO-RESIDENCE HAWAI - MASCITTI UMBERTO</t>
  </si>
  <si>
    <t>5507-PORTO D'ASCOLI-HOLIDAY HOUSE - F.LLI DESIATI E SCAFETTA A. SNC</t>
  </si>
  <si>
    <t>5508-SAN BENEDETTO DEL TRONTO-IL DIAMANTE S.R.L.</t>
  </si>
  <si>
    <t>5509-SAN BENEDETTO DEL TRONTO-OCEANO RESIDENCE</t>
  </si>
  <si>
    <t>5510-SAN BENEDETTO DEL TRONTO-RESIDENCE IMPERIAL</t>
  </si>
  <si>
    <t>5511-SAN BENEDETTO DEL TRONTO-RESIDENCE DOLCE VITA - PERAZZOLI GEOM. GIANNI S.N.C.</t>
  </si>
  <si>
    <t>5512-SAN BENEDETTO DEL TRONTO-CAMPING SEASIDE</t>
  </si>
  <si>
    <t>5513-SAN BENEDETTO DEL TRONTO-RESIDENCE IL LAURO</t>
  </si>
  <si>
    <t>5514-SAN BENEDETTO DEL TRONTO-RESIDENCE MAJESTIC</t>
  </si>
  <si>
    <t>5515-SAN BENEDETTO DEL TRONTO-MEDITERRANEO</t>
  </si>
  <si>
    <t>5516-SAN BENEDETTO DEL TRONTO-RESIDENCE MEDITERRANEO 2</t>
  </si>
  <si>
    <t>5517-SAN BENEDETTO DEL TRONTO-RESIDENCE DEI MILLE</t>
  </si>
  <si>
    <t>5518-SAN BENEDETTO DEL TRONTO-RESIDENCE SEASIDE</t>
  </si>
  <si>
    <t>5519-SAN BENEDETTO DEL TRONTO-HOTEL BAHIA</t>
  </si>
  <si>
    <t>5520-SAN BENEDETTO DEL TRONTO-CALABRESI</t>
  </si>
  <si>
    <t>5521-SAN BENEDETTO DEL TRONTO-EXCELSIOR</t>
  </si>
  <si>
    <t>5522-SAN BENEDETTO DEL TRONTO-IMPERIAL</t>
  </si>
  <si>
    <t>5523-SAN BENEDETTO DEL TRONTO-HOTEL INTERNATIONAL</t>
  </si>
  <si>
    <t>5524-SAN BENEDETTO DEL TRONTO-REGENT</t>
  </si>
  <si>
    <t>5525-SAN BENEDETTO DEL TRONTO-SOLARIUM</t>
  </si>
  <si>
    <t>5526-SAN BENEDETTO DEL TRONTO-SPORTING</t>
  </si>
  <si>
    <t>5527-SAN BENEDETTO DEL TRONTO-VILLA CORALLO</t>
  </si>
  <si>
    <t>5528-SAN BENEDETTO DEL TRONTO-HOTEL ARLECCHINO</t>
  </si>
  <si>
    <t>5529-SAN BENEDETTO DEL TRONTO-BLUMEN</t>
  </si>
  <si>
    <t>5530-SAN BENEDETTO DEL TRONTO-CANGURO</t>
  </si>
  <si>
    <t>5531-SAN BENEDETTO DEL TRONTO-HOTEL CAPRI</t>
  </si>
  <si>
    <t>5532-SAN BENEDETTO DEL TRONTO-CONTINENTAL</t>
  </si>
  <si>
    <t>5533-SAN BENEDETTO DEL TRONTO-DINO</t>
  </si>
  <si>
    <t>5534-SAN BENEDETTO DEL TRONTO-DOMINGO</t>
  </si>
  <si>
    <t>5535-SAN BENEDETTO DEL TRONTO-DORIA</t>
  </si>
  <si>
    <t>5536-SAN BENEDETTO DEL TRONTO-FENIX</t>
  </si>
  <si>
    <t>5537-SAN BENEDETTO DEL TRONTO-FLORENCE</t>
  </si>
  <si>
    <t>5538-SAN BENEDETTO DEL TRONTO-GARDEN</t>
  </si>
  <si>
    <t>5539-SAN BENEDETTO DEL TRONTO-HOTEL GIANCARLO</t>
  </si>
  <si>
    <t>5540-SAN BENEDETTO DEL TRONTO-GIRASOLE</t>
  </si>
  <si>
    <t>5541-SAN BENEDETTO DEL TRONTO-HAUS CHARLOTTE</t>
  </si>
  <si>
    <t>5542-SAN BENEDETTO DEL TRONTO-HOLIDAY</t>
  </si>
  <si>
    <t>5543-SAN BENEDETTO DEL TRONTO-HOLIDAY DEPENDANCE</t>
  </si>
  <si>
    <t>5544-SAN BENEDETTO DEL TRONTO-HOTEL CRISTALL</t>
  </si>
  <si>
    <t>5545-SAN BENEDETTO DEL TRONTO-HOTEL LA PACE</t>
  </si>
  <si>
    <t>5546-SAN BENEDETTO DEL TRONTO-LA PALAZZINA</t>
  </si>
  <si>
    <t>5547-SAN BENEDETTO DEL TRONTO-HOTEL ALTIS</t>
  </si>
  <si>
    <t>5548-SAN BENEDETTO DEL TRONTO-HOTEL MARCONI</t>
  </si>
  <si>
    <t>5549-SAN BENEDETTO DEL TRONTO-MARIO</t>
  </si>
  <si>
    <t>5550-SAN BENEDETTO DEL TRONTO-RESIDENCE MICHELANGELO</t>
  </si>
  <si>
    <t>5551-SAN BENEDETTO DEL TRONTO-OLIMPO</t>
  </si>
  <si>
    <t>5552-SAN BENEDETTO DEL TRONTO-PARCO</t>
  </si>
  <si>
    <t>5553-SAN BENEDETTO DEL TRONTO-PERSICO</t>
  </si>
  <si>
    <t>5554-SAN BENEDETTO DEL TRONTO-PETIT</t>
  </si>
  <si>
    <t>5555-SAN BENEDETTO DEL TRONTO-POSEIDON</t>
  </si>
  <si>
    <t>5556-SAN BENEDETTO DEL TRONTO-PRESIDENT</t>
  </si>
  <si>
    <t>5557-SAN BENEDETTO DEL TRONTO-PROGRESSO</t>
  </si>
  <si>
    <t>5558-SAN BENEDETTO DEL TRONTO-RELAX</t>
  </si>
  <si>
    <t>5559-SAN BENEDETTO DEL TRONTO-SAYONARA</t>
  </si>
  <si>
    <t>5560-SAN BENEDETTO DEL TRONTO-ALBERGO SORAYA</t>
  </si>
  <si>
    <t>5561-SAN BENEDETTO DEL TRONTO-SUNRISE</t>
  </si>
  <si>
    <t>5562-SAN BENEDETTO DEL TRONTO-TAMANACO</t>
  </si>
  <si>
    <t>5563-SAN BENEDETTO DEL TRONTO-HOTEL TAORMINA</t>
  </si>
  <si>
    <t>5564-SAN BENEDETTO DEL TRONTO-HOTEL WELCOME srl</t>
  </si>
  <si>
    <t>5565-SAN BENEDETTO DEL TRONTO-ANTARES</t>
  </si>
  <si>
    <t>5566-SAN BENEDETTO DEL TRONTO-BOLOGNA</t>
  </si>
  <si>
    <t>5567-SAN BENEDETTO DEL TRONTO-ALBERGO-RISTORANTE DESIREE</t>
  </si>
  <si>
    <t>5568-SAN BENEDETTO DEL TRONTO-GIOIA</t>
  </si>
  <si>
    <t>5569-SAN BENEDETTO DEL TRONTO-HAITI</t>
  </si>
  <si>
    <t>5570-SAN BENEDETTO DEL TRONTO-FAUSTO</t>
  </si>
  <si>
    <t>5571-SAN BENEDETTO DEL TRONTO-HOTEL ZAMPILLO</t>
  </si>
  <si>
    <t>5572-SAN BENEDETTO DEL TRONTO-CAPRETTI</t>
  </si>
  <si>
    <t>5573-SAN BENEDETTO DEL TRONTO-CENTRALE</t>
  </si>
  <si>
    <t>5574-SAN BENEDETTO DEL TRONTO-HOTEL MEUBLE' LA PLAYA</t>
  </si>
  <si>
    <t>5575-SAN BENEDETTO DEL TRONTO-LA SFINGE</t>
  </si>
  <si>
    <t>5576-SAN BENEDETTO DEL TRONTO-NETTUNO</t>
  </si>
  <si>
    <t>5577-SAN BENEDETTO DEL TRONTO-RINA</t>
  </si>
  <si>
    <t>5578-SAN BENEDETTO DEL TRONTO-TIZIANA</t>
  </si>
  <si>
    <t>5579-SAN BENEDETTO DEL TRONTO-HOTEL MADISON</t>
  </si>
  <si>
    <t>5580-SAN BENEDETTO DEL TRONTO-HOTEL LE SOLEIL</t>
  </si>
  <si>
    <t>5581-SAN BENEDETTO DEL TRONTO-ROYAL  HOTEL</t>
  </si>
  <si>
    <t>5582-SAN BENEDETTO DEL TRONTO-B&amp;B ALFRED CHATELAIN</t>
  </si>
  <si>
    <t>5583-SAN BENEDETTO DEL TRONTO-B&amp;B ALBERTO DEL ZOMPO</t>
  </si>
  <si>
    <t>5584-SAN BENEDETTO DEL TRONTO-B&amp;B EMMA DEL ZOMPO</t>
  </si>
  <si>
    <t>5585-SAN BENEDETTO DEL TRONTO-B&amp;B ROMA</t>
  </si>
  <si>
    <t>5586-SAN BENEDETTO DEL TRONTO-TURISMO RURALE LA PANORAMICA</t>
  </si>
  <si>
    <t>5587-LOC.PAGLIARE-RISTORANTE SANPAOLO SRL</t>
  </si>
  <si>
    <t>5588-SPINETOLI-IMPRESA AGRICOLA CALVARESI MARIA</t>
  </si>
  <si>
    <t>5589-SPINETOLI-HOTEL CARLO</t>
  </si>
  <si>
    <t>5590-SPINETOLI-IMPRESA AGRICOLA MASSI GIOVANNI</t>
  </si>
  <si>
    <t>5591-SPINETOLI-B&amp;B SEA WEIV</t>
  </si>
  <si>
    <t>5592-SPINETOLI-B&amp;B NARDONI</t>
  </si>
  <si>
    <t>5593-SPINETOLI-B&amp;B CASA ZIO GUIDO</t>
  </si>
  <si>
    <t>5594-SABBIANO-L'ANTICA FONTE</t>
  </si>
  <si>
    <t>5595-SPINETOLI-B&amp;B PANTORANO</t>
  </si>
  <si>
    <t>5596-SPINETOLI-B&amp;B SPINE'OLA</t>
  </si>
  <si>
    <t>5597-VENAROTTA-AGRITURISMO TENUTA BORGIO</t>
  </si>
  <si>
    <t>5598-VENAROTTA-IL CASOLARE</t>
  </si>
  <si>
    <t>5599-FRAZ. OLIBRA-LA CAMBRA</t>
  </si>
  <si>
    <t>5600-MARINA-GARDEN RIVER</t>
  </si>
  <si>
    <t>5601-ALTIDONA-B&amp;B ALL'INFINITO</t>
  </si>
  <si>
    <t>5602-ALTIDONA-MIRAGE</t>
  </si>
  <si>
    <t>5603-ALTIDONA-RIVA VERDE</t>
  </si>
  <si>
    <t>5604-ALTIDONA-IL CASALE</t>
  </si>
  <si>
    <t>5605-ALTIDONA-CAPRICE</t>
  </si>
  <si>
    <t>5606-ALTIDONA-AGRITURISMO LA VERGARA</t>
  </si>
  <si>
    <t>5607-ALTIDONA-LA PIEVE</t>
  </si>
  <si>
    <t>5608-ALTIDONA-B&amp;B LA CASA DI ANGELICA</t>
  </si>
  <si>
    <t>5609-MARINA DI ALTIDONA-RIVA VERDE 1</t>
  </si>
  <si>
    <t>5610-MARINA DI ALTIDONA-RIVA VERDE 2</t>
  </si>
  <si>
    <t>5611-ALTIDONA-MIRAGE</t>
  </si>
  <si>
    <t>5612-MARINA DI ALTIDONA-BAGNI MADAI</t>
  </si>
  <si>
    <t>5613-CONTRADA BARBOLANO-TENUTA BARBOLANO B&amp;B</t>
  </si>
  <si>
    <t>5614-AMANDOLA-BORGO DELLE FATE</t>
  </si>
  <si>
    <t>5615-AMANDOLA-B&amp;B IL COLIBRI'</t>
  </si>
  <si>
    <t>5616-AMANDOLA-COLLINS JAMES PAUL</t>
  </si>
  <si>
    <t>5617-AMANDOLA-LA MIRABELLA</t>
  </si>
  <si>
    <t>5618-AMANDOLA-AZIENDA AGRICOLA VITALI PINO E MASSIMO</t>
  </si>
  <si>
    <t>5619-AMANDOLA-DIMORA DELLA SIBILLA</t>
  </si>
  <si>
    <t>5620-AMANDOLA-COUNTRY HOUSE LA QUERCETA DI MARNACCHIA</t>
  </si>
  <si>
    <t>5621-AMANDOLA-B&amp;B CASA CHIOCCIOLA DI BERNHARD WARNER</t>
  </si>
  <si>
    <t>5622-AMANDOLA-AGRITURISMO ALTO TENNA</t>
  </si>
  <si>
    <t>5623-AMANDOLA-HOTEL PARADISO</t>
  </si>
  <si>
    <t>5624-AMANDOLA-AGRITURISMO I GELSI</t>
  </si>
  <si>
    <t>5625-AMANDOLA-SOCIETA' AGROFORESTALE MARCHIGIANA SAN RUFFINO SRL</t>
  </si>
  <si>
    <t>5626-AMANDOLA-AGRITURISMO SAN LORENZO</t>
  </si>
  <si>
    <t>5627-AMANDOLA-AGRITURISMO MADONNA DI PIANA</t>
  </si>
  <si>
    <t>5628-AMANDOLA-TENUTA LE PIANE</t>
  </si>
  <si>
    <t>5629-AMANDOLA-IL CONVENTO  (BIANCATELLI GIUSEPPINA)</t>
  </si>
  <si>
    <t>5630-C.DA CERRARA-VAN EGMOND JOHANNES</t>
  </si>
  <si>
    <t>5631-AMANDOLA-COLLINS JAMES PAUL</t>
  </si>
  <si>
    <t>5632-AMANDOLA-GERIG ROBERT ANTHONY</t>
  </si>
  <si>
    <t>5633-AMANDOLA-VILLA FLO</t>
  </si>
  <si>
    <t>5634-LOCALITÀ VILLA CACCIANEBBIA-LA MELA ROSA</t>
  </si>
  <si>
    <t>5635-AMANDOLA-B&amp;B LA VENA DI SACCUTI COSTANTINO</t>
  </si>
  <si>
    <t>5636-AMANDOLA-B&amp;B LA CASETTA ROSSA 1840</t>
  </si>
  <si>
    <t>5637-AMANDOLA-AGRITURISMO TERRA DI MAGIE</t>
  </si>
  <si>
    <t>5638-ZONA PIANDICONTRO-AREA SOSTA CAMPER I SIBILLINI</t>
  </si>
  <si>
    <t>5639-AMANDOLA-B&amp;B IL NASCONDIGLIO DI FAYERS MARK ANDREW</t>
  </si>
  <si>
    <t>5640-AMANDOLA-AGRITURISMO DIMENSIONE NATURA</t>
  </si>
  <si>
    <t>5641-BELMONTE PICENO-AREA DI SOSTA CAMPER</t>
  </si>
  <si>
    <t>5642-BELMONTE PICENO-CASA PER FERIE BELMONTE PICENO</t>
  </si>
  <si>
    <t>5643-BELMONTE PICENO-LA CASETTA DELL'ORTO</t>
  </si>
  <si>
    <t>5644-BELMONTE PICENO-B&amp;B SCHWEMMER REINHOLD</t>
  </si>
  <si>
    <t>5645-BELMONTE PICENO-BELMONTE INN</t>
  </si>
  <si>
    <t>5646-BELMONTE PICENO-LA CASA DEL MIRTO</t>
  </si>
  <si>
    <t>5647-CAMPOFILONE-MALAVOLTA MARTINA</t>
  </si>
  <si>
    <t>5648-CAMPOFILONE-B&amp;B MAREMURO'</t>
  </si>
  <si>
    <t>5649-CAMPOFILONE-B&amp;B CIARROCCHI NAZZARENO</t>
  </si>
  <si>
    <t>5650-CAMPOFILONE-VECCHIA MONTA</t>
  </si>
  <si>
    <t>5651-PONTE NINA-NINA</t>
  </si>
  <si>
    <t>5652-TRE CAMINI-CASA DE MAR</t>
  </si>
  <si>
    <t>5653-CAMPOFILONE-AGRITURISMO  VILLA EUGENIA di CIARROCCHI EMIDIO</t>
  </si>
  <si>
    <t>5654-CAMPOFILONE-B&amp;B DAL CAPO</t>
  </si>
  <si>
    <t>5655-CAMPOFILONE-FONTANA MARINA</t>
  </si>
  <si>
    <t>5656-CAMPOFILONE-B&amp;B LAND &amp; SEA</t>
  </si>
  <si>
    <t>5657-LOC. PONTE NINA-B&amp;B AL MARE</t>
  </si>
  <si>
    <t>5658-CAMPOFILONE-IL MARE IN CAMPAGNA</t>
  </si>
  <si>
    <t>5659-CAMPOFILONE-CUMANA BLU</t>
  </si>
  <si>
    <t>5660-CAMPOFILONE-B&amp;B SOTTO LA ROCCA</t>
  </si>
  <si>
    <t>5661-SPINETOLI-CASA ULIVETO</t>
  </si>
  <si>
    <t>5662-CAMPOFILONE-LA RESIDENZA DEGLI ULIVI</t>
  </si>
  <si>
    <t>5663-PONTENINA-CAMPOFILONE-HOTEL LA PERLA</t>
  </si>
  <si>
    <t>5664-MARINA DI CAMPOFILONE-B&amp;B A CASA DI MAX</t>
  </si>
  <si>
    <t>5665-FALERONE-AGRITURISMO AZIENDA AGRARIA BONFIGLI</t>
  </si>
  <si>
    <t>5666-FALERONE-B&amp;B CATALANO LUISA</t>
  </si>
  <si>
    <t>5667-PIANE DI FALERONE-AREA DI SOSTA CAMPER CAMPER SERVICE</t>
  </si>
  <si>
    <t>5668-FALERONE-IL LEONE ROSSO B&amp;B</t>
  </si>
  <si>
    <t>5669-FALERONE-B&amp;B LE ORTENZIE DI GAUDENZI ANGELA MARIA</t>
  </si>
  <si>
    <t>5670-FALERONE-COUNTRY HOUSE FALERIA</t>
  </si>
  <si>
    <t>5671-FALERONE-B&amp;B CASA FALERONE DI MARINOZZI GIANCARLO</t>
  </si>
  <si>
    <t>5672-TORRE DI PALME-B&amp;B VISTA SUL MARE</t>
  </si>
  <si>
    <t>5673-FERMO-B&amp;B IL PONTE DI LEGNO</t>
  </si>
  <si>
    <t>5674-FERMO-PASCALI TEA</t>
  </si>
  <si>
    <t>5675-FERMO-COLEFFI MARIA VITTORIA</t>
  </si>
  <si>
    <t>5676-FERMO-B&amp;B IL FICO GENTILE</t>
  </si>
  <si>
    <t>5677-FERMO-B&amp;B FERMO STORICA</t>
  </si>
  <si>
    <t>5678-FERMO-B&amp;B BERKOVITS</t>
  </si>
  <si>
    <t>5679-FERMO-B&amp;B PIAZZETTA</t>
  </si>
  <si>
    <t>5680-FERMO-B&amp;B CASA CAPPONI</t>
  </si>
  <si>
    <t>5681-FERMO-B&amp;B SUITE SPA</t>
  </si>
  <si>
    <t>5682-FERMO-B&amp;B A CASA DI ILARIA</t>
  </si>
  <si>
    <t>5683-FERMO-B&amp;B GLI ALBERELLI</t>
  </si>
  <si>
    <t>5684-FERMO-PALMENSIS HOTEL RESIDENCE</t>
  </si>
  <si>
    <t>5685-FERMO-IL TERRAZZINO</t>
  </si>
  <si>
    <t>5686-FERMO-L'ULIVETO</t>
  </si>
  <si>
    <t>5687-FERMO-B&amp;B ANTICA BIBLIOTECA DI MICHELE BERNETTI EVANGELISTA</t>
  </si>
  <si>
    <t>5688-FERMO-PORTA SANTA LUCIA</t>
  </si>
  <si>
    <t>5689-FERMO-B&amp;B MONTANINI ROBERTO</t>
  </si>
  <si>
    <t>5690-FERMO-B&amp;B LA CORTE UNO</t>
  </si>
  <si>
    <t>5691-TORRE DI PALME-B&amp;B CRIVELLI</t>
  </si>
  <si>
    <t>5692-TORRE DI PALME-CASA VACANZE BORGO CASAL CRISTIANA</t>
  </si>
  <si>
    <t>5693-FERMO-PATRIZIA ROOM</t>
  </si>
  <si>
    <t>5694-FERMO-AGRITURISMO MONTEROSATO</t>
  </si>
  <si>
    <t>5695-FERMO-PRIMA COLONNA DEL LOGGIATO</t>
  </si>
  <si>
    <t>5696-FERMO-LA CHIAVE DI VIOLINO</t>
  </si>
  <si>
    <t>5697-FERMO-B&amp;B PALAZZO ROMANI ADAMI</t>
  </si>
  <si>
    <t>5698-FERMO-ULIVETO</t>
  </si>
  <si>
    <t>5699-FERMO-Agriturismo SERENA</t>
  </si>
  <si>
    <t>5700-FERMO-IL PETTIROSSO</t>
  </si>
  <si>
    <t>5701-FERMO-FIORE DI CAMPO</t>
  </si>
  <si>
    <t>5702-FERMO-LA COLLINA DEI CILIEGI</t>
  </si>
  <si>
    <t>5703-FERMO-B&amp;B VILLA RONDANELLA</t>
  </si>
  <si>
    <t>5704-FERMO-LIBERATI PAOLA</t>
  </si>
  <si>
    <t>5705-FERMO-IL VECCHIO PIOPPO</t>
  </si>
  <si>
    <t>5706-LOCALITA' MARINA PALMENSE-RESIDENCE CRIRO'</t>
  </si>
  <si>
    <t>5707-LIDO DI FERMO-ONDA VERDE</t>
  </si>
  <si>
    <t>5708-LIDO SAN TOMMASO-BAIA DEI GABBIANI</t>
  </si>
  <si>
    <t>5709-FERMO-LA TENUTA DEL CONTE</t>
  </si>
  <si>
    <t>5710-FERMO-LOCANDA DEL TORCHIETTO di NICOLINI PATRIZIA</t>
  </si>
  <si>
    <t>5711-FERMO-FRATEL CONVENTUAL</t>
  </si>
  <si>
    <t>5712-FERMO-LA QUARTA</t>
  </si>
  <si>
    <t>5713-FERMO-ILPICCOLO BOSCO</t>
  </si>
  <si>
    <t>5714-FERMO-B&amp;B TORRE DI PALME</t>
  </si>
  <si>
    <t>5715-FERMO-B&amp;B A PALAZZO</t>
  </si>
  <si>
    <t>5716-PORTO SAN GIORGIO-NOVE NOVE</t>
  </si>
  <si>
    <t>5717-MARINA PALMENSE-VISI NICOLINA</t>
  </si>
  <si>
    <t>5718-FERMO-CHALET DADI'</t>
  </si>
  <si>
    <t>5719-PORTO SAN GIORGIO-CHALET MALU'</t>
  </si>
  <si>
    <t>5720-PORTO SAN GIORGIO-CHALET KINGHINO</t>
  </si>
  <si>
    <t>5721-FERMO-CHALET IL GRILLO</t>
  </si>
  <si>
    <t>5722-PORTO SAN GIORGIO-CHALET RIVAZZURRA</t>
  </si>
  <si>
    <t>5723-FERMO-IL RE DEL SOLE - SOUTH BACH</t>
  </si>
  <si>
    <t>5724-FERMO-CHALET PAPILLON - BAGNI ANNA</t>
  </si>
  <si>
    <t>5725-PORTO SAN GIORGIO-PARADISE BEACH</t>
  </si>
  <si>
    <t>5726-PORTO SAN GIORGIO-MAUNA LOA</t>
  </si>
  <si>
    <t>5727-PORTO SAN GIORGIO-SOMBRERO</t>
  </si>
  <si>
    <t>5728-PORTO SAN GIORGIO-CHALET ONDINA</t>
  </si>
  <si>
    <t>5729-PORTO SAN GIORGIO-HOTEL LIDO - BIG FISCH</t>
  </si>
  <si>
    <t>5730-FERMO-CASTURA' TOMMASO. I TRE FRATELLI</t>
  </si>
  <si>
    <t>5731-FERMO-GIRASOLE</t>
  </si>
  <si>
    <t>5732-FERMO-CENTRO VACANZE CAMPING SPINNAKER</t>
  </si>
  <si>
    <t>5733-FERMO-VERDE MARE</t>
  </si>
  <si>
    <t>5734-FERMO-RIVA DEI PINI</t>
  </si>
  <si>
    <t>5735-FERMO-TRE ARCHI</t>
  </si>
  <si>
    <t>5736-FERMO-BOOMERANG</t>
  </si>
  <si>
    <t>5737-FERMO-JOHNNY</t>
  </si>
  <si>
    <t>5738-FERMO-RESIDENCE MARE</t>
  </si>
  <si>
    <t>5739-FERMO-VALENTINA</t>
  </si>
  <si>
    <t>5740-FERMO-CAMPING GEMMA</t>
  </si>
  <si>
    <t>5741-FERMO-PARADISO</t>
  </si>
  <si>
    <t>5742-FERMO-QUATTRO CERCHI</t>
  </si>
  <si>
    <t>5743-FERMO-VILLA NAZARETH</t>
  </si>
  <si>
    <t>5744-FERMO-B&amp;B 1912</t>
  </si>
  <si>
    <t>5745-FERMO-TIDEI MARIO</t>
  </si>
  <si>
    <t>5746-FERMO-B&amp;B GENTILI TERESA MARIA</t>
  </si>
  <si>
    <t>5747-FERMO-BORDONI PRIMO</t>
  </si>
  <si>
    <t>5748-FERMO-LA FONTE DI MOSE'</t>
  </si>
  <si>
    <t>5749-FERMO-ROBERTO ANTOLINI</t>
  </si>
  <si>
    <t>5750-FERMO-AGRITURISMO CIFERRI LORELLA</t>
  </si>
  <si>
    <t>5751-FERMO-LEVANDARA</t>
  </si>
  <si>
    <t>5752-FERMO-RIO ETE</t>
  </si>
  <si>
    <t>5753-FERMO-IL PICCHIO - MADONNABRUNA</t>
  </si>
  <si>
    <t>5754-FERMO-BELVEDERE</t>
  </si>
  <si>
    <t>5755-FERMO-HOTEL ROYAL</t>
  </si>
  <si>
    <t>5756-FERMO-HOTEL LIDO</t>
  </si>
  <si>
    <t>5757-FERMO-EDEN</t>
  </si>
  <si>
    <t>5758-FERMO-ASTORIA</t>
  </si>
  <si>
    <t>5759-FERMO-CASINA DELLE ROSE</t>
  </si>
  <si>
    <t>5760-FERMO-LA CASA DI CARLA</t>
  </si>
  <si>
    <t>5761-FERMO-AGRITURISMO CA' NICK</t>
  </si>
  <si>
    <t>5762-FERMO-VILLA VINCI</t>
  </si>
  <si>
    <t>5763-FERMO-QUINTILI MARIA CANDIDA</t>
  </si>
  <si>
    <t>5764-FERMO-B&amp;B PEPEROSA</t>
  </si>
  <si>
    <t>5765-FERMO-B&amp;B ELISABETTA ACHILLE</t>
  </si>
  <si>
    <t>5766-FERMO-LA TENUTA DI SANT'ELISABETTA</t>
  </si>
  <si>
    <t>5767-FERMO-B&amp;B LA CORTE</t>
  </si>
  <si>
    <t>5768-CASABIANCA-RESIDENZA ECOLOGICA CASABIANCA</t>
  </si>
  <si>
    <t>5769-FERMO-B&amp;B IL NIDO</t>
  </si>
  <si>
    <t>5770-MARINA PALMENSE-VILLA IL CANNONE</t>
  </si>
  <si>
    <t>5771-LOC.TORRE DI PALME-VILLA LATTANZI</t>
  </si>
  <si>
    <t>5772-FERMO-B&amp;B L'OROLOGIO</t>
  </si>
  <si>
    <t>5773-FERMO-RESIDENCE CASABIANCA</t>
  </si>
  <si>
    <t>5774-FERMO-B&amp;B LA CASA DELL'ARTISTA</t>
  </si>
  <si>
    <t>5775-FERMO-B&amp;B FALCONI CHIARA</t>
  </si>
  <si>
    <t>5776-FERMO-B&amp;B VIA GARIBALDI</t>
  </si>
  <si>
    <t>5777-FERMO-LA TENUTA SANT'ELISABETTA</t>
  </si>
  <si>
    <t>5778-MARINA PALMENSE-VILLA MIRELLA BEACH</t>
  </si>
  <si>
    <t>5779-FERMO-B&amp;B COLLINA ROSA</t>
  </si>
  <si>
    <t>5780-FERMO-B&amp;B DIMORANTICA</t>
  </si>
  <si>
    <t>5781-FERMO-AGRITURISMO LE GAZZE</t>
  </si>
  <si>
    <t>5782-FERMO-AGRITURISMO SUAVIA PICENA</t>
  </si>
  <si>
    <t>5783-FERMO-HOTEL RESIDENCE CHARLY</t>
  </si>
  <si>
    <t>5784-FERMO-ANTOLINI OVIDIO</t>
  </si>
  <si>
    <t>5785-FERMO-AFFITTACAMERE FORO' LOLITA</t>
  </si>
  <si>
    <t>5786-MARINA PALMENSE-AREA CAMPER FERMO</t>
  </si>
  <si>
    <t>5787-FERMO-B&amp;B FERMO D'AMARE</t>
  </si>
  <si>
    <t>5788-FERMO-B&amp;B FRANCESCO BERBELLINI</t>
  </si>
  <si>
    <t>5789-FERMO-B&amp;B MOZZORECCHIA MARINO</t>
  </si>
  <si>
    <t>5790-FERMO-B&amp;B MOZZORECCHIA MARIO</t>
  </si>
  <si>
    <t>5791-FERMO-B&amp;B IL CORSO</t>
  </si>
  <si>
    <t>5792-LOC. CAPODARCO MONTESECCO-B&amp;B VILLA CAPODARCO</t>
  </si>
  <si>
    <t>5793-FERMO-LA SELVA</t>
  </si>
  <si>
    <t>5794-FERMO-GOODNIGHT MOON</t>
  </si>
  <si>
    <t>5795-FERMO-B&amp;B ROSS HOUSE</t>
  </si>
  <si>
    <t>5796-FERMO-B&amp;B VILLA ALBA</t>
  </si>
  <si>
    <t>5797-CAPODARCO DI FERMO-B&amp;B A CASA DI LORI</t>
  </si>
  <si>
    <t>5798-FERMO-B&amp;B REMO CUTRINA</t>
  </si>
  <si>
    <t>5799-STRADA PROVINCIALE VAL D'ETE-AGRITURISMO LE VIGNE</t>
  </si>
  <si>
    <t>5800-LIDO DI FERMO-B&amp;B LA BAITA SUL MARE</t>
  </si>
  <si>
    <t>5801-PIAZZETTA-B&amp;B TRAPANANTI ARIANNA</t>
  </si>
  <si>
    <t>5802-FERMO-B&amp;B CASA ADORNA</t>
  </si>
  <si>
    <t>5803-FERMO-TRAMONTO ROSSO</t>
  </si>
  <si>
    <t>5804-FERMO-PALAZZO PUCCI B&amp;B</t>
  </si>
  <si>
    <t>5805-FERMO-B&amp;B IL GIRFALCO</t>
  </si>
  <si>
    <t>5806-FERMO-B&amp;B SAPIENZA</t>
  </si>
  <si>
    <t>5807-FERMO-B&amp;B IL NIDO DEL FALCO</t>
  </si>
  <si>
    <t>5808-FERMO-B&amp;B LA LANTERNA</t>
  </si>
  <si>
    <t>5809-FERMO-B&amp;B MAISON DE CAMPAGNE</t>
  </si>
  <si>
    <t>5810-FRANCAVILLA D'ETE-IL COLLE DEI CECI</t>
  </si>
  <si>
    <t>5811-FRANCAVILLA D' ETE-CASAL DEI FICHI</t>
  </si>
  <si>
    <t>5812-GROTTAZZOLINA-B&amp;B LA POSTA</t>
  </si>
  <si>
    <t>5813-GROTTAZZOLINA-COUNTRY HOUSE MONTEBELLO</t>
  </si>
  <si>
    <t>5814-GROTTAZZOLINA-AL FIUME</t>
  </si>
  <si>
    <t>5815-GROTTAZZOLINA-B&amp;B IL SOGNO</t>
  </si>
  <si>
    <t>5816-LAPEDONA-IL TERRAZZO DELLE RONDINI</t>
  </si>
  <si>
    <t>5817-LAPEDONA-B&amp;B LA CASA DEL SOLE</t>
  </si>
  <si>
    <t>5818-LAPEDONA-B&amp;B LA DAMA</t>
  </si>
  <si>
    <t>5819-LAPEDONA-CASA VECCHIA</t>
  </si>
  <si>
    <t>5820-LAPEDONA-AGRITURISMO  " IL RUSTICO "</t>
  </si>
  <si>
    <t>5821-LAPEDONA-CASA DEGLI ARCHI</t>
  </si>
  <si>
    <t>5822-LAPEDONA-B&amp;B IL NIDO DI ALICE</t>
  </si>
  <si>
    <t>5823-LAPEDONA-DESANTIS P. FRANCESCO</t>
  </si>
  <si>
    <t>5824-LAPEDONA-B&amp;B PENNESI GIUSEPPE</t>
  </si>
  <si>
    <t>5825-LAPEDONA-VILLA MANU'</t>
  </si>
  <si>
    <t>5826-LAPEDONA-B&amp;B VERDE VALDASO DI PENNESI DOMENICO</t>
  </si>
  <si>
    <t>5827-LAPEDONA-LA STORIELLA</t>
  </si>
  <si>
    <t>5828-LAPEDONA-B&amp;B VILLA BRITANNICA</t>
  </si>
  <si>
    <t>5829-LAPEDONA-B&amp;B SALTARECCIO</t>
  </si>
  <si>
    <t>5830-LAPEDONA-BIANCONI ROSANNA</t>
  </si>
  <si>
    <t>5831-LAPEDONA-AGRITURISMO MONTE MAGGIO</t>
  </si>
  <si>
    <t>5832-LAPEDONA-LA CASA SUL BORGO</t>
  </si>
  <si>
    <t>5833-FERMO-B&amp;B ACERO CAMPESTRE</t>
  </si>
  <si>
    <t>5834-LAPEDONA-L'ULIVO DI NONNO PIZZU'</t>
  </si>
  <si>
    <t>5835-LAPEDONA-AFFITTACAMERE ACQUARELLO</t>
  </si>
  <si>
    <t>5836-LAPEDONA-IL FRANTOIO</t>
  </si>
  <si>
    <t>5837-LAPEDONA-CASA SVEZIA</t>
  </si>
  <si>
    <t>5838-VIALE AMERICA-IL VELIERO</t>
  </si>
  <si>
    <t>5839-MAGLIANO DI TENNA-B&amp;B AGRICOLA LE GRAZIE</t>
  </si>
  <si>
    <t>5840-MAGLIANO DI TENNA-LU GRILLO HOLIDAY</t>
  </si>
  <si>
    <t>5841-MASSA FERMANA-B&amp;B LA CASA DEL VIAGGIATORE DI BELOTTI FRANCESCA</t>
  </si>
  <si>
    <t>5842-MONSAMPIETRO MORICO-L'ANTICO POZZO</t>
  </si>
  <si>
    <t>5843-FRAZIONE SANT'ELPIDIO MORICO-B&amp;B FUNARI ALBERTO</t>
  </si>
  <si>
    <t>5844-MONSAMPIETRO MORICO-LA COLLINA</t>
  </si>
  <si>
    <t>5845-MONTAPPONE-B&amp;B VILLA SOLE</t>
  </si>
  <si>
    <t>5846-MONTAPPONE-PALAZZO RICCUCCI</t>
  </si>
  <si>
    <t>5847-MONTAPPONE-AREA DI SOSTA CAMPER</t>
  </si>
  <si>
    <t>5848-MONTAPPONE-SAN GIORGIO</t>
  </si>
  <si>
    <t>5849-MONTEFALCONE APPENNINO-AGRITURISMO MARULLA</t>
  </si>
  <si>
    <t>5850-MONTEFALCONE APPENNINO-L'INCONTRO</t>
  </si>
  <si>
    <t>5851-MONTEFALCONE APPENNINO-SOCIETA' AGROFORESTALE MARCHIGIANA SAN RUFFINO SRL</t>
  </si>
  <si>
    <t>5852-MONTEFALCONE APPENNINO-LOCANDA DELLO SCOIATTOLO</t>
  </si>
  <si>
    <t>5853-LOCALITÀ SASSO-DOMUS APPENNINO</t>
  </si>
  <si>
    <t>5854-MONTEFALCONE APPENNINO-AFFITTACAMERE MARZIALI GIANLUCA</t>
  </si>
  <si>
    <t>5855-MONTEFALCONE APPENNINO-COUNTRY HOUSE FAVETO</t>
  </si>
  <si>
    <t>5856-MONTEFALCONE APPENNINO-B&amp;B VILLA MARCONI</t>
  </si>
  <si>
    <t>5857-MONTEFALCONE APPENNINO-B&amp;B NONNA LUISA</t>
  </si>
  <si>
    <t>5858-MONTEFORTINO-LA FILOMENA</t>
  </si>
  <si>
    <t>5859-LOC. AMBRO-HOTEL RISTORANTE AMBRO</t>
  </si>
  <si>
    <t>5860-MONTEFORTINO-RIFUGIO RUBBIANO</t>
  </si>
  <si>
    <t>5861-LOC.MONTEFORTINO-SANTA LUCIA DEI SIBILLINI</t>
  </si>
  <si>
    <t>5862-RUBBIANO-B&amp;B CA' DE LA ROSSA</t>
  </si>
  <si>
    <t>5863-MONTEFORTINO-COLLE VERDE</t>
  </si>
  <si>
    <t>5864-MONTEFORTINO-LA MORETTA di EVANGELISTA EDOARDO</t>
  </si>
  <si>
    <t>5865-LOC.COL MARTESE-TRINACRIA</t>
  </si>
  <si>
    <t>5866-MONTEFORTINO-CAMPING MONTESPINO</t>
  </si>
  <si>
    <t>5867-MONTEFORTINO-AZIENDA AGRITURISTICA LA TERRA DEL VENTO</t>
  </si>
  <si>
    <t>5868-MONTEFORTINO-ANTICO MULINO</t>
  </si>
  <si>
    <t>5869-MONTEFORTINO-IL BORGHETTO</t>
  </si>
  <si>
    <t>5870-MONTEFORTINO-B&amp;B DA MARIA</t>
  </si>
  <si>
    <t>5871-MONTEFORTINO-B&amp;B TABART INN</t>
  </si>
  <si>
    <t>5872-MONTEFORTINO-COUNTRY HOUSE RE ARTU'</t>
  </si>
  <si>
    <t>5873-MONTEFORTINO-CASA SULLA VALLE</t>
  </si>
  <si>
    <t>5874-MONTEFORTINO-AFFITTACAMERE PEPPINE'</t>
  </si>
  <si>
    <t>5875-MONTEFORTINO-B&amp;B A CASA DI PINA</t>
  </si>
  <si>
    <t>5876-MONTEFORTINO-CASA DI PIETRA</t>
  </si>
  <si>
    <t>5877-TENNA DI MONTEFORTINO-CAMPING SIBILLA</t>
  </si>
  <si>
    <t>5878-MONTE GIBERTO-LA COCCINELLA</t>
  </si>
  <si>
    <t>5879-MONTE GIBERTO-MILLE QUERCE SRL</t>
  </si>
  <si>
    <t>5880-MONTE GIBERTO-B&amp;B MILLE UNA NOTTE</t>
  </si>
  <si>
    <t>5881-MONTE GIBERTO-IL VECCHIO PODERE</t>
  </si>
  <si>
    <t>5882-MONTE GIBERTO-B&amp;B CASA  VITTORIA</t>
  </si>
  <si>
    <t>5883-MONTE GIBERTO-B&amp;B CASA MILLEVOLTE di ALESSANDRA MILLEVOLTE</t>
  </si>
  <si>
    <t>5884-MONTE GIBERTO-B&amp;B CASA MILLEVOLTE di MARINA MILLEVOLTE</t>
  </si>
  <si>
    <t>5885-MONTE GIBERTO-ALLA CORTE DI CAROLINA</t>
  </si>
  <si>
    <t>5886-MONTE GIBERTO-GLI ULIVI</t>
  </si>
  <si>
    <t>5887-MONTE GIBERTO-AGRITURISMO CORBEZZOLO</t>
  </si>
  <si>
    <t>5888-MONTEGIORGIO-B&amp;B HOUSE SAN NICOLO'</t>
  </si>
  <si>
    <t>5889-LOC. CERRETO-B&amp;B LA CAPPELLANIA</t>
  </si>
  <si>
    <t>5890-MONTEGIORGIO-CASA SAN RUFFINO</t>
  </si>
  <si>
    <t>5891-MONTEGIORGIO-I SASSI DI SAN GIUSEPPE</t>
  </si>
  <si>
    <t>5892-MONTEGIORGIO-AGRITURISMO FARA</t>
  </si>
  <si>
    <t>5893-PIANE-AREA DI SOSTA CAMPER</t>
  </si>
  <si>
    <t>5894-MONTEGIORGIO-B&amp;B RICCI LIDIA</t>
  </si>
  <si>
    <t>5895-MONTEGIORGIO-SAN PAOLO HOTEL</t>
  </si>
  <si>
    <t>5896-MONTEGIORGIO-OSCAR &amp; AMORINA</t>
  </si>
  <si>
    <t>5897-MONTEGRANARO-TERRA &amp; SOLE S.R.L.</t>
  </si>
  <si>
    <t>5898-MONTEGRANARO-B&amp;B VILLA GIOIA</t>
  </si>
  <si>
    <t>5899-MONTEGRANARO-B&amp;B LE GISSELLE</t>
  </si>
  <si>
    <t>5900-CONTRADA VALLONE-VENTURINI MASSIMO</t>
  </si>
  <si>
    <t>5901-MONTEGRANARO-AFFITTACAMERE DA PATRIZIA</t>
  </si>
  <si>
    <t>5902-VILLA LUCIANI-HOTEL HORIZON</t>
  </si>
  <si>
    <t>5903-MONTEGRANARO-LA CASA NELLA VIGNA RIO MAGGIO</t>
  </si>
  <si>
    <t>5904-MONTEGRANARO-B&amp;B LICIOTTI GIANCARLO</t>
  </si>
  <si>
    <t>5905-MONTEGRANARO-B&amp;B CASA CIARPELLA</t>
  </si>
  <si>
    <t>5906-MONTEGRANARO-CASA DE CAMPO</t>
  </si>
  <si>
    <t>5907-MONTEGRANARO-VILLA ALESSANDRA</t>
  </si>
  <si>
    <t>5908-MONTELEONE DI FERMO-COUNTRY HOUSE CASA ROSSA</t>
  </si>
  <si>
    <t>5909-MONTELEONE DI FERMO-LA CASA DEI NONNI</t>
  </si>
  <si>
    <t>5910-MONTELPARO-LE COSTE</t>
  </si>
  <si>
    <t>5911-MONTELPARO-FONTE DI S. ANDREA</t>
  </si>
  <si>
    <t>5912-MONTELPARO-AGRITURISMO RESIDENCE SINFONIE DEL BOSCO</t>
  </si>
  <si>
    <t>5913-MONTELPARO-AGRICAMP PICOBELLO</t>
  </si>
  <si>
    <t>5914-MONTELPARO-SOPRA E SOTTO</t>
  </si>
  <si>
    <t>5915-MONTELPARO-FORESTERIA DEL VIANDANTE</t>
  </si>
  <si>
    <t>5916-MONTELPARO-T'ASTERIA</t>
  </si>
  <si>
    <t>5917-MONTELPARO-B&amp;B WENDY RICHARDSON</t>
  </si>
  <si>
    <t>5918-MONTELPARO-B&amp;B CURI MAURIZIO</t>
  </si>
  <si>
    <t>5919-MONTELPARO-B&amp;B LA CASA IN COLLINA</t>
  </si>
  <si>
    <t>5920-CONTRADA COSTE-AGRITURISMO MONTEVERDE</t>
  </si>
  <si>
    <t>5921-C.DA COSTE-B&amp;B L'AURORA</t>
  </si>
  <si>
    <t>5922-MONTELPARO-B&amp;B VILLA CRISTINA</t>
  </si>
  <si>
    <t>5923-MONTELPARO-CASALE MONASTERO SUL COLLE</t>
  </si>
  <si>
    <t>5924-MONTELPARO-LA GINESTRA HOTEL</t>
  </si>
  <si>
    <t>5925-MONTELPARO-HOTEL LEONE</t>
  </si>
  <si>
    <t>5926-MONTE RINALDO-COUNTRY HOUSE VILLA LILIANA</t>
  </si>
  <si>
    <t>5927-MONTE RINALDO-LA CUMA</t>
  </si>
  <si>
    <t>5928-MONTE RINALDO-CANTINA DEI MONTI "Casa Sacciofa"</t>
  </si>
  <si>
    <t>5929-MONTE RINALDO-CASALE INDACO</t>
  </si>
  <si>
    <t>5930-MONTE RINALDO-B&amp;B VILLA ELISABETH</t>
  </si>
  <si>
    <t>5931-MONTE RINALDO-IL TEMPIO DI NOVANA</t>
  </si>
  <si>
    <t>5932-MONTE RINALDO-AGRITURISMO MONTORSO</t>
  </si>
  <si>
    <t>5933-MONTERUBBIANO-B&amp;B IL GIOGO</t>
  </si>
  <si>
    <t>5934-VALDASO DI MONTERUBBIANO-AGRITURISMO CROSTA</t>
  </si>
  <si>
    <t>5935-MONTERUBBIANO-LA QUERCIA</t>
  </si>
  <si>
    <t>5936-MONTERUBBIANO-B&amp;B VENTO DI ROSE</t>
  </si>
  <si>
    <t>5937-MONTERUBBIANO-LA CASA DELL'ARTE</t>
  </si>
  <si>
    <t>5938-MONTERUBBIANO-ALBERGO RISTORANTE PAZZI</t>
  </si>
  <si>
    <t>5939-MONTERUBBIANO-PENSIONE RISTORANTE DA CHECCO</t>
  </si>
  <si>
    <t>5940-MONTERUBBIANO-AGRITURISMO MONTESICURO</t>
  </si>
  <si>
    <t>5941-MONTERUBBIANO-VILLA MONTOTTO</t>
  </si>
  <si>
    <t>5942-MONTERUBBIANO-LA ROSA SCARLATTA</t>
  </si>
  <si>
    <t>5943-MONTERUBBIANO-B&amp;B IL GROTTINO di DAVID CIUTI</t>
  </si>
  <si>
    <t>5944-MONTOTTO-B&amp;B IL GIARDINO SEGRETO</t>
  </si>
  <si>
    <t>5945-MONTERUBBIANO-CALLARA' ALESSANDRA</t>
  </si>
  <si>
    <t>5946-MONTE SAN PIETRANGELI-TESEI DELIA</t>
  </si>
  <si>
    <t>5947-MONTE SAN PIETRANGELI-LA COCCINELLA</t>
  </si>
  <si>
    <t>5948-MONTE SAN PIETRANGELI-AREA DI SOSTA CAMPER - MONTESANPIETRANGELI</t>
  </si>
  <si>
    <t>5949-MONTE SAN PIETRANGELI-L'ISOLA CHE NON C'E'</t>
  </si>
  <si>
    <t>5950-MONTE SAN PIETRANGELI-PINA</t>
  </si>
  <si>
    <t>5951-MONTE SAN PIETRANGELI-AGRITURISMO FONTE CARELLA</t>
  </si>
  <si>
    <t>5952-MONTE URANO-ALBERGO LA VECCHIA FORNACE</t>
  </si>
  <si>
    <t>5953-MONTE URANO-AGRITURISMO DELLE ROSE</t>
  </si>
  <si>
    <t>5954-MONTE URANO-IL GALLO DEL VICINO B&amp;B</t>
  </si>
  <si>
    <t>5955-MONTE URANO-B&amp;B AI QUATTRO ULIVI</t>
  </si>
  <si>
    <t>5956-MONTE URANO-IL GIARDINO DI MAVI</t>
  </si>
  <si>
    <t>5957-MONTE VIDON COMBATTE-CAMPING SAN PROCOLO</t>
  </si>
  <si>
    <t>5958-MONTE VIDON COMBATTE-IL FRUTTETO</t>
  </si>
  <si>
    <t>5959-MONTE VIDON CORRADO-AREA DI SOSTA CAMPER</t>
  </si>
  <si>
    <t>5960-MONTE VIDON CORRADO-COVODIGIRAMONDO</t>
  </si>
  <si>
    <t>5961-MONTE VIDON CORRADO-L'ACACIA</t>
  </si>
  <si>
    <t>5962-MONTOTTONE-BRAGHIN ANNIE</t>
  </si>
  <si>
    <t>5963-MONTOTTONE-ESCHITO</t>
  </si>
  <si>
    <t>5964-MONTOTTONE-IL GRAPPOLO ROSSO</t>
  </si>
  <si>
    <t>5965-MONTOTTONE-B&amp;B DEN HARTOG CORNELIS MAARTEN</t>
  </si>
  <si>
    <t>5966-MONTOTTONE-B&amp;B IL VECCHIO TIGLIO di ERCOLI ROBERTA</t>
  </si>
  <si>
    <t>5967-MONTOTTONE-B&amp;B KLEIN SEVERT ANNE CLAIRE VERONIQUE</t>
  </si>
  <si>
    <t>5968-MONTOTTONE-B&amp;B VALENTINO</t>
  </si>
  <si>
    <t>5969-MORESCO-DAL PRIORE</t>
  </si>
  <si>
    <t>5970-MORESCO-MORESCO COUNTRY HOUSE LA VALLE DELL'ARCOBALENO</t>
  </si>
  <si>
    <t>5971-MORESCO-AREA DI SOSTA CAMPER</t>
  </si>
  <si>
    <t>5972-MORESCO-LA MERIDIANA</t>
  </si>
  <si>
    <t>5973-ORTEZZANO-VERDI COLLINE</t>
  </si>
  <si>
    <t>5974-ORTEZZANO-VECCHIO GELSO</t>
  </si>
  <si>
    <t>5975-ORTEZZANO-RISTORANTE LOCANDA I PICENI</t>
  </si>
  <si>
    <t>5976-ORTEZZANO-LA CASA DEGLI GNOMI</t>
  </si>
  <si>
    <t>5977-CANALI-LA CASA DEGLI ELFI</t>
  </si>
  <si>
    <t>5978-ORTEZZANO-B&amp;B CASA ELEONORA</t>
  </si>
  <si>
    <t>5979-ORTEZZANO-B&amp;B PORTA DA SOLE</t>
  </si>
  <si>
    <t>5980-ORTEZZANO-VILLA CRU</t>
  </si>
  <si>
    <t>5981-ORTEZZANO-COLLE INDACO</t>
  </si>
  <si>
    <t>5982-ORTEZZANO-B&amp;B TRE ORTENZIE</t>
  </si>
  <si>
    <t>5983-PEDASO-B&amp;B SUMMER</t>
  </si>
  <si>
    <t>5984-COLLINA "MONTE SERRONE"-CONTEA DEI CILIEGI</t>
  </si>
  <si>
    <t>5985-PEDASO-RESIDENCE SAN MARINO</t>
  </si>
  <si>
    <t>5986-PEDASO-CHALET LA LAMPARA</t>
  </si>
  <si>
    <t>5987-PEDASO-MATEPAYA CLUB</t>
  </si>
  <si>
    <t>5988-PEDASO-IL FARO</t>
  </si>
  <si>
    <t>5989-PEDASO-TIBICECO</t>
  </si>
  <si>
    <t>5990-PEDASO-PENSIONE VERDE</t>
  </si>
  <si>
    <t>5991-PEDASO-VALDASO HOTEL</t>
  </si>
  <si>
    <t>5992-PETRITOLI-ROMA</t>
  </si>
  <si>
    <t>5993-PETRITOLI-B&amp;B MARE E MONTI</t>
  </si>
  <si>
    <t>5994-PETRITOLI-M.E.S. - AZIENDA AGRICOLA DI CICCHESE PAOLA</t>
  </si>
  <si>
    <t>5995-PETRITOLI-LO SCOIATTOLO</t>
  </si>
  <si>
    <t>5996-PETRITOLI-PARCO GALEANO</t>
  </si>
  <si>
    <t>5997-MOREGNANO-B&amp;B PARISI ROSARIA</t>
  </si>
  <si>
    <t>5998-PETRITOLI-B&amp;B CASA CORMAR</t>
  </si>
  <si>
    <t>5999-PETRITOLI-B&amp;B ELENA MONALDI</t>
  </si>
  <si>
    <t>6000-PETRITOLI-B&amp;B VILLA TOCCAMONA PETRITOLI</t>
  </si>
  <si>
    <t>6001-PETRITOLI-CASA IRIS</t>
  </si>
  <si>
    <t>6002-PETRITOLI-B&amp;B CAPANNA MARGHERITA</t>
  </si>
  <si>
    <t>6003-PETRITOLI-B&amp;B LA SCENTELLA</t>
  </si>
  <si>
    <t>6004-PETRITOLI-AGRITURISMO SERENA</t>
  </si>
  <si>
    <t>6005-PETRITOLI-B&amp;B FOGLINI LIVIA</t>
  </si>
  <si>
    <t>6006-PETRITOLI-B&amp;B BATES GEOFFREY</t>
  </si>
  <si>
    <t>6007-PETRITOLI-AFFITTACAMERE VITALI FULVIO</t>
  </si>
  <si>
    <t>6008-PETRITOLI-DIPENDENZA HOTEL ROMA</t>
  </si>
  <si>
    <t>6009-PETRITOLI-B&amp;B REGINA MARGHERITA</t>
  </si>
  <si>
    <t>6010-PONZANO DI FERMO-VERDE BENESSERE VILLAGGIO AGRITURISTICO</t>
  </si>
  <si>
    <t>6011-PONZANO DI FERMO-LA FONTE</t>
  </si>
  <si>
    <t>6012-PONZANO DI FERMO-L'OASI DI PIERINO</t>
  </si>
  <si>
    <t>6013-PONZANO DI FERMO-IL MELOGRANO</t>
  </si>
  <si>
    <t>6014-PORTO SAN GIORGIO-B&amp;B AL MARE</t>
  </si>
  <si>
    <t>6015-PORTO SAN GIORGIO-B&amp;B LA TANA DI BAGHERA</t>
  </si>
  <si>
    <t>6016-PORTO SAN GIORGIO-CHALET BARRACUDA</t>
  </si>
  <si>
    <t>6017-PORTO SAN GIORGIO-AMORINO</t>
  </si>
  <si>
    <t>6018-PORTO SAN GIORGIO-IL DELFINO VERDE</t>
  </si>
  <si>
    <t>6019-PORTO SAN GIORGIO-MARAKAIBO</t>
  </si>
  <si>
    <t>6020-PORTO SAN GIORGIO-WINDSURF</t>
  </si>
  <si>
    <t>6021-PORTO SAN GIORGIO-TUCANO BEACH</t>
  </si>
  <si>
    <t>6022-PORTO SAN GIORGIO-LA TERRAZZA-PRAIA DO SOL</t>
  </si>
  <si>
    <t>6023-PORTO SAN GIORGIO-STELLA ADRIATICA</t>
  </si>
  <si>
    <t>6024-PORTO SAN GIORGIO-KURSAAL</t>
  </si>
  <si>
    <t>6025-PORTO SAN GIORGIO-CHALET JOLLY</t>
  </si>
  <si>
    <t>6026-PORTO SAN GIORGIO-CHALET BOUNTY</t>
  </si>
  <si>
    <t>6027-PORTO SAN GIORGIO-COCO LOCO BEACH</t>
  </si>
  <si>
    <t>6028-PORTO SAN GIORGIO-LE GALL</t>
  </si>
  <si>
    <t>6029-PORTO SAN GIORGIO-CHALET DA DUILIO</t>
  </si>
  <si>
    <t>6030-PORTO SAN GIORGIO-LA CAPANNINA</t>
  </si>
  <si>
    <t>6031-PORTO SAN GIORGIO-BAGNI HOTEL TRITONE - ZULU'</t>
  </si>
  <si>
    <t>6032-PORTO SAN GIORGIO-IL BRIGANTINO</t>
  </si>
  <si>
    <t>6033-PORTO SAN GIORGIO-BAGNI HOTEL LANTERNA</t>
  </si>
  <si>
    <t>6034-PORTO SAN GIORGIO-BAGNI FLORINDA</t>
  </si>
  <si>
    <t>6035-PORTO SAN GIORGIO-BAGNI VERA</t>
  </si>
  <si>
    <t>6036-PORTO SAN GIORGIO-MINONDA</t>
  </si>
  <si>
    <t>6037-PORTO SAN GIORGIO-CHALET LO STORIONE - BAGNI GINETTA</t>
  </si>
  <si>
    <t>6038-PORTO SAN GIORGIO-LO STORIONE</t>
  </si>
  <si>
    <t>6039-PORTO SAN GIORGIO-IL CIGNO</t>
  </si>
  <si>
    <t>6040-PORTO SAN GIORGIO-CHALET COBA' RESTAURANT</t>
  </si>
  <si>
    <t>6041-PORTO SAN GIORGIO-CRAZY DISCO BAR</t>
  </si>
  <si>
    <t>6042-PORTO SAN GIORGIO-BAGNI GIULIANA</t>
  </si>
  <si>
    <t>6043-PORTO SAN GIORGIO-LA SPIAGGETTA</t>
  </si>
  <si>
    <t>6044-PORTO SAN GIORGIO-LA PINETINA</t>
  </si>
  <si>
    <t>6045-PORTO SAN GIORGIO-BANDOS LIDO</t>
  </si>
  <si>
    <t>6046-PORTO SAN GIORGIO-BAGNI ELVEZIO</t>
  </si>
  <si>
    <t>6047-PORTO SAN GIORGIO-TROPICAL</t>
  </si>
  <si>
    <t>6048-PORTO SAN GIORGIO-CANTO DO MAR BAGNI ENZO</t>
  </si>
  <si>
    <t>6049-PORTO SAN GIORGIO-CANTO DO MAR BAGNI ENZO</t>
  </si>
  <si>
    <t>6050-PORTO SAN GIORGIO-CAPITAN HARLOCK</t>
  </si>
  <si>
    <t>6051-PORTO SAN GIORGIO-BAGNI LUISA</t>
  </si>
  <si>
    <t>6052-PORTO SAN GIORGIO-CAVALLUCCIO MARINO</t>
  </si>
  <si>
    <t>6053-PORTO SAN GIORGIO-CORALLO</t>
  </si>
  <si>
    <t>6054-PORTO SAN GIORGIO-BAIA PRINCIPE</t>
  </si>
  <si>
    <t>6055-PORTO SAN GIORGIO-LA CONCHIGLIA   di  MELONARI  GIUSTINA</t>
  </si>
  <si>
    <t>6056-PORTO SAN GIORGIO-SANTARELLI MORENA</t>
  </si>
  <si>
    <t>6057-PORTO SAN GIORGIO-SOLLEONE</t>
  </si>
  <si>
    <t>6058-PORTO SAN GIORIGO-BETTY BOOP</t>
  </si>
  <si>
    <t>6059-PORTO SAN GIORGIO-ALBA CHIARA</t>
  </si>
  <si>
    <t>6060-PORTO SAN GIORGIO-DOLCE VITA</t>
  </si>
  <si>
    <t>6061-PORTO SAN GIORGIO-QUADRIFOGLIO BEACH</t>
  </si>
  <si>
    <t>6062-PORTO SAN GIORGIO-CALYPSO</t>
  </si>
  <si>
    <t>6063-PORTO SAN GIORGIO-BAGNI SIRENA - di PACI TIZIANA</t>
  </si>
  <si>
    <t>6064-PORTO SAN GIORGIO-BAGNI SIRENA - di PETTINARI MARIA</t>
  </si>
  <si>
    <t>6065-PORTO SAN GIORGIO-BAGNI DARDO</t>
  </si>
  <si>
    <t>6066-PORTO SAN GIORGIO-BAGNI NERINA</t>
  </si>
  <si>
    <t>6067-PORTO SAN GIORGIO-CHALET LA VELA</t>
  </si>
  <si>
    <t>6068-PORTO SAN GIORGIO-DI SOLE IN SOLE</t>
  </si>
  <si>
    <t>6069-PORTO SAN GIORGIO-CHALET DEGLI ARTISTI - POLDO &amp; LIVIA</t>
  </si>
  <si>
    <t>6070-PORTO SAN GIORGIO-CHALET DEGLI ARTISTI - POLDO &amp; LIVIA</t>
  </si>
  <si>
    <t>6071-PORTO SAN GIORGIO-BAGNI NICOLAI</t>
  </si>
  <si>
    <t>6072-PORTO SAN GIORGIO-COCULLA BEACH-CRISANTI STEFANO</t>
  </si>
  <si>
    <t>6073-PORTO SAN GIORGIO-CHALET DA GUIDO</t>
  </si>
  <si>
    <t>6074-PORTO SAN GIORGIO-BELLAVISTA</t>
  </si>
  <si>
    <t>6075-PORTO SAN GIORGIO-HOTEL RISTORANTE IL CAMINETTO</t>
  </si>
  <si>
    <t>6076-PORTO SAN GIORGIO-LA CAPANNINA</t>
  </si>
  <si>
    <t>6077-PORTO SAN GIORGIO-TRITONE</t>
  </si>
  <si>
    <t>6078-PORTO SAN GIORGIO-GARDEN</t>
  </si>
  <si>
    <t>6079-PORTO SAN GIORGIO-IL TIMONE</t>
  </si>
  <si>
    <t>6080-PORTO SAN GIORGIO-HOTEL IL CAMINETTO</t>
  </si>
  <si>
    <t>6081-PORTO SAN GIORGIO-DAVID PALACE</t>
  </si>
  <si>
    <t>6082-PORTO SAN GIORGIO-ALBERGO LA TERRAZZA</t>
  </si>
  <si>
    <t>6083-PORTO SAN GIORGIO-HOTEL ROSA MEUBLE'</t>
  </si>
  <si>
    <t>6084-PORTO SAN GIORGIO-VICTORIA</t>
  </si>
  <si>
    <t>6085-PORTO SAN GIORGIO-LA VERANDA</t>
  </si>
  <si>
    <t>6086-PORTO SAN GIORGIO-RIVIERA</t>
  </si>
  <si>
    <t>6087-PORTO SAN GIORGIO-VERA</t>
  </si>
  <si>
    <t>6088-PORTO SAN GIORGIO-PICENO</t>
  </si>
  <si>
    <t>6089-PORTO SAN GIORGIO-QUATTRO RUOTE</t>
  </si>
  <si>
    <t>6090-PORTO SAN GIORGIO-HOTEL LANTERNA</t>
  </si>
  <si>
    <t>6091-PORTO SAN GIORGIO-HOTEL GABBIANO</t>
  </si>
  <si>
    <t>6092-PORTO SAN GIORGIO-B&amp;B PERFUME DO MAR</t>
  </si>
  <si>
    <t>6093-CHIARAVALLE-B&amp;B VILLA TETA</t>
  </si>
  <si>
    <t>6094-PORTO SAN GIORGIO-CAMPANELLI BED&amp;BREAKFAST</t>
  </si>
  <si>
    <t>6095-PORTO SAN GIORGIO-B&amp;B LE TERRAZZE DEI POETI</t>
  </si>
  <si>
    <t>6096-PORTO SAN GIORGIO-MATILDA</t>
  </si>
  <si>
    <t>6097-PORTO SAN GIORGIO-CHALET OASI</t>
  </si>
  <si>
    <t>6098-PORTO SAN GIORGIO-CENTRO NEOCATECUMENALE SERVO DI JAHVE'</t>
  </si>
  <si>
    <t>6099-PORTO SAN GIORGIO-B&amp;B GLI ARTISTI</t>
  </si>
  <si>
    <t>6100-PORTO SAN GIORGIO-MARCHELIFE di MAZZONI PAOLO</t>
  </si>
  <si>
    <t>6101-PORTO SAN GIORGIO-RESIDENCE CAMPANELLI</t>
  </si>
  <si>
    <t>6102-PORTO SAN GIORGIO-B&amp;B GALLETTO</t>
  </si>
  <si>
    <t>6103-PORTO SAN GIORGIO-B&amp;B VILLA ANNABELLA</t>
  </si>
  <si>
    <t>6104-PORTO SAN GIORGIO-B&amp;B LA PINETINA</t>
  </si>
  <si>
    <t>6105-PORTO SAN GIORGIO-B&amp;B da NONNA SOLE</t>
  </si>
  <si>
    <t>6106-PORTO SAN GIORGIO-B&amp;B INTERNO 24</t>
  </si>
  <si>
    <t>6107-PORTO SAN GIORGIO-CHALET 14 B</t>
  </si>
  <si>
    <t>6108-PORTO SAN GIORGIO-B&amp;B BELSIT</t>
  </si>
  <si>
    <t>6109-PORTO SAN GIORGIO-B&amp;B AL MARE di STEFANIA D'ANGELO</t>
  </si>
  <si>
    <t>6110-PORTO SAN GIORGIO-AREA SOSTA CAMPER LA PERLA DELL'ADRIATICO</t>
  </si>
  <si>
    <t>6111-PORTO SAN GIORGIO-AFFITTACAMERE SAN GIORGIO</t>
  </si>
  <si>
    <t>6112-PORTO SAN GIORGIO-B&amp;B GREEN HARMONY di BIANCA MARIA CASALI</t>
  </si>
  <si>
    <t>6113-PORTO SAN GIORGIO-VILLA MONTANARI ROSATI</t>
  </si>
  <si>
    <t>6114-PORTO SAN GIORGIO-B&amp;B TRENTHOUSE</t>
  </si>
  <si>
    <t>6115-PORTO SAN GIORGIO-B&amp;B A CASA DI ADRIA</t>
  </si>
  <si>
    <t>6116-PORTO SAN GIORGIO-B&amp;B MARCHE TOURISM</t>
  </si>
  <si>
    <t>6117-PORTO SAN GIORGIO-HOTEL NETTUNO</t>
  </si>
  <si>
    <t>6118-PORTO SANT'ELPIDIO-WELCHOME</t>
  </si>
  <si>
    <t>6120-PORTO SANT'ELPIDIO-VILLA LUNA</t>
  </si>
  <si>
    <t>6121-PORTO SANT'ELPIDIO-CASA ANNA MARIA</t>
  </si>
  <si>
    <t>6122-PORTO SANT'ELPIDIO-B&amp;B LA CASA DI TOMMI</t>
  </si>
  <si>
    <t>6123-PORTO SANT'ELPIDIO-B&amp;B TERRAZZA SUL MARE</t>
  </si>
  <si>
    <t>6124-PORTO SANT'ELPIDIO-B&amp;B PIERMARTIRI ALBERTO</t>
  </si>
  <si>
    <t>6125-FALERIENSE-B&amp;B HAPPY</t>
  </si>
  <si>
    <t>6126-PORTO SANT'ELPIDIO-B&amp;B MARGUE'</t>
  </si>
  <si>
    <t>6127-PORTO SANT'ELPIDIO-FRONTEMARE PARKING</t>
  </si>
  <si>
    <t>6128-PORTO SANT'ELPIDIO-B&amp;B IL GIGLIO VERDE</t>
  </si>
  <si>
    <t>6129-PORTO SANT'ELPIDIO-B&amp;B VILLINO GIOVANNA</t>
  </si>
  <si>
    <t>6130-CORVA-VILLA AZZURRA</t>
  </si>
  <si>
    <t>6131-PORTO SANT'ELPIDIO-B&amp;B ARMONIA DELLA SERA</t>
  </si>
  <si>
    <t>6132-PORTO SANT'ELPIDIO-B&amp;B PAOETTA</t>
  </si>
  <si>
    <t>6133-PORTO SANT'ELPIDIO-B&amp;B IL BOSCHETTO</t>
  </si>
  <si>
    <t>6134-PORTO SANT'ELPIDIO-B&amp;B IL CILIEGIO</t>
  </si>
  <si>
    <t>6135-PORTO SANT'ELPIDIO-B&amp;B COCCI OLIVIERO</t>
  </si>
  <si>
    <t>6136-FRAZIONE SERRABERNACCHIA-MARGARITA MARACCHINI</t>
  </si>
  <si>
    <t>6137-PORTO SANT'ELPIDIO-SETTEMARI</t>
  </si>
  <si>
    <t>6138-PORTO SANT'ELPIDIO-B&amp;B ALBA MARINA</t>
  </si>
  <si>
    <t>6139-PORTO SANT'ELPIDIO-B&amp;B LA CASA DI ALFREDO</t>
  </si>
  <si>
    <t>6140-PORTO SANT'ELPIDIO-AQUA HOME VILLAGE</t>
  </si>
  <si>
    <t>6141-PORTO SANT'ELPIDIO-B&amp;B PISTOLESI RONNY</t>
  </si>
  <si>
    <t>6142-CRETAROLA-LILLANANNA BED AND BREAKFAST</t>
  </si>
  <si>
    <t>6143-PORTO SANT' ELPIDIO-MINU'</t>
  </si>
  <si>
    <t>6144-PORTO SANT' ELPIDIO-GILDA MUSIC HOTEL</t>
  </si>
  <si>
    <t>6145-ZONA CENTRO-B&amp;B LOUNGE</t>
  </si>
  <si>
    <t>6146-PORTO SANT' ELPIDIO-B&amp;B GIROVAGANDO</t>
  </si>
  <si>
    <t>6147-PORTO SANT' ELPIDIO-HOTEL RISTORANTE IL GAMBERO</t>
  </si>
  <si>
    <t>6148-PORTO SANT' ELPIDIO-FELIZIANI REBECCA</t>
  </si>
  <si>
    <t>6149-PORTO SANT' ELPIDIO-B&amp;B IL GIARDINO DELLE NOCI</t>
  </si>
  <si>
    <t>6150-PORTO SANT' ELPIDIO-LE MIMOSE</t>
  </si>
  <si>
    <t>6151-PORTO SANT' ELPIDIO-SAXA BEACH</t>
  </si>
  <si>
    <t>6152-PORTO SANT' ELPIDIO-B&amp;B ROSA PRISCILLA</t>
  </si>
  <si>
    <t>6153-PORTO SANT' ELPIDIO-B&amp;B AZZURROMARE</t>
  </si>
  <si>
    <t>6154-PORTO SANT' ELPIDIO-B&amp;B ONDA BLU</t>
  </si>
  <si>
    <t>6155-PORTO SANT' ELPIDIO-SUNRISE</t>
  </si>
  <si>
    <t>6156-PORTO SANT' ELPIDIO-B&amp;B VILLA ROSA</t>
  </si>
  <si>
    <t>6157-PORTO SANT' ELPIDIO-KONKOBA</t>
  </si>
  <si>
    <t>6158-LUNGOMARE NORD-HOTEL PINETA</t>
  </si>
  <si>
    <t>6159-PORTO SANT' ELPIDIO-ALBERGO BELVEDERE</t>
  </si>
  <si>
    <t>6160-PORTO SANT'ELPIDIO-HOLIDAY S.R.L.</t>
  </si>
  <si>
    <t>6161-PORTO SANT' ELPIDIO-NAZIONALE RESIDENCE</t>
  </si>
  <si>
    <t>6162-LUNGOMARE CENTRO-PROMENADE</t>
  </si>
  <si>
    <t>6163-PORTO SANT' ELPIDIO-L'EDERA</t>
  </si>
  <si>
    <t>6164-PORTO SANT' ELPIDIO-LE MIMOSE</t>
  </si>
  <si>
    <t>6165-PORTO SANT'ELPIDIO-HOLIDAY</t>
  </si>
  <si>
    <t>6166-PORTO SANT' ELPIDIO-CENTRO VACANZE LA RISACCA</t>
  </si>
  <si>
    <t>6167-PORTO SANT' ELPIDIO-CHALET STORIONE</t>
  </si>
  <si>
    <t>6168-PORTO SANT'ELPIDIO-PLAYA DORADA</t>
  </si>
  <si>
    <t>6169-PORTO SANT' ELPIDIO-CHALET AMICI</t>
  </si>
  <si>
    <t>6170-PORTO SANT'ELPIDIO-CARIBE SNC</t>
  </si>
  <si>
    <t>6171-PORTO SANT' ELPIDIO-CHALET MOYTO</t>
  </si>
  <si>
    <t>6172-PORTO SANT' ELPIDIO-LA VACA PACA</t>
  </si>
  <si>
    <t>6173-PORTO SANT' ELPIDIO-PEPE NERO (PAGLIARICCIO SILVIA)</t>
  </si>
  <si>
    <t>6174-PORTO SANT' ELPIDIO-PEPENERO (ANDREA DI SANTO)</t>
  </si>
  <si>
    <t>6175-63821 PORTO SANT'ELPIDIO-LA RISACCA</t>
  </si>
  <si>
    <t>6176-PORTO SANT' ELPIDIO-CRAZY SUMMER</t>
  </si>
  <si>
    <t>6177-PESARO-TI: ORO</t>
  </si>
  <si>
    <t>6178-PORTO SANT' ELPIDIO-LA MOVIDA BEACH DI AVINO ANTONIO</t>
  </si>
  <si>
    <t>6179-PORTO SANT' ELPIDIO-BLUB 37</t>
  </si>
  <si>
    <t>6180-PORTO SANT' ELPIDIO-CHALET RISTORANTE PAPILLON</t>
  </si>
  <si>
    <t>6181-PORTO SANT'ELPIDIO-MOBY DYCK</t>
  </si>
  <si>
    <t>6182-PORTO SANT' ELPIDIO-LA PLAYA DE' COCOCCIO'</t>
  </si>
  <si>
    <t>6183-SENIGALLIA-TROPICAL</t>
  </si>
  <si>
    <t>6184-PORTO SANT'ELPIDIO-LA ROTONDA</t>
  </si>
  <si>
    <t>6185-PESARO-MATADOR</t>
  </si>
  <si>
    <t>6186-SENIGALLIA-NERO DI SOLE</t>
  </si>
  <si>
    <t>6187-PORTO SANT' ELPIDIO-CHALET SPLASH</t>
  </si>
  <si>
    <t>6188-PORTO SANT'ELPIDIO-LUNA ROSSA SNC</t>
  </si>
  <si>
    <t>6189-PORTO SAN GIORGIO-CHALET DA STEFANO</t>
  </si>
  <si>
    <t>6190-PORTO SANT'ELPIDIO-RADIONAVE</t>
  </si>
  <si>
    <t>6191-PORTO SANT' ELPIDIO-BAGNI PAZZI</t>
  </si>
  <si>
    <t>6192-PORTO SANT'ELPIDIO-SALE'</t>
  </si>
  <si>
    <t>6193-PESARO-TOUCH</t>
  </si>
  <si>
    <t>6194-PORTO SANT' ELPIDIO-SUDOMAGODO</t>
  </si>
  <si>
    <t>6195-PORTO SANT' ELPIDIO-KOOKA</t>
  </si>
  <si>
    <t>6196-PESARO-UKYSOE</t>
  </si>
  <si>
    <t>6197-PORTO SANT' ELPIDIO-B&amp;B DIAMANTI PAOLA</t>
  </si>
  <si>
    <t>6198-PORTO SANT' ELPIDIO-PENSIONE DEGLI ULIVI</t>
  </si>
  <si>
    <t>6199-RAPAGNANO-IL MOLINO S.R.L</t>
  </si>
  <si>
    <t>6200-RAPAGNANO-B&amp;B IPPOCASTANO</t>
  </si>
  <si>
    <t>6201-RAPAGNANO-AGRITURISMO LA PERLA</t>
  </si>
  <si>
    <t>6202-SANTA VITTORIA IN MATENANO-LA TANA DEL CINGHIALE</t>
  </si>
  <si>
    <t>6203-SANTA VITTORIA IN MATENANO-B&amp;B LA CASITA</t>
  </si>
  <si>
    <t>6204-FERMO-VECCHIA FORNACE PARADISO</t>
  </si>
  <si>
    <t>6205-FRAZIONE PONTE MAGLIO-B&amp;B ANTICA FONTE DEL LATTE</t>
  </si>
  <si>
    <t>6206-SANTA VITTORIA IN MATENANO-B&amp;B IL VECCHIO TORCHIO</t>
  </si>
  <si>
    <t>6207-SANTA VITTORIA IN MATENANO-LA QUERCIA</t>
  </si>
  <si>
    <t>6208-SANTA VITTORIA IN MATENANO-AZIENDA AGRITURISTICA MATENANO</t>
  </si>
  <si>
    <t>6209-SANTA VITTORIA IN MATENANO-IL GAIANELLO</t>
  </si>
  <si>
    <t>6210-SANTA VITTORIA IN MATENANO-B&amp;B VILLA FONTANA</t>
  </si>
  <si>
    <t>6211-SANTA VITTORIA IN MATENANO-SOCIETA' AGROFORESTALE MARCHIGIANA SAN RUFFINO SRL</t>
  </si>
  <si>
    <t>6212-SANTA VITTORIA IN MATENANO-ALBERGO RISTORANTE BAR FARFENSE</t>
  </si>
  <si>
    <t>6213-SANTA VITTORIA IN MATENANO-B&amp;B CASA CONTENTA</t>
  </si>
  <si>
    <t>6214-LOC. CAPOLUOGO-B&amp;B DEL GATTO MARIA</t>
  </si>
  <si>
    <t>6215-LOC.CASETTE D'ETE-VERDE PIANURA</t>
  </si>
  <si>
    <t>6216-LOC.BIVIO CASCINARE-CASALE DI ROLANDO</t>
  </si>
  <si>
    <t>6217-SANT'ELPIDIO A MARE-AZIENDA AGRITURISTICA MURRI</t>
  </si>
  <si>
    <t>6218-LOC.BIVIO CASCINARE-AGRITURISMO SANTA CROCE</t>
  </si>
  <si>
    <t>6219-CASETTE D'ETE DI SANT'ELPIDIO A MARE (FM)-MERENDERO</t>
  </si>
  <si>
    <t>6220-LOC.CAPOLUOGO-B&amp;B DEGLI ANGELI</t>
  </si>
  <si>
    <t>6221-LOC.CAPOLUOGO-B&amp;B IL VIALE DEGLI ULIVI</t>
  </si>
  <si>
    <t>6222-LOC.CAPOLUOGO-FONTE ROSSA</t>
  </si>
  <si>
    <t>6223-SANT' ELPIDIO A MARE-AGRITURISMO GIRO DI VENTO</t>
  </si>
  <si>
    <t>6224-LOC. CASTELLANO-B&amp;B OASI</t>
  </si>
  <si>
    <t>6225-SANT'ELPIDIO A MARE-LA MEZZINA</t>
  </si>
  <si>
    <t>6226-SANT'ELPIDIO A MARE-B&amp;B CAMERA CON VISTA</t>
  </si>
  <si>
    <t>6227-SANT'ELPIDIO A MARE-B&amp;B CASA CAVALIERA</t>
  </si>
  <si>
    <t>6228-SANT'ELPIDIO A MARE-SOCIETA' AGRICOLA GIRONACCI LUCREZIA E C. - S.S.</t>
  </si>
  <si>
    <t>6229-SANT'ELPIDIO A MARE-B&amp;B IL CHIARO DI LUNA</t>
  </si>
  <si>
    <t>6230-CASETTE D'ETE-IL FALCO</t>
  </si>
  <si>
    <t>6231-LUCE CRETAROLA-DOLCE SOGNO</t>
  </si>
  <si>
    <t>6232-SANT'ELPIDIO A MARE-B&amp;B AGRIFOGLIO</t>
  </si>
  <si>
    <t>6233-CASETTE D'ETE-CASA ELVEZIA B&amp;B</t>
  </si>
  <si>
    <t>6234-SANT'ELPIDIO A MARE-B&amp;B CAMPANELLA</t>
  </si>
  <si>
    <t>6235-SANT'ELPIDIO A MARE-CLUANA</t>
  </si>
  <si>
    <t>6236-SANT'ELPIDIO A MARE-HARMONIA</t>
  </si>
  <si>
    <t>6237-LOC.CURETTA-VILLA MIRAMONTI</t>
  </si>
  <si>
    <t>6238-SERVIGLIANO-VILLA FUNARI COUNTRY HOUSE</t>
  </si>
  <si>
    <t>6239-SERVIGLIANO-LA CASCINA DEGLI ULIVI</t>
  </si>
  <si>
    <t>6240-SERVIGLIANO-HOTEL SAN MARCO</t>
  </si>
  <si>
    <t>6241-SERVIGLIANO-B&amp;B ANGELA GARDEN</t>
  </si>
  <si>
    <t>6242-SMERILLO-AGRITURISMO VILLA VIOLA</t>
  </si>
  <si>
    <t>6243-SMERILLO-BETEL</t>
  </si>
  <si>
    <t>6244-SMERILLO-LA ROCCA (RICCI  EGIDIO)</t>
  </si>
  <si>
    <t>6245-SMERILLO-AGRITURISMO PACIOTTI PACIFICO</t>
  </si>
  <si>
    <t>6246-SMERILLO-IL FONTANILE</t>
  </si>
  <si>
    <t>6247-SMERILLO-IL VECCHIO TASSO (BASSETTI CLAUDIA)</t>
  </si>
  <si>
    <t>6248-CONTRADA DURANO-AGRITURISMO CONTRADA DURANO</t>
  </si>
  <si>
    <t>6249-SMERILLO-B&amp;B LA CONCA</t>
  </si>
  <si>
    <t>6250-SMERILLO-IL COLLE</t>
  </si>
  <si>
    <t>6251-SMERILLO-IL CASTELLANO</t>
  </si>
  <si>
    <t>6252-SMERILLO-AGRITURISMO IL FAGGIO</t>
  </si>
  <si>
    <t>6253-SMERILLO-FORESTCAMP</t>
  </si>
  <si>
    <t>6254-SMERILLO-AGRITURISMO AMARGI</t>
  </si>
  <si>
    <t>6255-TORRE SAN PATRIZIO-LA VIA DEL SOLE</t>
  </si>
  <si>
    <t>6256-TORRE SAN PATRIZIO-B&amp;B BONCORE di BORRONI SILVANA</t>
  </si>
  <si>
    <t>6257-TORRE SAN PATRIZIO-POMO D'ORO</t>
  </si>
  <si>
    <t>Località disponibili</t>
  </si>
  <si>
    <t>NOME STRUTTURA E LOCALITA'</t>
  </si>
  <si>
    <t>Etichette di riga</t>
  </si>
  <si>
    <t>Totale complessivo</t>
  </si>
  <si>
    <t>Conteggio di Denominazione</t>
  </si>
  <si>
    <t>(Tutto)</t>
  </si>
  <si>
    <t>N° strutture per categoria</t>
  </si>
  <si>
    <t>Strutture ricettive.Categoria</t>
  </si>
  <si>
    <t>N° di strutture per categoria</t>
  </si>
  <si>
    <t>Peso % per categoria</t>
  </si>
  <si>
    <t>Prezzo medio teorico per categoria</t>
  </si>
  <si>
    <t>Media di Prezzo medio teorico per categoria</t>
  </si>
  <si>
    <t>Passaggi</t>
  </si>
  <si>
    <t>Descrizione passaggi</t>
  </si>
  <si>
    <t>Pulizia dati Strutture ricettive</t>
  </si>
  <si>
    <t>Attività</t>
  </si>
  <si>
    <t>Organizzazione dati, pulizia dei dati non coereneti (vuoti, formati non corretti, ecc..)</t>
  </si>
  <si>
    <t>Recupero indirizzo mail e siti web</t>
  </si>
  <si>
    <t>Strutturaizone dati</t>
  </si>
  <si>
    <t>Convalida dati per "denominazione"</t>
  </si>
  <si>
    <t>Costruzione maschera "Ricerca"</t>
  </si>
  <si>
    <t>Costruzione formule</t>
  </si>
  <si>
    <t>Creazione tabella pivot e grafico per analisi n°strutture per località</t>
  </si>
  <si>
    <t>Aggiuntivo: creazione di un merge di query stutture/prezzi</t>
  </si>
  <si>
    <t>Al fine di ottenere una tabella con città e categoria stutture</t>
  </si>
  <si>
    <t>Analisi del "peso" delle categorie, per città e calcolo del prezzo medio per categoria</t>
  </si>
  <si>
    <t>Analisi dei prezzi</t>
  </si>
  <si>
    <t>Creazione tabella pivot e grafico per analisi visiva</t>
  </si>
  <si>
    <t>Analisi preliminare dei dati</t>
  </si>
  <si>
    <t>Convalida dati per "località" (per i casi di omonima o presenza multipla di strutture)</t>
  </si>
  <si>
    <r>
      <t xml:space="preserve">Descrizione maschera: è possibile filtrare una denominazione ed una località (codificata per evitare di perdere dati in casi di omonimia). </t>
    </r>
    <r>
      <rPr>
        <b/>
        <sz val="11"/>
        <color theme="1"/>
        <rFont val="Calibri"/>
        <family val="2"/>
        <scheme val="minor"/>
      </rPr>
      <t>Nel filtro località compariranno solo quelle disponibili in base al nome della struttura</t>
    </r>
    <r>
      <rPr>
        <sz val="11"/>
        <color theme="1"/>
        <rFont val="Calibri"/>
        <family val="2"/>
        <scheme val="minor"/>
      </rPr>
      <t>. La ricerca, grazie ai codici aggregati restitutisce sempre i risultati univoci, è possibile fare un test con "la capannina". Il filtro località attiva il conteggio di stutture (B9), tranne nel caso in cui in cella D9 non sia presente una selezione. In "gestione nomi" sono presenti le formule per la maschera da inserire nelle celle da: C4 a C7, in modo che sia più ordinata. Momentaneamente sono state lasciate in versione completa per una lettura più fluida.</t>
    </r>
  </si>
  <si>
    <t>Create colonne aggiuntive di codici concatenati per avere uno sturmento di ricerca da sfruttare in "maschera"</t>
  </si>
  <si>
    <t>Analisi prezzi medi per stutture (filtrabile per città)</t>
  </si>
  <si>
    <t>Creata correlazione tramite power pivot per analizzare prezzo medio e città, stutture, categorie ecc..</t>
  </si>
  <si>
    <t>Per sfruttare al meglio la tabella prezzi, ho creato questo merge di query contenente città e categorie in modo da calcolare il prezzo medio. La soluzione che potesse dare un risultato veritiero era quella di assegnare un peso alle categorie e calcolare il prezzo a partire dalla media per città</t>
  </si>
  <si>
    <t>Categorie</t>
  </si>
  <si>
    <t>Inserisci un "Nome struttura" ed una "Località" per ottenere le informazioni sulla struttura e sul numero di strutture per località. Se ti interessa conoscere il numero di strutture per una località diversa, selezionalo nella cella sottostante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</si>
</sst>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 #,##0.00\ &quot;€&quot;_-;\-* #,##0.00\ &quot;€&quot;_-;_-* &quot;-&quot;??\ &quot;€&quot;_-;_-@_-"/>
    <numFmt numFmtId="164" formatCode="#,##0.0\ &quot;€&quot;"/>
    <numFmt numFmtId="165" formatCode="#,##0\ &quot;€&quot;"/>
  </numFmts>
  <fonts count="13" x14ac:knownFonts="1">
    <font>
      <sz val="11"/>
      <color theme="1"/>
      <name val="Calibri"/>
      <family val="2"/>
      <scheme val="minor"/>
    </font>
    <font>
      <sz val="11"/>
      <color theme="1"/>
      <name val="Calibri"/>
      <family val="2"/>
      <scheme val="minor"/>
    </font>
    <font>
      <sz val="11"/>
      <color theme="1"/>
      <name val="Calibri"/>
      <scheme val="minor"/>
    </font>
    <font>
      <b/>
      <sz val="18"/>
      <color rgb="FF4F6128"/>
      <name val="Calibri"/>
    </font>
    <font>
      <sz val="11"/>
      <name val="Calibri"/>
    </font>
    <font>
      <sz val="14"/>
      <color theme="1"/>
      <name val="Calibri"/>
    </font>
    <font>
      <sz val="11"/>
      <color theme="1"/>
      <name val="Calibri"/>
    </font>
    <font>
      <sz val="8"/>
      <name val="Calibri"/>
      <family val="2"/>
      <scheme val="minor"/>
    </font>
    <font>
      <sz val="9"/>
      <color theme="1"/>
      <name val="Calibri"/>
      <family val="2"/>
    </font>
    <font>
      <b/>
      <sz val="12"/>
      <color theme="1"/>
      <name val="Calibri"/>
      <family val="2"/>
    </font>
    <font>
      <b/>
      <sz val="11"/>
      <color theme="1"/>
      <name val="Calibri"/>
      <family val="2"/>
      <scheme val="minor"/>
    </font>
    <font>
      <b/>
      <i/>
      <sz val="11"/>
      <color theme="1"/>
      <name val="Calibri"/>
      <family val="2"/>
      <scheme val="minor"/>
    </font>
    <font>
      <b/>
      <sz val="11"/>
      <name val="Calibri"/>
      <family val="2"/>
    </font>
  </fonts>
  <fills count="7">
    <fill>
      <patternFill patternType="none"/>
    </fill>
    <fill>
      <patternFill patternType="gray125"/>
    </fill>
    <fill>
      <patternFill patternType="solid">
        <fgColor rgb="FFD6E3BC"/>
        <bgColor rgb="FFD6E3BC"/>
      </patternFill>
    </fill>
    <fill>
      <patternFill patternType="solid">
        <fgColor rgb="FFFFC000"/>
        <bgColor rgb="FFFFC000"/>
      </patternFill>
    </fill>
    <fill>
      <patternFill patternType="solid">
        <fgColor rgb="FFDAEEF3"/>
        <bgColor rgb="FFDAEEF3"/>
      </patternFill>
    </fill>
    <fill>
      <patternFill patternType="solid">
        <fgColor rgb="FFD8D8D8"/>
        <bgColor rgb="FFD8D8D8"/>
      </patternFill>
    </fill>
    <fill>
      <patternFill patternType="solid">
        <fgColor rgb="FFFFFF00"/>
        <bgColor indexed="64"/>
      </patternFill>
    </fill>
  </fills>
  <borders count="17">
    <border>
      <left/>
      <right/>
      <top/>
      <bottom/>
      <diagonal/>
    </border>
    <border>
      <left style="medium">
        <color rgb="FF000000"/>
      </left>
      <right/>
      <top/>
      <bottom style="medium">
        <color rgb="FF000000"/>
      </bottom>
      <diagonal/>
    </border>
    <border>
      <left/>
      <right style="medium">
        <color rgb="FF000000"/>
      </right>
      <top/>
      <bottom style="medium">
        <color rgb="FF000000"/>
      </bottom>
      <diagonal/>
    </border>
    <border>
      <left style="medium">
        <color rgb="FF000000"/>
      </left>
      <right style="medium">
        <color rgb="FF000000"/>
      </right>
      <top style="medium">
        <color rgb="FF000000"/>
      </top>
      <bottom style="medium">
        <color rgb="FF000000"/>
      </bottom>
      <diagonal/>
    </border>
    <border>
      <left/>
      <right style="medium">
        <color rgb="FF000000"/>
      </right>
      <top/>
      <bottom/>
      <diagonal/>
    </border>
    <border>
      <left style="medium">
        <color rgb="FF000000"/>
      </left>
      <right style="medium">
        <color rgb="FF000000"/>
      </right>
      <top/>
      <bottom style="medium">
        <color rgb="FF000000"/>
      </bottom>
      <diagonal/>
    </border>
    <border>
      <left style="medium">
        <color rgb="FF000000"/>
      </left>
      <right style="medium">
        <color rgb="FF000000"/>
      </right>
      <top style="medium">
        <color rgb="FF000000"/>
      </top>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rgb="FF000000"/>
      </left>
      <right/>
      <top/>
      <bottom/>
      <diagonal/>
    </border>
    <border>
      <left style="medium">
        <color indexed="64"/>
      </left>
      <right style="medium">
        <color indexed="64"/>
      </right>
      <top/>
      <bottom style="medium">
        <color indexed="64"/>
      </bottom>
      <diagonal/>
    </border>
    <border>
      <left style="thin">
        <color indexed="64"/>
      </left>
      <right style="thin">
        <color indexed="64"/>
      </right>
      <top style="thin">
        <color indexed="64"/>
      </top>
      <bottom/>
      <diagonal/>
    </border>
    <border>
      <left/>
      <right style="medium">
        <color indexed="64"/>
      </right>
      <top style="medium">
        <color indexed="64"/>
      </top>
      <bottom style="medium">
        <color indexed="64"/>
      </bottom>
      <diagonal/>
    </border>
    <border>
      <left/>
      <right style="medium">
        <color rgb="FF000000"/>
      </right>
      <top style="medium">
        <color indexed="64"/>
      </top>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s>
  <cellStyleXfs count="4">
    <xf numFmtId="0" fontId="0" fillId="0" borderId="0"/>
    <xf numFmtId="44" fontId="1" fillId="0" borderId="0" applyFont="0" applyFill="0" applyBorder="0" applyAlignment="0" applyProtection="0"/>
    <xf numFmtId="9" fontId="1" fillId="0" borderId="0" applyFont="0" applyFill="0" applyBorder="0" applyAlignment="0" applyProtection="0"/>
    <xf numFmtId="0" fontId="2" fillId="0" borderId="0"/>
  </cellStyleXfs>
  <cellXfs count="43">
    <xf numFmtId="0" fontId="0" fillId="0" borderId="0" xfId="0"/>
    <xf numFmtId="0" fontId="2" fillId="0" borderId="0" xfId="3"/>
    <xf numFmtId="0" fontId="6" fillId="0" borderId="5" xfId="3" applyFont="1" applyBorder="1"/>
    <xf numFmtId="0" fontId="6" fillId="0" borderId="6" xfId="3" applyFont="1" applyBorder="1"/>
    <xf numFmtId="0" fontId="6" fillId="5" borderId="2" xfId="3" applyFont="1" applyFill="1" applyBorder="1" applyAlignment="1">
      <alignment horizontal="center"/>
    </xf>
    <xf numFmtId="0" fontId="6" fillId="5" borderId="5" xfId="3" applyFont="1" applyFill="1" applyBorder="1" applyAlignment="1">
      <alignment horizontal="center"/>
    </xf>
    <xf numFmtId="0" fontId="0" fillId="0" borderId="0" xfId="3" applyFont="1"/>
    <xf numFmtId="0" fontId="9" fillId="0" borderId="3" xfId="3" applyFont="1" applyBorder="1"/>
    <xf numFmtId="0" fontId="0" fillId="0" borderId="0" xfId="0" pivotButton="1"/>
    <xf numFmtId="0" fontId="0" fillId="0" borderId="0" xfId="0" applyAlignment="1">
      <alignment horizontal="left"/>
    </xf>
    <xf numFmtId="44" fontId="0" fillId="0" borderId="0" xfId="1" applyFont="1"/>
    <xf numFmtId="9" fontId="0" fillId="0" borderId="0" xfId="2" applyFont="1"/>
    <xf numFmtId="164" fontId="0" fillId="0" borderId="0" xfId="0" applyNumberFormat="1"/>
    <xf numFmtId="165" fontId="0" fillId="0" borderId="0" xfId="0" applyNumberFormat="1"/>
    <xf numFmtId="0" fontId="0" fillId="0" borderId="8" xfId="0" applyBorder="1" applyAlignment="1">
      <alignment horizontal="center" vertical="center"/>
    </xf>
    <xf numFmtId="0" fontId="0" fillId="0" borderId="8" xfId="0" applyBorder="1" applyAlignment="1">
      <alignment vertical="center"/>
    </xf>
    <xf numFmtId="0" fontId="0" fillId="0" borderId="8" xfId="0" applyBorder="1" applyAlignment="1">
      <alignment wrapText="1"/>
    </xf>
    <xf numFmtId="0" fontId="0" fillId="0" borderId="8" xfId="0" applyBorder="1" applyAlignment="1">
      <alignment vertical="center" wrapText="1"/>
    </xf>
    <xf numFmtId="0" fontId="0" fillId="0" borderId="8" xfId="0" applyBorder="1" applyAlignment="1">
      <alignment horizontal="left" vertical="center" wrapText="1"/>
    </xf>
    <xf numFmtId="0" fontId="0" fillId="6" borderId="8" xfId="0" applyFill="1" applyBorder="1"/>
    <xf numFmtId="0" fontId="11" fillId="0" borderId="8" xfId="0" applyFont="1" applyBorder="1" applyAlignment="1">
      <alignment horizontal="center"/>
    </xf>
    <xf numFmtId="0" fontId="0" fillId="6" borderId="8" xfId="0" applyFill="1" applyBorder="1" applyAlignment="1">
      <alignment wrapText="1"/>
    </xf>
    <xf numFmtId="0" fontId="0" fillId="6" borderId="8" xfId="0" applyFill="1" applyBorder="1" applyAlignment="1">
      <alignment horizontal="center" vertical="center"/>
    </xf>
    <xf numFmtId="0" fontId="0" fillId="6" borderId="8" xfId="0" applyFill="1" applyBorder="1" applyAlignment="1">
      <alignment horizontal="left" vertical="center" wrapText="1"/>
    </xf>
    <xf numFmtId="0" fontId="0" fillId="0" borderId="8" xfId="3" applyFont="1" applyBorder="1" applyAlignment="1">
      <alignment horizontal="center" vertical="center" wrapText="1"/>
    </xf>
    <xf numFmtId="0" fontId="0" fillId="0" borderId="0" xfId="0" applyNumberFormat="1"/>
    <xf numFmtId="0" fontId="0" fillId="0" borderId="8" xfId="0" applyBorder="1" applyAlignment="1">
      <alignment horizontal="center" vertical="center" wrapText="1"/>
    </xf>
    <xf numFmtId="0" fontId="4" fillId="0" borderId="1" xfId="3" applyFont="1" applyBorder="1" applyAlignment="1"/>
    <xf numFmtId="0" fontId="3" fillId="2" borderId="8" xfId="3" applyFont="1" applyFill="1" applyBorder="1" applyAlignment="1">
      <alignment horizontal="center" vertical="center"/>
    </xf>
    <xf numFmtId="0" fontId="5" fillId="3" borderId="10" xfId="3" applyFont="1" applyFill="1" applyBorder="1" applyAlignment="1">
      <alignment horizontal="center"/>
    </xf>
    <xf numFmtId="0" fontId="3" fillId="2" borderId="11" xfId="3" applyFont="1" applyFill="1" applyBorder="1" applyAlignment="1">
      <alignment horizontal="center" vertical="center"/>
    </xf>
    <xf numFmtId="0" fontId="12" fillId="0" borderId="12" xfId="3" applyFont="1" applyBorder="1" applyAlignment="1">
      <alignment horizontal="center" vertical="center"/>
    </xf>
    <xf numFmtId="0" fontId="12" fillId="0" borderId="7" xfId="3" applyFont="1" applyBorder="1" applyAlignment="1">
      <alignment horizontal="center" vertical="center"/>
    </xf>
    <xf numFmtId="0" fontId="6" fillId="0" borderId="9" xfId="3" applyFont="1" applyBorder="1"/>
    <xf numFmtId="0" fontId="6" fillId="0" borderId="1" xfId="3" applyFont="1" applyBorder="1"/>
    <xf numFmtId="0" fontId="8" fillId="4" borderId="13" xfId="3" applyFont="1" applyFill="1" applyBorder="1" applyAlignment="1">
      <alignment horizontal="center" vertical="center" wrapText="1"/>
    </xf>
    <xf numFmtId="0" fontId="8" fillId="4" borderId="4" xfId="3" applyFont="1" applyFill="1" applyBorder="1" applyAlignment="1">
      <alignment horizontal="center" vertical="center" wrapText="1"/>
    </xf>
    <xf numFmtId="0" fontId="8" fillId="4" borderId="2" xfId="3" applyFont="1" applyFill="1" applyBorder="1" applyAlignment="1">
      <alignment horizontal="center" vertical="center" wrapText="1"/>
    </xf>
    <xf numFmtId="0" fontId="5" fillId="3" borderId="0" xfId="3" applyFont="1" applyFill="1" applyBorder="1" applyAlignment="1">
      <alignment horizontal="center"/>
    </xf>
    <xf numFmtId="0" fontId="6" fillId="5" borderId="4" xfId="3" applyFont="1" applyFill="1" applyBorder="1" applyAlignment="1">
      <alignment horizontal="center"/>
    </xf>
    <xf numFmtId="0" fontId="6" fillId="4" borderId="14" xfId="3" applyFont="1" applyFill="1" applyBorder="1" applyAlignment="1">
      <alignment horizontal="center"/>
    </xf>
    <xf numFmtId="0" fontId="6" fillId="4" borderId="15" xfId="3" applyFont="1" applyFill="1" applyBorder="1" applyAlignment="1">
      <alignment horizontal="center"/>
    </xf>
    <xf numFmtId="0" fontId="6" fillId="4" borderId="16" xfId="3" applyFont="1" applyFill="1" applyBorder="1" applyAlignment="1">
      <alignment horizontal="center"/>
    </xf>
  </cellXfs>
  <cellStyles count="4">
    <cellStyle name="Normale" xfId="0" builtinId="0"/>
    <cellStyle name="Normale 2" xfId="3" xr:uid="{699D8E19-A560-44F2-BD23-300509C07DAF}"/>
    <cellStyle name="Percentuale" xfId="2" builtinId="5"/>
    <cellStyle name="Valuta" xfId="1" builtinId="4"/>
  </cellStyles>
  <dxfs count="14">
    <dxf>
      <fill>
        <patternFill>
          <bgColor rgb="FF92D050"/>
        </patternFill>
      </fill>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numFmt numFmtId="165" formatCode="#,##0\ &quot;€&quot;"/>
    </dxf>
    <dxf>
      <font>
        <b val="0"/>
        <i val="0"/>
        <strike val="0"/>
        <condense val="0"/>
        <extend val="0"/>
        <outline val="0"/>
        <shadow val="0"/>
        <u val="none"/>
        <vertAlign val="baseline"/>
        <sz val="11"/>
        <color theme="1"/>
        <name val="Calibri"/>
        <family val="2"/>
        <scheme val="minor"/>
      </font>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3.xml"/><Relationship Id="rId18" Type="http://schemas.openxmlformats.org/officeDocument/2006/relationships/styles" Target="styles.xml"/><Relationship Id="rId26" Type="http://schemas.openxmlformats.org/officeDocument/2006/relationships/customXml" Target="../customXml/item4.xml"/><Relationship Id="rId39" Type="http://schemas.openxmlformats.org/officeDocument/2006/relationships/customXml" Target="../customXml/item17.xml"/><Relationship Id="rId21" Type="http://schemas.openxmlformats.org/officeDocument/2006/relationships/powerPivotData" Target="model/item.data"/><Relationship Id="rId34" Type="http://schemas.openxmlformats.org/officeDocument/2006/relationships/customXml" Target="../customXml/item12.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sheetMetadata" Target="metadata.xml"/><Relationship Id="rId29" Type="http://schemas.openxmlformats.org/officeDocument/2006/relationships/customXml" Target="../customXml/item7.xml"/><Relationship Id="rId41" Type="http://schemas.openxmlformats.org/officeDocument/2006/relationships/customXml" Target="../customXml/item1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24" Type="http://schemas.openxmlformats.org/officeDocument/2006/relationships/customXml" Target="../customXml/item2.xml"/><Relationship Id="rId32" Type="http://schemas.openxmlformats.org/officeDocument/2006/relationships/customXml" Target="../customXml/item10.xml"/><Relationship Id="rId37" Type="http://schemas.openxmlformats.org/officeDocument/2006/relationships/customXml" Target="../customXml/item15.xml"/><Relationship Id="rId40" Type="http://schemas.openxmlformats.org/officeDocument/2006/relationships/customXml" Target="../customXml/item18.xml"/><Relationship Id="rId5" Type="http://schemas.openxmlformats.org/officeDocument/2006/relationships/worksheet" Target="worksheets/sheet5.xml"/><Relationship Id="rId15" Type="http://schemas.openxmlformats.org/officeDocument/2006/relationships/pivotTable" Target="pivotTables/pivotTable1.xml"/><Relationship Id="rId23" Type="http://schemas.openxmlformats.org/officeDocument/2006/relationships/customXml" Target="../customXml/item1.xml"/><Relationship Id="rId28" Type="http://schemas.openxmlformats.org/officeDocument/2006/relationships/customXml" Target="../customXml/item6.xml"/><Relationship Id="rId36" Type="http://schemas.openxmlformats.org/officeDocument/2006/relationships/customXml" Target="../customXml/item14.xml"/><Relationship Id="rId10" Type="http://schemas.openxmlformats.org/officeDocument/2006/relationships/externalLink" Target="externalLinks/externalLink1.xml"/><Relationship Id="rId19" Type="http://schemas.openxmlformats.org/officeDocument/2006/relationships/sharedStrings" Target="sharedStrings.xml"/><Relationship Id="rId31" Type="http://schemas.openxmlformats.org/officeDocument/2006/relationships/customXml" Target="../customXml/item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4.xml"/><Relationship Id="rId22" Type="http://schemas.openxmlformats.org/officeDocument/2006/relationships/calcChain" Target="calcChain.xml"/><Relationship Id="rId27" Type="http://schemas.openxmlformats.org/officeDocument/2006/relationships/customXml" Target="../customXml/item5.xml"/><Relationship Id="rId30" Type="http://schemas.openxmlformats.org/officeDocument/2006/relationships/customXml" Target="../customXml/item8.xml"/><Relationship Id="rId35" Type="http://schemas.openxmlformats.org/officeDocument/2006/relationships/customXml" Target="../customXml/item13.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pivotCacheDefinition" Target="pivotCache/pivotCacheDefinition2.xml"/><Relationship Id="rId17" Type="http://schemas.openxmlformats.org/officeDocument/2006/relationships/connections" Target="connections.xml"/><Relationship Id="rId25" Type="http://schemas.openxmlformats.org/officeDocument/2006/relationships/customXml" Target="../customXml/item3.xml"/><Relationship Id="rId33" Type="http://schemas.openxmlformats.org/officeDocument/2006/relationships/customXml" Target="../customXml/item11.xml"/><Relationship Id="rId38" Type="http://schemas.openxmlformats.org/officeDocument/2006/relationships/customXml" Target="../customXml/item1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pivotSource>
    <c:name>[Esame_modulo_1.xlsx]Analisi_n° strutture_categoria!Tabella pivot1</c:name>
    <c:fmtId val="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'Analisi_n° strutture_categoria'!$B$3</c:f>
              <c:strCache>
                <c:ptCount val="1"/>
                <c:pt idx="0">
                  <c:v>Totale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'Analisi_n° strutture_categoria'!$A$4:$A$19</c:f>
              <c:strCache>
                <c:ptCount val="15"/>
                <c:pt idx="0">
                  <c:v>ALBERGHI</c:v>
                </c:pt>
                <c:pt idx="1">
                  <c:v>ALLOGGI AGRITURISTICI</c:v>
                </c:pt>
                <c:pt idx="2">
                  <c:v>ALLOGGI IN AFFITTO</c:v>
                </c:pt>
                <c:pt idx="3">
                  <c:v>ALTRI ALLOGGI PRIVATI</c:v>
                </c:pt>
                <c:pt idx="4">
                  <c:v>ALTRI ESERCIZI RICETTIVI</c:v>
                </c:pt>
                <c:pt idx="5">
                  <c:v>AREE DI SOSTA (PLEIN AIR)</c:v>
                </c:pt>
                <c:pt idx="6">
                  <c:v>BED &amp; BREAKFAST</c:v>
                </c:pt>
                <c:pt idx="7">
                  <c:v>CAMPEGGI</c:v>
                </c:pt>
                <c:pt idx="8">
                  <c:v>CASE PER FERIE</c:v>
                </c:pt>
                <c:pt idx="9">
                  <c:v>OSTELLI PER LA GIOVENTU'</c:v>
                </c:pt>
                <c:pt idx="10">
                  <c:v>RESIDENZE TURISTICO ALBERGHIERE</c:v>
                </c:pt>
                <c:pt idx="11">
                  <c:v>RIFUGI</c:v>
                </c:pt>
                <c:pt idx="12">
                  <c:v>STABILIMENTI BALNEARI</c:v>
                </c:pt>
                <c:pt idx="13">
                  <c:v>TURISMO RURALE</c:v>
                </c:pt>
                <c:pt idx="14">
                  <c:v>VILLAGGI TURISTICI</c:v>
                </c:pt>
              </c:strCache>
            </c:strRef>
          </c:cat>
          <c:val>
            <c:numRef>
              <c:f>'Analisi_n° strutture_categoria'!$B$4:$B$19</c:f>
              <c:numCache>
                <c:formatCode>General</c:formatCode>
                <c:ptCount val="15"/>
                <c:pt idx="0">
                  <c:v>814</c:v>
                </c:pt>
                <c:pt idx="1">
                  <c:v>830</c:v>
                </c:pt>
                <c:pt idx="2">
                  <c:v>541</c:v>
                </c:pt>
                <c:pt idx="3">
                  <c:v>721</c:v>
                </c:pt>
                <c:pt idx="4">
                  <c:v>13</c:v>
                </c:pt>
                <c:pt idx="5">
                  <c:v>86</c:v>
                </c:pt>
                <c:pt idx="6">
                  <c:v>1809</c:v>
                </c:pt>
                <c:pt idx="7">
                  <c:v>93</c:v>
                </c:pt>
                <c:pt idx="8">
                  <c:v>82</c:v>
                </c:pt>
                <c:pt idx="9">
                  <c:v>30</c:v>
                </c:pt>
                <c:pt idx="10">
                  <c:v>52</c:v>
                </c:pt>
                <c:pt idx="11">
                  <c:v>16</c:v>
                </c:pt>
                <c:pt idx="12">
                  <c:v>850</c:v>
                </c:pt>
                <c:pt idx="13">
                  <c:v>304</c:v>
                </c:pt>
                <c:pt idx="14">
                  <c:v>17</c:v>
                </c:pt>
              </c:numCache>
            </c:numRef>
          </c:val>
          <c:extLst>
            <c:ext xmlns:c16="http://schemas.microsoft.com/office/drawing/2014/chart" uri="{C3380CC4-5D6E-409C-BE32-E72D297353CC}">
              <c16:uniqueId val="{00000000-D80A-4ABE-9063-3F963D1FC999}"/>
            </c:ext>
          </c:extLst>
        </c:ser>
        <c:dLbls>
          <c:dLblPos val="outEnd"/>
          <c:showLegendKey val="0"/>
          <c:showVal val="1"/>
          <c:showCatName val="0"/>
          <c:showSerName val="0"/>
          <c:showPercent val="0"/>
          <c:showBubbleSize val="0"/>
        </c:dLbls>
        <c:gapWidth val="219"/>
        <c:overlap val="-27"/>
        <c:axId val="564366016"/>
        <c:axId val="564361216"/>
      </c:barChart>
      <c:catAx>
        <c:axId val="5643660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564361216"/>
        <c:crosses val="autoZero"/>
        <c:auto val="1"/>
        <c:lblAlgn val="ctr"/>
        <c:lblOffset val="100"/>
        <c:noMultiLvlLbl val="0"/>
      </c:catAx>
      <c:valAx>
        <c:axId val="56436121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5643660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Conteggio di Denominazione</c:v>
          </c:tx>
          <c:spPr>
            <a:solidFill>
              <a:schemeClr val="accent1"/>
            </a:solidFill>
            <a:ln>
              <a:noFill/>
            </a:ln>
            <a:effectLst/>
          </c:spPr>
          <c:invertIfNegative val="0"/>
          <c:cat>
            <c:strLit>
              <c:ptCount val="234"/>
              <c:pt idx="0">
                <c:v>ACQUALAGNA</c:v>
              </c:pt>
              <c:pt idx="1">
                <c:v>ACQUASANTA TERME</c:v>
              </c:pt>
              <c:pt idx="2">
                <c:v>ACQUAVIVA PICENA</c:v>
              </c:pt>
              <c:pt idx="3">
                <c:v>AGUGLIANO</c:v>
              </c:pt>
              <c:pt idx="4">
                <c:v>ALTIDONA</c:v>
              </c:pt>
              <c:pt idx="5">
                <c:v>AMANDOLA</c:v>
              </c:pt>
              <c:pt idx="6">
                <c:v>ANCONA</c:v>
              </c:pt>
              <c:pt idx="7">
                <c:v>APECCHIO</c:v>
              </c:pt>
              <c:pt idx="8">
                <c:v>APIRO</c:v>
              </c:pt>
              <c:pt idx="9">
                <c:v>APPIGNANO</c:v>
              </c:pt>
              <c:pt idx="10">
                <c:v>APPIGNANO DEL TRONTO</c:v>
              </c:pt>
              <c:pt idx="11">
                <c:v>ARCEVIA</c:v>
              </c:pt>
              <c:pt idx="12">
                <c:v>ARQUATA DEL TRONTO</c:v>
              </c:pt>
              <c:pt idx="13">
                <c:v>ASCOLI PICENO</c:v>
              </c:pt>
              <c:pt idx="14">
                <c:v>AUDITORE</c:v>
              </c:pt>
              <c:pt idx="15">
                <c:v>BARCHI</c:v>
              </c:pt>
              <c:pt idx="16">
                <c:v>BELFORTE ALL'ISAURO</c:v>
              </c:pt>
              <c:pt idx="17">
                <c:v>BELFORTE DEL CHIENTI</c:v>
              </c:pt>
              <c:pt idx="18">
                <c:v>BELMONTE PICENO</c:v>
              </c:pt>
              <c:pt idx="19">
                <c:v>BELVEDERE OSTRENSE</c:v>
              </c:pt>
              <c:pt idx="20">
                <c:v>BOLOGNOLA</c:v>
              </c:pt>
              <c:pt idx="21">
                <c:v>BORGO PACE</c:v>
              </c:pt>
              <c:pt idx="22">
                <c:v>CAGLI</c:v>
              </c:pt>
              <c:pt idx="23">
                <c:v>CALDAROLA</c:v>
              </c:pt>
              <c:pt idx="24">
                <c:v>CAMERANO</c:v>
              </c:pt>
              <c:pt idx="25">
                <c:v>CAMERATA PICENA</c:v>
              </c:pt>
              <c:pt idx="26">
                <c:v>CAMERINO</c:v>
              </c:pt>
              <c:pt idx="27">
                <c:v>CAMPOFILONE</c:v>
              </c:pt>
              <c:pt idx="28">
                <c:v>CAMPOROTONDO DI FIASTRONE</c:v>
              </c:pt>
              <c:pt idx="29">
                <c:v>CANTIANO</c:v>
              </c:pt>
              <c:pt idx="30">
                <c:v>CARASSAI</c:v>
              </c:pt>
              <c:pt idx="31">
                <c:v>CARPEGNA</c:v>
              </c:pt>
              <c:pt idx="32">
                <c:v>CARTOCETO</c:v>
              </c:pt>
              <c:pt idx="33">
                <c:v>CASTEL DI LAMA</c:v>
              </c:pt>
              <c:pt idx="34">
                <c:v>CASTELBELLINO</c:v>
              </c:pt>
              <c:pt idx="35">
                <c:v>CASTELFIDARDO</c:v>
              </c:pt>
              <c:pt idx="36">
                <c:v>CASTELLEONE DI SUASA</c:v>
              </c:pt>
              <c:pt idx="37">
                <c:v>CASTELPLANIO</c:v>
              </c:pt>
              <c:pt idx="38">
                <c:v>CASTELRAIMONDO</c:v>
              </c:pt>
              <c:pt idx="39">
                <c:v>CASTELSANTANGELO SUL NERA</c:v>
              </c:pt>
              <c:pt idx="40">
                <c:v>CASTIGNANO</c:v>
              </c:pt>
              <c:pt idx="41">
                <c:v>CASTORANO</c:v>
              </c:pt>
              <c:pt idx="42">
                <c:v>CERRETO D'ESI</c:v>
              </c:pt>
              <c:pt idx="43">
                <c:v>CESSAPALOMBO</c:v>
              </c:pt>
              <c:pt idx="44">
                <c:v>CHIARAVALLE</c:v>
              </c:pt>
              <c:pt idx="45">
                <c:v>CINGOLI</c:v>
              </c:pt>
              <c:pt idx="46">
                <c:v>CIVITANOVA MARCHE</c:v>
              </c:pt>
              <c:pt idx="47">
                <c:v>COLLI DEL TRONTO</c:v>
              </c:pt>
              <c:pt idx="48">
                <c:v>COLMURANO</c:v>
              </c:pt>
              <c:pt idx="49">
                <c:v>COMUNANZA</c:v>
              </c:pt>
              <c:pt idx="50">
                <c:v>CORINALDO</c:v>
              </c:pt>
              <c:pt idx="51">
                <c:v>CORRIDONIA</c:v>
              </c:pt>
              <c:pt idx="52">
                <c:v>COSSIGNANO</c:v>
              </c:pt>
              <c:pt idx="53">
                <c:v>CUPRA MARITTIMA</c:v>
              </c:pt>
              <c:pt idx="54">
                <c:v>CUPRAMONTANA</c:v>
              </c:pt>
              <c:pt idx="55">
                <c:v>ESANATOGLIA</c:v>
              </c:pt>
              <c:pt idx="56">
                <c:v>FABRIANO</c:v>
              </c:pt>
              <c:pt idx="57">
                <c:v>FALCONARA MARITTIMA</c:v>
              </c:pt>
              <c:pt idx="58">
                <c:v>FALERONE</c:v>
              </c:pt>
              <c:pt idx="59">
                <c:v>FANO</c:v>
              </c:pt>
              <c:pt idx="60">
                <c:v>FERMIGNANO</c:v>
              </c:pt>
              <c:pt idx="61">
                <c:v>FERMO</c:v>
              </c:pt>
              <c:pt idx="62">
                <c:v>FIASTRA</c:v>
              </c:pt>
              <c:pt idx="63">
                <c:v>FILOTTRANO</c:v>
              </c:pt>
              <c:pt idx="64">
                <c:v>FIORDIMONTE</c:v>
              </c:pt>
              <c:pt idx="65">
                <c:v>FIUMINATA</c:v>
              </c:pt>
              <c:pt idx="66">
                <c:v>FOLIGNANO</c:v>
              </c:pt>
              <c:pt idx="67">
                <c:v>FORCE</c:v>
              </c:pt>
              <c:pt idx="68">
                <c:v>FOSSOMBRONE</c:v>
              </c:pt>
              <c:pt idx="69">
                <c:v>FRANCAVILLA D'ETE</c:v>
              </c:pt>
              <c:pt idx="70">
                <c:v>FRATTE ROSA</c:v>
              </c:pt>
              <c:pt idx="71">
                <c:v>FRONTINO</c:v>
              </c:pt>
              <c:pt idx="72">
                <c:v>FRONTONE</c:v>
              </c:pt>
              <c:pt idx="73">
                <c:v>GABICCE MARE</c:v>
              </c:pt>
              <c:pt idx="74">
                <c:v>GAGLIOLE</c:v>
              </c:pt>
              <c:pt idx="75">
                <c:v>GENGA</c:v>
              </c:pt>
              <c:pt idx="76">
                <c:v>GRADARA</c:v>
              </c:pt>
              <c:pt idx="77">
                <c:v>GROTTAMMARE</c:v>
              </c:pt>
              <c:pt idx="78">
                <c:v>GROTTAZZOLINA</c:v>
              </c:pt>
              <c:pt idx="79">
                <c:v>GUALDO</c:v>
              </c:pt>
              <c:pt idx="80">
                <c:v>ISOLA DEL PIANO</c:v>
              </c:pt>
              <c:pt idx="81">
                <c:v>JESI</c:v>
              </c:pt>
              <c:pt idx="82">
                <c:v>LAPEDONA</c:v>
              </c:pt>
              <c:pt idx="83">
                <c:v>LORETO</c:v>
              </c:pt>
              <c:pt idx="84">
                <c:v>LORO PICENO</c:v>
              </c:pt>
              <c:pt idx="85">
                <c:v>LUNANO</c:v>
              </c:pt>
              <c:pt idx="86">
                <c:v>MACERATA</c:v>
              </c:pt>
              <c:pt idx="87">
                <c:v>MACERATA FELTRIA</c:v>
              </c:pt>
              <c:pt idx="88">
                <c:v>MAGLIANO DI TENNA</c:v>
              </c:pt>
              <c:pt idx="89">
                <c:v>MAIOLATI SPONTINI</c:v>
              </c:pt>
              <c:pt idx="90">
                <c:v>MALTIGNANO</c:v>
              </c:pt>
              <c:pt idx="91">
                <c:v>MASSA FERMANA</c:v>
              </c:pt>
              <c:pt idx="92">
                <c:v>MASSIGNANO</c:v>
              </c:pt>
              <c:pt idx="93">
                <c:v>MATELICA</c:v>
              </c:pt>
              <c:pt idx="94">
                <c:v>MERCATELLO SUL METAURO</c:v>
              </c:pt>
              <c:pt idx="95">
                <c:v>MERCATINO CONCA</c:v>
              </c:pt>
              <c:pt idx="96">
                <c:v>MERGO</c:v>
              </c:pt>
              <c:pt idx="97">
                <c:v>MOGLIANO</c:v>
              </c:pt>
              <c:pt idx="98">
                <c:v>MOMBAROCCIO</c:v>
              </c:pt>
              <c:pt idx="99">
                <c:v>MONDAVIO</c:v>
              </c:pt>
              <c:pt idx="100">
                <c:v>MONDOLFO</c:v>
              </c:pt>
              <c:pt idx="101">
                <c:v>MONSAMPIETRO MORICO</c:v>
              </c:pt>
              <c:pt idx="102">
                <c:v>MONSAMPOLO DEL TRONTO</c:v>
              </c:pt>
              <c:pt idx="103">
                <c:v>MONSANO</c:v>
              </c:pt>
              <c:pt idx="104">
                <c:v>MONTALTO DELLE MARCHE</c:v>
              </c:pt>
              <c:pt idx="105">
                <c:v>MONTAPPONE</c:v>
              </c:pt>
              <c:pt idx="106">
                <c:v>MONTE CAVALLO</c:v>
              </c:pt>
              <c:pt idx="107">
                <c:v>MONTE CERIGNONE</c:v>
              </c:pt>
              <c:pt idx="108">
                <c:v>MONTE GIBERTO</c:v>
              </c:pt>
              <c:pt idx="109">
                <c:v>MONTE GRIMANO TERME</c:v>
              </c:pt>
              <c:pt idx="110">
                <c:v>MONTE PORZIO</c:v>
              </c:pt>
              <c:pt idx="111">
                <c:v>MONTE RINALDO</c:v>
              </c:pt>
              <c:pt idx="112">
                <c:v>MONTE ROBERTO</c:v>
              </c:pt>
              <c:pt idx="113">
                <c:v>MONTE SAN GIUSTO</c:v>
              </c:pt>
              <c:pt idx="114">
                <c:v>MONTE SAN MARTINO</c:v>
              </c:pt>
              <c:pt idx="115">
                <c:v>MONTE SAN PIETRANGELI</c:v>
              </c:pt>
              <c:pt idx="116">
                <c:v>MONTE SAN VITO</c:v>
              </c:pt>
              <c:pt idx="117">
                <c:v>MONTE URANO</c:v>
              </c:pt>
              <c:pt idx="118">
                <c:v>MONTE VIDON COMBATTE</c:v>
              </c:pt>
              <c:pt idx="119">
                <c:v>MONTE VIDON CORRADO</c:v>
              </c:pt>
              <c:pt idx="120">
                <c:v>MONTECALVO IN FOGLIA</c:v>
              </c:pt>
              <c:pt idx="121">
                <c:v>MONTECAROTTO</c:v>
              </c:pt>
              <c:pt idx="122">
                <c:v>MONTECASSIANO</c:v>
              </c:pt>
              <c:pt idx="123">
                <c:v>MONTECICCARDO</c:v>
              </c:pt>
              <c:pt idx="124">
                <c:v>MONTECOPIOLO</c:v>
              </c:pt>
              <c:pt idx="125">
                <c:v>MONTECOSARO</c:v>
              </c:pt>
              <c:pt idx="126">
                <c:v>MONTEDINOVE</c:v>
              </c:pt>
              <c:pt idx="127">
                <c:v>MONTEFALCONE APPENNINO</c:v>
              </c:pt>
              <c:pt idx="128">
                <c:v>MONTEFANO</c:v>
              </c:pt>
              <c:pt idx="129">
                <c:v>MONTEFELCINO</c:v>
              </c:pt>
              <c:pt idx="130">
                <c:v>MONTEFIORE DELL'ASO</c:v>
              </c:pt>
              <c:pt idx="131">
                <c:v>MONTEFORTINO</c:v>
              </c:pt>
              <c:pt idx="132">
                <c:v>MONTEGALLO</c:v>
              </c:pt>
              <c:pt idx="133">
                <c:v>MONTEGIORGIO</c:v>
              </c:pt>
              <c:pt idx="134">
                <c:v>MONTEGRANARO</c:v>
              </c:pt>
              <c:pt idx="135">
                <c:v>MONTELABBATE</c:v>
              </c:pt>
              <c:pt idx="136">
                <c:v>MONTELEONE DI FERMO</c:v>
              </c:pt>
              <c:pt idx="137">
                <c:v>MONTELPARO</c:v>
              </c:pt>
              <c:pt idx="138">
                <c:v>MONTELUPONE</c:v>
              </c:pt>
              <c:pt idx="139">
                <c:v>MONTEMAGGIORE AL METAURO</c:v>
              </c:pt>
              <c:pt idx="140">
                <c:v>MONTEMARCIANO</c:v>
              </c:pt>
              <c:pt idx="141">
                <c:v>MONTEMONACO</c:v>
              </c:pt>
              <c:pt idx="142">
                <c:v>MONTEPRANDONE</c:v>
              </c:pt>
              <c:pt idx="143">
                <c:v>MONTERUBBIANO</c:v>
              </c:pt>
              <c:pt idx="144">
                <c:v>MONTOTTONE</c:v>
              </c:pt>
              <c:pt idx="145">
                <c:v>MORESCO</c:v>
              </c:pt>
              <c:pt idx="146">
                <c:v>MORRO D'ALBA</c:v>
              </c:pt>
              <c:pt idx="147">
                <c:v>MORROVALLE</c:v>
              </c:pt>
              <c:pt idx="148">
                <c:v>MUCCIA</c:v>
              </c:pt>
              <c:pt idx="149">
                <c:v>NUMANA</c:v>
              </c:pt>
              <c:pt idx="150">
                <c:v>OFFAGNA</c:v>
              </c:pt>
              <c:pt idx="151">
                <c:v>OFFIDA</c:v>
              </c:pt>
              <c:pt idx="152">
                <c:v>ORCIANO DI PESARO</c:v>
              </c:pt>
              <c:pt idx="153">
                <c:v>ORTEZZANO</c:v>
              </c:pt>
              <c:pt idx="154">
                <c:v>OSIMO</c:v>
              </c:pt>
              <c:pt idx="155">
                <c:v>OSTRA</c:v>
              </c:pt>
              <c:pt idx="156">
                <c:v>OSTRA VETERE</c:v>
              </c:pt>
              <c:pt idx="157">
                <c:v>PALMIANO</c:v>
              </c:pt>
              <c:pt idx="158">
                <c:v>PEDASO</c:v>
              </c:pt>
              <c:pt idx="159">
                <c:v>PEGLIO</c:v>
              </c:pt>
              <c:pt idx="160">
                <c:v>PENNA SAN GIOVANNI</c:v>
              </c:pt>
              <c:pt idx="161">
                <c:v>PERGOLA</c:v>
              </c:pt>
              <c:pt idx="162">
                <c:v>PESARO</c:v>
              </c:pt>
              <c:pt idx="163">
                <c:v>PETRIANO</c:v>
              </c:pt>
              <c:pt idx="164">
                <c:v>PETRIOLO</c:v>
              </c:pt>
              <c:pt idx="165">
                <c:v>PETRITOLI</c:v>
              </c:pt>
              <c:pt idx="166">
                <c:v>PIAGGE</c:v>
              </c:pt>
              <c:pt idx="167">
                <c:v>PIANDIMELETO</c:v>
              </c:pt>
              <c:pt idx="168">
                <c:v>PIETRARUBBIA</c:v>
              </c:pt>
              <c:pt idx="169">
                <c:v>PIEVE TORINA</c:v>
              </c:pt>
              <c:pt idx="170">
                <c:v>PIEVEBOVIGLIANA</c:v>
              </c:pt>
              <c:pt idx="171">
                <c:v>PIOBBICO</c:v>
              </c:pt>
              <c:pt idx="172">
                <c:v>PIORACO</c:v>
              </c:pt>
              <c:pt idx="173">
                <c:v>POGGIO SAN MARCELLO</c:v>
              </c:pt>
              <c:pt idx="174">
                <c:v>POGGIO SAN VICINO</c:v>
              </c:pt>
              <c:pt idx="175">
                <c:v>POLLENZA</c:v>
              </c:pt>
              <c:pt idx="176">
                <c:v>POLVERIGI</c:v>
              </c:pt>
              <c:pt idx="177">
                <c:v>PONZANO DI FERMO</c:v>
              </c:pt>
              <c:pt idx="178">
                <c:v>PORTO RECANATI</c:v>
              </c:pt>
              <c:pt idx="179">
                <c:v>PORTO SAN GIORGIO</c:v>
              </c:pt>
              <c:pt idx="180">
                <c:v>PORTO SANT'ELPIDIO</c:v>
              </c:pt>
              <c:pt idx="181">
                <c:v>POTENZA PICENA</c:v>
              </c:pt>
              <c:pt idx="182">
                <c:v>RAPAGNANO</c:v>
              </c:pt>
              <c:pt idx="183">
                <c:v>RECANATI</c:v>
              </c:pt>
              <c:pt idx="184">
                <c:v>RIPATRANSONE</c:v>
              </c:pt>
              <c:pt idx="185">
                <c:v>RIPE SAN GINESIO</c:v>
              </c:pt>
              <c:pt idx="186">
                <c:v>ROCCAFLUVIONE</c:v>
              </c:pt>
              <c:pt idx="187">
                <c:v>ROSORA</c:v>
              </c:pt>
              <c:pt idx="188">
                <c:v>ROTELLA</c:v>
              </c:pt>
              <c:pt idx="189">
                <c:v>SALTARA</c:v>
              </c:pt>
              <c:pt idx="190">
                <c:v>SAN BENEDETTO DEL TRONTO</c:v>
              </c:pt>
              <c:pt idx="191">
                <c:v>SAN COSTANZO</c:v>
              </c:pt>
              <c:pt idx="192">
                <c:v>SAN GINESIO</c:v>
              </c:pt>
              <c:pt idx="193">
                <c:v>SAN GIORGIO DI PESARO</c:v>
              </c:pt>
              <c:pt idx="194">
                <c:v>SAN LORENZO IN CAMPO</c:v>
              </c:pt>
              <c:pt idx="195">
                <c:v>SAN MARCELLO</c:v>
              </c:pt>
              <c:pt idx="196">
                <c:v>SAN PAOLO DI JESI</c:v>
              </c:pt>
              <c:pt idx="197">
                <c:v>SAN SEVERINO MARCHE</c:v>
              </c:pt>
              <c:pt idx="198">
                <c:v>SANTA MARIA NUOVA</c:v>
              </c:pt>
              <c:pt idx="199">
                <c:v>SANTA VITTORIA IN MATENANO</c:v>
              </c:pt>
              <c:pt idx="200">
                <c:v>SANT'ANGELO IN PONTANO</c:v>
              </c:pt>
              <c:pt idx="201">
                <c:v>SANT'ANGELO IN VADO</c:v>
              </c:pt>
              <c:pt idx="202">
                <c:v>SANT'ELPIDIO A MARE</c:v>
              </c:pt>
              <c:pt idx="203">
                <c:v>SANT'IPPOLITO</c:v>
              </c:pt>
              <c:pt idx="204">
                <c:v>SARNANO</c:v>
              </c:pt>
              <c:pt idx="205">
                <c:v>SASSOCORVARO</c:v>
              </c:pt>
              <c:pt idx="206">
                <c:v>SASSOFELTRIO</c:v>
              </c:pt>
              <c:pt idx="207">
                <c:v>SASSOFERRATO</c:v>
              </c:pt>
              <c:pt idx="208">
                <c:v>SEFRO</c:v>
              </c:pt>
              <c:pt idx="209">
                <c:v>SENIGALLIA</c:v>
              </c:pt>
              <c:pt idx="210">
                <c:v>SERRA DE' CONTI</c:v>
              </c:pt>
              <c:pt idx="211">
                <c:v>SERRA SAN QUIRICO</c:v>
              </c:pt>
              <c:pt idx="212">
                <c:v>SERRA SANT'ABBONDIO</c:v>
              </c:pt>
              <c:pt idx="213">
                <c:v>SERRAPETRONA</c:v>
              </c:pt>
              <c:pt idx="214">
                <c:v>SERRAVALLE DI CHIENTI</c:v>
              </c:pt>
              <c:pt idx="215">
                <c:v>SERRUNGARINA</c:v>
              </c:pt>
              <c:pt idx="216">
                <c:v>SERVIGLIANO</c:v>
              </c:pt>
              <c:pt idx="217">
                <c:v>SIROLO</c:v>
              </c:pt>
              <c:pt idx="218">
                <c:v>SMERILLO</c:v>
              </c:pt>
              <c:pt idx="219">
                <c:v>SPINETOLI</c:v>
              </c:pt>
              <c:pt idx="220">
                <c:v>STAFFOLO</c:v>
              </c:pt>
              <c:pt idx="221">
                <c:v>TAVOLETO</c:v>
              </c:pt>
              <c:pt idx="222">
                <c:v>TAVULLIA</c:v>
              </c:pt>
              <c:pt idx="223">
                <c:v>TOLENTINO</c:v>
              </c:pt>
              <c:pt idx="224">
                <c:v>TORRE SAN PATRIZIO</c:v>
              </c:pt>
              <c:pt idx="225">
                <c:v>TRECASTELLI</c:v>
              </c:pt>
              <c:pt idx="226">
                <c:v>TREIA</c:v>
              </c:pt>
              <c:pt idx="227">
                <c:v>URBANIA</c:v>
              </c:pt>
              <c:pt idx="228">
                <c:v>URBINO</c:v>
              </c:pt>
              <c:pt idx="229">
                <c:v>URBISAGLIA</c:v>
              </c:pt>
              <c:pt idx="230">
                <c:v>USSITA</c:v>
              </c:pt>
              <c:pt idx="231">
                <c:v>VALLEFOGLIA</c:v>
              </c:pt>
              <c:pt idx="232">
                <c:v>VENAROTTA</c:v>
              </c:pt>
              <c:pt idx="233">
                <c:v>VISSO</c:v>
              </c:pt>
            </c:strLit>
          </c:cat>
          <c:val>
            <c:numLit>
              <c:formatCode>General</c:formatCode>
              <c:ptCount val="234"/>
              <c:pt idx="0">
                <c:v>25</c:v>
              </c:pt>
              <c:pt idx="1">
                <c:v>26</c:v>
              </c:pt>
              <c:pt idx="2">
                <c:v>19</c:v>
              </c:pt>
              <c:pt idx="3">
                <c:v>5</c:v>
              </c:pt>
              <c:pt idx="4">
                <c:v>14</c:v>
              </c:pt>
              <c:pt idx="5">
                <c:v>27</c:v>
              </c:pt>
              <c:pt idx="6">
                <c:v>184</c:v>
              </c:pt>
              <c:pt idx="7">
                <c:v>31</c:v>
              </c:pt>
              <c:pt idx="8">
                <c:v>10</c:v>
              </c:pt>
              <c:pt idx="9">
                <c:v>7</c:v>
              </c:pt>
              <c:pt idx="10">
                <c:v>4</c:v>
              </c:pt>
              <c:pt idx="11">
                <c:v>63</c:v>
              </c:pt>
              <c:pt idx="12">
                <c:v>22</c:v>
              </c:pt>
              <c:pt idx="13">
                <c:v>161</c:v>
              </c:pt>
              <c:pt idx="14">
                <c:v>7</c:v>
              </c:pt>
              <c:pt idx="15">
                <c:v>8</c:v>
              </c:pt>
              <c:pt idx="16">
                <c:v>3</c:v>
              </c:pt>
              <c:pt idx="17">
                <c:v>10</c:v>
              </c:pt>
              <c:pt idx="18">
                <c:v>6</c:v>
              </c:pt>
              <c:pt idx="19">
                <c:v>8</c:v>
              </c:pt>
              <c:pt idx="20">
                <c:v>4</c:v>
              </c:pt>
              <c:pt idx="21">
                <c:v>15</c:v>
              </c:pt>
              <c:pt idx="22">
                <c:v>66</c:v>
              </c:pt>
              <c:pt idx="23">
                <c:v>11</c:v>
              </c:pt>
              <c:pt idx="24">
                <c:v>17</c:v>
              </c:pt>
              <c:pt idx="25">
                <c:v>4</c:v>
              </c:pt>
              <c:pt idx="26">
                <c:v>52</c:v>
              </c:pt>
              <c:pt idx="27">
                <c:v>18</c:v>
              </c:pt>
              <c:pt idx="28">
                <c:v>6</c:v>
              </c:pt>
              <c:pt idx="29">
                <c:v>11</c:v>
              </c:pt>
              <c:pt idx="30">
                <c:v>10</c:v>
              </c:pt>
              <c:pt idx="31">
                <c:v>17</c:v>
              </c:pt>
              <c:pt idx="32">
                <c:v>13</c:v>
              </c:pt>
              <c:pt idx="33">
                <c:v>7</c:v>
              </c:pt>
              <c:pt idx="34">
                <c:v>4</c:v>
              </c:pt>
              <c:pt idx="35">
                <c:v>24</c:v>
              </c:pt>
              <c:pt idx="36">
                <c:v>3</c:v>
              </c:pt>
              <c:pt idx="37">
                <c:v>8</c:v>
              </c:pt>
              <c:pt idx="38">
                <c:v>15</c:v>
              </c:pt>
              <c:pt idx="39">
                <c:v>12</c:v>
              </c:pt>
              <c:pt idx="40">
                <c:v>14</c:v>
              </c:pt>
              <c:pt idx="41">
                <c:v>8</c:v>
              </c:pt>
              <c:pt idx="42">
                <c:v>6</c:v>
              </c:pt>
              <c:pt idx="43">
                <c:v>12</c:v>
              </c:pt>
              <c:pt idx="44">
                <c:v>5</c:v>
              </c:pt>
              <c:pt idx="45">
                <c:v>54</c:v>
              </c:pt>
              <c:pt idx="46">
                <c:v>156</c:v>
              </c:pt>
              <c:pt idx="47">
                <c:v>5</c:v>
              </c:pt>
              <c:pt idx="48">
                <c:v>4</c:v>
              </c:pt>
              <c:pt idx="49">
                <c:v>11</c:v>
              </c:pt>
              <c:pt idx="50">
                <c:v>35</c:v>
              </c:pt>
              <c:pt idx="51">
                <c:v>11</c:v>
              </c:pt>
              <c:pt idx="52">
                <c:v>19</c:v>
              </c:pt>
              <c:pt idx="53">
                <c:v>72</c:v>
              </c:pt>
              <c:pt idx="54">
                <c:v>40</c:v>
              </c:pt>
              <c:pt idx="55">
                <c:v>7</c:v>
              </c:pt>
              <c:pt idx="56">
                <c:v>70</c:v>
              </c:pt>
              <c:pt idx="57">
                <c:v>49</c:v>
              </c:pt>
              <c:pt idx="58">
                <c:v>7</c:v>
              </c:pt>
              <c:pt idx="59">
                <c:v>333</c:v>
              </c:pt>
              <c:pt idx="60">
                <c:v>21</c:v>
              </c:pt>
              <c:pt idx="61">
                <c:v>138</c:v>
              </c:pt>
              <c:pt idx="62">
                <c:v>18</c:v>
              </c:pt>
              <c:pt idx="63">
                <c:v>10</c:v>
              </c:pt>
              <c:pt idx="64">
                <c:v>1</c:v>
              </c:pt>
              <c:pt idx="65">
                <c:v>4</c:v>
              </c:pt>
              <c:pt idx="66">
                <c:v>4</c:v>
              </c:pt>
              <c:pt idx="67">
                <c:v>6</c:v>
              </c:pt>
              <c:pt idx="68">
                <c:v>20</c:v>
              </c:pt>
              <c:pt idx="69">
                <c:v>2</c:v>
              </c:pt>
              <c:pt idx="70">
                <c:v>4</c:v>
              </c:pt>
              <c:pt idx="71">
                <c:v>16</c:v>
              </c:pt>
              <c:pt idx="72">
                <c:v>13</c:v>
              </c:pt>
              <c:pt idx="73">
                <c:v>178</c:v>
              </c:pt>
              <c:pt idx="74">
                <c:v>5</c:v>
              </c:pt>
              <c:pt idx="75">
                <c:v>16</c:v>
              </c:pt>
              <c:pt idx="76">
                <c:v>28</c:v>
              </c:pt>
              <c:pt idx="77">
                <c:v>142</c:v>
              </c:pt>
              <c:pt idx="78">
                <c:v>4</c:v>
              </c:pt>
              <c:pt idx="79">
                <c:v>32</c:v>
              </c:pt>
              <c:pt idx="80">
                <c:v>6</c:v>
              </c:pt>
              <c:pt idx="81">
                <c:v>37</c:v>
              </c:pt>
              <c:pt idx="82">
                <c:v>22</c:v>
              </c:pt>
              <c:pt idx="83">
                <c:v>55</c:v>
              </c:pt>
              <c:pt idx="84">
                <c:v>20</c:v>
              </c:pt>
              <c:pt idx="85">
                <c:v>2</c:v>
              </c:pt>
              <c:pt idx="86">
                <c:v>49</c:v>
              </c:pt>
              <c:pt idx="87">
                <c:v>9</c:v>
              </c:pt>
              <c:pt idx="88">
                <c:v>3</c:v>
              </c:pt>
              <c:pt idx="89">
                <c:v>11</c:v>
              </c:pt>
              <c:pt idx="90">
                <c:v>2</c:v>
              </c:pt>
              <c:pt idx="91">
                <c:v>1</c:v>
              </c:pt>
              <c:pt idx="92">
                <c:v>22</c:v>
              </c:pt>
              <c:pt idx="93">
                <c:v>23</c:v>
              </c:pt>
              <c:pt idx="94">
                <c:v>21</c:v>
              </c:pt>
              <c:pt idx="95">
                <c:v>2</c:v>
              </c:pt>
              <c:pt idx="96">
                <c:v>14</c:v>
              </c:pt>
              <c:pt idx="97">
                <c:v>16</c:v>
              </c:pt>
              <c:pt idx="98">
                <c:v>14</c:v>
              </c:pt>
              <c:pt idx="99">
                <c:v>13</c:v>
              </c:pt>
              <c:pt idx="100">
                <c:v>84</c:v>
              </c:pt>
              <c:pt idx="101">
                <c:v>3</c:v>
              </c:pt>
              <c:pt idx="102">
                <c:v>13</c:v>
              </c:pt>
              <c:pt idx="103">
                <c:v>5</c:v>
              </c:pt>
              <c:pt idx="104">
                <c:v>23</c:v>
              </c:pt>
              <c:pt idx="105">
                <c:v>4</c:v>
              </c:pt>
              <c:pt idx="106">
                <c:v>1</c:v>
              </c:pt>
              <c:pt idx="107">
                <c:v>6</c:v>
              </c:pt>
              <c:pt idx="108">
                <c:v>10</c:v>
              </c:pt>
              <c:pt idx="109">
                <c:v>9</c:v>
              </c:pt>
              <c:pt idx="110">
                <c:v>9</c:v>
              </c:pt>
              <c:pt idx="111">
                <c:v>7</c:v>
              </c:pt>
              <c:pt idx="112">
                <c:v>3</c:v>
              </c:pt>
              <c:pt idx="113">
                <c:v>4</c:v>
              </c:pt>
              <c:pt idx="114">
                <c:v>9</c:v>
              </c:pt>
              <c:pt idx="115">
                <c:v>6</c:v>
              </c:pt>
              <c:pt idx="116">
                <c:v>7</c:v>
              </c:pt>
              <c:pt idx="117">
                <c:v>5</c:v>
              </c:pt>
              <c:pt idx="118">
                <c:v>2</c:v>
              </c:pt>
              <c:pt idx="119">
                <c:v>3</c:v>
              </c:pt>
              <c:pt idx="120">
                <c:v>7</c:v>
              </c:pt>
              <c:pt idx="121">
                <c:v>11</c:v>
              </c:pt>
              <c:pt idx="122">
                <c:v>10</c:v>
              </c:pt>
              <c:pt idx="123">
                <c:v>8</c:v>
              </c:pt>
              <c:pt idx="124">
                <c:v>10</c:v>
              </c:pt>
              <c:pt idx="125">
                <c:v>13</c:v>
              </c:pt>
              <c:pt idx="126">
                <c:v>12</c:v>
              </c:pt>
              <c:pt idx="127">
                <c:v>9</c:v>
              </c:pt>
              <c:pt idx="128">
                <c:v>9</c:v>
              </c:pt>
              <c:pt idx="129">
                <c:v>8</c:v>
              </c:pt>
              <c:pt idx="130">
                <c:v>22</c:v>
              </c:pt>
              <c:pt idx="131">
                <c:v>20</c:v>
              </c:pt>
              <c:pt idx="132">
                <c:v>9</c:v>
              </c:pt>
              <c:pt idx="133">
                <c:v>9</c:v>
              </c:pt>
              <c:pt idx="134">
                <c:v>11</c:v>
              </c:pt>
              <c:pt idx="135">
                <c:v>6</c:v>
              </c:pt>
              <c:pt idx="136">
                <c:v>2</c:v>
              </c:pt>
              <c:pt idx="137">
                <c:v>16</c:v>
              </c:pt>
              <c:pt idx="138">
                <c:v>13</c:v>
              </c:pt>
              <c:pt idx="139">
                <c:v>11</c:v>
              </c:pt>
              <c:pt idx="140">
                <c:v>34</c:v>
              </c:pt>
              <c:pt idx="141">
                <c:v>31</c:v>
              </c:pt>
              <c:pt idx="142">
                <c:v>12</c:v>
              </c:pt>
              <c:pt idx="143">
                <c:v>13</c:v>
              </c:pt>
              <c:pt idx="144">
                <c:v>7</c:v>
              </c:pt>
              <c:pt idx="145">
                <c:v>4</c:v>
              </c:pt>
              <c:pt idx="146">
                <c:v>11</c:v>
              </c:pt>
              <c:pt idx="147">
                <c:v>19</c:v>
              </c:pt>
              <c:pt idx="148">
                <c:v>8</c:v>
              </c:pt>
              <c:pt idx="149">
                <c:v>173</c:v>
              </c:pt>
              <c:pt idx="150">
                <c:v>12</c:v>
              </c:pt>
              <c:pt idx="151">
                <c:v>45</c:v>
              </c:pt>
              <c:pt idx="152">
                <c:v>7</c:v>
              </c:pt>
              <c:pt idx="153">
                <c:v>10</c:v>
              </c:pt>
              <c:pt idx="154">
                <c:v>42</c:v>
              </c:pt>
              <c:pt idx="155">
                <c:v>21</c:v>
              </c:pt>
              <c:pt idx="156">
                <c:v>10</c:v>
              </c:pt>
              <c:pt idx="157">
                <c:v>1</c:v>
              </c:pt>
              <c:pt idx="158">
                <c:v>9</c:v>
              </c:pt>
              <c:pt idx="159">
                <c:v>7</c:v>
              </c:pt>
              <c:pt idx="160">
                <c:v>13</c:v>
              </c:pt>
              <c:pt idx="161">
                <c:v>33</c:v>
              </c:pt>
              <c:pt idx="162">
                <c:v>230</c:v>
              </c:pt>
              <c:pt idx="163">
                <c:v>3</c:v>
              </c:pt>
              <c:pt idx="164">
                <c:v>5</c:v>
              </c:pt>
              <c:pt idx="165">
                <c:v>18</c:v>
              </c:pt>
              <c:pt idx="166">
                <c:v>2</c:v>
              </c:pt>
              <c:pt idx="167">
                <c:v>6</c:v>
              </c:pt>
              <c:pt idx="168">
                <c:v>8</c:v>
              </c:pt>
              <c:pt idx="169">
                <c:v>6</c:v>
              </c:pt>
              <c:pt idx="170">
                <c:v>11</c:v>
              </c:pt>
              <c:pt idx="171">
                <c:v>19</c:v>
              </c:pt>
              <c:pt idx="172">
                <c:v>5</c:v>
              </c:pt>
              <c:pt idx="173">
                <c:v>3</c:v>
              </c:pt>
              <c:pt idx="174">
                <c:v>1</c:v>
              </c:pt>
              <c:pt idx="175">
                <c:v>9</c:v>
              </c:pt>
              <c:pt idx="176">
                <c:v>8</c:v>
              </c:pt>
              <c:pt idx="177">
                <c:v>4</c:v>
              </c:pt>
              <c:pt idx="178">
                <c:v>94</c:v>
              </c:pt>
              <c:pt idx="179">
                <c:v>104</c:v>
              </c:pt>
              <c:pt idx="180">
                <c:v>81</c:v>
              </c:pt>
              <c:pt idx="181">
                <c:v>101</c:v>
              </c:pt>
              <c:pt idx="182">
                <c:v>3</c:v>
              </c:pt>
              <c:pt idx="183">
                <c:v>37</c:v>
              </c:pt>
              <c:pt idx="184">
                <c:v>36</c:v>
              </c:pt>
              <c:pt idx="185">
                <c:v>4</c:v>
              </c:pt>
              <c:pt idx="186">
                <c:v>17</c:v>
              </c:pt>
              <c:pt idx="187">
                <c:v>11</c:v>
              </c:pt>
              <c:pt idx="188">
                <c:v>6</c:v>
              </c:pt>
              <c:pt idx="189">
                <c:v>8</c:v>
              </c:pt>
              <c:pt idx="190">
                <c:v>301</c:v>
              </c:pt>
              <c:pt idx="191">
                <c:v>19</c:v>
              </c:pt>
              <c:pt idx="192">
                <c:v>34</c:v>
              </c:pt>
              <c:pt idx="193">
                <c:v>5</c:v>
              </c:pt>
              <c:pt idx="194">
                <c:v>12</c:v>
              </c:pt>
              <c:pt idx="195">
                <c:v>8</c:v>
              </c:pt>
              <c:pt idx="196">
                <c:v>1</c:v>
              </c:pt>
              <c:pt idx="197">
                <c:v>56</c:v>
              </c:pt>
              <c:pt idx="198">
                <c:v>5</c:v>
              </c:pt>
              <c:pt idx="199">
                <c:v>12</c:v>
              </c:pt>
              <c:pt idx="200">
                <c:v>5</c:v>
              </c:pt>
              <c:pt idx="201">
                <c:v>18</c:v>
              </c:pt>
              <c:pt idx="202">
                <c:v>23</c:v>
              </c:pt>
              <c:pt idx="203">
                <c:v>8</c:v>
              </c:pt>
              <c:pt idx="204">
                <c:v>40</c:v>
              </c:pt>
              <c:pt idx="205">
                <c:v>10</c:v>
              </c:pt>
              <c:pt idx="206">
                <c:v>6</c:v>
              </c:pt>
              <c:pt idx="207">
                <c:v>28</c:v>
              </c:pt>
              <c:pt idx="208">
                <c:v>5</c:v>
              </c:pt>
              <c:pt idx="209">
                <c:v>420</c:v>
              </c:pt>
              <c:pt idx="210">
                <c:v>13</c:v>
              </c:pt>
              <c:pt idx="211">
                <c:v>25</c:v>
              </c:pt>
              <c:pt idx="212">
                <c:v>9</c:v>
              </c:pt>
              <c:pt idx="213">
                <c:v>10</c:v>
              </c:pt>
              <c:pt idx="214">
                <c:v>4</c:v>
              </c:pt>
              <c:pt idx="215">
                <c:v>15</c:v>
              </c:pt>
              <c:pt idx="216">
                <c:v>5</c:v>
              </c:pt>
              <c:pt idx="217">
                <c:v>85</c:v>
              </c:pt>
              <c:pt idx="218">
                <c:v>13</c:v>
              </c:pt>
              <c:pt idx="219">
                <c:v>10</c:v>
              </c:pt>
              <c:pt idx="220">
                <c:v>9</c:v>
              </c:pt>
              <c:pt idx="221">
                <c:v>7</c:v>
              </c:pt>
              <c:pt idx="222">
                <c:v>20</c:v>
              </c:pt>
              <c:pt idx="223">
                <c:v>37</c:v>
              </c:pt>
              <c:pt idx="224">
                <c:v>3</c:v>
              </c:pt>
              <c:pt idx="225">
                <c:v>17</c:v>
              </c:pt>
              <c:pt idx="226">
                <c:v>42</c:v>
              </c:pt>
              <c:pt idx="227">
                <c:v>41</c:v>
              </c:pt>
              <c:pt idx="228">
                <c:v>144</c:v>
              </c:pt>
              <c:pt idx="229">
                <c:v>5</c:v>
              </c:pt>
              <c:pt idx="230">
                <c:v>19</c:v>
              </c:pt>
              <c:pt idx="231">
                <c:v>16</c:v>
              </c:pt>
              <c:pt idx="232">
                <c:v>3</c:v>
              </c:pt>
              <c:pt idx="233">
                <c:v>20</c:v>
              </c:pt>
            </c:numLit>
          </c:val>
          <c:extLst>
            <c:ext xmlns:c16="http://schemas.microsoft.com/office/drawing/2014/chart" uri="{C3380CC4-5D6E-409C-BE32-E72D297353CC}">
              <c16:uniqueId val="{00000000-A670-4B43-B9C3-6228E5A5217F}"/>
            </c:ext>
          </c:extLst>
        </c:ser>
        <c:dLbls>
          <c:showLegendKey val="0"/>
          <c:showVal val="0"/>
          <c:showCatName val="0"/>
          <c:showSerName val="0"/>
          <c:showPercent val="0"/>
          <c:showBubbleSize val="0"/>
        </c:dLbls>
        <c:gapWidth val="219"/>
        <c:axId val="518165263"/>
        <c:axId val="518158063"/>
      </c:barChart>
      <c:lineChart>
        <c:grouping val="standard"/>
        <c:varyColors val="0"/>
        <c:ser>
          <c:idx val="1"/>
          <c:order val="1"/>
          <c:tx>
            <c:v>Media di PREZZO MEDIO</c:v>
          </c:tx>
          <c:spPr>
            <a:ln w="28575" cap="rnd">
              <a:solidFill>
                <a:schemeClr val="accent2"/>
              </a:solidFill>
              <a:round/>
            </a:ln>
            <a:effectLst/>
          </c:spPr>
          <c:marker>
            <c:symbol val="none"/>
          </c:marker>
          <c:cat>
            <c:strLit>
              <c:ptCount val="234"/>
              <c:pt idx="0">
                <c:v>ACQUALAGNA</c:v>
              </c:pt>
              <c:pt idx="1">
                <c:v>ACQUASANTA TERME</c:v>
              </c:pt>
              <c:pt idx="2">
                <c:v>ACQUAVIVA PICENA</c:v>
              </c:pt>
              <c:pt idx="3">
                <c:v>AGUGLIANO</c:v>
              </c:pt>
              <c:pt idx="4">
                <c:v>ALTIDONA</c:v>
              </c:pt>
              <c:pt idx="5">
                <c:v>AMANDOLA</c:v>
              </c:pt>
              <c:pt idx="6">
                <c:v>ANCONA</c:v>
              </c:pt>
              <c:pt idx="7">
                <c:v>APECCHIO</c:v>
              </c:pt>
              <c:pt idx="8">
                <c:v>APIRO</c:v>
              </c:pt>
              <c:pt idx="9">
                <c:v>APPIGNANO</c:v>
              </c:pt>
              <c:pt idx="10">
                <c:v>APPIGNANO DEL TRONTO</c:v>
              </c:pt>
              <c:pt idx="11">
                <c:v>ARCEVIA</c:v>
              </c:pt>
              <c:pt idx="12">
                <c:v>ARQUATA DEL TRONTO</c:v>
              </c:pt>
              <c:pt idx="13">
                <c:v>ASCOLI PICENO</c:v>
              </c:pt>
              <c:pt idx="14">
                <c:v>AUDITORE</c:v>
              </c:pt>
              <c:pt idx="15">
                <c:v>BARCHI</c:v>
              </c:pt>
              <c:pt idx="16">
                <c:v>BELFORTE ALL'ISAURO</c:v>
              </c:pt>
              <c:pt idx="17">
                <c:v>BELFORTE DEL CHIENTI</c:v>
              </c:pt>
              <c:pt idx="18">
                <c:v>BELMONTE PICENO</c:v>
              </c:pt>
              <c:pt idx="19">
                <c:v>BELVEDERE OSTRENSE</c:v>
              </c:pt>
              <c:pt idx="20">
                <c:v>BOLOGNOLA</c:v>
              </c:pt>
              <c:pt idx="21">
                <c:v>BORGO PACE</c:v>
              </c:pt>
              <c:pt idx="22">
                <c:v>CAGLI</c:v>
              </c:pt>
              <c:pt idx="23">
                <c:v>CALDAROLA</c:v>
              </c:pt>
              <c:pt idx="24">
                <c:v>CAMERANO</c:v>
              </c:pt>
              <c:pt idx="25">
                <c:v>CAMERATA PICENA</c:v>
              </c:pt>
              <c:pt idx="26">
                <c:v>CAMERINO</c:v>
              </c:pt>
              <c:pt idx="27">
                <c:v>CAMPOFILONE</c:v>
              </c:pt>
              <c:pt idx="28">
                <c:v>CAMPOROTONDO DI FIASTRONE</c:v>
              </c:pt>
              <c:pt idx="29">
                <c:v>CANTIANO</c:v>
              </c:pt>
              <c:pt idx="30">
                <c:v>CARASSAI</c:v>
              </c:pt>
              <c:pt idx="31">
                <c:v>CARPEGNA</c:v>
              </c:pt>
              <c:pt idx="32">
                <c:v>CARTOCETO</c:v>
              </c:pt>
              <c:pt idx="33">
                <c:v>CASTEL DI LAMA</c:v>
              </c:pt>
              <c:pt idx="34">
                <c:v>CASTELBELLINO</c:v>
              </c:pt>
              <c:pt idx="35">
                <c:v>CASTELFIDARDO</c:v>
              </c:pt>
              <c:pt idx="36">
                <c:v>CASTELLEONE DI SUASA</c:v>
              </c:pt>
              <c:pt idx="37">
                <c:v>CASTELPLANIO</c:v>
              </c:pt>
              <c:pt idx="38">
                <c:v>CASTELRAIMONDO</c:v>
              </c:pt>
              <c:pt idx="39">
                <c:v>CASTELSANTANGELO SUL NERA</c:v>
              </c:pt>
              <c:pt idx="40">
                <c:v>CASTIGNANO</c:v>
              </c:pt>
              <c:pt idx="41">
                <c:v>CASTORANO</c:v>
              </c:pt>
              <c:pt idx="42">
                <c:v>CERRETO D'ESI</c:v>
              </c:pt>
              <c:pt idx="43">
                <c:v>CESSAPALOMBO</c:v>
              </c:pt>
              <c:pt idx="44">
                <c:v>CHIARAVALLE</c:v>
              </c:pt>
              <c:pt idx="45">
                <c:v>CINGOLI</c:v>
              </c:pt>
              <c:pt idx="46">
                <c:v>CIVITANOVA MARCHE</c:v>
              </c:pt>
              <c:pt idx="47">
                <c:v>COLLI DEL TRONTO</c:v>
              </c:pt>
              <c:pt idx="48">
                <c:v>COLMURANO</c:v>
              </c:pt>
              <c:pt idx="49">
                <c:v>COMUNANZA</c:v>
              </c:pt>
              <c:pt idx="50">
                <c:v>CORINALDO</c:v>
              </c:pt>
              <c:pt idx="51">
                <c:v>CORRIDONIA</c:v>
              </c:pt>
              <c:pt idx="52">
                <c:v>COSSIGNANO</c:v>
              </c:pt>
              <c:pt idx="53">
                <c:v>CUPRA MARITTIMA</c:v>
              </c:pt>
              <c:pt idx="54">
                <c:v>CUPRAMONTANA</c:v>
              </c:pt>
              <c:pt idx="55">
                <c:v>ESANATOGLIA</c:v>
              </c:pt>
              <c:pt idx="56">
                <c:v>FABRIANO</c:v>
              </c:pt>
              <c:pt idx="57">
                <c:v>FALCONARA MARITTIMA</c:v>
              </c:pt>
              <c:pt idx="58">
                <c:v>FALERONE</c:v>
              </c:pt>
              <c:pt idx="59">
                <c:v>FANO</c:v>
              </c:pt>
              <c:pt idx="60">
                <c:v>FERMIGNANO</c:v>
              </c:pt>
              <c:pt idx="61">
                <c:v>FERMO</c:v>
              </c:pt>
              <c:pt idx="62">
                <c:v>FIASTRA</c:v>
              </c:pt>
              <c:pt idx="63">
                <c:v>FILOTTRANO</c:v>
              </c:pt>
              <c:pt idx="64">
                <c:v>FIORDIMONTE</c:v>
              </c:pt>
              <c:pt idx="65">
                <c:v>FIUMINATA</c:v>
              </c:pt>
              <c:pt idx="66">
                <c:v>FOLIGNANO</c:v>
              </c:pt>
              <c:pt idx="67">
                <c:v>FORCE</c:v>
              </c:pt>
              <c:pt idx="68">
                <c:v>FOSSOMBRONE</c:v>
              </c:pt>
              <c:pt idx="69">
                <c:v>FRANCAVILLA D'ETE</c:v>
              </c:pt>
              <c:pt idx="70">
                <c:v>FRATTE ROSA</c:v>
              </c:pt>
              <c:pt idx="71">
                <c:v>FRONTINO</c:v>
              </c:pt>
              <c:pt idx="72">
                <c:v>FRONTONE</c:v>
              </c:pt>
              <c:pt idx="73">
                <c:v>GABICCE MARE</c:v>
              </c:pt>
              <c:pt idx="74">
                <c:v>GAGLIOLE</c:v>
              </c:pt>
              <c:pt idx="75">
                <c:v>GENGA</c:v>
              </c:pt>
              <c:pt idx="76">
                <c:v>GRADARA</c:v>
              </c:pt>
              <c:pt idx="77">
                <c:v>GROTTAMMARE</c:v>
              </c:pt>
              <c:pt idx="78">
                <c:v>GROTTAZZOLINA</c:v>
              </c:pt>
              <c:pt idx="79">
                <c:v>GUALDO</c:v>
              </c:pt>
              <c:pt idx="80">
                <c:v>ISOLA DEL PIANO</c:v>
              </c:pt>
              <c:pt idx="81">
                <c:v>JESI</c:v>
              </c:pt>
              <c:pt idx="82">
                <c:v>LAPEDONA</c:v>
              </c:pt>
              <c:pt idx="83">
                <c:v>LORETO</c:v>
              </c:pt>
              <c:pt idx="84">
                <c:v>LORO PICENO</c:v>
              </c:pt>
              <c:pt idx="85">
                <c:v>LUNANO</c:v>
              </c:pt>
              <c:pt idx="86">
                <c:v>MACERATA</c:v>
              </c:pt>
              <c:pt idx="87">
                <c:v>MACERATA FELTRIA</c:v>
              </c:pt>
              <c:pt idx="88">
                <c:v>MAGLIANO DI TENNA</c:v>
              </c:pt>
              <c:pt idx="89">
                <c:v>MAIOLATI SPONTINI</c:v>
              </c:pt>
              <c:pt idx="90">
                <c:v>MALTIGNANO</c:v>
              </c:pt>
              <c:pt idx="91">
                <c:v>MASSA FERMANA</c:v>
              </c:pt>
              <c:pt idx="92">
                <c:v>MASSIGNANO</c:v>
              </c:pt>
              <c:pt idx="93">
                <c:v>MATELICA</c:v>
              </c:pt>
              <c:pt idx="94">
                <c:v>MERCATELLO SUL METAURO</c:v>
              </c:pt>
              <c:pt idx="95">
                <c:v>MERCATINO CONCA</c:v>
              </c:pt>
              <c:pt idx="96">
                <c:v>MERGO</c:v>
              </c:pt>
              <c:pt idx="97">
                <c:v>MOGLIANO</c:v>
              </c:pt>
              <c:pt idx="98">
                <c:v>MOMBAROCCIO</c:v>
              </c:pt>
              <c:pt idx="99">
                <c:v>MONDAVIO</c:v>
              </c:pt>
              <c:pt idx="100">
                <c:v>MONDOLFO</c:v>
              </c:pt>
              <c:pt idx="101">
                <c:v>MONSAMPIETRO MORICO</c:v>
              </c:pt>
              <c:pt idx="102">
                <c:v>MONSAMPOLO DEL TRONTO</c:v>
              </c:pt>
              <c:pt idx="103">
                <c:v>MONSANO</c:v>
              </c:pt>
              <c:pt idx="104">
                <c:v>MONTALTO DELLE MARCHE</c:v>
              </c:pt>
              <c:pt idx="105">
                <c:v>MONTAPPONE</c:v>
              </c:pt>
              <c:pt idx="106">
                <c:v>MONTE CAVALLO</c:v>
              </c:pt>
              <c:pt idx="107">
                <c:v>MONTE CERIGNONE</c:v>
              </c:pt>
              <c:pt idx="108">
                <c:v>MONTE GIBERTO</c:v>
              </c:pt>
              <c:pt idx="109">
                <c:v>MONTE GRIMANO TERME</c:v>
              </c:pt>
              <c:pt idx="110">
                <c:v>MONTE PORZIO</c:v>
              </c:pt>
              <c:pt idx="111">
                <c:v>MONTE RINALDO</c:v>
              </c:pt>
              <c:pt idx="112">
                <c:v>MONTE ROBERTO</c:v>
              </c:pt>
              <c:pt idx="113">
                <c:v>MONTE SAN GIUSTO</c:v>
              </c:pt>
              <c:pt idx="114">
                <c:v>MONTE SAN MARTINO</c:v>
              </c:pt>
              <c:pt idx="115">
                <c:v>MONTE SAN PIETRANGELI</c:v>
              </c:pt>
              <c:pt idx="116">
                <c:v>MONTE SAN VITO</c:v>
              </c:pt>
              <c:pt idx="117">
                <c:v>MONTE URANO</c:v>
              </c:pt>
              <c:pt idx="118">
                <c:v>MONTE VIDON COMBATTE</c:v>
              </c:pt>
              <c:pt idx="119">
                <c:v>MONTE VIDON CORRADO</c:v>
              </c:pt>
              <c:pt idx="120">
                <c:v>MONTECALVO IN FOGLIA</c:v>
              </c:pt>
              <c:pt idx="121">
                <c:v>MONTECAROTTO</c:v>
              </c:pt>
              <c:pt idx="122">
                <c:v>MONTECASSIANO</c:v>
              </c:pt>
              <c:pt idx="123">
                <c:v>MONTECICCARDO</c:v>
              </c:pt>
              <c:pt idx="124">
                <c:v>MONTECOPIOLO</c:v>
              </c:pt>
              <c:pt idx="125">
                <c:v>MONTECOSARO</c:v>
              </c:pt>
              <c:pt idx="126">
                <c:v>MONTEDINOVE</c:v>
              </c:pt>
              <c:pt idx="127">
                <c:v>MONTEFALCONE APPENNINO</c:v>
              </c:pt>
              <c:pt idx="128">
                <c:v>MONTEFANO</c:v>
              </c:pt>
              <c:pt idx="129">
                <c:v>MONTEFELCINO</c:v>
              </c:pt>
              <c:pt idx="130">
                <c:v>MONTEFIORE DELL'ASO</c:v>
              </c:pt>
              <c:pt idx="131">
                <c:v>MONTEFORTINO</c:v>
              </c:pt>
              <c:pt idx="132">
                <c:v>MONTEGALLO</c:v>
              </c:pt>
              <c:pt idx="133">
                <c:v>MONTEGIORGIO</c:v>
              </c:pt>
              <c:pt idx="134">
                <c:v>MONTEGRANARO</c:v>
              </c:pt>
              <c:pt idx="135">
                <c:v>MONTELABBATE</c:v>
              </c:pt>
              <c:pt idx="136">
                <c:v>MONTELEONE DI FERMO</c:v>
              </c:pt>
              <c:pt idx="137">
                <c:v>MONTELPARO</c:v>
              </c:pt>
              <c:pt idx="138">
                <c:v>MONTELUPONE</c:v>
              </c:pt>
              <c:pt idx="139">
                <c:v>MONTEMAGGIORE AL METAURO</c:v>
              </c:pt>
              <c:pt idx="140">
                <c:v>MONTEMARCIANO</c:v>
              </c:pt>
              <c:pt idx="141">
                <c:v>MONTEMONACO</c:v>
              </c:pt>
              <c:pt idx="142">
                <c:v>MONTEPRANDONE</c:v>
              </c:pt>
              <c:pt idx="143">
                <c:v>MONTERUBBIANO</c:v>
              </c:pt>
              <c:pt idx="144">
                <c:v>MONTOTTONE</c:v>
              </c:pt>
              <c:pt idx="145">
                <c:v>MORESCO</c:v>
              </c:pt>
              <c:pt idx="146">
                <c:v>MORRO D'ALBA</c:v>
              </c:pt>
              <c:pt idx="147">
                <c:v>MORROVALLE</c:v>
              </c:pt>
              <c:pt idx="148">
                <c:v>MUCCIA</c:v>
              </c:pt>
              <c:pt idx="149">
                <c:v>NUMANA</c:v>
              </c:pt>
              <c:pt idx="150">
                <c:v>OFFAGNA</c:v>
              </c:pt>
              <c:pt idx="151">
                <c:v>OFFIDA</c:v>
              </c:pt>
              <c:pt idx="152">
                <c:v>ORCIANO DI PESARO</c:v>
              </c:pt>
              <c:pt idx="153">
                <c:v>ORTEZZANO</c:v>
              </c:pt>
              <c:pt idx="154">
                <c:v>OSIMO</c:v>
              </c:pt>
              <c:pt idx="155">
                <c:v>OSTRA</c:v>
              </c:pt>
              <c:pt idx="156">
                <c:v>OSTRA VETERE</c:v>
              </c:pt>
              <c:pt idx="157">
                <c:v>PALMIANO</c:v>
              </c:pt>
              <c:pt idx="158">
                <c:v>PEDASO</c:v>
              </c:pt>
              <c:pt idx="159">
                <c:v>PEGLIO</c:v>
              </c:pt>
              <c:pt idx="160">
                <c:v>PENNA SAN GIOVANNI</c:v>
              </c:pt>
              <c:pt idx="161">
                <c:v>PERGOLA</c:v>
              </c:pt>
              <c:pt idx="162">
                <c:v>PESARO</c:v>
              </c:pt>
              <c:pt idx="163">
                <c:v>PETRIANO</c:v>
              </c:pt>
              <c:pt idx="164">
                <c:v>PETRIOLO</c:v>
              </c:pt>
              <c:pt idx="165">
                <c:v>PETRITOLI</c:v>
              </c:pt>
              <c:pt idx="166">
                <c:v>PIAGGE</c:v>
              </c:pt>
              <c:pt idx="167">
                <c:v>PIANDIMELETO</c:v>
              </c:pt>
              <c:pt idx="168">
                <c:v>PIETRARUBBIA</c:v>
              </c:pt>
              <c:pt idx="169">
                <c:v>PIEVE TORINA</c:v>
              </c:pt>
              <c:pt idx="170">
                <c:v>PIEVEBOVIGLIANA</c:v>
              </c:pt>
              <c:pt idx="171">
                <c:v>PIOBBICO</c:v>
              </c:pt>
              <c:pt idx="172">
                <c:v>PIORACO</c:v>
              </c:pt>
              <c:pt idx="173">
                <c:v>POGGIO SAN MARCELLO</c:v>
              </c:pt>
              <c:pt idx="174">
                <c:v>POGGIO SAN VICINO</c:v>
              </c:pt>
              <c:pt idx="175">
                <c:v>POLLENZA</c:v>
              </c:pt>
              <c:pt idx="176">
                <c:v>POLVERIGI</c:v>
              </c:pt>
              <c:pt idx="177">
                <c:v>PONZANO DI FERMO</c:v>
              </c:pt>
              <c:pt idx="178">
                <c:v>PORTO RECANATI</c:v>
              </c:pt>
              <c:pt idx="179">
                <c:v>PORTO SAN GIORGIO</c:v>
              </c:pt>
              <c:pt idx="180">
                <c:v>PORTO SANT'ELPIDIO</c:v>
              </c:pt>
              <c:pt idx="181">
                <c:v>POTENZA PICENA</c:v>
              </c:pt>
              <c:pt idx="182">
                <c:v>RAPAGNANO</c:v>
              </c:pt>
              <c:pt idx="183">
                <c:v>RECANATI</c:v>
              </c:pt>
              <c:pt idx="184">
                <c:v>RIPATRANSONE</c:v>
              </c:pt>
              <c:pt idx="185">
                <c:v>RIPE SAN GINESIO</c:v>
              </c:pt>
              <c:pt idx="186">
                <c:v>ROCCAFLUVIONE</c:v>
              </c:pt>
              <c:pt idx="187">
                <c:v>ROSORA</c:v>
              </c:pt>
              <c:pt idx="188">
                <c:v>ROTELLA</c:v>
              </c:pt>
              <c:pt idx="189">
                <c:v>SALTARA</c:v>
              </c:pt>
              <c:pt idx="190">
                <c:v>SAN BENEDETTO DEL TRONTO</c:v>
              </c:pt>
              <c:pt idx="191">
                <c:v>SAN COSTANZO</c:v>
              </c:pt>
              <c:pt idx="192">
                <c:v>SAN GINESIO</c:v>
              </c:pt>
              <c:pt idx="193">
                <c:v>SAN GIORGIO DI PESARO</c:v>
              </c:pt>
              <c:pt idx="194">
                <c:v>SAN LORENZO IN CAMPO</c:v>
              </c:pt>
              <c:pt idx="195">
                <c:v>SAN MARCELLO</c:v>
              </c:pt>
              <c:pt idx="196">
                <c:v>SAN PAOLO DI JESI</c:v>
              </c:pt>
              <c:pt idx="197">
                <c:v>SAN SEVERINO MARCHE</c:v>
              </c:pt>
              <c:pt idx="198">
                <c:v>SANTA MARIA NUOVA</c:v>
              </c:pt>
              <c:pt idx="199">
                <c:v>SANTA VITTORIA IN MATENANO</c:v>
              </c:pt>
              <c:pt idx="200">
                <c:v>SANT'ANGELO IN PONTANO</c:v>
              </c:pt>
              <c:pt idx="201">
                <c:v>SANT'ANGELO IN VADO</c:v>
              </c:pt>
              <c:pt idx="202">
                <c:v>SANT'ELPIDIO A MARE</c:v>
              </c:pt>
              <c:pt idx="203">
                <c:v>SANT'IPPOLITO</c:v>
              </c:pt>
              <c:pt idx="204">
                <c:v>SARNANO</c:v>
              </c:pt>
              <c:pt idx="205">
                <c:v>SASSOCORVARO</c:v>
              </c:pt>
              <c:pt idx="206">
                <c:v>SASSOFELTRIO</c:v>
              </c:pt>
              <c:pt idx="207">
                <c:v>SASSOFERRATO</c:v>
              </c:pt>
              <c:pt idx="208">
                <c:v>SEFRO</c:v>
              </c:pt>
              <c:pt idx="209">
                <c:v>SENIGALLIA</c:v>
              </c:pt>
              <c:pt idx="210">
                <c:v>SERRA DE' CONTI</c:v>
              </c:pt>
              <c:pt idx="211">
                <c:v>SERRA SAN QUIRICO</c:v>
              </c:pt>
              <c:pt idx="212">
                <c:v>SERRA SANT'ABBONDIO</c:v>
              </c:pt>
              <c:pt idx="213">
                <c:v>SERRAPETRONA</c:v>
              </c:pt>
              <c:pt idx="214">
                <c:v>SERRAVALLE DI CHIENTI</c:v>
              </c:pt>
              <c:pt idx="215">
                <c:v>SERRUNGARINA</c:v>
              </c:pt>
              <c:pt idx="216">
                <c:v>SERVIGLIANO</c:v>
              </c:pt>
              <c:pt idx="217">
                <c:v>SIROLO</c:v>
              </c:pt>
              <c:pt idx="218">
                <c:v>SMERILLO</c:v>
              </c:pt>
              <c:pt idx="219">
                <c:v>SPINETOLI</c:v>
              </c:pt>
              <c:pt idx="220">
                <c:v>STAFFOLO</c:v>
              </c:pt>
              <c:pt idx="221">
                <c:v>TAVOLETO</c:v>
              </c:pt>
              <c:pt idx="222">
                <c:v>TAVULLIA</c:v>
              </c:pt>
              <c:pt idx="223">
                <c:v>TOLENTINO</c:v>
              </c:pt>
              <c:pt idx="224">
                <c:v>TORRE SAN PATRIZIO</c:v>
              </c:pt>
              <c:pt idx="225">
                <c:v>TRECASTELLI</c:v>
              </c:pt>
              <c:pt idx="226">
                <c:v>TREIA</c:v>
              </c:pt>
              <c:pt idx="227">
                <c:v>URBANIA</c:v>
              </c:pt>
              <c:pt idx="228">
                <c:v>URBINO</c:v>
              </c:pt>
              <c:pt idx="229">
                <c:v>URBISAGLIA</c:v>
              </c:pt>
              <c:pt idx="230">
                <c:v>USSITA</c:v>
              </c:pt>
              <c:pt idx="231">
                <c:v>VALLEFOGLIA</c:v>
              </c:pt>
              <c:pt idx="232">
                <c:v>VENAROTTA</c:v>
              </c:pt>
              <c:pt idx="233">
                <c:v>VISSO</c:v>
              </c:pt>
            </c:strLit>
          </c:cat>
          <c:val>
            <c:numLit>
              <c:formatCode>General</c:formatCode>
              <c:ptCount val="234"/>
              <c:pt idx="0">
                <c:v>75</c:v>
              </c:pt>
              <c:pt idx="1">
                <c:v>98</c:v>
              </c:pt>
              <c:pt idx="2">
                <c:v>61</c:v>
              </c:pt>
              <c:pt idx="3">
                <c:v>81</c:v>
              </c:pt>
              <c:pt idx="4">
                <c:v>71</c:v>
              </c:pt>
              <c:pt idx="5">
                <c:v>84</c:v>
              </c:pt>
              <c:pt idx="6">
                <c:v>34</c:v>
              </c:pt>
              <c:pt idx="7">
                <c:v>77</c:v>
              </c:pt>
              <c:pt idx="8">
                <c:v>100</c:v>
              </c:pt>
              <c:pt idx="9">
                <c:v>50</c:v>
              </c:pt>
              <c:pt idx="10">
                <c:v>86</c:v>
              </c:pt>
              <c:pt idx="11">
                <c:v>49</c:v>
              </c:pt>
              <c:pt idx="12">
                <c:v>31</c:v>
              </c:pt>
              <c:pt idx="13">
                <c:v>100</c:v>
              </c:pt>
              <c:pt idx="14">
                <c:v>93</c:v>
              </c:pt>
              <c:pt idx="15">
                <c:v>83</c:v>
              </c:pt>
              <c:pt idx="16">
                <c:v>49</c:v>
              </c:pt>
              <c:pt idx="17">
                <c:v>44</c:v>
              </c:pt>
              <c:pt idx="18">
                <c:v>75</c:v>
              </c:pt>
              <c:pt idx="19">
                <c:v>52</c:v>
              </c:pt>
              <c:pt idx="20">
                <c:v>42</c:v>
              </c:pt>
              <c:pt idx="21">
                <c:v>58</c:v>
              </c:pt>
              <c:pt idx="22">
                <c:v>64</c:v>
              </c:pt>
              <c:pt idx="23">
                <c:v>33</c:v>
              </c:pt>
              <c:pt idx="24">
                <c:v>43</c:v>
              </c:pt>
              <c:pt idx="25">
                <c:v>55</c:v>
              </c:pt>
              <c:pt idx="26">
                <c:v>88</c:v>
              </c:pt>
              <c:pt idx="27">
                <c:v>109</c:v>
              </c:pt>
              <c:pt idx="28">
                <c:v>116</c:v>
              </c:pt>
              <c:pt idx="29">
                <c:v>106</c:v>
              </c:pt>
              <c:pt idx="30">
                <c:v>31</c:v>
              </c:pt>
              <c:pt idx="31">
                <c:v>118</c:v>
              </c:pt>
              <c:pt idx="32">
                <c:v>36</c:v>
              </c:pt>
              <c:pt idx="33">
                <c:v>94</c:v>
              </c:pt>
              <c:pt idx="34">
                <c:v>108</c:v>
              </c:pt>
              <c:pt idx="35">
                <c:v>37</c:v>
              </c:pt>
              <c:pt idx="36">
                <c:v>65</c:v>
              </c:pt>
              <c:pt idx="37">
                <c:v>78</c:v>
              </c:pt>
              <c:pt idx="38">
                <c:v>32</c:v>
              </c:pt>
              <c:pt idx="39">
                <c:v>31</c:v>
              </c:pt>
              <c:pt idx="40">
                <c:v>45</c:v>
              </c:pt>
              <c:pt idx="41">
                <c:v>96</c:v>
              </c:pt>
              <c:pt idx="42">
                <c:v>115</c:v>
              </c:pt>
              <c:pt idx="43">
                <c:v>76</c:v>
              </c:pt>
              <c:pt idx="44">
                <c:v>52</c:v>
              </c:pt>
              <c:pt idx="45">
                <c:v>76</c:v>
              </c:pt>
              <c:pt idx="46">
                <c:v>40</c:v>
              </c:pt>
              <c:pt idx="47">
                <c:v>104</c:v>
              </c:pt>
              <c:pt idx="48">
                <c:v>103</c:v>
              </c:pt>
              <c:pt idx="49">
                <c:v>65</c:v>
              </c:pt>
              <c:pt idx="50">
                <c:v>75</c:v>
              </c:pt>
              <c:pt idx="51">
                <c:v>72</c:v>
              </c:pt>
              <c:pt idx="52">
                <c:v>90</c:v>
              </c:pt>
              <c:pt idx="53">
                <c:v>102</c:v>
              </c:pt>
              <c:pt idx="54">
                <c:v>39</c:v>
              </c:pt>
              <c:pt idx="55">
                <c:v>91</c:v>
              </c:pt>
              <c:pt idx="56">
                <c:v>40</c:v>
              </c:pt>
              <c:pt idx="57">
                <c:v>34</c:v>
              </c:pt>
              <c:pt idx="58">
                <c:v>95</c:v>
              </c:pt>
              <c:pt idx="59">
                <c:v>120</c:v>
              </c:pt>
              <c:pt idx="60">
                <c:v>88</c:v>
              </c:pt>
              <c:pt idx="61">
                <c:v>42</c:v>
              </c:pt>
              <c:pt idx="62">
                <c:v>32</c:v>
              </c:pt>
              <c:pt idx="63">
                <c:v>60</c:v>
              </c:pt>
              <c:pt idx="64">
                <c:v>118</c:v>
              </c:pt>
              <c:pt idx="65">
                <c:v>97</c:v>
              </c:pt>
              <c:pt idx="66">
                <c:v>80</c:v>
              </c:pt>
              <c:pt idx="67">
                <c:v>56</c:v>
              </c:pt>
              <c:pt idx="68">
                <c:v>66</c:v>
              </c:pt>
              <c:pt idx="69">
                <c:v>106</c:v>
              </c:pt>
              <c:pt idx="70">
                <c:v>119</c:v>
              </c:pt>
              <c:pt idx="71">
                <c:v>52</c:v>
              </c:pt>
              <c:pt idx="72">
                <c:v>75</c:v>
              </c:pt>
              <c:pt idx="73">
                <c:v>112</c:v>
              </c:pt>
              <c:pt idx="74">
                <c:v>30</c:v>
              </c:pt>
              <c:pt idx="75">
                <c:v>93</c:v>
              </c:pt>
              <c:pt idx="76">
                <c:v>87</c:v>
              </c:pt>
              <c:pt idx="77">
                <c:v>87</c:v>
              </c:pt>
              <c:pt idx="78">
                <c:v>51</c:v>
              </c:pt>
              <c:pt idx="79">
                <c:v>106</c:v>
              </c:pt>
              <c:pt idx="80">
                <c:v>46</c:v>
              </c:pt>
              <c:pt idx="81">
                <c:v>120</c:v>
              </c:pt>
              <c:pt idx="82">
                <c:v>108</c:v>
              </c:pt>
              <c:pt idx="83">
                <c:v>81</c:v>
              </c:pt>
              <c:pt idx="84">
                <c:v>108</c:v>
              </c:pt>
              <c:pt idx="85">
                <c:v>36</c:v>
              </c:pt>
              <c:pt idx="86">
                <c:v>53</c:v>
              </c:pt>
              <c:pt idx="87">
                <c:v>32</c:v>
              </c:pt>
              <c:pt idx="88">
                <c:v>47</c:v>
              </c:pt>
              <c:pt idx="89">
                <c:v>33</c:v>
              </c:pt>
              <c:pt idx="90">
                <c:v>87</c:v>
              </c:pt>
              <c:pt idx="91">
                <c:v>111</c:v>
              </c:pt>
              <c:pt idx="92">
                <c:v>79</c:v>
              </c:pt>
              <c:pt idx="93">
                <c:v>57</c:v>
              </c:pt>
              <c:pt idx="94">
                <c:v>85</c:v>
              </c:pt>
              <c:pt idx="95">
                <c:v>120</c:v>
              </c:pt>
              <c:pt idx="96">
                <c:v>73</c:v>
              </c:pt>
              <c:pt idx="97">
                <c:v>97</c:v>
              </c:pt>
              <c:pt idx="98">
                <c:v>39</c:v>
              </c:pt>
              <c:pt idx="99">
                <c:v>116</c:v>
              </c:pt>
              <c:pt idx="100">
                <c:v>64</c:v>
              </c:pt>
              <c:pt idx="101">
                <c:v>113</c:v>
              </c:pt>
              <c:pt idx="102">
                <c:v>76</c:v>
              </c:pt>
              <c:pt idx="103">
                <c:v>41</c:v>
              </c:pt>
              <c:pt idx="104">
                <c:v>67</c:v>
              </c:pt>
              <c:pt idx="105">
                <c:v>81</c:v>
              </c:pt>
              <c:pt idx="106">
                <c:v>108</c:v>
              </c:pt>
              <c:pt idx="107">
                <c:v>78</c:v>
              </c:pt>
              <c:pt idx="108">
                <c:v>62</c:v>
              </c:pt>
              <c:pt idx="109">
                <c:v>107</c:v>
              </c:pt>
              <c:pt idx="110">
                <c:v>119</c:v>
              </c:pt>
              <c:pt idx="111">
                <c:v>113</c:v>
              </c:pt>
              <c:pt idx="112">
                <c:v>68</c:v>
              </c:pt>
              <c:pt idx="113">
                <c:v>59</c:v>
              </c:pt>
              <c:pt idx="114">
                <c:v>58</c:v>
              </c:pt>
              <c:pt idx="115">
                <c:v>114</c:v>
              </c:pt>
              <c:pt idx="116">
                <c:v>74</c:v>
              </c:pt>
              <c:pt idx="117">
                <c:v>43</c:v>
              </c:pt>
              <c:pt idx="118">
                <c:v>80</c:v>
              </c:pt>
              <c:pt idx="119">
                <c:v>93</c:v>
              </c:pt>
              <c:pt idx="120">
                <c:v>46</c:v>
              </c:pt>
              <c:pt idx="121">
                <c:v>58</c:v>
              </c:pt>
              <c:pt idx="122">
                <c:v>69</c:v>
              </c:pt>
              <c:pt idx="123">
                <c:v>48</c:v>
              </c:pt>
              <c:pt idx="124">
                <c:v>51</c:v>
              </c:pt>
              <c:pt idx="125">
                <c:v>35</c:v>
              </c:pt>
              <c:pt idx="126">
                <c:v>119</c:v>
              </c:pt>
              <c:pt idx="127">
                <c:v>57</c:v>
              </c:pt>
              <c:pt idx="128">
                <c:v>30</c:v>
              </c:pt>
              <c:pt idx="129">
                <c:v>61</c:v>
              </c:pt>
              <c:pt idx="130">
                <c:v>82</c:v>
              </c:pt>
              <c:pt idx="131">
                <c:v>33</c:v>
              </c:pt>
              <c:pt idx="132">
                <c:v>101</c:v>
              </c:pt>
              <c:pt idx="133">
                <c:v>82</c:v>
              </c:pt>
              <c:pt idx="134">
                <c:v>94</c:v>
              </c:pt>
              <c:pt idx="135">
                <c:v>49</c:v>
              </c:pt>
              <c:pt idx="136">
                <c:v>109</c:v>
              </c:pt>
              <c:pt idx="137">
                <c:v>112</c:v>
              </c:pt>
              <c:pt idx="138">
                <c:v>49</c:v>
              </c:pt>
              <c:pt idx="139">
                <c:v>120</c:v>
              </c:pt>
              <c:pt idx="140">
                <c:v>37</c:v>
              </c:pt>
              <c:pt idx="141">
                <c:v>92</c:v>
              </c:pt>
              <c:pt idx="142">
                <c:v>52</c:v>
              </c:pt>
              <c:pt idx="143">
                <c:v>78</c:v>
              </c:pt>
              <c:pt idx="144">
                <c:v>101</c:v>
              </c:pt>
              <c:pt idx="145">
                <c:v>68</c:v>
              </c:pt>
              <c:pt idx="146">
                <c:v>116</c:v>
              </c:pt>
              <c:pt idx="147">
                <c:v>46</c:v>
              </c:pt>
              <c:pt idx="148">
                <c:v>89</c:v>
              </c:pt>
              <c:pt idx="149">
                <c:v>87</c:v>
              </c:pt>
              <c:pt idx="150">
                <c:v>65</c:v>
              </c:pt>
              <c:pt idx="151">
                <c:v>54</c:v>
              </c:pt>
              <c:pt idx="152">
                <c:v>85</c:v>
              </c:pt>
              <c:pt idx="153">
                <c:v>53</c:v>
              </c:pt>
              <c:pt idx="154">
                <c:v>32</c:v>
              </c:pt>
              <c:pt idx="155">
                <c:v>101</c:v>
              </c:pt>
              <c:pt idx="156">
                <c:v>59</c:v>
              </c:pt>
              <c:pt idx="157">
                <c:v>44</c:v>
              </c:pt>
              <c:pt idx="158">
                <c:v>64</c:v>
              </c:pt>
              <c:pt idx="159">
                <c:v>109</c:v>
              </c:pt>
              <c:pt idx="160">
                <c:v>30</c:v>
              </c:pt>
              <c:pt idx="161">
                <c:v>35</c:v>
              </c:pt>
              <c:pt idx="162">
                <c:v>86</c:v>
              </c:pt>
              <c:pt idx="163">
                <c:v>78</c:v>
              </c:pt>
              <c:pt idx="164">
                <c:v>103</c:v>
              </c:pt>
              <c:pt idx="165">
                <c:v>90</c:v>
              </c:pt>
              <c:pt idx="166">
                <c:v>39</c:v>
              </c:pt>
              <c:pt idx="167">
                <c:v>58</c:v>
              </c:pt>
              <c:pt idx="168">
                <c:v>119</c:v>
              </c:pt>
              <c:pt idx="169">
                <c:v>53</c:v>
              </c:pt>
              <c:pt idx="170">
                <c:v>117</c:v>
              </c:pt>
              <c:pt idx="171">
                <c:v>117</c:v>
              </c:pt>
              <c:pt idx="172">
                <c:v>66</c:v>
              </c:pt>
              <c:pt idx="173">
                <c:v>38</c:v>
              </c:pt>
              <c:pt idx="174">
                <c:v>114</c:v>
              </c:pt>
              <c:pt idx="175">
                <c:v>39</c:v>
              </c:pt>
              <c:pt idx="176">
                <c:v>119</c:v>
              </c:pt>
              <c:pt idx="177">
                <c:v>105</c:v>
              </c:pt>
              <c:pt idx="178">
                <c:v>69</c:v>
              </c:pt>
              <c:pt idx="179">
                <c:v>70</c:v>
              </c:pt>
              <c:pt idx="180">
                <c:v>74</c:v>
              </c:pt>
              <c:pt idx="181">
                <c:v>106</c:v>
              </c:pt>
              <c:pt idx="182">
                <c:v>110</c:v>
              </c:pt>
              <c:pt idx="183">
                <c:v>93</c:v>
              </c:pt>
              <c:pt idx="184">
                <c:v>34</c:v>
              </c:pt>
              <c:pt idx="185">
                <c:v>46</c:v>
              </c:pt>
              <c:pt idx="186">
                <c:v>111</c:v>
              </c:pt>
              <c:pt idx="187">
                <c:v>79</c:v>
              </c:pt>
              <c:pt idx="188">
                <c:v>74</c:v>
              </c:pt>
              <c:pt idx="189">
                <c:v>56</c:v>
              </c:pt>
              <c:pt idx="190">
                <c:v>85</c:v>
              </c:pt>
              <c:pt idx="191">
                <c:v>78</c:v>
              </c:pt>
              <c:pt idx="192">
                <c:v>103</c:v>
              </c:pt>
              <c:pt idx="193">
                <c:v>71</c:v>
              </c:pt>
              <c:pt idx="194">
                <c:v>95</c:v>
              </c:pt>
              <c:pt idx="195">
                <c:v>61</c:v>
              </c:pt>
              <c:pt idx="196">
                <c:v>57</c:v>
              </c:pt>
              <c:pt idx="197">
                <c:v>115</c:v>
              </c:pt>
              <c:pt idx="198">
                <c:v>75</c:v>
              </c:pt>
              <c:pt idx="199">
                <c:v>112</c:v>
              </c:pt>
              <c:pt idx="200">
                <c:v>104</c:v>
              </c:pt>
              <c:pt idx="201">
                <c:v>33</c:v>
              </c:pt>
              <c:pt idx="202">
                <c:v>54</c:v>
              </c:pt>
              <c:pt idx="203">
                <c:v>56</c:v>
              </c:pt>
              <c:pt idx="204">
                <c:v>78</c:v>
              </c:pt>
              <c:pt idx="205">
                <c:v>38</c:v>
              </c:pt>
              <c:pt idx="206">
                <c:v>90</c:v>
              </c:pt>
              <c:pt idx="207">
                <c:v>54</c:v>
              </c:pt>
              <c:pt idx="208">
                <c:v>69</c:v>
              </c:pt>
              <c:pt idx="209">
                <c:v>59</c:v>
              </c:pt>
              <c:pt idx="210">
                <c:v>54</c:v>
              </c:pt>
              <c:pt idx="211">
                <c:v>51</c:v>
              </c:pt>
              <c:pt idx="212">
                <c:v>66</c:v>
              </c:pt>
              <c:pt idx="213">
                <c:v>62</c:v>
              </c:pt>
              <c:pt idx="214">
                <c:v>64</c:v>
              </c:pt>
              <c:pt idx="215">
                <c:v>34</c:v>
              </c:pt>
              <c:pt idx="216">
                <c:v>83</c:v>
              </c:pt>
              <c:pt idx="217">
                <c:v>50</c:v>
              </c:pt>
              <c:pt idx="218">
                <c:v>113</c:v>
              </c:pt>
              <c:pt idx="219">
                <c:v>33</c:v>
              </c:pt>
              <c:pt idx="220">
                <c:v>49</c:v>
              </c:pt>
              <c:pt idx="221">
                <c:v>103</c:v>
              </c:pt>
              <c:pt idx="222">
                <c:v>120</c:v>
              </c:pt>
              <c:pt idx="223">
                <c:v>66</c:v>
              </c:pt>
              <c:pt idx="224">
                <c:v>50</c:v>
              </c:pt>
              <c:pt idx="225">
                <c:v>115</c:v>
              </c:pt>
              <c:pt idx="226">
                <c:v>63</c:v>
              </c:pt>
              <c:pt idx="227">
                <c:v>72</c:v>
              </c:pt>
              <c:pt idx="228">
                <c:v>31</c:v>
              </c:pt>
              <c:pt idx="229">
                <c:v>38</c:v>
              </c:pt>
              <c:pt idx="230">
                <c:v>75</c:v>
              </c:pt>
              <c:pt idx="231">
                <c:v>39</c:v>
              </c:pt>
              <c:pt idx="232">
                <c:v>110</c:v>
              </c:pt>
              <c:pt idx="233">
                <c:v>36</c:v>
              </c:pt>
            </c:numLit>
          </c:val>
          <c:smooth val="0"/>
          <c:extLst>
            <c:ext xmlns:c16="http://schemas.microsoft.com/office/drawing/2014/chart" uri="{C3380CC4-5D6E-409C-BE32-E72D297353CC}">
              <c16:uniqueId val="{00000003-A670-4B43-B9C3-6228E5A5217F}"/>
            </c:ext>
          </c:extLst>
        </c:ser>
        <c:dLbls>
          <c:showLegendKey val="0"/>
          <c:showVal val="0"/>
          <c:showCatName val="0"/>
          <c:showSerName val="0"/>
          <c:showPercent val="0"/>
          <c:showBubbleSize val="0"/>
        </c:dLbls>
        <c:marker val="1"/>
        <c:smooth val="0"/>
        <c:axId val="518165263"/>
        <c:axId val="518158063"/>
      </c:lineChart>
      <c:catAx>
        <c:axId val="518165263"/>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518158063"/>
        <c:crosses val="autoZero"/>
        <c:auto val="1"/>
        <c:lblAlgn val="ctr"/>
        <c:lblOffset val="100"/>
        <c:noMultiLvlLbl val="0"/>
        <c:extLst>
          <c:ext xmlns:c15="http://schemas.microsoft.com/office/drawing/2012/chart" uri="{F40574EE-89B7-4290-83BB-5DA773EAF853}">
            <c15:numFmt c:formatCode="General" c:sourceLinked="1"/>
          </c:ext>
        </c:extLst>
      </c:catAx>
      <c:valAx>
        <c:axId val="5181580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518165263"/>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extLst>
    <c:ext xmlns:c15="http://schemas.microsoft.com/office/drawing/2012/chart" uri="{723BEF56-08C2-4564-9609-F4CBC75E7E54}">
      <c15:pivotSource>
        <c15:name>[Esame_modulo_1.xlsx]PivotChartTable1</c15:name>
        <c15:fmtId val="0"/>
      </c15:pivotSource>
      <c15:pivotOptions>
        <c15:dropZoneFilter val="1"/>
        <c15:dropZoneCategories val="1"/>
        <c15:dropZoneData val="1"/>
        <c15:dropZoneSeries val="1"/>
        <c15:dropZonesVisible val="1"/>
      </c15: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pivotSource>
    <c:name>[Esame_modulo_1.xlsx]Analisi_categoria_prezzi medi!Tabella pivot3</c:name>
    <c:fmtId val="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'Analisi_categoria_prezzi medi'!$B$3</c:f>
              <c:strCache>
                <c:ptCount val="1"/>
                <c:pt idx="0">
                  <c:v>Totale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'Analisi_categoria_prezzi medi'!$A$4:$A$19</c:f>
              <c:strCache>
                <c:ptCount val="15"/>
                <c:pt idx="0">
                  <c:v>ALBERGHI</c:v>
                </c:pt>
                <c:pt idx="1">
                  <c:v>ALLOGGI AGRITURISTICI</c:v>
                </c:pt>
                <c:pt idx="2">
                  <c:v>ALLOGGI IN AFFITTO</c:v>
                </c:pt>
                <c:pt idx="3">
                  <c:v>ALTRI ALLOGGI PRIVATI</c:v>
                </c:pt>
                <c:pt idx="4">
                  <c:v>ALTRI ESERCIZI RICETTIVI</c:v>
                </c:pt>
                <c:pt idx="5">
                  <c:v>AREE DI SOSTA (PLEIN AIR)</c:v>
                </c:pt>
                <c:pt idx="6">
                  <c:v>BED &amp; BREAKFAST</c:v>
                </c:pt>
                <c:pt idx="7">
                  <c:v>CAMPEGGI</c:v>
                </c:pt>
                <c:pt idx="8">
                  <c:v>CASE PER FERIE</c:v>
                </c:pt>
                <c:pt idx="9">
                  <c:v>OSTELLI PER LA GIOVENTU'</c:v>
                </c:pt>
                <c:pt idx="10">
                  <c:v>RESIDENZE TURISTICO ALBERGHIERE</c:v>
                </c:pt>
                <c:pt idx="11">
                  <c:v>RIFUGI</c:v>
                </c:pt>
                <c:pt idx="12">
                  <c:v>STABILIMENTI BALNEARI</c:v>
                </c:pt>
                <c:pt idx="13">
                  <c:v>TURISMO RURALE</c:v>
                </c:pt>
                <c:pt idx="14">
                  <c:v>VILLAGGI TURISTICI</c:v>
                </c:pt>
              </c:strCache>
            </c:strRef>
          </c:cat>
          <c:val>
            <c:numRef>
              <c:f>'Analisi_categoria_prezzi medi'!$B$4:$B$19</c:f>
              <c:numCache>
                <c:formatCode>#,##0.0\ "€"</c:formatCode>
                <c:ptCount val="15"/>
                <c:pt idx="0">
                  <c:v>12.16225328082073</c:v>
                </c:pt>
                <c:pt idx="1">
                  <c:v>19.751760191568181</c:v>
                </c:pt>
                <c:pt idx="2">
                  <c:v>10.960221538101113</c:v>
                </c:pt>
                <c:pt idx="3">
                  <c:v>11.853140835307904</c:v>
                </c:pt>
                <c:pt idx="4">
                  <c:v>1.3630725489727327</c:v>
                </c:pt>
                <c:pt idx="5">
                  <c:v>7.1961026697888029</c:v>
                </c:pt>
                <c:pt idx="6">
                  <c:v>26.441134704796418</c:v>
                </c:pt>
                <c:pt idx="7">
                  <c:v>4.7940611975096354</c:v>
                </c:pt>
                <c:pt idx="8">
                  <c:v>4.9019136329927449</c:v>
                </c:pt>
                <c:pt idx="9">
                  <c:v>4.4594840184098761</c:v>
                </c:pt>
                <c:pt idx="10">
                  <c:v>2.6826401003246043</c:v>
                </c:pt>
                <c:pt idx="11">
                  <c:v>5.0642672877715693</c:v>
                </c:pt>
                <c:pt idx="12">
                  <c:v>20.80492980927448</c:v>
                </c:pt>
                <c:pt idx="13">
                  <c:v>10.294080931758629</c:v>
                </c:pt>
                <c:pt idx="14">
                  <c:v>1.8546590777801939</c:v>
                </c:pt>
              </c:numCache>
            </c:numRef>
          </c:val>
          <c:extLst>
            <c:ext xmlns:c16="http://schemas.microsoft.com/office/drawing/2014/chart" uri="{C3380CC4-5D6E-409C-BE32-E72D297353CC}">
              <c16:uniqueId val="{00000000-E159-480E-9741-D34263AA259E}"/>
            </c:ext>
          </c:extLst>
        </c:ser>
        <c:dLbls>
          <c:dLblPos val="outEnd"/>
          <c:showLegendKey val="0"/>
          <c:showVal val="1"/>
          <c:showCatName val="0"/>
          <c:showSerName val="0"/>
          <c:showPercent val="0"/>
          <c:showBubbleSize val="0"/>
        </c:dLbls>
        <c:gapWidth val="219"/>
        <c:overlap val="-27"/>
        <c:axId val="564342016"/>
        <c:axId val="564359776"/>
      </c:barChart>
      <c:catAx>
        <c:axId val="5643420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564359776"/>
        <c:crosses val="autoZero"/>
        <c:auto val="1"/>
        <c:lblAlgn val="ctr"/>
        <c:lblOffset val="100"/>
        <c:noMultiLvlLbl val="0"/>
      </c:catAx>
      <c:valAx>
        <c:axId val="564359776"/>
        <c:scaling>
          <c:orientation val="minMax"/>
        </c:scaling>
        <c:delete val="1"/>
        <c:axPos val="l"/>
        <c:majorGridlines>
          <c:spPr>
            <a:ln w="9525" cap="flat" cmpd="sng" algn="ctr">
              <a:solidFill>
                <a:schemeClr val="tx1">
                  <a:lumMod val="15000"/>
                  <a:lumOff val="85000"/>
                </a:schemeClr>
              </a:solidFill>
              <a:round/>
            </a:ln>
            <a:effectLst/>
          </c:spPr>
        </c:majorGridlines>
        <c:numFmt formatCode="#,##0.0\ &quot;€&quot;" sourceLinked="1"/>
        <c:majorTickMark val="none"/>
        <c:minorTickMark val="none"/>
        <c:tickLblPos val="nextTo"/>
        <c:crossAx val="5643420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editAs="oneCell">
    <xdr:from>
      <xdr:col>0</xdr:col>
      <xdr:colOff>83821</xdr:colOff>
      <xdr:row>0</xdr:row>
      <xdr:rowOff>83820</xdr:rowOff>
    </xdr:from>
    <xdr:to>
      <xdr:col>10</xdr:col>
      <xdr:colOff>581695</xdr:colOff>
      <xdr:row>13</xdr:row>
      <xdr:rowOff>144780</xdr:rowOff>
    </xdr:to>
    <xdr:pic>
      <xdr:nvPicPr>
        <xdr:cNvPr id="2" name="Immagine 1">
          <a:extLst>
            <a:ext uri="{FF2B5EF4-FFF2-40B4-BE49-F238E27FC236}">
              <a16:creationId xmlns:a16="http://schemas.microsoft.com/office/drawing/2014/main" id="{3BDB382F-C1A9-520E-125B-6EF3560C1F45}"/>
            </a:ext>
          </a:extLst>
        </xdr:cNvPr>
        <xdr:cNvPicPr>
          <a:picLocks noChangeAspect="1"/>
        </xdr:cNvPicPr>
      </xdr:nvPicPr>
      <xdr:blipFill>
        <a:blip xmlns:r="http://schemas.openxmlformats.org/officeDocument/2006/relationships" r:embed="rId1"/>
        <a:stretch>
          <a:fillRect/>
        </a:stretch>
      </xdr:blipFill>
      <xdr:spPr>
        <a:xfrm>
          <a:off x="83821" y="83820"/>
          <a:ext cx="6593874" cy="2438400"/>
        </a:xfrm>
        <a:prstGeom prst="rect">
          <a:avLst/>
        </a:prstGeom>
      </xdr:spPr>
    </xdr:pic>
    <xdr:clientData/>
  </xdr:twoCellAnchor>
  <xdr:twoCellAnchor editAs="oneCell">
    <xdr:from>
      <xdr:col>0</xdr:col>
      <xdr:colOff>22860</xdr:colOff>
      <xdr:row>14</xdr:row>
      <xdr:rowOff>47789</xdr:rowOff>
    </xdr:from>
    <xdr:to>
      <xdr:col>11</xdr:col>
      <xdr:colOff>0</xdr:colOff>
      <xdr:row>21</xdr:row>
      <xdr:rowOff>82137</xdr:rowOff>
    </xdr:to>
    <xdr:pic>
      <xdr:nvPicPr>
        <xdr:cNvPr id="3" name="Immagine 2">
          <a:extLst>
            <a:ext uri="{FF2B5EF4-FFF2-40B4-BE49-F238E27FC236}">
              <a16:creationId xmlns:a16="http://schemas.microsoft.com/office/drawing/2014/main" id="{071FC42D-2267-9755-2AA8-6B7C1268D756}"/>
            </a:ext>
          </a:extLst>
        </xdr:cNvPr>
        <xdr:cNvPicPr>
          <a:picLocks noChangeAspect="1"/>
        </xdr:cNvPicPr>
      </xdr:nvPicPr>
      <xdr:blipFill>
        <a:blip xmlns:r="http://schemas.openxmlformats.org/officeDocument/2006/relationships" r:embed="rId2"/>
        <a:stretch>
          <a:fillRect/>
        </a:stretch>
      </xdr:blipFill>
      <xdr:spPr>
        <a:xfrm>
          <a:off x="22860" y="2608109"/>
          <a:ext cx="6682740" cy="131450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3</xdr:col>
      <xdr:colOff>399142</xdr:colOff>
      <xdr:row>0</xdr:row>
      <xdr:rowOff>117928</xdr:rowOff>
    </xdr:from>
    <xdr:to>
      <xdr:col>15</xdr:col>
      <xdr:colOff>390072</xdr:colOff>
      <xdr:row>25</xdr:row>
      <xdr:rowOff>99785</xdr:rowOff>
    </xdr:to>
    <xdr:graphicFrame macro="">
      <xdr:nvGraphicFramePr>
        <xdr:cNvPr id="4" name="Grafico 3">
          <a:extLst>
            <a:ext uri="{FF2B5EF4-FFF2-40B4-BE49-F238E27FC236}">
              <a16:creationId xmlns:a16="http://schemas.microsoft.com/office/drawing/2014/main" id="{4D408F70-0777-417D-E179-823CF881B56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496789</xdr:colOff>
      <xdr:row>1</xdr:row>
      <xdr:rowOff>112389</xdr:rowOff>
    </xdr:from>
    <xdr:to>
      <xdr:col>28</xdr:col>
      <xdr:colOff>83342</xdr:colOff>
      <xdr:row>33</xdr:row>
      <xdr:rowOff>169144</xdr:rowOff>
    </xdr:to>
    <xdr:graphicFrame macro="">
      <xdr:nvGraphicFramePr>
        <xdr:cNvPr id="2" name="Grafico 1">
          <a:extLst>
            <a:ext uri="{FF2B5EF4-FFF2-40B4-BE49-F238E27FC236}">
              <a16:creationId xmlns:a16="http://schemas.microsoft.com/office/drawing/2014/main" id="{BE5F4DB2-D5A0-207C-9688-2115C3A41DF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574342</xdr:colOff>
      <xdr:row>2</xdr:row>
      <xdr:rowOff>62393</xdr:rowOff>
    </xdr:from>
    <xdr:to>
      <xdr:col>19</xdr:col>
      <xdr:colOff>272954</xdr:colOff>
      <xdr:row>34</xdr:row>
      <xdr:rowOff>136478</xdr:rowOff>
    </xdr:to>
    <xdr:graphicFrame macro="">
      <xdr:nvGraphicFramePr>
        <xdr:cNvPr id="2" name="Grafico 1">
          <a:extLst>
            <a:ext uri="{FF2B5EF4-FFF2-40B4-BE49-F238E27FC236}">
              <a16:creationId xmlns:a16="http://schemas.microsoft.com/office/drawing/2014/main" id="{8366440A-8473-D063-9740-71F5F5E7650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cirod/Desktop/Epicode/Esame/elencostruttureeser.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trutture ricettive"/>
      <sheetName val="RICERCA"/>
      <sheetName val="Foglio2"/>
    </sheetNames>
    <sheetDataSet>
      <sheetData sheetId="0"/>
      <sheetData sheetId="1"/>
      <sheetData sheetId="2"/>
    </sheetDataSet>
  </externalBook>
</externalLink>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iro Donadio" refreshedDate="45592.911667824075" createdVersion="5" refreshedVersion="8" minRefreshableVersion="3" recordCount="0" supportSubquery="1" supportAdvancedDrill="1" xr:uid="{C4629575-AFF9-4D27-9182-A9B05E9E1DD3}">
  <cacheSource type="external" connectionId="4"/>
  <cacheFields count="3">
    <cacheField name="[prezzi].[CITTA'].[CITTA']" caption="CITTA'" numFmtId="0" hierarchy="6" level="1">
      <sharedItems count="234">
        <s v="ACQUALAGNA"/>
        <s v="ACQUASANTA TERME"/>
        <s v="ACQUAVIVA PICENA"/>
        <s v="AGUGLIANO"/>
        <s v="ALTIDONA"/>
        <s v="AMANDOLA"/>
        <s v="ANCONA"/>
        <s v="APECCHIO"/>
        <s v="APIRO"/>
        <s v="APPIGNANO"/>
        <s v="APPIGNANO DEL TRONTO"/>
        <s v="ARCEVIA"/>
        <s v="ARQUATA DEL TRONTO"/>
        <s v="ASCOLI PICENO"/>
        <s v="AUDITORE"/>
        <s v="BARCHI"/>
        <s v="BELFORTE ALL'ISAURO"/>
        <s v="BELFORTE DEL CHIENTI"/>
        <s v="BELMONTE PICENO"/>
        <s v="BELVEDERE OSTRENSE"/>
        <s v="BOLOGNOLA"/>
        <s v="BORGO PACE"/>
        <s v="CAGLI"/>
        <s v="CALDAROLA"/>
        <s v="CAMERANO"/>
        <s v="CAMERATA PICENA"/>
        <s v="CAMERINO"/>
        <s v="CAMPOFILONE"/>
        <s v="CAMPOROTONDO DI FIASTRONE"/>
        <s v="CANTIANO"/>
        <s v="CARASSAI"/>
        <s v="CARPEGNA"/>
        <s v="CARTOCETO"/>
        <s v="CASTEL DI LAMA"/>
        <s v="CASTELBELLINO"/>
        <s v="CASTELFIDARDO"/>
        <s v="CASTELLEONE DI SUASA"/>
        <s v="CASTELPLANIO"/>
        <s v="CASTELRAIMONDO"/>
        <s v="CASTELSANTANGELO SUL NERA"/>
        <s v="CASTIGNANO"/>
        <s v="CASTORANO"/>
        <s v="CERRETO D'ESI"/>
        <s v="CESSAPALOMBO"/>
        <s v="CHIARAVALLE"/>
        <s v="CINGOLI"/>
        <s v="CIVITANOVA MARCHE"/>
        <s v="COLLI DEL TRONTO"/>
        <s v="COLMURANO"/>
        <s v="COMUNANZA"/>
        <s v="CORINALDO"/>
        <s v="CORRIDONIA"/>
        <s v="COSSIGNANO"/>
        <s v="CUPRA MARITTIMA"/>
        <s v="CUPRAMONTANA"/>
        <s v="ESANATOGLIA"/>
        <s v="FABRIANO"/>
        <s v="FALCONARA MARITTIMA"/>
        <s v="FALERONE"/>
        <s v="FANO"/>
        <s v="FERMIGNANO"/>
        <s v="FERMO"/>
        <s v="FIASTRA"/>
        <s v="FILOTTRANO"/>
        <s v="FIORDIMONTE"/>
        <s v="FIUMINATA"/>
        <s v="FOLIGNANO"/>
        <s v="FORCE"/>
        <s v="FOSSOMBRONE"/>
        <s v="FRANCAVILLA D'ETE"/>
        <s v="FRATTE ROSA"/>
        <s v="FRONTINO"/>
        <s v="FRONTONE"/>
        <s v="GABICCE MARE"/>
        <s v="GAGLIOLE"/>
        <s v="GENGA"/>
        <s v="GRADARA"/>
        <s v="GROTTAMMARE"/>
        <s v="GROTTAZZOLINA"/>
        <s v="GUALDO"/>
        <s v="ISOLA DEL PIANO"/>
        <s v="JESI"/>
        <s v="LAPEDONA"/>
        <s v="LORETO"/>
        <s v="LORO PICENO"/>
        <s v="LUNANO"/>
        <s v="MACERATA"/>
        <s v="MACERATA FELTRIA"/>
        <s v="MAGLIANO DI TENNA"/>
        <s v="MAIOLATI SPONTINI"/>
        <s v="MALTIGNANO"/>
        <s v="MASSA FERMANA"/>
        <s v="MASSIGNANO"/>
        <s v="MATELICA"/>
        <s v="MERCATELLO SUL METAURO"/>
        <s v="MERCATINO CONCA"/>
        <s v="MERGO"/>
        <s v="MOGLIANO"/>
        <s v="MOMBAROCCIO"/>
        <s v="MONDAVIO"/>
        <s v="MONDOLFO"/>
        <s v="MONSAMPIETRO MORICO"/>
        <s v="MONSAMPOLO DEL TRONTO"/>
        <s v="MONSANO"/>
        <s v="MONTALTO DELLE MARCHE"/>
        <s v="MONTAPPONE"/>
        <s v="MONTE CAVALLO"/>
        <s v="MONTE CERIGNONE"/>
        <s v="MONTE GIBERTO"/>
        <s v="MONTE GRIMANO TERME"/>
        <s v="MONTE PORZIO"/>
        <s v="MONTE RINALDO"/>
        <s v="MONTE ROBERTO"/>
        <s v="MONTE SAN GIUSTO"/>
        <s v="MONTE SAN MARTINO"/>
        <s v="MONTE SAN PIETRANGELI"/>
        <s v="MONTE SAN VITO"/>
        <s v="MONTE URANO"/>
        <s v="MONTE VIDON COMBATTE"/>
        <s v="MONTE VIDON CORRADO"/>
        <s v="MONTECALVO IN FOGLIA"/>
        <s v="MONTECAROTTO"/>
        <s v="MONTECASSIANO"/>
        <s v="MONTECICCARDO"/>
        <s v="MONTECOPIOLO"/>
        <s v="MONTECOSARO"/>
        <s v="MONTEDINOVE"/>
        <s v="MONTEFALCONE APPENNINO"/>
        <s v="MONTEFANO"/>
        <s v="MONTEFELCINO"/>
        <s v="MONTEFIORE DELL'ASO"/>
        <s v="MONTEFORTINO"/>
        <s v="MONTEGALLO"/>
        <s v="MONTEGIORGIO"/>
        <s v="MONTEGRANARO"/>
        <s v="MONTELABBATE"/>
        <s v="MONTELEONE DI FERMO"/>
        <s v="MONTELPARO"/>
        <s v="MONTELUPONE"/>
        <s v="MONTEMAGGIORE AL METAURO"/>
        <s v="MONTEMARCIANO"/>
        <s v="MONTEMONACO"/>
        <s v="MONTEPRANDONE"/>
        <s v="MONTERUBBIANO"/>
        <s v="MONTOTTONE"/>
        <s v="MORESCO"/>
        <s v="MORRO D'ALBA"/>
        <s v="MORROVALLE"/>
        <s v="MUCCIA"/>
        <s v="NUMANA"/>
        <s v="OFFAGNA"/>
        <s v="OFFIDA"/>
        <s v="ORCIANO DI PESARO"/>
        <s v="ORTEZZANO"/>
        <s v="OSIMO"/>
        <s v="OSTRA"/>
        <s v="OSTRA VETERE"/>
        <s v="PALMIANO"/>
        <s v="PEDASO"/>
        <s v="PEGLIO"/>
        <s v="PENNA SAN GIOVANNI"/>
        <s v="PERGOLA"/>
        <s v="PESARO"/>
        <s v="PETRIANO"/>
        <s v="PETRIOLO"/>
        <s v="PETRITOLI"/>
        <s v="PIAGGE"/>
        <s v="PIANDIMELETO"/>
        <s v="PIETRARUBBIA"/>
        <s v="PIEVE TORINA"/>
        <s v="PIEVEBOVIGLIANA"/>
        <s v="PIOBBICO"/>
        <s v="PIORACO"/>
        <s v="POGGIO SAN MARCELLO"/>
        <s v="POGGIO SAN VICINO"/>
        <s v="POLLENZA"/>
        <s v="POLVERIGI"/>
        <s v="PONZANO DI FERMO"/>
        <s v="PORTO RECANATI"/>
        <s v="PORTO SAN GIORGIO"/>
        <s v="PORTO SANT'ELPIDIO"/>
        <s v="POTENZA PICENA"/>
        <s v="RAPAGNANO"/>
        <s v="RECANATI"/>
        <s v="RIPATRANSONE"/>
        <s v="RIPE SAN GINESIO"/>
        <s v="ROCCAFLUVIONE"/>
        <s v="ROSORA"/>
        <s v="ROTELLA"/>
        <s v="SALTARA"/>
        <s v="SAN BENEDETTO DEL TRONTO"/>
        <s v="SAN COSTANZO"/>
        <s v="SAN GINESIO"/>
        <s v="SAN GIORGIO DI PESARO"/>
        <s v="SAN LORENZO IN CAMPO"/>
        <s v="SAN MARCELLO"/>
        <s v="SAN PAOLO DI JESI"/>
        <s v="SAN SEVERINO MARCHE"/>
        <s v="SANTA MARIA NUOVA"/>
        <s v="SANTA VITTORIA IN MATENANO"/>
        <s v="SANT'ANGELO IN PONTANO"/>
        <s v="SANT'ANGELO IN VADO"/>
        <s v="SANT'ELPIDIO A MARE"/>
        <s v="SANT'IPPOLITO"/>
        <s v="SARNANO"/>
        <s v="SASSOCORVARO"/>
        <s v="SASSOFELTRIO"/>
        <s v="SASSOFERRATO"/>
        <s v="SEFRO"/>
        <s v="SENIGALLIA"/>
        <s v="SERRA DE' CONTI"/>
        <s v="SERRA SAN QUIRICO"/>
        <s v="SERRA SANT'ABBONDIO"/>
        <s v="SERRAPETRONA"/>
        <s v="SERRAVALLE DI CHIENTI"/>
        <s v="SERRUNGARINA"/>
        <s v="SERVIGLIANO"/>
        <s v="SIROLO"/>
        <s v="SMERILLO"/>
        <s v="SPINETOLI"/>
        <s v="STAFFOLO"/>
        <s v="TAVOLETO"/>
        <s v="TAVULLIA"/>
        <s v="TOLENTINO"/>
        <s v="TORRE SAN PATRIZIO"/>
        <s v="TRECASTELLI"/>
        <s v="TREIA"/>
        <s v="URBANIA"/>
        <s v="URBINO"/>
        <s v="URBISAGLIA"/>
        <s v="USSITA"/>
        <s v="VALLEFOGLIA"/>
        <s v="VENAROTTA"/>
        <s v="VISSO"/>
      </sharedItems>
    </cacheField>
    <cacheField name="[Measures].[Conteggio di Denominazione]" caption="Conteggio di Denominazione" numFmtId="0" hierarchy="25" level="32767"/>
    <cacheField name="[Measures].[Media di PREZZO MEDIO]" caption="Media di PREZZO MEDIO" numFmtId="0" hierarchy="23" level="32767"/>
  </cacheFields>
  <cacheHierarchies count="26">
    <cacheHierarchy uniqueName="[Merge_città_categorie].[CITTA']" caption="CITTA'" attribute="1" defaultMemberUniqueName="[Merge_città_categorie].[CITTA'].[All]" allUniqueName="[Merge_città_categorie].[CITTA'].[All]" dimensionUniqueName="[Merge_città_categorie]" displayFolder="" count="0" memberValueDatatype="130" unbalanced="0"/>
    <cacheHierarchy uniqueName="[Merge_città_categorie].[PREZZO MEDIO]" caption="PREZZO MEDIO" attribute="1" defaultMemberUniqueName="[Merge_città_categorie].[PREZZO MEDIO].[All]" allUniqueName="[Merge_città_categorie].[PREZZO MEDIO].[All]" dimensionUniqueName="[Merge_città_categorie]" displayFolder="" count="0" memberValueDatatype="20" unbalanced="0"/>
    <cacheHierarchy uniqueName="[Merge_città_categorie].[Strutture ricettive.Categoria]" caption="Strutture ricettive.Categoria" attribute="1" defaultMemberUniqueName="[Merge_città_categorie].[Strutture ricettive.Categoria].[All]" allUniqueName="[Merge_città_categorie].[Strutture ricettive.Categoria].[All]" dimensionUniqueName="[Merge_città_categorie]" displayFolder="" count="0" memberValueDatatype="130" unbalanced="0"/>
    <cacheHierarchy uniqueName="[Merge_città_categorie].[N° di strutture per categoria]" caption="N° di strutture per categoria" attribute="1" defaultMemberUniqueName="[Merge_città_categorie].[N° di strutture per categoria].[All]" allUniqueName="[Merge_città_categorie].[N° di strutture per categoria].[All]" dimensionUniqueName="[Merge_città_categorie]" displayFolder="" count="0" memberValueDatatype="20" unbalanced="0"/>
    <cacheHierarchy uniqueName="[Merge_città_categorie].[Peso % per categoria]" caption="Peso % per categoria" attribute="1" defaultMemberUniqueName="[Merge_città_categorie].[Peso % per categoria].[All]" allUniqueName="[Merge_città_categorie].[Peso % per categoria].[All]" dimensionUniqueName="[Merge_città_categorie]" displayFolder="" count="0" memberValueDatatype="5" unbalanced="0"/>
    <cacheHierarchy uniqueName="[Merge_città_categorie].[Prezzo medio teorico per categoria]" caption="Prezzo medio teorico per categoria" attribute="1" defaultMemberUniqueName="[Merge_città_categorie].[Prezzo medio teorico per categoria].[All]" allUniqueName="[Merge_città_categorie].[Prezzo medio teorico per categoria].[All]" dimensionUniqueName="[Merge_città_categorie]" displayFolder="" count="0" memberValueDatatype="5" unbalanced="0"/>
    <cacheHierarchy uniqueName="[prezzi].[CITTA']" caption="CITTA'" attribute="1" defaultMemberUniqueName="[prezzi].[CITTA'].[All]" allUniqueName="[prezzi].[CITTA'].[All]" dimensionUniqueName="[prezzi]" displayFolder="" count="2" memberValueDatatype="130" unbalanced="0">
      <fieldsUsage count="2">
        <fieldUsage x="-1"/>
        <fieldUsage x="0"/>
      </fieldsUsage>
    </cacheHierarchy>
    <cacheHierarchy uniqueName="[prezzi].[PREZZO MEDIO]" caption="PREZZO MEDIO" attribute="1" defaultMemberUniqueName="[prezzi].[PREZZO MEDIO].[All]" allUniqueName="[prezzi].[PREZZO MEDIO].[All]" dimensionUniqueName="[prezzi]" displayFolder="" count="0" memberValueDatatype="20" unbalanced="0"/>
    <cacheHierarchy uniqueName="[Strutture_ricettive].[Indice]" caption="Indice" attribute="1" defaultMemberUniqueName="[Strutture_ricettive].[Indice].[All]" allUniqueName="[Strutture_ricettive].[Indice].[All]" dimensionUniqueName="[Strutture_ricettive]" displayFolder="" count="0" memberValueDatatype="20" unbalanced="0"/>
    <cacheHierarchy uniqueName="[Strutture_ricettive].[Categoria]" caption="Categoria" attribute="1" defaultMemberUniqueName="[Strutture_ricettive].[Categoria].[All]" allUniqueName="[Strutture_ricettive].[Categoria].[All]" dimensionUniqueName="[Strutture_ricettive]" displayFolder="" count="0" memberValueDatatype="130" unbalanced="0"/>
    <cacheHierarchy uniqueName="[Strutture_ricettive].[Denominazione]" caption="Denominazione" attribute="1" defaultMemberUniqueName="[Strutture_ricettive].[Denominazione].[All]" allUniqueName="[Strutture_ricettive].[Denominazione].[All]" dimensionUniqueName="[Strutture_ricettive]" displayFolder="" count="0" memberValueDatatype="130" unbalanced="0"/>
    <cacheHierarchy uniqueName="[Strutture_ricettive].[Indirizzo]" caption="Indirizzo" attribute="1" defaultMemberUniqueName="[Strutture_ricettive].[Indirizzo].[All]" allUniqueName="[Strutture_ricettive].[Indirizzo].[All]" dimensionUniqueName="[Strutture_ricettive]" displayFolder="" count="0" memberValueDatatype="130" unbalanced="0"/>
    <cacheHierarchy uniqueName="[Strutture_ricettive].[Città]" caption="Città" attribute="1" defaultMemberUniqueName="[Strutture_ricettive].[Città].[All]" allUniqueName="[Strutture_ricettive].[Città].[All]" dimensionUniqueName="[Strutture_ricettive]" displayFolder="" count="0" memberValueDatatype="130" unbalanced="0"/>
    <cacheHierarchy uniqueName="[Strutture_ricettive].[Località completo]" caption="Località completo" attribute="1" defaultMemberUniqueName="[Strutture_ricettive].[Località completo].[All]" allUniqueName="[Strutture_ricettive].[Località completo].[All]" dimensionUniqueName="[Strutture_ricettive]" displayFolder="" count="0" memberValueDatatype="130" unbalanced="0"/>
    <cacheHierarchy uniqueName="[Strutture_ricettive].[Indirizzo mail completo]" caption="Indirizzo mail completo" attribute="1" defaultMemberUniqueName="[Strutture_ricettive].[Indirizzo mail completo].[All]" allUniqueName="[Strutture_ricettive].[Indirizzo mail completo].[All]" dimensionUniqueName="[Strutture_ricettive]" displayFolder="" count="0" memberValueDatatype="130" unbalanced="0"/>
    <cacheHierarchy uniqueName="[Strutture_ricettive].[Indirizzo internet completo]" caption="Indirizzo internet completo" attribute="1" defaultMemberUniqueName="[Strutture_ricettive].[Indirizzo internet completo].[All]" allUniqueName="[Strutture_ricettive].[Indirizzo internet completo].[All]" dimensionUniqueName="[Strutture_ricettive]" displayFolder="" count="0" memberValueDatatype="130" unbalanced="0"/>
    <cacheHierarchy uniqueName="[Strutture_ricettive].[Codice aggregato I livello]" caption="Codice aggregato I livello" attribute="1" defaultMemberUniqueName="[Strutture_ricettive].[Codice aggregato I livello].[All]" allUniqueName="[Strutture_ricettive].[Codice aggregato I livello].[All]" dimensionUniqueName="[Strutture_ricettive]" displayFolder="" count="0" memberValueDatatype="130" unbalanced="0"/>
    <cacheHierarchy uniqueName="[Strutture_ricettive].[Codice aggregato II livello]" caption="Codice aggregato II livello" attribute="1" defaultMemberUniqueName="[Strutture_ricettive].[Codice aggregato II livello].[All]" allUniqueName="[Strutture_ricettive].[Codice aggregato II livello].[All]" dimensionUniqueName="[Strutture_ricettive]" displayFolder="" count="0" memberValueDatatype="130" unbalanced="0"/>
    <cacheHierarchy uniqueName="[Measures].[__XL_Count Strutture_ricettive]" caption="__XL_Count Strutture_ricettive" measure="1" displayFolder="" measureGroup="Strutture_ricettive" count="0" hidden="1"/>
    <cacheHierarchy uniqueName="[Measures].[__XL_Count prezzi]" caption="__XL_Count prezzi" measure="1" displayFolder="" measureGroup="prezzi" count="0" hidden="1"/>
    <cacheHierarchy uniqueName="[Measures].[__XL_Count Merge_città_categorie]" caption="__XL_Count Merge_città_categorie" measure="1" displayFolder="" measureGroup="Merge_città_categorie" count="0" hidden="1"/>
    <cacheHierarchy uniqueName="[Measures].[__Nessuna misura definita]" caption="__Nessuna misura definita" measure="1" displayFolder="" count="0" hidden="1"/>
    <cacheHierarchy uniqueName="[Measures].[Somma di PREZZO MEDIO]" caption="Somma di PREZZO MEDIO" measure="1" displayFolder="" measureGroup="prezzi" count="0" hidden="1">
      <extLst>
        <ext xmlns:x15="http://schemas.microsoft.com/office/spreadsheetml/2010/11/main" uri="{B97F6D7D-B522-45F9-BDA1-12C45D357490}">
          <x15:cacheHierarchy aggregatedColumn="7"/>
        </ext>
      </extLst>
    </cacheHierarchy>
    <cacheHierarchy uniqueName="[Measures].[Media di PREZZO MEDIO]" caption="Media di PREZZO MEDIO" measure="1" displayFolder="" measureGroup="prezzi" count="0" oneField="1" hidden="1">
      <fieldsUsage count="1">
        <fieldUsage x="2"/>
      </fieldsUsage>
      <extLst>
        <ext xmlns:x15="http://schemas.microsoft.com/office/spreadsheetml/2010/11/main" uri="{B97F6D7D-B522-45F9-BDA1-12C45D357490}">
          <x15:cacheHierarchy aggregatedColumn="7"/>
        </ext>
      </extLst>
    </cacheHierarchy>
    <cacheHierarchy uniqueName="[Measures].[Conteggio di Categoria]" caption="Conteggio di Categoria" measure="1" displayFolder="" measureGroup="Strutture_ricettive" count="0" hidden="1">
      <extLst>
        <ext xmlns:x15="http://schemas.microsoft.com/office/spreadsheetml/2010/11/main" uri="{B97F6D7D-B522-45F9-BDA1-12C45D357490}">
          <x15:cacheHierarchy aggregatedColumn="9"/>
        </ext>
      </extLst>
    </cacheHierarchy>
    <cacheHierarchy uniqueName="[Measures].[Conteggio di Denominazione]" caption="Conteggio di Denominazione" measure="1" displayFolder="" measureGroup="Strutture_ricettive" count="0" oneField="1" hidden="1">
      <fieldsUsage count="1">
        <fieldUsage x="1"/>
      </fieldsUsage>
      <extLst>
        <ext xmlns:x15="http://schemas.microsoft.com/office/spreadsheetml/2010/11/main" uri="{B97F6D7D-B522-45F9-BDA1-12C45D357490}">
          <x15:cacheHierarchy aggregatedColumn="10"/>
        </ext>
      </extLst>
    </cacheHierarchy>
  </cacheHierarchies>
  <kpis count="0"/>
  <dimensions count="4">
    <dimension measure="1" name="Measures" uniqueName="[Measures]" caption="Measures"/>
    <dimension name="Merge_città_categorie" uniqueName="[Merge_città_categorie]" caption="Merge_città_categorie"/>
    <dimension name="prezzi" uniqueName="[prezzi]" caption="prezzi"/>
    <dimension name="Strutture_ricettive" uniqueName="[Strutture_ricettive]" caption="Strutture_ricettive"/>
  </dimensions>
  <measureGroups count="3">
    <measureGroup name="Merge_città_categorie" caption="Merge_città_categorie"/>
    <measureGroup name="prezzi" caption="prezzi"/>
    <measureGroup name="Strutture_ricettive" caption="Strutture_ricettive"/>
  </measureGroups>
  <maps count="5">
    <map measureGroup="0" dimension="1"/>
    <map measureGroup="0" dimension="2"/>
    <map measureGroup="1" dimension="2"/>
    <map measureGroup="2"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iro Donadio" refreshedDate="45592.911669675923" createdVersion="8" refreshedVersion="8" minRefreshableVersion="3" recordCount="6258" xr:uid="{77603E48-6166-4E38-8461-F9E2728D73A0}">
  <cacheSource type="worksheet">
    <worksheetSource name="Strutture_ricettive"/>
  </cacheSource>
  <cacheFields count="10">
    <cacheField name="Indice" numFmtId="0">
      <sharedItems containsSemiMixedTypes="0" containsString="0" containsNumber="1" containsInteger="1" minValue="0" maxValue="6257"/>
    </cacheField>
    <cacheField name="Categoria" numFmtId="0">
      <sharedItems count="15">
        <s v="TURISMO RURALE"/>
        <s v="ALTRI ALLOGGI PRIVATI"/>
        <s v="ALBERGHI"/>
        <s v="BED &amp; BREAKFAST"/>
        <s v="ALLOGGI AGRITURISTICI"/>
        <s v="ALLOGGI IN AFFITTO"/>
        <s v="AREE DI SOSTA (PLEIN AIR)"/>
        <s v="OSTELLI PER LA GIOVENTU'"/>
        <s v="CASE PER FERIE"/>
        <s v="RIFUGI"/>
        <s v="RESIDENZE TURISTICO ALBERGHIERE"/>
        <s v="CAMPEGGI"/>
        <s v="STABILIMENTI BALNEARI"/>
        <s v="ALTRI ESERCIZI RICETTIVI"/>
        <s v="VILLAGGI TURISTICI"/>
      </sharedItems>
    </cacheField>
    <cacheField name="Denominazione" numFmtId="0">
      <sharedItems/>
    </cacheField>
    <cacheField name="Indirizzo" numFmtId="0">
      <sharedItems containsBlank="1"/>
    </cacheField>
    <cacheField name="Città" numFmtId="0">
      <sharedItems count="234">
        <s v="URBINO"/>
        <s v="ACQUALAGNA"/>
        <s v="APECCHIO"/>
        <s v="AUDITORE"/>
        <s v="BARCHI"/>
        <s v="BELFORTE ALL'ISAURO"/>
        <s v="BORGO PACE"/>
        <s v="CAGLI"/>
        <s v="CANTIANO"/>
        <s v="CARPEGNA"/>
        <s v="CARTOCETO"/>
        <s v="FANO"/>
        <s v="FERMIGNANO"/>
        <s v="FOSSOMBRONE"/>
        <s v="FRATTE ROSA"/>
        <s v="FRONTINO"/>
        <s v="FRONTONE"/>
        <s v="GABICCE MARE"/>
        <s v="GRADARA"/>
        <s v="ISOLA DEL PIANO"/>
        <s v="LUNANO"/>
        <s v="MACERATA FELTRIA"/>
        <s v="MERCATELLO SUL METAURO"/>
        <s v="MERCATINO CONCA"/>
        <s v="MOMBAROCCIO"/>
        <s v="MONDAVIO"/>
        <s v="MONDOLFO"/>
        <s v="MONTECALVO IN FOGLIA"/>
        <s v="MONTE CERIGNONE"/>
        <s v="MONTECICCARDO"/>
        <s v="MONTECOPIOLO"/>
        <s v="MONTEFELCINO"/>
        <s v="MONTE GRIMANO TERME"/>
        <s v="MONTELABBATE"/>
        <s v="MONTEMAGGIORE AL METAURO"/>
        <s v="MONTE PORZIO"/>
        <s v="ORCIANO DI PESARO"/>
        <s v="PEGLIO"/>
        <s v="PERGOLA"/>
        <s v="PESARO"/>
        <s v="PETRIANO"/>
        <s v="PIAGGE"/>
        <s v="PIANDIMELETO"/>
        <s v="PIETRARUBBIA"/>
        <s v="PIOBBICO"/>
        <s v="SALTARA"/>
        <s v="SAN COSTANZO"/>
        <s v="SAN GIORGIO DI PESARO"/>
        <s v="SAN LORENZO IN CAMPO"/>
        <s v="SANT'ANGELO IN VADO"/>
        <s v="SANT'IPPOLITO"/>
        <s v="SASSOCORVARO"/>
        <s v="SASSOFELTRIO"/>
        <s v="SERRA SANT'ABBONDIO"/>
        <s v="SERRUNGARINA"/>
        <s v="TAVOLETO"/>
        <s v="TAVULLIA"/>
        <s v="URBANIA"/>
        <s v="VALLEFOGLIA"/>
        <s v="AGUGLIANO"/>
        <s v="ANCONA"/>
        <s v="ARCEVIA"/>
        <s v="BELVEDERE OSTRENSE"/>
        <s v="CAMERANO"/>
        <s v="CAMERATA PICENA"/>
        <s v="CASTELBELLINO"/>
        <s v="CASTELFIDARDO"/>
        <s v="CASTELLEONE DI SUASA"/>
        <s v="CASTELPLANIO"/>
        <s v="CERRETO D'ESI"/>
        <s v="CHIARAVALLE"/>
        <s v="CORINALDO"/>
        <s v="CUPRAMONTANA"/>
        <s v="FABRIANO"/>
        <s v="FALCONARA MARITTIMA"/>
        <s v="FILOTTRANO"/>
        <s v="GENGA"/>
        <s v="JESI"/>
        <s v="LORETO"/>
        <s v="MAIOLATI SPONTINI"/>
        <s v="MERGO"/>
        <s v="MONSANO"/>
        <s v="MONTECAROTTO"/>
        <s v="MONTEMARCIANO"/>
        <s v="MONTE ROBERTO"/>
        <s v="MONTE SAN VITO"/>
        <s v="MORRO D'ALBA"/>
        <s v="NUMANA"/>
        <s v="OFFAGNA"/>
        <s v="OSIMO"/>
        <s v="OSTRA"/>
        <s v="OSTRA VETERE"/>
        <s v="POGGIO SAN MARCELLO"/>
        <s v="POLVERIGI"/>
        <s v="ROSORA"/>
        <s v="SAN MARCELLO"/>
        <s v="SAN PAOLO DI JESI"/>
        <s v="SANTA MARIA NUOVA"/>
        <s v="SASSOFERRATO"/>
        <s v="SENIGALLIA"/>
        <s v="SERRA DE' CONTI"/>
        <s v="SERRA SAN QUIRICO"/>
        <s v="SIROLO"/>
        <s v="STAFFOLO"/>
        <s v="TRECASTELLI"/>
        <s v="APIRO"/>
        <s v="APPIGNANO"/>
        <s v="BELFORTE DEL CHIENTI"/>
        <s v="BOLOGNOLA"/>
        <s v="CALDAROLA"/>
        <s v="CAMERINO"/>
        <s v="CAMPOROTONDO DI FIASTRONE"/>
        <s v="CASTELRAIMONDO"/>
        <s v="CASTELSANTANGELO SUL NERA"/>
        <s v="CESSAPALOMBO"/>
        <s v="CINGOLI"/>
        <s v="CIVITANOVA MARCHE"/>
        <s v="COLMURANO"/>
        <s v="CORRIDONIA"/>
        <s v="ESANATOGLIA"/>
        <s v="FIASTRA"/>
        <s v="FIORDIMONTE"/>
        <s v="FIUMINATA"/>
        <s v="GAGLIOLE"/>
        <s v="GUALDO"/>
        <s v="LORO PICENO"/>
        <s v="MACERATA"/>
        <s v="MATELICA"/>
        <s v="MOGLIANO"/>
        <s v="MONTECASSIANO"/>
        <s v="MONTE CAVALLO"/>
        <s v="MONTECOSARO"/>
        <s v="MONTEFANO"/>
        <s v="MONTELUPONE"/>
        <s v="MONTE SAN GIUSTO"/>
        <s v="MONTE SAN MARTINO"/>
        <s v="MORROVALLE"/>
        <s v="MUCCIA"/>
        <s v="PENNA SAN GIOVANNI"/>
        <s v="PETRIOLO"/>
        <s v="PIEVEBOVIGLIANA"/>
        <s v="PIEVE TORINA"/>
        <s v="PIORACO"/>
        <s v="POGGIO SAN VICINO"/>
        <s v="POLLENZA"/>
        <s v="PORTO RECANATI"/>
        <s v="POTENZA PICENA"/>
        <s v="RECANATI"/>
        <s v="RIPE SAN GINESIO"/>
        <s v="SAN GINESIO"/>
        <s v="SAN SEVERINO MARCHE"/>
        <s v="SANT'ANGELO IN PONTANO"/>
        <s v="SARNANO"/>
        <s v="SEFRO"/>
        <s v="SERRAPETRONA"/>
        <s v="SERRAVALLE DI CHIENTI"/>
        <s v="TOLENTINO"/>
        <s v="TREIA"/>
        <s v="URBISAGLIA"/>
        <s v="USSITA"/>
        <s v="VISSO"/>
        <s v="ACQUASANTA TERME"/>
        <s v="ACQUAVIVA PICENA"/>
        <s v="APPIGNANO DEL TRONTO"/>
        <s v="ARQUATA DEL TRONTO"/>
        <s v="ASCOLI PICENO"/>
        <s v="CARASSAI"/>
        <s v="CASTEL DI LAMA"/>
        <s v="CASTIGNANO"/>
        <s v="CASTORANO"/>
        <s v="COLLI DEL TRONTO"/>
        <s v="COMUNANZA"/>
        <s v="COSSIGNANO"/>
        <s v="CUPRA MARITTIMA"/>
        <s v="FOLIGNANO"/>
        <s v="FORCE"/>
        <s v="GROTTAMMARE"/>
        <s v="MALTIGNANO"/>
        <s v="MASSIGNANO"/>
        <s v="MONSAMPOLO DEL TRONTO"/>
        <s v="MONTALTO DELLE MARCHE"/>
        <s v="MONTEDINOVE"/>
        <s v="MONTEFIORE DELL'ASO"/>
        <s v="MONTEGALLO"/>
        <s v="MONTEMONACO"/>
        <s v="MONTEPRANDONE"/>
        <s v="OFFIDA"/>
        <s v="PALMIANO"/>
        <s v="RIPATRANSONE"/>
        <s v="ROCCAFLUVIONE"/>
        <s v="ROTELLA"/>
        <s v="SAN BENEDETTO DEL TRONTO"/>
        <s v="SPINETOLI"/>
        <s v="VENAROTTA"/>
        <s v="ALTIDONA"/>
        <s v="AMANDOLA"/>
        <s v="BELMONTE PICENO"/>
        <s v="CAMPOFILONE"/>
        <s v="FALERONE"/>
        <s v="FERMO"/>
        <s v="FRANCAVILLA D'ETE"/>
        <s v="GROTTAZZOLINA"/>
        <s v="LAPEDONA"/>
        <s v="MAGLIANO DI TENNA"/>
        <s v="MASSA FERMANA"/>
        <s v="MONSAMPIETRO MORICO"/>
        <s v="MONTAPPONE"/>
        <s v="MONTEFALCONE APPENNINO"/>
        <s v="MONTEFORTINO"/>
        <s v="MONTE GIBERTO"/>
        <s v="MONTEGIORGIO"/>
        <s v="MONTEGRANARO"/>
        <s v="MONTELEONE DI FERMO"/>
        <s v="MONTELPARO"/>
        <s v="MONTE RINALDO"/>
        <s v="MONTERUBBIANO"/>
        <s v="MONTE SAN PIETRANGELI"/>
        <s v="MONTE URANO"/>
        <s v="MONTE VIDON COMBATTE"/>
        <s v="MONTE VIDON CORRADO"/>
        <s v="MONTOTTONE"/>
        <s v="MORESCO"/>
        <s v="ORTEZZANO"/>
        <s v="PEDASO"/>
        <s v="PETRITOLI"/>
        <s v="PONZANO DI FERMO"/>
        <s v="PORTO SAN GIORGIO"/>
        <s v="PORTO SANT'ELPIDIO"/>
        <s v="RAPAGNANO"/>
        <s v="SANTA VITTORIA IN MATENANO"/>
        <s v="SANT'ELPIDIO A MARE"/>
        <s v="SERVIGLIANO"/>
        <s v="SMERILLO"/>
        <s v="TORRE SAN PATRIZIO"/>
      </sharedItems>
    </cacheField>
    <cacheField name="Località completo" numFmtId="0">
      <sharedItems/>
    </cacheField>
    <cacheField name="Indirizzo mail completo" numFmtId="0">
      <sharedItems/>
    </cacheField>
    <cacheField name="Indirizzo internet completo" numFmtId="0">
      <sharedItems/>
    </cacheField>
    <cacheField name="Codice aggregato I livello" numFmtId="0">
      <sharedItems/>
    </cacheField>
    <cacheField name="Codice aggregato II livello" numFmtId="0">
      <sharedItems/>
    </cacheField>
  </cacheFields>
  <extLst>
    <ext xmlns:x14="http://schemas.microsoft.com/office/spreadsheetml/2009/9/main" uri="{725AE2AE-9491-48be-B2B4-4EB974FC3084}">
      <x14:pivotCacheDefinition pivotCacheId="785010655"/>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iro Donadio" refreshedDate="45592.927267476851" createdVersion="8" refreshedVersion="8" minRefreshableVersion="3" recordCount="1196" xr:uid="{19B52D04-B174-40D0-AE8B-94DBD991E6C1}">
  <cacheSource type="worksheet">
    <worksheetSource name="Merge_città_categorie"/>
  </cacheSource>
  <cacheFields count="6">
    <cacheField name="CITTA'" numFmtId="0">
      <sharedItems count="234">
        <s v="ACQUALAGNA"/>
        <s v="ACQUASANTA TERME"/>
        <s v="ACQUAVIVA PICENA"/>
        <s v="AGUGLIANO"/>
        <s v="ALTIDONA"/>
        <s v="AMANDOLA"/>
        <s v="ANCONA"/>
        <s v="APECCHIO"/>
        <s v="APIRO"/>
        <s v="APPIGNANO"/>
        <s v="APPIGNANO DEL TRONTO"/>
        <s v="ARCEVIA"/>
        <s v="ARQUATA DEL TRONTO"/>
        <s v="ASCOLI PICENO"/>
        <s v="AUDITORE"/>
        <s v="BARCHI"/>
        <s v="BELFORTE ALL'ISAURO"/>
        <s v="BELFORTE DEL CHIENTI"/>
        <s v="BELMONTE PICENO"/>
        <s v="BELVEDERE OSTRENSE"/>
        <s v="BOLOGNOLA"/>
        <s v="BORGO PACE"/>
        <s v="CAGLI"/>
        <s v="CALDAROLA"/>
        <s v="CAMERANO"/>
        <s v="CAMERATA PICENA"/>
        <s v="CAMERINO"/>
        <s v="CAMPOFILONE"/>
        <s v="CAMPOROTONDO DI FIASTRONE"/>
        <s v="CANTIANO"/>
        <s v="CARASSAI"/>
        <s v="CARPEGNA"/>
        <s v="CARTOCETO"/>
        <s v="CASTEL DI LAMA"/>
        <s v="CASTELBELLINO"/>
        <s v="CASTELFIDARDO"/>
        <s v="CASTELLEONE DI SUASA"/>
        <s v="CASTELPLANIO"/>
        <s v="CASTELRAIMONDO"/>
        <s v="CASTELSANTANGELO SUL NERA"/>
        <s v="CASTIGNANO"/>
        <s v="CASTORANO"/>
        <s v="CERRETO D'ESI"/>
        <s v="CESSAPALOMBO"/>
        <s v="CHIARAVALLE"/>
        <s v="CINGOLI"/>
        <s v="CIVITANOVA MARCHE"/>
        <s v="COLLI DEL TRONTO"/>
        <s v="COLMURANO"/>
        <s v="COMUNANZA"/>
        <s v="CORINALDO"/>
        <s v="CORRIDONIA"/>
        <s v="COSSIGNANO"/>
        <s v="CUPRA MARITTIMA"/>
        <s v="CUPRAMONTANA"/>
        <s v="ESANATOGLIA"/>
        <s v="FABRIANO"/>
        <s v="FALCONARA MARITTIMA"/>
        <s v="FALERONE"/>
        <s v="FANO"/>
        <s v="FERMIGNANO"/>
        <s v="FERMO"/>
        <s v="FIASTRA"/>
        <s v="FILOTTRANO"/>
        <s v="FIORDIMONTE"/>
        <s v="FIUMINATA"/>
        <s v="FOLIGNANO"/>
        <s v="FORCE"/>
        <s v="FOSSOMBRONE"/>
        <s v="FRANCAVILLA D'ETE"/>
        <s v="FRATTE ROSA"/>
        <s v="FRONTINO"/>
        <s v="FRONTONE"/>
        <s v="GABICCE MARE"/>
        <s v="GAGLIOLE"/>
        <s v="GENGA"/>
        <s v="GRADARA"/>
        <s v="GROTTAMMARE"/>
        <s v="GROTTAZZOLINA"/>
        <s v="GUALDO"/>
        <s v="ISOLA DEL PIANO"/>
        <s v="JESI"/>
        <s v="LAPEDONA"/>
        <s v="LORETO"/>
        <s v="LORO PICENO"/>
        <s v="LUNANO"/>
        <s v="MACERATA"/>
        <s v="MACERATA FELTRIA"/>
        <s v="MAGLIANO DI TENNA"/>
        <s v="MAIOLATI SPONTINI"/>
        <s v="MALTIGNANO"/>
        <s v="MASSA FERMANA"/>
        <s v="MASSIGNANO"/>
        <s v="MATELICA"/>
        <s v="MERCATELLO SUL METAURO"/>
        <s v="MERCATINO CONCA"/>
        <s v="MERGO"/>
        <s v="MOGLIANO"/>
        <s v="MOMBAROCCIO"/>
        <s v="MONDAVIO"/>
        <s v="MONDOLFO"/>
        <s v="MONSAMPIETRO MORICO"/>
        <s v="MONSAMPOLO DEL TRONTO"/>
        <s v="MONSANO"/>
        <s v="MONTALTO DELLE MARCHE"/>
        <s v="MONTAPPONE"/>
        <s v="MONTE CAVALLO"/>
        <s v="MONTE CERIGNONE"/>
        <s v="MONTE GIBERTO"/>
        <s v="MONTE GRIMANO TERME"/>
        <s v="MONTE PORZIO"/>
        <s v="MONTE RINALDO"/>
        <s v="MONTE ROBERTO"/>
        <s v="MONTE SAN GIUSTO"/>
        <s v="MONTE SAN MARTINO"/>
        <s v="MONTE SAN PIETRANGELI"/>
        <s v="MONTE SAN VITO"/>
        <s v="MONTE URANO"/>
        <s v="MONTE VIDON COMBATTE"/>
        <s v="MONTE VIDON CORRADO"/>
        <s v="MONTECALVO IN FOGLIA"/>
        <s v="MONTECAROTTO"/>
        <s v="MONTECASSIANO"/>
        <s v="MONTECICCARDO"/>
        <s v="MONTECOPIOLO"/>
        <s v="MONTECOSARO"/>
        <s v="MONTEDINOVE"/>
        <s v="MONTEFALCONE APPENNINO"/>
        <s v="MONTEFANO"/>
        <s v="MONTEFELCINO"/>
        <s v="MONTEFIORE DELL'ASO"/>
        <s v="MONTEFORTINO"/>
        <s v="MONTEGALLO"/>
        <s v="MONTEGIORGIO"/>
        <s v="MONTEGRANARO"/>
        <s v="MONTELABBATE"/>
        <s v="MONTELEONE DI FERMO"/>
        <s v="MONTELPARO"/>
        <s v="MONTELUPONE"/>
        <s v="MONTEMAGGIORE AL METAURO"/>
        <s v="MONTEMARCIANO"/>
        <s v="MONTEMONACO"/>
        <s v="MONTEPRANDONE"/>
        <s v="MONTERUBBIANO"/>
        <s v="MONTOTTONE"/>
        <s v="MORESCO"/>
        <s v="MORRO D'ALBA"/>
        <s v="MORROVALLE"/>
        <s v="MUCCIA"/>
        <s v="NUMANA"/>
        <s v="OFFAGNA"/>
        <s v="OFFIDA"/>
        <s v="ORCIANO DI PESARO"/>
        <s v="ORTEZZANO"/>
        <s v="OSIMO"/>
        <s v="OSTRA"/>
        <s v="OSTRA VETERE"/>
        <s v="PALMIANO"/>
        <s v="PEDASO"/>
        <s v="PEGLIO"/>
        <s v="PENNA SAN GIOVANNI"/>
        <s v="PERGOLA"/>
        <s v="PESARO"/>
        <s v="PETRIANO"/>
        <s v="PETRIOLO"/>
        <s v="PETRITOLI"/>
        <s v="PIAGGE"/>
        <s v="PIANDIMELETO"/>
        <s v="PIETRARUBBIA"/>
        <s v="PIEVE TORINA"/>
        <s v="PIEVEBOVIGLIANA"/>
        <s v="PIOBBICO"/>
        <s v="PIORACO"/>
        <s v="POGGIO SAN MARCELLO"/>
        <s v="POGGIO SAN VICINO"/>
        <s v="POLLENZA"/>
        <s v="POLVERIGI"/>
        <s v="PONZANO DI FERMO"/>
        <s v="PORTO RECANATI"/>
        <s v="PORTO SAN GIORGIO"/>
        <s v="PORTO SANT'ELPIDIO"/>
        <s v="POTENZA PICENA"/>
        <s v="RAPAGNANO"/>
        <s v="RECANATI"/>
        <s v="RIPATRANSONE"/>
        <s v="RIPE SAN GINESIO"/>
        <s v="ROCCAFLUVIONE"/>
        <s v="ROSORA"/>
        <s v="ROTELLA"/>
        <s v="SALTARA"/>
        <s v="SAN BENEDETTO DEL TRONTO"/>
        <s v="SAN COSTANZO"/>
        <s v="SAN GINESIO"/>
        <s v="SAN GIORGIO DI PESARO"/>
        <s v="SAN LORENZO IN CAMPO"/>
        <s v="SAN MARCELLO"/>
        <s v="SAN PAOLO DI JESI"/>
        <s v="SAN SEVERINO MARCHE"/>
        <s v="SANTA MARIA NUOVA"/>
        <s v="SANTA VITTORIA IN MATENANO"/>
        <s v="SANT'ANGELO IN PONTANO"/>
        <s v="SANT'ANGELO IN VADO"/>
        <s v="SANT'ELPIDIO A MARE"/>
        <s v="SANT'IPPOLITO"/>
        <s v="SARNANO"/>
        <s v="SASSOCORVARO"/>
        <s v="SASSOFELTRIO"/>
        <s v="SASSOFERRATO"/>
        <s v="SEFRO"/>
        <s v="SENIGALLIA"/>
        <s v="SERRA DE' CONTI"/>
        <s v="SERRA SAN QUIRICO"/>
        <s v="SERRA SANT'ABBONDIO"/>
        <s v="SERRAPETRONA"/>
        <s v="SERRAVALLE DI CHIENTI"/>
        <s v="SERRUNGARINA"/>
        <s v="SERVIGLIANO"/>
        <s v="SIROLO"/>
        <s v="SMERILLO"/>
        <s v="SPINETOLI"/>
        <s v="STAFFOLO"/>
        <s v="TAVOLETO"/>
        <s v="TAVULLIA"/>
        <s v="TOLENTINO"/>
        <s v="TORRE SAN PATRIZIO"/>
        <s v="TRECASTELLI"/>
        <s v="TREIA"/>
        <s v="URBANIA"/>
        <s v="URBINO"/>
        <s v="URBISAGLIA"/>
        <s v="USSITA"/>
        <s v="VALLEFOGLIA"/>
        <s v="VENAROTTA"/>
        <s v="VISSO"/>
      </sharedItems>
    </cacheField>
    <cacheField name="PREZZO MEDIO" numFmtId="44">
      <sharedItems containsSemiMixedTypes="0" containsString="0" containsNumber="1" containsInteger="1" minValue="30" maxValue="120"/>
    </cacheField>
    <cacheField name="Strutture ricettive.Categoria" numFmtId="0">
      <sharedItems count="15">
        <s v="ALTRI ALLOGGI PRIVATI"/>
        <s v="ALBERGHI"/>
        <s v="BED &amp; BREAKFAST"/>
        <s v="ALLOGGI AGRITURISTICI"/>
        <s v="TURISMO RURALE"/>
        <s v="ALLOGGI IN AFFITTO"/>
        <s v="AREE DI SOSTA (PLEIN AIR)"/>
        <s v="OSTELLI PER LA GIOVENTU'"/>
        <s v="CAMPEGGI"/>
        <s v="STABILIMENTI BALNEARI"/>
        <s v="CASE PER FERIE"/>
        <s v="VILLAGGI TURISTICI"/>
        <s v="RIFUGI"/>
        <s v="RESIDENZE TURISTICO ALBERGHIERE"/>
        <s v="ALTRI ESERCIZI RICETTIVI"/>
      </sharedItems>
    </cacheField>
    <cacheField name="N° di strutture per categoria" numFmtId="0">
      <sharedItems containsSemiMixedTypes="0" containsString="0" containsNumber="1" containsInteger="1" minValue="1" maxValue="130"/>
    </cacheField>
    <cacheField name="Peso % per categoria" numFmtId="9">
      <sharedItems containsSemiMixedTypes="0" containsString="0" containsNumber="1" minValue="2.3809523809523812E-3" maxValue="1"/>
    </cacheField>
    <cacheField name="Prezzo medio teorico per categoria" numFmtId="44">
      <sharedItems containsSemiMixedTypes="0" containsString="0" containsNumber="1" minValue="0.14047619047619048" maxValue="118"/>
    </cacheField>
  </cacheFields>
  <extLst>
    <ext xmlns:x14="http://schemas.microsoft.com/office/spreadsheetml/2009/9/main" uri="{725AE2AE-9491-48be-B2B4-4EB974FC3084}">
      <x14:pivotCacheDefinition pivotCacheId="148231095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iro Donadio" refreshedDate="45592.912191435185" createdVersion="5" refreshedVersion="8" minRefreshableVersion="3" recordCount="0" supportSubquery="1" supportAdvancedDrill="1" xr:uid="{463243E9-D16D-4947-A679-601C87A3CAE5}">
  <cacheSource type="external" connectionId="4">
    <extLst>
      <ext xmlns:x14="http://schemas.microsoft.com/office/spreadsheetml/2009/9/main" uri="{F057638F-6D5F-4e77-A914-E7F072B9BCA8}">
        <x14:sourceConnection name="ThisWorkbookDataModel"/>
      </ext>
    </extLst>
  </cacheSource>
  <cacheFields count="3">
    <cacheField name="[prezzi].[CITTA'].[CITTA']" caption="CITTA'" numFmtId="0" hierarchy="6" level="1">
      <sharedItems count="234">
        <s v="ACQUALAGNA"/>
        <s v="ACQUASANTA TERME"/>
        <s v="ACQUAVIVA PICENA"/>
        <s v="AGUGLIANO"/>
        <s v="ALTIDONA"/>
        <s v="AMANDOLA"/>
        <s v="ANCONA"/>
        <s v="APECCHIO"/>
        <s v="APIRO"/>
        <s v="APPIGNANO"/>
        <s v="APPIGNANO DEL TRONTO"/>
        <s v="ARCEVIA"/>
        <s v="ARQUATA DEL TRONTO"/>
        <s v="ASCOLI PICENO"/>
        <s v="AUDITORE"/>
        <s v="BARCHI"/>
        <s v="BELFORTE ALL'ISAURO"/>
        <s v="BELFORTE DEL CHIENTI"/>
        <s v="BELMONTE PICENO"/>
        <s v="BELVEDERE OSTRENSE"/>
        <s v="BOLOGNOLA"/>
        <s v="BORGO PACE"/>
        <s v="CAGLI"/>
        <s v="CALDAROLA"/>
        <s v="CAMERANO"/>
        <s v="CAMERATA PICENA"/>
        <s v="CAMERINO"/>
        <s v="CAMPOFILONE"/>
        <s v="CAMPOROTONDO DI FIASTRONE"/>
        <s v="CANTIANO"/>
        <s v="CARASSAI"/>
        <s v="CARPEGNA"/>
        <s v="CARTOCETO"/>
        <s v="CASTEL DI LAMA"/>
        <s v="CASTELBELLINO"/>
        <s v="CASTELFIDARDO"/>
        <s v="CASTELLEONE DI SUASA"/>
        <s v="CASTELPLANIO"/>
        <s v="CASTELRAIMONDO"/>
        <s v="CASTELSANTANGELO SUL NERA"/>
        <s v="CASTIGNANO"/>
        <s v="CASTORANO"/>
        <s v="CERRETO D'ESI"/>
        <s v="CESSAPALOMBO"/>
        <s v="CHIARAVALLE"/>
        <s v="CINGOLI"/>
        <s v="CIVITANOVA MARCHE"/>
        <s v="COLLI DEL TRONTO"/>
        <s v="COLMURANO"/>
        <s v="COMUNANZA"/>
        <s v="CORINALDO"/>
        <s v="CORRIDONIA"/>
        <s v="COSSIGNANO"/>
        <s v="CUPRA MARITTIMA"/>
        <s v="CUPRAMONTANA"/>
        <s v="ESANATOGLIA"/>
        <s v="FABRIANO"/>
        <s v="FALCONARA MARITTIMA"/>
        <s v="FALERONE"/>
        <s v="FANO"/>
        <s v="FERMIGNANO"/>
        <s v="FERMO"/>
        <s v="FIASTRA"/>
        <s v="FILOTTRANO"/>
        <s v="FIORDIMONTE"/>
        <s v="FIUMINATA"/>
        <s v="FOLIGNANO"/>
        <s v="FORCE"/>
        <s v="FOSSOMBRONE"/>
        <s v="FRANCAVILLA D'ETE"/>
        <s v="FRATTE ROSA"/>
        <s v="FRONTINO"/>
        <s v="FRONTONE"/>
        <s v="GABICCE MARE"/>
        <s v="GAGLIOLE"/>
        <s v="GENGA"/>
        <s v="GRADARA"/>
        <s v="GROTTAMMARE"/>
        <s v="GROTTAZZOLINA"/>
        <s v="GUALDO"/>
        <s v="ISOLA DEL PIANO"/>
        <s v="JESI"/>
        <s v="LAPEDONA"/>
        <s v="LORETO"/>
        <s v="LORO PICENO"/>
        <s v="LUNANO"/>
        <s v="MACERATA"/>
        <s v="MACERATA FELTRIA"/>
        <s v="MAGLIANO DI TENNA"/>
        <s v="MAIOLATI SPONTINI"/>
        <s v="MALTIGNANO"/>
        <s v="MASSA FERMANA"/>
        <s v="MASSIGNANO"/>
        <s v="MATELICA"/>
        <s v="MERCATELLO SUL METAURO"/>
        <s v="MERCATINO CONCA"/>
        <s v="MERGO"/>
        <s v="MOGLIANO"/>
        <s v="MOMBAROCCIO"/>
        <s v="MONDAVIO"/>
        <s v="MONDOLFO"/>
        <s v="MONSAMPIETRO MORICO"/>
        <s v="MONSAMPOLO DEL TRONTO"/>
        <s v="MONSANO"/>
        <s v="MONTALTO DELLE MARCHE"/>
        <s v="MONTAPPONE"/>
        <s v="MONTE CAVALLO"/>
        <s v="MONTE CERIGNONE"/>
        <s v="MONTE GIBERTO"/>
        <s v="MONTE GRIMANO TERME"/>
        <s v="MONTE PORZIO"/>
        <s v="MONTE RINALDO"/>
        <s v="MONTE ROBERTO"/>
        <s v="MONTE SAN GIUSTO"/>
        <s v="MONTE SAN MARTINO"/>
        <s v="MONTE SAN PIETRANGELI"/>
        <s v="MONTE SAN VITO"/>
        <s v="MONTE URANO"/>
        <s v="MONTE VIDON COMBATTE"/>
        <s v="MONTE VIDON CORRADO"/>
        <s v="MONTECALVO IN FOGLIA"/>
        <s v="MONTECAROTTO"/>
        <s v="MONTECASSIANO"/>
        <s v="MONTECICCARDO"/>
        <s v="MONTECOPIOLO"/>
        <s v="MONTECOSARO"/>
        <s v="MONTEDINOVE"/>
        <s v="MONTEFALCONE APPENNINO"/>
        <s v="MONTEFANO"/>
        <s v="MONTEFELCINO"/>
        <s v="MONTEFIORE DELL'ASO"/>
        <s v="MONTEFORTINO"/>
        <s v="MONTEGALLO"/>
        <s v="MONTEGIORGIO"/>
        <s v="MONTEGRANARO"/>
        <s v="MONTELABBATE"/>
        <s v="MONTELEONE DI FERMO"/>
        <s v="MONTELPARO"/>
        <s v="MONTELUPONE"/>
        <s v="MONTEMAGGIORE AL METAURO"/>
        <s v="MONTEMARCIANO"/>
        <s v="MONTEMONACO"/>
        <s v="MONTEPRANDONE"/>
        <s v="MONTERUBBIANO"/>
        <s v="MONTOTTONE"/>
        <s v="MORESCO"/>
        <s v="MORRO D'ALBA"/>
        <s v="MORROVALLE"/>
        <s v="MUCCIA"/>
        <s v="NUMANA"/>
        <s v="OFFAGNA"/>
        <s v="OFFIDA"/>
        <s v="ORCIANO DI PESARO"/>
        <s v="ORTEZZANO"/>
        <s v="OSIMO"/>
        <s v="OSTRA"/>
        <s v="OSTRA VETERE"/>
        <s v="PALMIANO"/>
        <s v="PEDASO"/>
        <s v="PEGLIO"/>
        <s v="PENNA SAN GIOVANNI"/>
        <s v="PERGOLA"/>
        <s v="PESARO"/>
        <s v="PETRIANO"/>
        <s v="PETRIOLO"/>
        <s v="PETRITOLI"/>
        <s v="PIAGGE"/>
        <s v="PIANDIMELETO"/>
        <s v="PIETRARUBBIA"/>
        <s v="PIEVE TORINA"/>
        <s v="PIEVEBOVIGLIANA"/>
        <s v="PIOBBICO"/>
        <s v="PIORACO"/>
        <s v="POGGIO SAN MARCELLO"/>
        <s v="POGGIO SAN VICINO"/>
        <s v="POLLENZA"/>
        <s v="POLVERIGI"/>
        <s v="PONZANO DI FERMO"/>
        <s v="PORTO RECANATI"/>
        <s v="PORTO SAN GIORGIO"/>
        <s v="PORTO SANT'ELPIDIO"/>
        <s v="POTENZA PICENA"/>
        <s v="RAPAGNANO"/>
        <s v="RECANATI"/>
        <s v="RIPATRANSONE"/>
        <s v="RIPE SAN GINESIO"/>
        <s v="ROCCAFLUVIONE"/>
        <s v="ROSORA"/>
        <s v="ROTELLA"/>
        <s v="SALTARA"/>
        <s v="SAN BENEDETTO DEL TRONTO"/>
        <s v="SAN COSTANZO"/>
        <s v="SAN GINESIO"/>
        <s v="SAN GIORGIO DI PESARO"/>
        <s v="SAN LORENZO IN CAMPO"/>
        <s v="SAN MARCELLO"/>
        <s v="SAN PAOLO DI JESI"/>
        <s v="SAN SEVERINO MARCHE"/>
        <s v="SANTA MARIA NUOVA"/>
        <s v="SANTA VITTORIA IN MATENANO"/>
        <s v="SANT'ANGELO IN PONTANO"/>
        <s v="SANT'ANGELO IN VADO"/>
        <s v="SANT'ELPIDIO A MARE"/>
        <s v="SANT'IPPOLITO"/>
        <s v="SARNANO"/>
        <s v="SASSOCORVARO"/>
        <s v="SASSOFELTRIO"/>
        <s v="SASSOFERRATO"/>
        <s v="SEFRO"/>
        <s v="SENIGALLIA"/>
        <s v="SERRA DE' CONTI"/>
        <s v="SERRA SAN QUIRICO"/>
        <s v="SERRA SANT'ABBONDIO"/>
        <s v="SERRAPETRONA"/>
        <s v="SERRAVALLE DI CHIENTI"/>
        <s v="SERRUNGARINA"/>
        <s v="SERVIGLIANO"/>
        <s v="SIROLO"/>
        <s v="SMERILLO"/>
        <s v="SPINETOLI"/>
        <s v="STAFFOLO"/>
        <s v="TAVOLETO"/>
        <s v="TAVULLIA"/>
        <s v="TOLENTINO"/>
        <s v="TORRE SAN PATRIZIO"/>
        <s v="TRECASTELLI"/>
        <s v="TREIA"/>
        <s v="URBANIA"/>
        <s v="URBINO"/>
        <s v="URBISAGLIA"/>
        <s v="USSITA"/>
        <s v="VALLEFOGLIA"/>
        <s v="VENAROTTA"/>
        <s v="VISSO"/>
      </sharedItems>
    </cacheField>
    <cacheField name="[Measures].[Conteggio di Denominazione]" caption="Conteggio di Denominazione" numFmtId="0" hierarchy="25" level="32767"/>
    <cacheField name="[Measures].[Media di PREZZO MEDIO]" caption="Media di PREZZO MEDIO" numFmtId="0" hierarchy="23" level="32767"/>
  </cacheFields>
  <cacheHierarchies count="26">
    <cacheHierarchy uniqueName="[Merge_città_categorie].[CITTA']" caption="CITTA'" attribute="1" defaultMemberUniqueName="[Merge_città_categorie].[CITTA'].[All]" allUniqueName="[Merge_città_categorie].[CITTA'].[All]" dimensionUniqueName="[Merge_città_categorie]" displayFolder="" count="0" memberValueDatatype="130" unbalanced="0"/>
    <cacheHierarchy uniqueName="[Merge_città_categorie].[PREZZO MEDIO]" caption="PREZZO MEDIO" attribute="1" defaultMemberUniqueName="[Merge_città_categorie].[PREZZO MEDIO].[All]" allUniqueName="[Merge_città_categorie].[PREZZO MEDIO].[All]" dimensionUniqueName="[Merge_città_categorie]" displayFolder="" count="0" memberValueDatatype="20" unbalanced="0"/>
    <cacheHierarchy uniqueName="[Merge_città_categorie].[Strutture ricettive.Categoria]" caption="Strutture ricettive.Categoria" attribute="1" defaultMemberUniqueName="[Merge_città_categorie].[Strutture ricettive.Categoria].[All]" allUniqueName="[Merge_città_categorie].[Strutture ricettive.Categoria].[All]" dimensionUniqueName="[Merge_città_categorie]" displayFolder="" count="0" memberValueDatatype="130" unbalanced="0"/>
    <cacheHierarchy uniqueName="[Merge_città_categorie].[N° di strutture per categoria]" caption="N° di strutture per categoria" attribute="1" defaultMemberUniqueName="[Merge_città_categorie].[N° di strutture per categoria].[All]" allUniqueName="[Merge_città_categorie].[N° di strutture per categoria].[All]" dimensionUniqueName="[Merge_città_categorie]" displayFolder="" count="0" memberValueDatatype="20" unbalanced="0"/>
    <cacheHierarchy uniqueName="[Merge_città_categorie].[Peso % per categoria]" caption="Peso % per categoria" attribute="1" defaultMemberUniqueName="[Merge_città_categorie].[Peso % per categoria].[All]" allUniqueName="[Merge_città_categorie].[Peso % per categoria].[All]" dimensionUniqueName="[Merge_città_categorie]" displayFolder="" count="0" memberValueDatatype="5" unbalanced="0"/>
    <cacheHierarchy uniqueName="[Merge_città_categorie].[Prezzo medio teorico per categoria]" caption="Prezzo medio teorico per categoria" attribute="1" defaultMemberUniqueName="[Merge_città_categorie].[Prezzo medio teorico per categoria].[All]" allUniqueName="[Merge_città_categorie].[Prezzo medio teorico per categoria].[All]" dimensionUniqueName="[Merge_città_categorie]" displayFolder="" count="0" memberValueDatatype="5" unbalanced="0"/>
    <cacheHierarchy uniqueName="[prezzi].[CITTA']" caption="CITTA'" attribute="1" defaultMemberUniqueName="[prezzi].[CITTA'].[All]" allUniqueName="[prezzi].[CITTA'].[All]" dimensionUniqueName="[prezzi]" displayFolder="" count="2" memberValueDatatype="130" unbalanced="0">
      <fieldsUsage count="2">
        <fieldUsage x="-1"/>
        <fieldUsage x="0"/>
      </fieldsUsage>
    </cacheHierarchy>
    <cacheHierarchy uniqueName="[prezzi].[PREZZO MEDIO]" caption="PREZZO MEDIO" attribute="1" defaultMemberUniqueName="[prezzi].[PREZZO MEDIO].[All]" allUniqueName="[prezzi].[PREZZO MEDIO].[All]" dimensionUniqueName="[prezzi]" displayFolder="" count="0" memberValueDatatype="20" unbalanced="0"/>
    <cacheHierarchy uniqueName="[Strutture_ricettive].[Indice]" caption="Indice" attribute="1" defaultMemberUniqueName="[Strutture_ricettive].[Indice].[All]" allUniqueName="[Strutture_ricettive].[Indice].[All]" dimensionUniqueName="[Strutture_ricettive]" displayFolder="" count="0" memberValueDatatype="20" unbalanced="0"/>
    <cacheHierarchy uniqueName="[Strutture_ricettive].[Categoria]" caption="Categoria" attribute="1" defaultMemberUniqueName="[Strutture_ricettive].[Categoria].[All]" allUniqueName="[Strutture_ricettive].[Categoria].[All]" dimensionUniqueName="[Strutture_ricettive]" displayFolder="" count="0" memberValueDatatype="130" unbalanced="0"/>
    <cacheHierarchy uniqueName="[Strutture_ricettive].[Denominazione]" caption="Denominazione" attribute="1" defaultMemberUniqueName="[Strutture_ricettive].[Denominazione].[All]" allUniqueName="[Strutture_ricettive].[Denominazione].[All]" dimensionUniqueName="[Strutture_ricettive]" displayFolder="" count="0" memberValueDatatype="130" unbalanced="0"/>
    <cacheHierarchy uniqueName="[Strutture_ricettive].[Indirizzo]" caption="Indirizzo" attribute="1" defaultMemberUniqueName="[Strutture_ricettive].[Indirizzo].[All]" allUniqueName="[Strutture_ricettive].[Indirizzo].[All]" dimensionUniqueName="[Strutture_ricettive]" displayFolder="" count="0" memberValueDatatype="130" unbalanced="0"/>
    <cacheHierarchy uniqueName="[Strutture_ricettive].[Città]" caption="Città" attribute="1" defaultMemberUniqueName="[Strutture_ricettive].[Città].[All]" allUniqueName="[Strutture_ricettive].[Città].[All]" dimensionUniqueName="[Strutture_ricettive]" displayFolder="" count="0" memberValueDatatype="130" unbalanced="0"/>
    <cacheHierarchy uniqueName="[Strutture_ricettive].[Località completo]" caption="Località completo" attribute="1" defaultMemberUniqueName="[Strutture_ricettive].[Località completo].[All]" allUniqueName="[Strutture_ricettive].[Località completo].[All]" dimensionUniqueName="[Strutture_ricettive]" displayFolder="" count="0" memberValueDatatype="130" unbalanced="0"/>
    <cacheHierarchy uniqueName="[Strutture_ricettive].[Indirizzo mail completo]" caption="Indirizzo mail completo" attribute="1" defaultMemberUniqueName="[Strutture_ricettive].[Indirizzo mail completo].[All]" allUniqueName="[Strutture_ricettive].[Indirizzo mail completo].[All]" dimensionUniqueName="[Strutture_ricettive]" displayFolder="" count="0" memberValueDatatype="130" unbalanced="0"/>
    <cacheHierarchy uniqueName="[Strutture_ricettive].[Indirizzo internet completo]" caption="Indirizzo internet completo" attribute="1" defaultMemberUniqueName="[Strutture_ricettive].[Indirizzo internet completo].[All]" allUniqueName="[Strutture_ricettive].[Indirizzo internet completo].[All]" dimensionUniqueName="[Strutture_ricettive]" displayFolder="" count="0" memberValueDatatype="130" unbalanced="0"/>
    <cacheHierarchy uniqueName="[Strutture_ricettive].[Codice aggregato I livello]" caption="Codice aggregato I livello" attribute="1" defaultMemberUniqueName="[Strutture_ricettive].[Codice aggregato I livello].[All]" allUniqueName="[Strutture_ricettive].[Codice aggregato I livello].[All]" dimensionUniqueName="[Strutture_ricettive]" displayFolder="" count="0" memberValueDatatype="130" unbalanced="0"/>
    <cacheHierarchy uniqueName="[Strutture_ricettive].[Codice aggregato II livello]" caption="Codice aggregato II livello" attribute="1" defaultMemberUniqueName="[Strutture_ricettive].[Codice aggregato II livello].[All]" allUniqueName="[Strutture_ricettive].[Codice aggregato II livello].[All]" dimensionUniqueName="[Strutture_ricettive]" displayFolder="" count="0" memberValueDatatype="130" unbalanced="0"/>
    <cacheHierarchy uniqueName="[Measures].[__XL_Count Strutture_ricettive]" caption="__XL_Count Strutture_ricettive" measure="1" displayFolder="" measureGroup="Strutture_ricettive" count="0" hidden="1"/>
    <cacheHierarchy uniqueName="[Measures].[__XL_Count prezzi]" caption="__XL_Count prezzi" measure="1" displayFolder="" measureGroup="prezzi" count="0" hidden="1"/>
    <cacheHierarchy uniqueName="[Measures].[__XL_Count Merge_città_categorie]" caption="__XL_Count Merge_città_categorie" measure="1" displayFolder="" measureGroup="Merge_città_categorie" count="0" hidden="1"/>
    <cacheHierarchy uniqueName="[Measures].[__Nessuna misura definita]" caption="__Nessuna misura definita" measure="1" displayFolder="" count="0" hidden="1"/>
    <cacheHierarchy uniqueName="[Measures].[Somma di PREZZO MEDIO]" caption="Somma di PREZZO MEDIO" measure="1" displayFolder="" measureGroup="prezzi" count="0" hidden="1">
      <extLst>
        <ext xmlns:x15="http://schemas.microsoft.com/office/spreadsheetml/2010/11/main" uri="{B97F6D7D-B522-45F9-BDA1-12C45D357490}">
          <x15:cacheHierarchy aggregatedColumn="7"/>
        </ext>
      </extLst>
    </cacheHierarchy>
    <cacheHierarchy uniqueName="[Measures].[Media di PREZZO MEDIO]" caption="Media di PREZZO MEDIO" measure="1" displayFolder="" measureGroup="prezzi" count="0" oneField="1" hidden="1">
      <fieldsUsage count="1">
        <fieldUsage x="2"/>
      </fieldsUsage>
      <extLst>
        <ext xmlns:x15="http://schemas.microsoft.com/office/spreadsheetml/2010/11/main" uri="{B97F6D7D-B522-45F9-BDA1-12C45D357490}">
          <x15:cacheHierarchy aggregatedColumn="7"/>
        </ext>
      </extLst>
    </cacheHierarchy>
    <cacheHierarchy uniqueName="[Measures].[Conteggio di Categoria]" caption="Conteggio di Categoria" measure="1" displayFolder="" measureGroup="Strutture_ricettive" count="0" hidden="1">
      <extLst>
        <ext xmlns:x15="http://schemas.microsoft.com/office/spreadsheetml/2010/11/main" uri="{B97F6D7D-B522-45F9-BDA1-12C45D357490}">
          <x15:cacheHierarchy aggregatedColumn="9"/>
        </ext>
      </extLst>
    </cacheHierarchy>
    <cacheHierarchy uniqueName="[Measures].[Conteggio di Denominazione]" caption="Conteggio di Denominazione" measure="1" displayFolder="" measureGroup="Strutture_ricettive" count="0" oneField="1" hidden="1">
      <fieldsUsage count="1">
        <fieldUsage x="1"/>
      </fieldsUsage>
      <extLst>
        <ext xmlns:x15="http://schemas.microsoft.com/office/spreadsheetml/2010/11/main" uri="{B97F6D7D-B522-45F9-BDA1-12C45D357490}">
          <x15:cacheHierarchy aggregatedColumn="10"/>
        </ext>
      </extLst>
    </cacheHierarchy>
  </cacheHierarchies>
  <kpis count="0"/>
  <dimensions count="4">
    <dimension measure="1" name="Measures" uniqueName="[Measures]" caption="Measures"/>
    <dimension name="Merge_città_categorie" uniqueName="[Merge_città_categorie]" caption="Merge_città_categorie"/>
    <dimension name="prezzi" uniqueName="[prezzi]" caption="prezzi"/>
    <dimension name="Strutture_ricettive" uniqueName="[Strutture_ricettive]" caption="Strutture_ricettive"/>
  </dimensions>
  <measureGroups count="3">
    <measureGroup name="Merge_città_categorie" caption="Merge_città_categorie"/>
    <measureGroup name="prezzi" caption="prezzi"/>
    <measureGroup name="Strutture_ricettive" caption="Strutture_ricettive"/>
  </measureGroups>
  <maps count="5">
    <map measureGroup="0" dimension="1"/>
    <map measureGroup="0" dimension="2"/>
    <map measureGroup="1" dimension="2"/>
    <map measureGroup="2" dimension="2"/>
    <map measureGroup="2" dimension="3"/>
  </maps>
  <extLst>
    <ext xmlns:x14="http://schemas.microsoft.com/office/spreadsheetml/2009/9/main" uri="{725AE2AE-9491-48be-B2B4-4EB974FC3084}">
      <x14:pivotCacheDefinition pivotCacheId="1867541864"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258">
  <r>
    <n v="0"/>
    <x v="0"/>
    <s v="COUNTRY HOUSE LOCALITA' GIROFALCO"/>
    <s v="VIA GIRFALCO, 26"/>
    <x v="0"/>
    <s v="URBINO"/>
    <s v="info@girfalco.it"/>
    <s v="www.girfalco.it"/>
    <s v="0-URBINO"/>
    <s v="0-URBINO-COUNTRY HOUSE LOCALITA' GIROFALCO"/>
  </r>
  <r>
    <n v="1"/>
    <x v="1"/>
    <s v="STAGNOZZI STEFANIA"/>
    <s v="VIA CANDIGLIANO  5"/>
    <x v="1"/>
    <s v="ACQUALAGNA"/>
    <s v="gigliovitto@libero.it"/>
    <s v="ND"/>
    <s v="1-ACQUALAGNA"/>
    <s v="1-ACQUALAGNA-STAGNOZZI STEFANIA"/>
  </r>
  <r>
    <n v="2"/>
    <x v="1"/>
    <s v="GORGOLINI ALESSANDRO"/>
    <s v="VIA SAN GREGORIO 9"/>
    <x v="1"/>
    <s v="ACQUALAGNA"/>
    <s v="ale.gorgolini@gmail.com"/>
    <s v="ND"/>
    <s v="2-ACQUALAGNA"/>
    <s v="2-ACQUALAGNA-GORGOLINI ALESSANDRO"/>
  </r>
  <r>
    <n v="3"/>
    <x v="2"/>
    <s v="LEON D'ORO"/>
    <s v="VIA FLAMINIA 213"/>
    <x v="1"/>
    <s v="ACQUALAGNA"/>
    <s v="ND"/>
    <s v="ND"/>
    <s v="3-ACQUALAGNA"/>
    <s v="3-ACQUALAGNA-LEON D'ORO"/>
  </r>
  <r>
    <n v="4"/>
    <x v="2"/>
    <s v="ALBERGO DOMUS MARIAE"/>
    <s v="VIALE EZIO SCAGLIONI 17"/>
    <x v="1"/>
    <s v="ACQUALAGNA"/>
    <s v="giulianaspini@gmail.com"/>
    <s v="ND"/>
    <s v="4-ACQUALAGNA"/>
    <s v="4-ACQUALAGNA-ALBERGO DOMUS MARIAE"/>
  </r>
  <r>
    <n v="5"/>
    <x v="1"/>
    <s v="TORRE COLOMBARA DI FRONTINO"/>
    <s v="STRADA FRONTINO 24/B"/>
    <x v="1"/>
    <s v="ACQUALAGNA"/>
    <s v="luccardi.sandro@gmail.com"/>
    <s v="ND"/>
    <s v="5-ACQUALAGNA"/>
    <s v="5-ACQUALAGNA-TORRE COLOMBARA DI FRONTINO"/>
  </r>
  <r>
    <n v="6"/>
    <x v="3"/>
    <s v="B&amp;B AQUILEGIA"/>
    <s v="VIA FURLO 12"/>
    <x v="1"/>
    <s v="FURLO"/>
    <s v="info@aquilegiabeb.com"/>
    <s v="www.aquilegiabeb.com"/>
    <s v="6-FURLO"/>
    <s v="6-FURLO-B&amp;B AQUILEGIA"/>
  </r>
  <r>
    <n v="7"/>
    <x v="4"/>
    <s v="DEL FRONTINO"/>
    <s v="STRADA FRONTINO 23"/>
    <x v="1"/>
    <s v="ACQUALAGNA"/>
    <s v="ND"/>
    <s v="ND"/>
    <s v="7-ACQUALAGNA"/>
    <s v="7-ACQUALAGNA-DEL FRONTINO"/>
  </r>
  <r>
    <n v="8"/>
    <x v="2"/>
    <s v="LA GINESTRA"/>
    <s v="VIA FURLO 17"/>
    <x v="1"/>
    <s v="ACQUALAGNA"/>
    <s v="info@ginestrafurlo.it"/>
    <s v="www.ginestrafurlo.it"/>
    <s v="8-ACQUALAGNA"/>
    <s v="8-ACQUALAGNA-LA GINESTRA"/>
  </r>
  <r>
    <n v="9"/>
    <x v="2"/>
    <s v="BIRRA AL POZZO"/>
    <s v="VIA PIANACCE 12"/>
    <x v="1"/>
    <s v="ACQUALAGNA"/>
    <s v="info@birraalpozzo.it"/>
    <s v="www.birraalpozzo.it"/>
    <s v="9-ACQUALAGNA"/>
    <s v="9-ACQUALAGNA-BIRRA AL POZZO"/>
  </r>
  <r>
    <n v="10"/>
    <x v="3"/>
    <s v="B&amp;B CRISTINI CRISTINA"/>
    <s v="STRADA FRONTINO 23"/>
    <x v="1"/>
    <s v="ACQUALAGNA"/>
    <s v="cri.cristini@alice.it"/>
    <s v="ND"/>
    <s v="10-ACQUALAGNA"/>
    <s v="10-ACQUALAGNA-B&amp;B CRISTINI CRISTINA"/>
  </r>
  <r>
    <n v="11"/>
    <x v="3"/>
    <s v="B&amp;B MARTELLONI CESARE"/>
    <s v="VIA PIANACCE 67"/>
    <x v="1"/>
    <s v="ACQUALAGNA"/>
    <s v="info@lalocandadellabbazia.it"/>
    <s v="www.lalocandadellabbazia.it"/>
    <s v="11-ACQUALAGNA"/>
    <s v="11-ACQUALAGNA-B&amp;B MARTELLONI CESARE"/>
  </r>
  <r>
    <n v="12"/>
    <x v="2"/>
    <s v="ALBERGO MEUBLE' SHINE"/>
    <s v="VIA ALDO GAMBA 54"/>
    <x v="1"/>
    <s v="ACQUALAGNA"/>
    <s v="ND"/>
    <s v="ND"/>
    <s v="12-ACQUALAGNA"/>
    <s v="12-ACQUALAGNA-ALBERGO MEUBLE' SHINE"/>
  </r>
  <r>
    <n v="13"/>
    <x v="4"/>
    <s v="AGRITURISMO CASTELLAGO"/>
    <s v="STRADA CASTELLARO 18"/>
    <x v="1"/>
    <s v="ACQUALAGNA"/>
    <s v="castellago@virgilio.it"/>
    <s v="ND"/>
    <s v="13-ACQUALAGNA"/>
    <s v="13-ACQUALAGNA-AGRITURISMO CASTELLAGO"/>
  </r>
  <r>
    <n v="14"/>
    <x v="2"/>
    <s v="ALBERGO ANTICO FURLO"/>
    <s v="VIA FLAMINIA 66"/>
    <x v="1"/>
    <s v="ACQUALAGNA"/>
    <s v="info@anticofurlo.it"/>
    <s v="www.anticofurlo.it"/>
    <s v="14-ACQUALAGNA"/>
    <s v="14-ACQUALAGNA-ALBERGO ANTICO FURLO"/>
  </r>
  <r>
    <n v="15"/>
    <x v="0"/>
    <s v="CA' GARAVANO"/>
    <s v="STRADA FRONTINO 21"/>
    <x v="1"/>
    <s v="ACQUALAGNA"/>
    <s v="urbini.alessandro@alice.it"/>
    <s v="www.cagaravano.com"/>
    <s v="15-ACQUALAGNA"/>
    <s v="15-ACQUALAGNA-CA' GARAVANO"/>
  </r>
  <r>
    <n v="16"/>
    <x v="1"/>
    <s v="IL CONIO DI DI GIOVANNI FEDERICO"/>
    <s v="STRADA PIETRALATRA 1"/>
    <x v="1"/>
    <s v="ACQUALAGNA"/>
    <s v="ND"/>
    <s v="ND"/>
    <s v="16-ACQUALAGNA"/>
    <s v="16-ACQUALAGNA-IL CONIO DI DI GIOVANNI FEDERICO"/>
  </r>
  <r>
    <n v="17"/>
    <x v="4"/>
    <s v="AGRITURISMO I CONTI"/>
    <s v="VIA PIEVE DEL COLLE 11 B"/>
    <x v="1"/>
    <s v="PIEVE DEL COLLE"/>
    <s v="info@agriturismoiconti.it"/>
    <s v="www.agriturismoiconti.it"/>
    <s v="17-PIEVE DEL COLLE"/>
    <s v="17-PIEVE DEL COLLE-AGRITURISMO I CONTI"/>
  </r>
  <r>
    <n v="18"/>
    <x v="4"/>
    <s v="LA COLOMBARA"/>
    <s v="STRADA FRONTINO 24"/>
    <x v="1"/>
    <s v="ACQUALAGNA"/>
    <s v="ND"/>
    <s v="ND"/>
    <s v="18-ACQUALAGNA"/>
    <s v="18-ACQUALAGNA-LA COLOMBARA"/>
  </r>
  <r>
    <n v="19"/>
    <x v="1"/>
    <s v="STROPPA GIUSEPPE"/>
    <s v="STRADA SAN GREGORIO 12"/>
    <x v="1"/>
    <s v="ACQUALAGNA"/>
    <s v="stroppag@libero.it"/>
    <s v="http://lapanoramicadastroppa.webstarts.com/"/>
    <s v="19-ACQUALAGNA"/>
    <s v="19-ACQUALAGNA-STROPPA GIUSEPPE"/>
  </r>
  <r>
    <n v="20"/>
    <x v="1"/>
    <s v="SERAFINI GIORGIA"/>
    <m/>
    <x v="1"/>
    <s v="ACQUALAGNA"/>
    <s v="ND"/>
    <s v="ND"/>
    <s v="20-ACQUALAGNA"/>
    <s v="20-ACQUALAGNA-SERAFINI GIORGIA"/>
  </r>
  <r>
    <n v="21"/>
    <x v="1"/>
    <s v="BETTI VINCENZO"/>
    <s v="VIA POLE 69"/>
    <x v="1"/>
    <s v="ACQUALAGNA"/>
    <s v="ND"/>
    <s v="ND"/>
    <s v="21-ACQUALAGNA"/>
    <s v="21-ACQUALAGNA-BETTI VINCENZO"/>
  </r>
  <r>
    <n v="22"/>
    <x v="5"/>
    <s v="MARCHEHOLIDAY - CASALE DEGLI ULIVI"/>
    <s v="STRADA SAN GREGORIO 1"/>
    <x v="1"/>
    <s v="LOC.CA DONNINO"/>
    <s v="info@marcheholiday.it"/>
    <s v="www.marcheholiday.it/ulivi"/>
    <s v="22-LOC.CA DONNINO"/>
    <s v="22-LOC.CA DONNINO-MARCHEHOLIDAY - CASALE DEGLI ULIVI"/>
  </r>
  <r>
    <n v="23"/>
    <x v="6"/>
    <s v="AREA SOSTA CAMPER PARCO LE QUERCE"/>
    <s v="VIA PIANACCE 1"/>
    <x v="1"/>
    <s v="RISERVA NATURALE STATALE GOLA DEL FURLO"/>
    <s v="info@parcodelfurlo.it"/>
    <s v="parcodelfurlo.it"/>
    <s v="23-RISERVA NATURALE STATALE GOLA DEL FURLO"/>
    <s v="23-RISERVA NATURALE STATALE GOLA DEL FURLO-AREA SOSTA CAMPER PARCO LE QUERCE"/>
  </r>
  <r>
    <n v="24"/>
    <x v="1"/>
    <s v="BACCHIOCCHI MARIA ELISA"/>
    <s v="VIA SAN GREGORIO 17"/>
    <x v="1"/>
    <s v="ACQUALAGNA"/>
    <s v="remigio.battistelli@gmail.com"/>
    <s v="ND"/>
    <s v="24-ACQUALAGNA"/>
    <s v="24-ACQUALAGNA-BACCHIOCCHI MARIA ELISA"/>
  </r>
  <r>
    <n v="25"/>
    <x v="1"/>
    <s v="MARCHETTI LORENZA"/>
    <s v="VIA FOSSATO 37/B"/>
    <x v="1"/>
    <s v="ACQUALAGNA"/>
    <s v="thomas.clementi@hotmail.it"/>
    <s v="ND"/>
    <s v="25-ACQUALAGNA"/>
    <s v="25-ACQUALAGNA-MARCHETTI LORENZA"/>
  </r>
  <r>
    <n v="26"/>
    <x v="3"/>
    <s v="B&amp;B BISCUBIO"/>
    <s v="VIA CIRCONVALLAZIONE 46"/>
    <x v="2"/>
    <s v="APECCHIO"/>
    <s v="marcellamartinelli17@gmail.com"/>
    <s v="ND"/>
    <s v="26-APECCHIO"/>
    <s v="26-APECCHIO-B&amp;B BISCUBIO"/>
  </r>
  <r>
    <n v="27"/>
    <x v="2"/>
    <s v="GHIGHETTA"/>
    <s v="VIA BORGO MAZZINI 40"/>
    <x v="2"/>
    <s v="APECCHIO"/>
    <s v="doradimaggio@libero.it"/>
    <s v="ND"/>
    <s v="27-APECCHIO"/>
    <s v="27-APECCHIO-GHIGHETTA"/>
  </r>
  <r>
    <n v="28"/>
    <x v="4"/>
    <s v="AGRITURISMO LA ROCCA"/>
    <m/>
    <x v="2"/>
    <s v="LOCALITÀ LA ROCCA"/>
    <s v="a.parlani@alice.it"/>
    <s v="ND"/>
    <s v="28-LOCALITÀ LA ROCCA"/>
    <s v="28-LOCALITÀ LA ROCCA-AGRITURISMO LA ROCCA"/>
  </r>
  <r>
    <n v="29"/>
    <x v="4"/>
    <s v="AGRITURISMO CA' PIERPAOLI"/>
    <m/>
    <x v="2"/>
    <s v="LOCALITÀ CA' PIERPAOLI"/>
    <s v="info@chipierpaoli.it"/>
    <s v="www.chipierpaoli.it"/>
    <s v="29-LOCALITÀ CA' PIERPAOLI"/>
    <s v="29-LOCALITÀ CA' PIERPAOLI-AGRITURISMO CA' PIERPAOLI"/>
  </r>
  <r>
    <n v="30"/>
    <x v="4"/>
    <s v="AGRITURISMO PIANDIMOLINO"/>
    <s v="LOCALITÀ PIAN DI MOLINO 16"/>
    <x v="2"/>
    <s v="PIAN DI MOLINO"/>
    <s v="info@agriturismopiandimolino.it"/>
    <s v="www.agriturismopiandimolino.it"/>
    <s v="30-PIAN DI MOLINO"/>
    <s v="30-PIAN DI MOLINO-AGRITURISMO PIANDIMOLINO"/>
  </r>
  <r>
    <n v="31"/>
    <x v="3"/>
    <s v="B&amp;B GRANCI MARIA GRAZIA"/>
    <s v="VIA MARTIRI DELLA LIBERTA' 20"/>
    <x v="2"/>
    <s v="APECCHIO"/>
    <s v="ND"/>
    <s v="ND"/>
    <s v="31-APECCHIO"/>
    <s v="31-APECCHIO-B&amp;B GRANCI MARIA GRAZIA"/>
  </r>
  <r>
    <n v="32"/>
    <x v="0"/>
    <s v="LE CIOCCHE"/>
    <m/>
    <x v="2"/>
    <s v="APECCHIO"/>
    <s v="ale_cipi@live.it"/>
    <s v="ND"/>
    <s v="32-APECCHIO"/>
    <s v="32-APECCHIO-LE CIOCCHE"/>
  </r>
  <r>
    <n v="33"/>
    <x v="4"/>
    <s v="FONTE SOMMA"/>
    <m/>
    <x v="2"/>
    <s v="LOC.FONTESOMMA"/>
    <s v="info@fontesomma.it"/>
    <s v="www.fontesomma.it"/>
    <s v="33-LOC.FONTESOMMA"/>
    <s v="33-LOC.FONTESOMMA-FONTE SOMMA"/>
  </r>
  <r>
    <n v="34"/>
    <x v="0"/>
    <s v="COL ALPI"/>
    <s v="VIA CIRCONVALLAZIONE 40"/>
    <x v="2"/>
    <s v="APECCHIO"/>
    <s v="ilaesimo@virgilio.it"/>
    <s v="ND"/>
    <s v="34-APECCHIO"/>
    <s v="34-APECCHIO-COL ALPI"/>
  </r>
  <r>
    <n v="35"/>
    <x v="0"/>
    <s v="COUNTRY HOUSE CACCIABOCCA"/>
    <s v="VOCABOLO CASELLE 100"/>
    <x v="2"/>
    <s v="APECCHIO"/>
    <s v="info@countryhousechiciabocca.it"/>
    <s v="www.countryhousechiciabocca.it"/>
    <s v="35-APECCHIO"/>
    <s v="35-APECCHIO-COUNTRY HOUSE CACCIABOCCA"/>
  </r>
  <r>
    <n v="36"/>
    <x v="3"/>
    <s v="B&amp;B MOCHI EDMONDO ADOLFO FEDERICO"/>
    <s v="VIA DANTE ALIGHIERI 41"/>
    <x v="2"/>
    <s v="APECCHIO"/>
    <s v="elenamochi@hotmail.it"/>
    <s v="ND"/>
    <s v="36-APECCHIO"/>
    <s v="36-APECCHIO-B&amp;B MOCHI EDMONDO ADOLFO FEDERICO"/>
  </r>
  <r>
    <n v="37"/>
    <x v="6"/>
    <s v="AREA DI SOSTA CAMPER"/>
    <m/>
    <x v="2"/>
    <s v="APECCHIO"/>
    <s v="ND"/>
    <s v="ND"/>
    <s v="37-APECCHIO"/>
    <s v="37-APECCHIO-AREA DI SOSTA CAMPER"/>
  </r>
  <r>
    <n v="38"/>
    <x v="5"/>
    <s v="AFFITTACAMERE APPENNINO"/>
    <s v="VIA GARIBALDI 9"/>
    <x v="2"/>
    <s v="APECCHIO"/>
    <s v="marcellamartinelli17@gmail.com"/>
    <s v="ND"/>
    <s v="38-APECCHIO"/>
    <s v="38-APECCHIO-AFFITTACAMERE APPENNINO"/>
  </r>
  <r>
    <n v="39"/>
    <x v="4"/>
    <s v="AGRITURISMO PIEVE DI SAN PAOLO"/>
    <s v="SAN PAOLO DI FAGNILLE 29"/>
    <x v="2"/>
    <s v="SAN PAOLO DI FAGNILLE"/>
    <s v="info@pievesp.it"/>
    <s v="www.pievesp.it"/>
    <s v="39-SAN PAOLO DI FAGNILLE"/>
    <s v="39-SAN PAOLO DI FAGNILLE-AGRITURISMO PIEVE DI SAN PAOLO"/>
  </r>
  <r>
    <n v="40"/>
    <x v="5"/>
    <s v="CASA DELLE ROSE"/>
    <m/>
    <x v="2"/>
    <s v="APECCHIO"/>
    <s v="info@valguerriera.it"/>
    <s v="www.valguerriera.it"/>
    <s v="40-APECCHIO"/>
    <s v="40-APECCHIO-CASA DELLE ROSE"/>
  </r>
  <r>
    <n v="41"/>
    <x v="5"/>
    <s v="VECCHIA FORNACE"/>
    <s v="VOCABOLO CHIGNUCCI 1"/>
    <x v="2"/>
    <s v="APECCHIO"/>
    <s v="info@valguerriera.it"/>
    <s v="www.valguerriera.it"/>
    <s v="41-APECCHIO"/>
    <s v="41-APECCHIO-VECCHIA FORNACE"/>
  </r>
  <r>
    <n v="42"/>
    <x v="5"/>
    <s v="ESSICCATOIO"/>
    <s v="VOCABOLO VAL D' ACQUA 1"/>
    <x v="2"/>
    <s v="APECCHIO"/>
    <s v="info@valguerriera.it"/>
    <s v="www.valguerriera.it"/>
    <s v="42-APECCHIO"/>
    <s v="42-APECCHIO-ESSICCATOIO"/>
  </r>
  <r>
    <n v="43"/>
    <x v="0"/>
    <s v="COUNTRY HOUSE LA SPINA"/>
    <s v="VOCABOLO SPINA 1"/>
    <x v="2"/>
    <s v="APECCHIO"/>
    <s v="info@countryhouselaspina.it"/>
    <s v="www.countryhouselaspina.it"/>
    <s v="43-APECCHIO"/>
    <s v="43-APECCHIO-COUNTRY HOUSE LA SPINA"/>
  </r>
  <r>
    <n v="44"/>
    <x v="4"/>
    <s v="CA' QUATTROCCHI"/>
    <s v="VIA ROMA 1"/>
    <x v="2"/>
    <s v="APECCHIO"/>
    <s v="ND"/>
    <s v="ND"/>
    <s v="44-APECCHIO"/>
    <s v="44-APECCHIO-CA' QUATTROCCHI"/>
  </r>
  <r>
    <n v="45"/>
    <x v="0"/>
    <s v="LUCARAIA"/>
    <s v="LOCALITA' LUCARAIA 1"/>
    <x v="2"/>
    <s v="APECCHIO"/>
    <s v="lpraziendaagricola@gmail.com"/>
    <s v="ND"/>
    <s v="45-APECCHIO"/>
    <s v="45-APECCHIO-LUCARAIA"/>
  </r>
  <r>
    <n v="46"/>
    <x v="2"/>
    <s v="MONTENERONE"/>
    <s v="LOCALITA' PIAN DI TREBBIO 81"/>
    <x v="2"/>
    <s v="APECCHIO"/>
    <s v="info@hotelmontenerone.it"/>
    <s v="www.hotelmontenerone.it"/>
    <s v="46-APECCHIO"/>
    <s v="46-APECCHIO-MONTENERONE"/>
  </r>
  <r>
    <n v="47"/>
    <x v="0"/>
    <s v="COL DI FIORE"/>
    <s v="LOC COL DI FIORE SNC"/>
    <x v="2"/>
    <s v="APECCHIO"/>
    <s v="lpraziendaagricola@gmail.com"/>
    <s v="ND"/>
    <s v="47-APECCHIO"/>
    <s v="47-APECCHIO-COL DI FIORE"/>
  </r>
  <r>
    <n v="48"/>
    <x v="4"/>
    <s v="CASELLINA"/>
    <s v="LOC. LA CASELLINA 1"/>
    <x v="2"/>
    <s v="APECCHIO"/>
    <s v="lpraziendaagricola@gmail.com"/>
    <s v="ND"/>
    <s v="48-APECCHIO"/>
    <s v="48-APECCHIO-CASELLINA"/>
  </r>
  <r>
    <n v="49"/>
    <x v="4"/>
    <s v="TAVERNA"/>
    <s v="VOCABOLO CASELLE 1"/>
    <x v="2"/>
    <s v="APECCHIO"/>
    <s v="marialaura@jumpi.it;"/>
    <s v="ND"/>
    <s v="49-APECCHIO"/>
    <s v="49-APECCHIO-TAVERNA"/>
  </r>
  <r>
    <n v="50"/>
    <x v="4"/>
    <s v="CHIGNONI"/>
    <s v="VOCABOLO CHIGNONI 1"/>
    <x v="2"/>
    <s v="APECCHIO"/>
    <s v="info@chignoni.it"/>
    <s v="www.chignoni.it"/>
    <s v="50-APECCHIO"/>
    <s v="50-APECCHIO-CHIGNONI"/>
  </r>
  <r>
    <n v="51"/>
    <x v="4"/>
    <s v="CA' CIRIGIOLO"/>
    <s v="LOC. CASA NUOVA DI CIRIGIOLO  S/N"/>
    <x v="2"/>
    <s v="APECCHIO"/>
    <s v="info@cacirigiolo.it"/>
    <s v="www.cacirigiolo.it"/>
    <s v="51-APECCHIO"/>
    <s v="51-APECCHIO-CA' CIRIGIOLO"/>
  </r>
  <r>
    <n v="52"/>
    <x v="4"/>
    <s v="VAL DEL LAGO"/>
    <s v="VOCABOLO ACQUAPARTITA 1"/>
    <x v="2"/>
    <s v="LOC. VAL DEL LAGO"/>
    <s v="lpraziendaagricola@gmail.com"/>
    <s v="ND"/>
    <s v="52-LOC. VAL DEL LAGO"/>
    <s v="52-LOC. VAL DEL LAGO-VAL DEL LAGO"/>
  </r>
  <r>
    <n v="53"/>
    <x v="4"/>
    <s v="CASELLE"/>
    <m/>
    <x v="2"/>
    <s v="APECCHIO"/>
    <s v="marialaura@jumpi.it"/>
    <s v="ND"/>
    <s v="53-APECCHIO"/>
    <s v="53-APECCHIO-CASELLE"/>
  </r>
  <r>
    <n v="54"/>
    <x v="7"/>
    <s v="OSTELLO DELLA GIOVENTU' LA CHIUSURA (CUCCHIARINI ALDO LORIS)"/>
    <s v="VIA DANTE ALIGHIERI 1"/>
    <x v="2"/>
    <s v="APECCHIO"/>
    <s v="cooplamacina@info-net.it"/>
    <s v="ND"/>
    <s v="54-APECCHIO"/>
    <s v="54-APECCHIO-OSTELLO DELLA GIOVENTU' LA CHIUSURA (CUCCHIARINI ALDO LORIS)"/>
  </r>
  <r>
    <n v="55"/>
    <x v="8"/>
    <s v="VILLA SANTA MARIA"/>
    <s v="VIA CAGLI 89"/>
    <x v="2"/>
    <s v="FRAZ. SERRAVALLE"/>
    <s v="ND"/>
    <s v="ND"/>
    <s v="55-FRAZ. SERRAVALLE"/>
    <s v="55-FRAZ. SERRAVALLE-VILLA SANTA MARIA"/>
  </r>
  <r>
    <n v="56"/>
    <x v="3"/>
    <s v="B&amp;B IL BORGO"/>
    <s v="BORGO MAZZINI 28"/>
    <x v="2"/>
    <s v="APECCHIO"/>
    <s v="stevemugs@gmail.com"/>
    <s v="ND"/>
    <s v="56-APECCHIO"/>
    <s v="56-APECCHIO-B&amp;B IL BORGO"/>
  </r>
  <r>
    <n v="57"/>
    <x v="5"/>
    <s v="IL POGGIO DI D'ANGELI LIDIA AFFITTACAMERE"/>
    <s v="VIA POGGIO SAN GIOVANNI 17"/>
    <x v="3"/>
    <s v="AUDITORE"/>
    <s v="info@baita7nani.com"/>
    <s v="ND"/>
    <s v="57-AUDITORE"/>
    <s v="57-AUDITORE-IL POGGIO DI D'ANGELI LIDIA AFFITTACAMERE"/>
  </r>
  <r>
    <n v="58"/>
    <x v="5"/>
    <s v="IL POGGIO DI D'ANGELI LIDIA"/>
    <s v="VIA POGGIO SAN GIOVANNI 9"/>
    <x v="3"/>
    <s v="AUDITORE"/>
    <s v="info@baita7nani.com"/>
    <s v="ND"/>
    <s v="58-AUDITORE"/>
    <s v="58-AUDITORE-IL POGGIO DI D'ANGELI LIDIA"/>
  </r>
  <r>
    <n v="59"/>
    <x v="3"/>
    <s v="B&amp;B IL GIARDINO DELLE NOCI"/>
    <s v="LOCALITÀ MOLINO CA' GUERRA 48"/>
    <x v="3"/>
    <s v="LOC. CASININA"/>
    <s v="ilariasanti89@libero.it"/>
    <s v="ND"/>
    <s v="59-LOC. CASININA"/>
    <s v="59-LOC. CASININA-B&amp;B IL GIARDINO DELLE NOCI"/>
  </r>
  <r>
    <n v="60"/>
    <x v="2"/>
    <s v="IL TORRIONE"/>
    <s v="VIA CIRCONVALLAZIONE 14"/>
    <x v="3"/>
    <s v="AUDITORE"/>
    <s v="info@albergoiltorrione.it"/>
    <s v="www.albergoiltorrione.it"/>
    <s v="60-AUDITORE"/>
    <s v="60-AUDITORE-IL TORRIONE"/>
  </r>
  <r>
    <n v="61"/>
    <x v="2"/>
    <s v="ANTICA OSTERIA DA ORESTE"/>
    <s v="VIA RISORGIMENTO  4"/>
    <x v="3"/>
    <s v="FRAZIONE CASININA"/>
    <s v="info@osteria-daoreste.it"/>
    <s v="www.osteria-daoreste.it"/>
    <s v="61-FRAZIONE CASININA"/>
    <s v="61-FRAZIONE CASININA-ANTICA OSTERIA DA ORESTE"/>
  </r>
  <r>
    <n v="62"/>
    <x v="0"/>
    <s v="COUNTRY HOUSE VILLA CISCA"/>
    <s v="LOCALITA' MOLINO FULVI 14"/>
    <x v="3"/>
    <s v="AUDITORE"/>
    <s v="info@villacisca.com"/>
    <s v="www.villacisca.com"/>
    <s v="62-AUDITORE"/>
    <s v="62-AUDITORE-COUNTRY HOUSE VILLA CISCA"/>
  </r>
  <r>
    <n v="63"/>
    <x v="3"/>
    <s v="B&amp;B TELE GIANNA"/>
    <s v="VIA G. LEOPARDI 6"/>
    <x v="3"/>
    <s v="CASININA"/>
    <s v="carla2009@alice.it"/>
    <s v="www.bb.telegianna.it"/>
    <s v="63-CASININA"/>
    <s v="63-CASININA-B&amp;B TELE GIANNA"/>
  </r>
  <r>
    <n v="64"/>
    <x v="1"/>
    <s v="LA LUNA NELL'ORTO"/>
    <s v="VIA MADONNA RAFANETO 18"/>
    <x v="4"/>
    <s v="LOC.RAFANETO"/>
    <s v="petrabartels@libero.it"/>
    <s v="www.lalunanellorto.it"/>
    <s v="64-LOC.RAFANETO"/>
    <s v="64-LOC.RAFANETO-LA LUNA NELL'ORTO"/>
  </r>
  <r>
    <n v="65"/>
    <x v="5"/>
    <s v="LA GIRAVOLTA"/>
    <s v="VIA G. CAMPIOLI 10"/>
    <x v="4"/>
    <s v="BARCHI"/>
    <s v="info@lagiravolta.eu"/>
    <s v="www.lagiravolta.eu"/>
    <s v="65-BARCHI"/>
    <s v="65-BARCHI-LA GIRAVOLTA"/>
  </r>
  <r>
    <n v="66"/>
    <x v="5"/>
    <s v="VILLA RODI"/>
    <s v="VIA MONTESOFFIO 45"/>
    <x v="4"/>
    <s v="BARCHI"/>
    <s v="d.falcinelli@cia.it"/>
    <s v="ND"/>
    <s v="66-BARCHI"/>
    <s v="66-BARCHI-VILLA RODI"/>
  </r>
  <r>
    <n v="67"/>
    <x v="1"/>
    <s v="VILLA AGAPANTUS"/>
    <s v="VIA VILLA DI MONTE CAMPAGNA 27"/>
    <x v="4"/>
    <s v="BARCHI"/>
    <s v="francini_m@hotmail.com"/>
    <s v="ND"/>
    <s v="67-BARCHI"/>
    <s v="67-BARCHI-VILLA AGAPANTUS"/>
  </r>
  <r>
    <n v="68"/>
    <x v="4"/>
    <s v="FONTE PAROLLA AGRITURISMO"/>
    <s v="VIA VILLA DEL MONTE CAMPAGNA 13"/>
    <x v="4"/>
    <s v="LOC. VILLA DEL MONTE"/>
    <s v="info@fonteparolla.it"/>
    <s v="www.fonteparolla.it"/>
    <s v="68-LOC. VILLA DEL MONTE"/>
    <s v="68-LOC. VILLA DEL MONTE-FONTE PAROLLA AGRITURISMO"/>
  </r>
  <r>
    <n v="69"/>
    <x v="4"/>
    <s v="FORESTERIA AGRITURISTICA STRADA DEI CAMPIOLI"/>
    <s v="VIA GIARDINO CAMPIOLI 31"/>
    <x v="4"/>
    <s v="BARCHI"/>
    <s v="info@stradadeicampioli.it"/>
    <s v="www.stradadeicampioli.it"/>
    <s v="69-BARCHI"/>
    <s v="69-BARCHI-FORESTERIA AGRITURISTICA STRADA DEI CAMPIOLI"/>
  </r>
  <r>
    <n v="70"/>
    <x v="0"/>
    <s v="COUNTRY HOUSE MONTESOFFIO"/>
    <s v="LOCALITA' MONTESOFFIO 5"/>
    <x v="4"/>
    <s v="BARCHI"/>
    <s v="info@montesoffio.com"/>
    <s v="www.montesoffio.com"/>
    <s v="70-BARCHI"/>
    <s v="70-BARCHI-COUNTRY HOUSE MONTESOFFIO"/>
  </r>
  <r>
    <n v="71"/>
    <x v="6"/>
    <s v="AREA DI SOSTA CAMPER"/>
    <m/>
    <x v="4"/>
    <s v="BARCHI"/>
    <s v="ND"/>
    <s v="ND"/>
    <s v="71-BARCHI"/>
    <s v="71-BARCHI-AREA DI SOSTA CAMPER"/>
  </r>
  <r>
    <n v="72"/>
    <x v="4"/>
    <s v="CAL FATTORE"/>
    <s v="VIA CASE SPARSE SNC"/>
    <x v="5"/>
    <s v="BELFORTE ALL'ISAURO"/>
    <s v="elebarbie@hotmail.it"/>
    <s v="ND"/>
    <s v="72-BELFORTE ALL'ISAURO"/>
    <s v="72-BELFORTE ALL'ISAURO-CAL FATTORE"/>
  </r>
  <r>
    <n v="73"/>
    <x v="1"/>
    <s v="ROSSI ROSSANO"/>
    <s v="VIA ANGELINI 4"/>
    <x v="5"/>
    <s v="BELFORTE ALL'ISAURO"/>
    <s v="rossanorossi@hotmail.com"/>
    <s v="ND"/>
    <s v="73-BELFORTE ALL'ISAURO"/>
    <s v="73-BELFORTE ALL'ISAURO-ROSSI ROSSANO"/>
  </r>
  <r>
    <n v="74"/>
    <x v="1"/>
    <s v="CASALE FATTORIA GOSTOLI"/>
    <s v="VIA MOLINO 16"/>
    <x v="5"/>
    <s v="BELFORTE ALL'ISAURO"/>
    <s v="ilenia.battiato@tiscali.it"/>
    <s v="ND"/>
    <s v="74-BELFORTE ALL'ISAURO"/>
    <s v="74-BELFORTE ALL'ISAURO-CASALE FATTORIA GOSTOLI"/>
  </r>
  <r>
    <n v="75"/>
    <x v="2"/>
    <s v="HOTEL LA RUPE"/>
    <s v="VIA META 76"/>
    <x v="6"/>
    <s v="BORGO PACE"/>
    <s v="elisa@emtur.it"/>
    <s v="ND"/>
    <s v="75-BORGO PACE"/>
    <s v="75-BORGO PACE-HOTEL LA RUPE"/>
  </r>
  <r>
    <n v="76"/>
    <x v="3"/>
    <s v="B&amp;B QUIETE SUL META"/>
    <s v="VIA PAPA CLEMENTE XI 4"/>
    <x v="6"/>
    <s v="BORGO PACE"/>
    <s v="info@quietesulmeta.com"/>
    <s v="www.quietesulmeta.com"/>
    <s v="76-BORGO PACE"/>
    <s v="76-BORGO PACE-B&amp;B QUIETE SUL META"/>
  </r>
  <r>
    <n v="77"/>
    <x v="3"/>
    <s v="B&amp;B VALDERICARTE"/>
    <s v="LOC. VALDERICA 8"/>
    <x v="6"/>
    <s v="LAMOLI"/>
    <s v="stella@valdericarte.com"/>
    <s v="www.valdericarte.com"/>
    <s v="77-LAMOLI"/>
    <s v="77-LAMOLI-B&amp;B VALDERICARTE"/>
  </r>
  <r>
    <n v="78"/>
    <x v="4"/>
    <s v="AGRITURISMO MORETTI MARCO"/>
    <s v="LOCALITA' CAMPOVECCHIO 1"/>
    <x v="6"/>
    <s v="BORGO PACE"/>
    <s v="ND"/>
    <s v="ND"/>
    <s v="78-BORGO PACE"/>
    <s v="78-BORGO PACE-AGRITURISMO MORETTI MARCO"/>
  </r>
  <r>
    <n v="79"/>
    <x v="2"/>
    <s v="ALBERGO OASI SAN BENEDETTO"/>
    <s v="VIA DELL'ABBAZIA 7"/>
    <x v="6"/>
    <s v="LAMOLI"/>
    <s v="coloriappennino@libero.it"/>
    <s v="ND"/>
    <s v="79-LAMOLI"/>
    <s v="79-LAMOLI-ALBERGO OASI SAN BENEDETTO"/>
  </r>
  <r>
    <n v="80"/>
    <x v="5"/>
    <s v="RANCO FABBRO"/>
    <m/>
    <x v="6"/>
    <s v="PARCHIULE"/>
    <s v="prenotazioni@lamacina.it"/>
    <s v="ND"/>
    <s v="80-PARCHIULE"/>
    <s v="80-PARCHIULE-RANCO FABBRO"/>
  </r>
  <r>
    <n v="81"/>
    <x v="6"/>
    <s v="AREA DI SOSTA CAMPER"/>
    <m/>
    <x v="6"/>
    <s v="LOC. LAMOLI"/>
    <s v="ND"/>
    <s v="ND"/>
    <s v="81-LOC. LAMOLI"/>
    <s v="81-LOC. LAMOLI-AREA DI SOSTA CAMPER"/>
  </r>
  <r>
    <n v="82"/>
    <x v="4"/>
    <s v="AGRITURISMO SANTI GILBERTO"/>
    <s v="VIA LAME 18"/>
    <x v="6"/>
    <s v="LOC. PARCHIULE"/>
    <s v="ND"/>
    <s v="ND"/>
    <s v="82-LOC. PARCHIULE"/>
    <s v="82-LOC. PARCHIULE-AGRITURISMO SANTI GILBERTO"/>
  </r>
  <r>
    <n v="83"/>
    <x v="3"/>
    <s v="B&amp;B AURO di BERNARDINI IVO"/>
    <s v="LOC. MOLINO 19"/>
    <x v="6"/>
    <s v="BORGO PACE"/>
    <s v="ivobernardini@libero.it"/>
    <s v="ND"/>
    <s v="83-BORGO PACE"/>
    <s v="83-BORGO PACE-B&amp;B AURO di BERNARDINI IVO"/>
  </r>
  <r>
    <n v="84"/>
    <x v="4"/>
    <s v="AGRITURISMO ALPE DELLA LUNA"/>
    <m/>
    <x v="6"/>
    <s v="VILDONNINO"/>
    <s v="agr@alpedellaluna.it"/>
    <s v="http://www.alpedellaluna.it/"/>
    <s v="84-VILDONNINO"/>
    <s v="84-VILDONNINO-AGRITURISMO ALPE DELLA LUNA"/>
  </r>
  <r>
    <n v="85"/>
    <x v="2"/>
    <s v="LA DILIGENZA"/>
    <s v="PIAZZA DEL PINO 9"/>
    <x v="6"/>
    <s v="BORGO PACE"/>
    <s v="info@centrobebladiligenza.it"/>
    <s v="www.anticalocandaladiligenza.it"/>
    <s v="85-BORGO PACE"/>
    <s v="85-BORGO PACE-LA DILIGENZA"/>
  </r>
  <r>
    <n v="86"/>
    <x v="9"/>
    <s v="OASI SAN BENEDETTO"/>
    <s v="VIA DELL' ABBAZIA 13"/>
    <x v="6"/>
    <s v="BORGO PACE"/>
    <s v="trabaria@libero.it"/>
    <s v="ND"/>
    <s v="86-BORGO PACE"/>
    <s v="86-BORGO PACE-OASI SAN BENEDETTO"/>
  </r>
  <r>
    <n v="87"/>
    <x v="7"/>
    <s v="OSTELLO PER LA GIOVENTU'"/>
    <s v="VIA DELL' ABBAZIA 40"/>
    <x v="6"/>
    <s v="LAMOLI"/>
    <s v="lamoli@oasisanbenedetto.it"/>
    <s v="ND"/>
    <s v="87-LAMOLI"/>
    <s v="87-LAMOLI-OSTELLO PER LA GIOVENTU'"/>
  </r>
  <r>
    <n v="88"/>
    <x v="4"/>
    <s v="AGRITURISMO IL GINEPRO"/>
    <s v="LOCALITA' FIGGIANO 46"/>
    <x v="6"/>
    <s v="BORGO PACE"/>
    <s v="info@ilgineprofigiano.com"/>
    <s v="ND"/>
    <s v="88-BORGO PACE"/>
    <s v="88-BORGO PACE-AGRITURISMO IL GINEPRO"/>
  </r>
  <r>
    <n v="89"/>
    <x v="4"/>
    <s v="AGRITURISMO SACCHIA ART FARM"/>
    <m/>
    <x v="6"/>
    <s v="LOC. SACCHIA"/>
    <s v="info@sacchiafarm.com"/>
    <s v="www.sacchiafarm.com"/>
    <s v="89-LOC. SACCHIA"/>
    <s v="89-LOC. SACCHIA-AGRITURISMO SACCHIA ART FARM"/>
  </r>
  <r>
    <n v="90"/>
    <x v="1"/>
    <s v="PAOLO CANGINI"/>
    <s v="LOC. ACQUAVIVA 25"/>
    <x v="7"/>
    <s v="CAGLI"/>
    <s v="ND"/>
    <s v="ND"/>
    <s v="90-CAGLI"/>
    <s v="90-CAGLI-PAOLO CANGINI"/>
  </r>
  <r>
    <n v="91"/>
    <x v="1"/>
    <s v="PAVONI LUCIO"/>
    <s v="VIA DON MINZONI, 66 66/A"/>
    <x v="7"/>
    <s v="CAGLI"/>
    <s v="lucia.pavoni.18@gmail.com"/>
    <s v="ND"/>
    <s v="91-CAGLI"/>
    <s v="91-CAGLI-PAVONI LUCIO"/>
  </r>
  <r>
    <n v="92"/>
    <x v="1"/>
    <s v="GIUNTI FRANCESCO"/>
    <s v="VIA CASE SPARSE 85"/>
    <x v="7"/>
    <s v="LOC. NARO"/>
    <s v="ND"/>
    <s v="ND"/>
    <s v="92-LOC. NARO"/>
    <s v="92-LOC. NARO-GIUNTI FRANCESCO"/>
  </r>
  <r>
    <n v="93"/>
    <x v="3"/>
    <s v="B&amp;B VILLA ADA"/>
    <s v="VIA B.BUOZZI 37"/>
    <x v="7"/>
    <s v="CAGLI"/>
    <s v="villaadacagli@gmail.com"/>
    <s v="http://villaadacagli.tumblr.com/"/>
    <s v="93-CAGLI"/>
    <s v="93-CAGLI-B&amp;B VILLA ADA"/>
  </r>
  <r>
    <n v="94"/>
    <x v="0"/>
    <s v="COUNTRY HOUSE IL GIORDANO,SASSO DELLA ROCCA"/>
    <s v="VIA CENTRO PIEIA 16,45"/>
    <x v="7"/>
    <s v="CENTRO PIEIA 16; CENTRO PIEIA 45"/>
    <s v="info@pieiavacanze.it"/>
    <s v="www.pieiavacanze.it"/>
    <s v="94-CENTRO PIEIA 16; CENTRO PIEIA 45"/>
    <s v="94-CENTRO PIEIA 16; CENTRO PIEIA 45-COUNTRY HOUSE IL GIORDANO,SASSO DELLA ROCCA"/>
  </r>
  <r>
    <n v="95"/>
    <x v="3"/>
    <s v="B&amp;B LA VILLA DEGLI ORTI"/>
    <s v="VIA FLAMINIA NORD 153"/>
    <x v="7"/>
    <s v="CAGLI"/>
    <s v="m.tassi@libero.it"/>
    <s v="ND"/>
    <s v="95-CAGLI"/>
    <s v="95-CAGLI-B&amp;B LA VILLA DEGLI ORTI"/>
  </r>
  <r>
    <n v="96"/>
    <x v="4"/>
    <s v="L'ONCIA"/>
    <m/>
    <x v="7"/>
    <s v="LOC. CA' SERRA"/>
    <s v="zio.mele@libero.it"/>
    <s v="ND"/>
    <s v="96-LOC. CA' SERRA"/>
    <s v="96-LOC. CA' SERRA-L'ONCIA"/>
  </r>
  <r>
    <n v="97"/>
    <x v="0"/>
    <s v="VILLA DEGLI ORTI"/>
    <s v="VIA FLAMINIA NORD  153"/>
    <x v="7"/>
    <s v="CAGLI"/>
    <s v="info@ortiamo.it"/>
    <s v="ND"/>
    <s v="97-CAGLI"/>
    <s v="97-CAGLI-VILLA DEGLI ORTI"/>
  </r>
  <r>
    <n v="98"/>
    <x v="5"/>
    <s v="LA PIAZZA"/>
    <s v="P.ZZA MATTEOTTI 6"/>
    <x v="7"/>
    <s v="CAGLI"/>
    <s v="info@casavacanzelapiazza.it"/>
    <s v="www.casavacanzelapiazza.it"/>
    <s v="98-CAGLI"/>
    <s v="98-CAGLI-LA PIAZZA"/>
  </r>
  <r>
    <n v="99"/>
    <x v="3"/>
    <s v="B&amp;B MORETTI GIUSEPPE"/>
    <s v="VIA PIAN DEL VESCOVO 16"/>
    <x v="7"/>
    <s v="CAGLI"/>
    <s v="giusep.moretti@gmail.com"/>
    <s v="ND"/>
    <s v="99-CAGLI"/>
    <s v="99-CAGLI-B&amp;B MORETTI GIUSEPPE"/>
  </r>
  <r>
    <n v="100"/>
    <x v="3"/>
    <s v="B&amp;B LOCANDA DEGLI ANGELI"/>
    <s v="CASE SPARSE 143"/>
    <x v="7"/>
    <s v="FRAZ. ABBADIA DI NARO"/>
    <s v="locandadegliangelidirita@gmail.com"/>
    <s v="ND"/>
    <s v="100-FRAZ. ABBADIA DI NARO"/>
    <s v="100-FRAZ. ABBADIA DI NARO-B&amp;B LOCANDA DEGLI ANGELI"/>
  </r>
  <r>
    <n v="101"/>
    <x v="1"/>
    <s v="WOERNLE BETTINA"/>
    <m/>
    <x v="7"/>
    <s v="CAGLI"/>
    <s v="mail@bewoernle.de"/>
    <s v="ND"/>
    <s v="101-CAGLI"/>
    <s v="101-CAGLI-WOERNLE BETTINA"/>
  </r>
  <r>
    <n v="102"/>
    <x v="1"/>
    <s v="RADI MILENA"/>
    <s v="VIA FAETO 7"/>
    <x v="7"/>
    <s v="FRONTONE"/>
    <s v="milenaradi7@gmail.com"/>
    <s v="ND"/>
    <s v="102-FRONTONE"/>
    <s v="102-FRONTONE-RADI MILENA"/>
  </r>
  <r>
    <n v="103"/>
    <x v="1"/>
    <s v="CASA MARIAA"/>
    <s v="VICOLO PINO 9"/>
    <x v="7"/>
    <s v="CAGLI"/>
    <s v="contact@casamariaa.it"/>
    <s v="www.casamariaa.it"/>
    <s v="103-CAGLI"/>
    <s v="103-CAGLI-CASA MARIAA"/>
  </r>
  <r>
    <n v="104"/>
    <x v="4"/>
    <s v="DE RERUM NATURA"/>
    <s v="LOCALITÀ FORNACI DI PARAVENTO  123"/>
    <x v="7"/>
    <s v="CAGLI"/>
    <s v="cesare@ilpostodelleviole.it"/>
    <s v="www.coopdererumnatura.it"/>
    <s v="104-CAGLI"/>
    <s v="104-CAGLI-DE RERUM NATURA"/>
  </r>
  <r>
    <n v="105"/>
    <x v="4"/>
    <s v="IL POSTO DELLE VIOLE"/>
    <s v="LOCALITÀ FORNACI DI PARAVENTO 123"/>
    <x v="7"/>
    <s v="CAGLI"/>
    <s v="cesare@ilpostodelleviole.it"/>
    <s v="www.ilpostodelleviole.it"/>
    <s v="105-CAGLI"/>
    <s v="105-CAGLI-IL POSTO DELLE VIOLE"/>
  </r>
  <r>
    <n v="106"/>
    <x v="1"/>
    <s v="RICCI MARCO"/>
    <s v="FRAZIONE SAN SAVINO - STRADA PROVINCIALE 424 SNC"/>
    <x v="7"/>
    <s v="SAN SAVINO"/>
    <s v="casalecanneto@libero.it"/>
    <s v="ND"/>
    <s v="106-SAN SAVINO"/>
    <s v="106-SAN SAVINO-RICCI MARCO"/>
  </r>
  <r>
    <n v="107"/>
    <x v="5"/>
    <s v="RELAIS DRUDA"/>
    <s v="ATANAGI 37"/>
    <x v="7"/>
    <s v="CAGLI"/>
    <s v="ND"/>
    <s v="ND"/>
    <s v="107-CAGLI"/>
    <s v="107-CAGLI-RELAIS DRUDA"/>
  </r>
  <r>
    <n v="108"/>
    <x v="4"/>
    <s v="AZIENDA AGRITURISTICA F.LLI FULVI"/>
    <s v="STRADA CA' RIO 1"/>
    <x v="7"/>
    <s v="CAGLI"/>
    <s v="ND"/>
    <s v="ND"/>
    <s v="108-CAGLI"/>
    <s v="108-CAGLI-AZIENDA AGRITURISTICA F.LLI FULVI"/>
  </r>
  <r>
    <n v="109"/>
    <x v="4"/>
    <s v="CA' BELVEDERE"/>
    <s v="STRADA PIGNO MONTE MARTELLO 103"/>
    <x v="7"/>
    <s v="CAGLI"/>
    <s v="info@cabelvedere.it"/>
    <s v="www.cabelvedere.it"/>
    <s v="109-CAGLI"/>
    <s v="109-CAGLI-CA' BELVEDERE"/>
  </r>
  <r>
    <n v="110"/>
    <x v="4"/>
    <s v="AGRITURISMO FRESCINA"/>
    <s v="LOCALITA' FRESCINA ABBADIA DI NARO  1"/>
    <x v="7"/>
    <s v="CAGLI"/>
    <s v="info@frescina.com"/>
    <s v="www.frescina.com"/>
    <s v="110-CAGLI"/>
    <s v="110-CAGLI-AGRITURISMO FRESCINA"/>
  </r>
  <r>
    <n v="111"/>
    <x v="4"/>
    <s v="CA' LE SUORE"/>
    <s v="STRADA MONTE PERUZZO 57"/>
    <x v="7"/>
    <s v="CAGLI"/>
    <s v="info@calesuore.it"/>
    <s v="www.calesuore.it"/>
    <s v="111-CAGLI"/>
    <s v="111-CAGLI-CA' LE SUORE"/>
  </r>
  <r>
    <n v="112"/>
    <x v="4"/>
    <s v="SAN SILVESTRO"/>
    <s v="LOCALITA' MONTE SCATTO 1"/>
    <x v="7"/>
    <s v="CAGLI"/>
    <s v="info@agriturismo-sansilvestro.it"/>
    <s v="ND"/>
    <s v="112-CAGLI"/>
    <s v="112-CAGLI-SAN SILVESTRO"/>
  </r>
  <r>
    <n v="113"/>
    <x v="4"/>
    <s v="AGRITURISMO CHE CELLO"/>
    <s v="STRADA SANT' ANGELO IN MAIANO 5"/>
    <x v="7"/>
    <s v="CAGLI"/>
    <s v="maddalena.scotti@virgilio.it"/>
    <s v="ND"/>
    <s v="113-CAGLI"/>
    <s v="113-CAGLI-AGRITURISMO CHE CELLO"/>
  </r>
  <r>
    <n v="114"/>
    <x v="5"/>
    <s v="CAPOCCIA LUIGINA"/>
    <s v="STRADA MONTE PETRANO 1"/>
    <x v="7"/>
    <s v="CAGLI"/>
    <s v="ND"/>
    <s v="ND"/>
    <s v="114-CAGLI"/>
    <s v="114-CAGLI-CAPOCCIA LUIGINA"/>
  </r>
  <r>
    <n v="115"/>
    <x v="3"/>
    <s v="B&amp;B GIANPAOLO LUCHINI"/>
    <s v="LOCALITA' SECCHIANO STRADA CAGLI PIANELLO 123"/>
    <x v="7"/>
    <s v="CAGLI"/>
    <s v="ND"/>
    <s v="ND"/>
    <s v="115-CAGLI"/>
    <s v="115-CAGLI-B&amp;B GIANPAOLO LUCHINI"/>
  </r>
  <r>
    <n v="116"/>
    <x v="4"/>
    <s v="LA FERRAIA"/>
    <s v="STRADA CASALE 10"/>
    <x v="7"/>
    <s v="CAGLI"/>
    <s v="info@laferraia.it"/>
    <s v="www.laferraia.it"/>
    <s v="116-CAGLI"/>
    <s v="116-CAGLI-LA FERRAIA"/>
  </r>
  <r>
    <n v="117"/>
    <x v="10"/>
    <s v="LA COLLINETTA"/>
    <s v="VIA CA' LUPO 27"/>
    <x v="7"/>
    <s v="CAGLI"/>
    <s v="info@residencelacollinetta.com"/>
    <s v="ND"/>
    <s v="117-CAGLI"/>
    <s v="117-CAGLI-LA COLLINETTA"/>
  </r>
  <r>
    <n v="118"/>
    <x v="2"/>
    <s v="HOTEL PINETA"/>
    <s v="VIALE DELLA VITTORIA 15"/>
    <x v="7"/>
    <s v="CAGLI"/>
    <s v="info@hpineta.com"/>
    <s v="ND"/>
    <s v="118-CAGLI"/>
    <s v="118-CAGLI-HOTEL PINETA"/>
  </r>
  <r>
    <n v="119"/>
    <x v="2"/>
    <s v="INTERNATIONAL CAGLI HOTEL SRL"/>
    <s v="STRADA CIVITA  5"/>
    <x v="7"/>
    <s v="CAGLI"/>
    <s v="info@internationalcaglihotel.it"/>
    <s v="ND"/>
    <s v="119-CAGLI"/>
    <s v="119-CAGLI-INTERNATIONAL CAGLI HOTEL SRL"/>
  </r>
  <r>
    <n v="120"/>
    <x v="10"/>
    <s v="BORGO FRESCINA"/>
    <s v="ABBADIA DI NARO 118"/>
    <x v="7"/>
    <s v="FRESCINA - CAGLI"/>
    <s v="info@frescina.com"/>
    <s v="www.frescina.com"/>
    <s v="120-FRESCINA - CAGLI"/>
    <s v="120-FRESCINA - CAGLI-BORGO FRESCINA"/>
  </r>
  <r>
    <n v="121"/>
    <x v="0"/>
    <s v="VILLA FONTALBA"/>
    <s v="VIA FLAMINIA NORD 123"/>
    <x v="7"/>
    <s v="CAGLI"/>
    <s v="villafontalba@gmail.com"/>
    <s v="www.villafontalba.it"/>
    <s v="121-CAGLI"/>
    <s v="121-CAGLI-VILLA FONTALBA"/>
  </r>
  <r>
    <n v="122"/>
    <x v="0"/>
    <s v="LE RIPE DI BELIGNI IVO"/>
    <m/>
    <x v="7"/>
    <s v="FRAZ. CÀ RIO"/>
    <s v="ND"/>
    <s v="ND"/>
    <s v="122-FRAZ. CÀ RIO"/>
    <s v="122-FRAZ. CÀ RIO-LE RIPE DI BELIGNI IVO"/>
  </r>
  <r>
    <n v="123"/>
    <x v="4"/>
    <s v="RANCO DI SOPRA"/>
    <s v="STRADA CAIMARINI 79"/>
    <x v="7"/>
    <s v="CAGLI"/>
    <s v="info@rancodisopra.it"/>
    <s v="www.rancodisopra.it"/>
    <s v="123-CAGLI"/>
    <s v="123-CAGLI-RANCO DI SOPRA"/>
  </r>
  <r>
    <n v="124"/>
    <x v="4"/>
    <s v="LA COLTICCIOLA DI CANCELLIERI AUGUSTO"/>
    <s v="STRADA CAGLI PERGOLA 120"/>
    <x v="7"/>
    <s v="CAGLI"/>
    <s v="cancellieri75@virgilio.it"/>
    <s v="aziendaagrituristicacancellieri.com"/>
    <s v="124-CAGLI"/>
    <s v="124-CAGLI-LA COLTICCIOLA DI CANCELLIERI AUGUSTO"/>
  </r>
  <r>
    <n v="125"/>
    <x v="5"/>
    <s v="BONCLERICI HOUSE"/>
    <s v="VIA TIRANNI 23"/>
    <x v="7"/>
    <s v="CAGLI"/>
    <s v="info@bonclericihouse.it"/>
    <s v="www.bonclericihouse.it"/>
    <s v="125-CAGLI"/>
    <s v="125-CAGLI-BONCLERICI HOUSE"/>
  </r>
  <r>
    <n v="126"/>
    <x v="3"/>
    <s v="B&amp;B PALADINI ROBERTO"/>
    <s v="VIA BENCIVENNE PAGANUCCI 23"/>
    <x v="7"/>
    <s v="CAGLI"/>
    <s v="robertopaladini56@gmail.com"/>
    <s v="ND"/>
    <s v="126-CAGLI"/>
    <s v="126-CAGLI-B&amp;B PALADINI ROBERTO"/>
  </r>
  <r>
    <n v="127"/>
    <x v="5"/>
    <s v="LA CONTESA di BERTOZZI MAFALDA"/>
    <s v="LOC. ACQUAVIVA 126"/>
    <x v="7"/>
    <s v="ACQUAVIVA"/>
    <s v="info@lacontesa.it"/>
    <s v="www.lacontesa.it"/>
    <s v="127-ACQUAVIVA"/>
    <s v="127-ACQUAVIVA-LA CONTESA di BERTOZZI MAFALDA"/>
  </r>
  <r>
    <n v="128"/>
    <x v="3"/>
    <s v="B&amp;B SAN PIETRO FUORI LE MURA"/>
    <s v="VIA SAN PIETRO 14"/>
    <x v="7"/>
    <s v="CAGLI"/>
    <s v="mhlpieri@gmail.com"/>
    <s v="ND"/>
    <s v="128-CAGLI"/>
    <s v="128-CAGLI-B&amp;B SAN PIETRO FUORI LE MURA"/>
  </r>
  <r>
    <n v="129"/>
    <x v="3"/>
    <s v="B&amp;B TORRE D'ACQUAVIVA"/>
    <s v="VIA MOLLEONE 5"/>
    <x v="7"/>
    <s v="CAGLI"/>
    <s v="amichelinitocci@yahoo.it"/>
    <s v="www.torreacquaviva.it"/>
    <s v="129-CAGLI"/>
    <s v="129-CAGLI-B&amp;B TORRE D'ACQUAVIVA"/>
  </r>
  <r>
    <n v="130"/>
    <x v="4"/>
    <s v="AGRITURISMO COLLE DELLE GINESTRELLE DI CAPOCCIA CARLO"/>
    <s v="VIA FLAMINIA NORD 23"/>
    <x v="7"/>
    <s v="CAGLI"/>
    <s v="info@agriturcagli.it"/>
    <s v="www.agriturcagli.it"/>
    <s v="130-CAGLI"/>
    <s v="130-CAGLI-AGRITURISMO COLLE DELLE GINESTRELLE DI CAPOCCIA CARLO"/>
  </r>
  <r>
    <n v="131"/>
    <x v="3"/>
    <s v="B&amp;B MONSERCHIO"/>
    <s v="PIGNO MONTE MARTELLO  52"/>
    <x v="7"/>
    <s v="CAGLI"/>
    <s v="k.strian@esaway.it"/>
    <s v="ND"/>
    <s v="131-CAGLI"/>
    <s v="131-CAGLI-B&amp;B MONSERCHIO"/>
  </r>
  <r>
    <n v="132"/>
    <x v="4"/>
    <s v="LA TENUTA CA' GIONE DI NUCCI VALERIO E GIANMARCO"/>
    <s v="STRADA SAN MARTINO CASTELL'ONESTO, 41 41"/>
    <x v="7"/>
    <s v="STRADA SAN MARTINO"/>
    <s v="info@tenutacagione.it"/>
    <s v="www.tenutacagione.it"/>
    <s v="132-STRADA SAN MARTINO"/>
    <s v="132-STRADA SAN MARTINO-LA TENUTA CA' GIONE DI NUCCI VALERIO E GIANMARCO"/>
  </r>
  <r>
    <n v="133"/>
    <x v="4"/>
    <s v="VELLANETA"/>
    <s v="STRADA PIGNO MONTE MARTELLO 82"/>
    <x v="7"/>
    <s v="CAGLI"/>
    <s v="agriturismo.vellaneta@esaway.it"/>
    <s v="www.vellaneta.com"/>
    <s v="133-CAGLI"/>
    <s v="133-CAGLI-VELLANETA"/>
  </r>
  <r>
    <n v="134"/>
    <x v="5"/>
    <s v="LE STANZE DI CLOTILDE"/>
    <s v="VIA PURGOTTI 64-66"/>
    <x v="7"/>
    <s v="CAGLI"/>
    <s v="info@bonclericihouse.it"/>
    <s v="ND"/>
    <s v="134-CAGLI"/>
    <s v="134-CAGLI-LE STANZE DI CLOTILDE"/>
  </r>
  <r>
    <n v="135"/>
    <x v="3"/>
    <s v="B&amp;B CA' MAGGIO NUOVO"/>
    <s v="STRADA MONTE PERUZZO 63"/>
    <x v="7"/>
    <s v="CAGLI"/>
    <s v="info@camaggio.com"/>
    <s v="www.camaggio.com"/>
    <s v="135-CAGLI"/>
    <s v="135-CAGLI-B&amp;B CA' MAGGIO NUOVO"/>
  </r>
  <r>
    <n v="136"/>
    <x v="4"/>
    <s v="AGRITURISMO MOLLEONE"/>
    <s v="STRADA MOLLEONE 1"/>
    <x v="7"/>
    <s v="CAGLI"/>
    <s v="ND"/>
    <s v="ND"/>
    <s v="136-CAGLI"/>
    <s v="136-CAGLI-AGRITURISMO MOLLEONE"/>
  </r>
  <r>
    <n v="137"/>
    <x v="4"/>
    <s v="AGRITURISMO BUFANO"/>
    <s v="STRADA SAN FIORANO 48"/>
    <x v="7"/>
    <s v="CAGLI"/>
    <s v="info@agriturismobufano.it"/>
    <s v="www.agriturismobufano.it"/>
    <s v="137-CAGLI"/>
    <s v="137-CAGLI-AGRITURISMO BUFANO"/>
  </r>
  <r>
    <n v="138"/>
    <x v="0"/>
    <s v="COUNTRY HOUSE CA' BUCARINI"/>
    <s v="CASE SPARSE NARO 3"/>
    <x v="7"/>
    <s v="CAGLI"/>
    <s v="bucarinilucia@gmail.com"/>
    <s v="ND"/>
    <s v="138-CAGLI"/>
    <s v="138-CAGLI-COUNTRY HOUSE CA' BUCARINI"/>
  </r>
  <r>
    <n v="139"/>
    <x v="3"/>
    <s v="B&amp;B DEL TEATRO"/>
    <s v="VIA GIACOMO LEOPARDI 28"/>
    <x v="7"/>
    <s v="CAGLI"/>
    <s v="info@bbdelteatro.it"/>
    <s v="www.bbdelteatro.it"/>
    <s v="139-CAGLI"/>
    <s v="139-CAGLI-B&amp;B DEL TEATRO"/>
  </r>
  <r>
    <n v="140"/>
    <x v="3"/>
    <s v="B&amp;B LA ROSA ROSSA"/>
    <s v="VIA DEL BURANO 1"/>
    <x v="7"/>
    <s v="CAGLI"/>
    <s v="teresin@live.it"/>
    <s v="ND"/>
    <s v="140-CAGLI"/>
    <s v="140-CAGLI-B&amp;B LA ROSA ROSSA"/>
  </r>
  <r>
    <n v="141"/>
    <x v="4"/>
    <s v="RAGGIO DI SOLE"/>
    <s v="LOCALITA' ACQUAVIVA 1"/>
    <x v="7"/>
    <s v="CAGLI"/>
    <s v="ND"/>
    <s v="ND"/>
    <s v="141-CAGLI"/>
    <s v="141-CAGLI-RAGGIO DI SOLE"/>
  </r>
  <r>
    <n v="142"/>
    <x v="4"/>
    <s v="AGRITURISMO CAMPAGNA"/>
    <s v="STRADA PIGNO MONTE MARTELLO 1"/>
    <x v="7"/>
    <s v="CAGLI"/>
    <s v="ND"/>
    <s v="ND"/>
    <s v="142-CAGLI"/>
    <s v="142-CAGLI-AGRITURISMO CAMPAGNA"/>
  </r>
  <r>
    <n v="143"/>
    <x v="5"/>
    <s v="CA' MAGGIO NUOVO"/>
    <s v="STRADA MONTE PERUZZO 63"/>
    <x v="7"/>
    <s v="CAGLI"/>
    <s v="info@camaggio.com"/>
    <s v="www.camaggio.com"/>
    <s v="143-CAGLI"/>
    <s v="143-CAGLI-CA' MAGGIO NUOVO"/>
  </r>
  <r>
    <n v="144"/>
    <x v="0"/>
    <s v="FONTE DELL'OLMO"/>
    <s v="STRADA MONTE PERUZZO 1"/>
    <x v="7"/>
    <s v="CAGLI"/>
    <s v="purgotti2@virgilio.it"/>
    <s v="ND"/>
    <s v="144-CAGLI"/>
    <s v="144-CAGLI-FONTE DELL'OLMO"/>
  </r>
  <r>
    <n v="145"/>
    <x v="5"/>
    <s v="RESIDENCE TORRE DEL SASSO"/>
    <s v="LOCALITA' VIA STRATTA 1"/>
    <x v="7"/>
    <s v="CAGLI"/>
    <s v="ND"/>
    <s v="ND"/>
    <s v="145-CAGLI"/>
    <s v="145-CAGLI-RESIDENCE TORRE DEL SASSO"/>
  </r>
  <r>
    <n v="146"/>
    <x v="4"/>
    <s v="AGRITURISMO IL BORGHETTO AL POGGIO"/>
    <m/>
    <x v="7"/>
    <s v="LOC. POGGIO SAN CRISTOFORO"/>
    <s v="info@ilborghettoalpoggio.it"/>
    <s v="www.ilborghettoalpoggio.it"/>
    <s v="146-LOC. POGGIO SAN CRISTOFORO"/>
    <s v="146-LOC. POGGIO SAN CRISTOFORO-AGRITURISMO IL BORGHETTO AL POGGIO"/>
  </r>
  <r>
    <n v="147"/>
    <x v="5"/>
    <s v="GREENE PETER ANDREW"/>
    <s v="STRADA SANTA BARBARA 5"/>
    <x v="7"/>
    <s v="CAGLI"/>
    <s v="mail@le-marche.com"/>
    <s v="www.sancristoforo.info"/>
    <s v="147-CAGLI"/>
    <s v="147-CAGLI-GREENE PETER ANDREW"/>
  </r>
  <r>
    <n v="148"/>
    <x v="3"/>
    <s v="B&amp;B VIABENAMATI"/>
    <s v="VIA BENAMATI 13"/>
    <x v="7"/>
    <s v="CAGLI"/>
    <s v="viabenamati@virgilio.it"/>
    <s v="ND"/>
    <s v="148-CAGLI"/>
    <s v="148-CAGLI-B&amp;B VIABENAMATI"/>
  </r>
  <r>
    <n v="149"/>
    <x v="4"/>
    <s v="AGRITURISMO CA' BATTISTA"/>
    <s v="STRADA VALUBBIO 29"/>
    <x v="7"/>
    <s v="CAGLI"/>
    <s v="cabattista@hotmail.it"/>
    <s v="ND"/>
    <s v="149-CAGLI"/>
    <s v="149-CAGLI-AGRITURISMO CA' BATTISTA"/>
  </r>
  <r>
    <n v="150"/>
    <x v="1"/>
    <s v="CIANCAMERLA ROBERTA"/>
    <s v="STRADA SAN MARTINO CASTELL'ONESTO  27/A"/>
    <x v="7"/>
    <s v="SMIRRA DI CAGLI"/>
    <s v="info@castellonesto.com"/>
    <s v="www.castellonesto.com"/>
    <s v="150-SMIRRA DI CAGLI"/>
    <s v="150-SMIRRA DI CAGLI-CIANCAMERLA ROBERTA"/>
  </r>
  <r>
    <n v="151"/>
    <x v="1"/>
    <s v="PIO BRACCO"/>
    <s v="SAN PATERNIANO 36"/>
    <x v="7"/>
    <s v="SMIRRA"/>
    <s v="explorer@teletu.it ; piobracco@alice.it"/>
    <s v="www.lamaestade.it"/>
    <s v="151-SMIRRA"/>
    <s v="151-SMIRRA-PIO BRACCO"/>
  </r>
  <r>
    <n v="152"/>
    <x v="1"/>
    <s v="PACINI MARIA GABRIELLA"/>
    <s v="LOCALITA' PARAVENTO 84"/>
    <x v="7"/>
    <s v="LOCALITA' PARAVENTO"/>
    <s v="lincantosullavalle@gmail.com"/>
    <s v="ND"/>
    <s v="152-LOCALITA' PARAVENTO"/>
    <s v="152-LOCALITA' PARAVENTO-PACINI MARIA GABRIELLA"/>
  </r>
  <r>
    <n v="153"/>
    <x v="1"/>
    <s v="MAGGIOLI GIUSEPPE E SERAFINI DORIANA"/>
    <m/>
    <x v="7"/>
    <s v="CAGLI"/>
    <s v="info@dream-holidays.it"/>
    <s v="ND"/>
    <s v="153-CAGLI"/>
    <s v="153-CAGLI-MAGGIOLI GIUSEPPE E SERAFINI DORIANA"/>
  </r>
  <r>
    <n v="154"/>
    <x v="4"/>
    <s v="AGRITURISMO SERRA CANINA"/>
    <s v="LOC.SERRA CANINA SNC"/>
    <x v="7"/>
    <s v="CAGLI"/>
    <s v="info@calesuore.it"/>
    <s v="www.calesuore.it"/>
    <s v="154-CAGLI"/>
    <s v="154-CAGLI-AGRITURISMO SERRA CANINA"/>
  </r>
  <r>
    <n v="155"/>
    <x v="1"/>
    <s v="AMADUZZI GIOVANNA"/>
    <m/>
    <x v="7"/>
    <s v="LOCALITÀ LE PIEIE TARUGO"/>
    <s v="bonazelli6@libero.it"/>
    <s v="www.cadeinoci.com"/>
    <s v="155-LOCALITÀ LE PIEIE TARUGO"/>
    <s v="155-LOCALITÀ LE PIEIE TARUGO-AMADUZZI GIOVANNA"/>
  </r>
  <r>
    <n v="156"/>
    <x v="4"/>
    <s v="ACQUABATTIGLIA"/>
    <s v="VIA FOSSATO 5"/>
    <x v="8"/>
    <s v="ACQUABATTAGLIA"/>
    <s v="picorri@gmail.com"/>
    <s v="www.acquabattaglia.com"/>
    <s v="156-ACQUABATTAGLIA"/>
    <s v="156-ACQUABATTAGLIA-ACQUABATTIGLIA"/>
  </r>
  <r>
    <n v="157"/>
    <x v="1"/>
    <s v="VILLA ANTICA"/>
    <s v="VIA FINOCCHIETO 60"/>
    <x v="8"/>
    <s v="LOCALITÀ FOSSATO"/>
    <s v="ddgiamb@alice.it"/>
    <s v="http://www.villaantica.eu/"/>
    <s v="157-LOCALITÀ FOSSATO"/>
    <s v="157-LOCALITÀ FOSSATO-VILLA ANTICA"/>
  </r>
  <r>
    <n v="158"/>
    <x v="3"/>
    <s v="B&amp;B CA' PARAVENTO"/>
    <s v="VIA DELLA FORNACE 73"/>
    <x v="8"/>
    <s v="TRANQUILLO"/>
    <s v="info@caparavento.it"/>
    <s v="www.caparavento.it"/>
    <s v="158-TRANQUILLO"/>
    <s v="158-TRANQUILLO-B&amp;B CA' PARAVENTO"/>
  </r>
  <r>
    <n v="159"/>
    <x v="0"/>
    <s v="CA' PARAVENTO COUNTRY HOUSE"/>
    <s v="VIA DELLA FORNACE 73"/>
    <x v="8"/>
    <s v="TRANQUILLO"/>
    <s v="info@caparavento.it"/>
    <s v="www.caparavento.it"/>
    <s v="159-TRANQUILLO"/>
    <s v="159-TRANQUILLO-CA' PARAVENTO COUNTRY HOUSE"/>
  </r>
  <r>
    <n v="160"/>
    <x v="4"/>
    <s v="COL D'AGELLO"/>
    <s v="LOCALITA' SAN ROCCO 1"/>
    <x v="8"/>
    <s v="CANTIANO"/>
    <s v="ND"/>
    <s v="ND"/>
    <s v="160-CANTIANO"/>
    <s v="160-CANTIANO-COL D'AGELLO"/>
  </r>
  <r>
    <n v="161"/>
    <x v="2"/>
    <s v="LA LOCANDA DEL BROLIO"/>
    <s v="VIA G. MAZZINI 8"/>
    <x v="8"/>
    <s v="CANTIANO"/>
    <s v="info@locandadelbrolio.it"/>
    <s v="www.locandadelbrolio.it"/>
    <s v="161-CANTIANO"/>
    <s v="161-CANTIANO-LA LOCANDA DEL BROLIO"/>
  </r>
  <r>
    <n v="162"/>
    <x v="7"/>
    <s v="OSTELLO SAN GIOVANNI BATTISTA"/>
    <s v="VIA DEL MERCATO 4"/>
    <x v="8"/>
    <s v="CANTIANO"/>
    <s v="valerio@lamacina.it"/>
    <s v="www.lamacina.it"/>
    <s v="162-CANTIANO"/>
    <s v="162-CANTIANO-OSTELLO SAN GIOVANNI BATTISTA"/>
  </r>
  <r>
    <n v="163"/>
    <x v="2"/>
    <s v="ALBERGO I CORDELLI"/>
    <s v="VIA CORDELLI 38"/>
    <x v="8"/>
    <s v="FRAZIONE CHIASERNA"/>
    <s v="valerio@lamacina.it"/>
    <s v="ND"/>
    <s v="163-FRAZIONE CHIASERNA"/>
    <s v="163-FRAZIONE CHIASERNA-ALBERGO I CORDELLI"/>
  </r>
  <r>
    <n v="164"/>
    <x v="0"/>
    <s v="SANT'APOLLINARE FARMHOUSE RESORT"/>
    <s v="LOCALITÀ SANT'APOLLINARE VIA SAN CRECENTINO  5"/>
    <x v="8"/>
    <s v="SANT'APOLLINARE"/>
    <s v="marcoramberti@gmail.com"/>
    <s v="www.farmhouseresort.it"/>
    <s v="164-SANT'APOLLINARE"/>
    <s v="164-SANT'APOLLINARE-SANT'APOLLINARE FARMHOUSE RESORT"/>
  </r>
  <r>
    <n v="165"/>
    <x v="3"/>
    <s v="B&amp;B LUCHETTI DANILA"/>
    <s v="VIA DELLA BADIA 2"/>
    <x v="8"/>
    <s v="CANTIANO"/>
    <s v="studioquattro@studioquattromail.it"/>
    <s v="ND"/>
    <s v="165-CANTIANO"/>
    <s v="165-CANTIANO-B&amp;B LUCHETTI DANILA"/>
  </r>
  <r>
    <n v="166"/>
    <x v="11"/>
    <s v="CAMPING LE GINESTRE DEL CATRIA"/>
    <s v="VIA FOSSATO SNC"/>
    <x v="8"/>
    <s v="LOC. CHIASERNA"/>
    <s v="info@camping-leginestredelcatria.it"/>
    <s v="www.camping-leginestredelcatria.it"/>
    <s v="166-LOC. CHIASERNA"/>
    <s v="166-LOC. CHIASERNA-CAMPING LE GINESTRE DEL CATRIA"/>
  </r>
  <r>
    <n v="167"/>
    <x v="3"/>
    <s v="B&amp;B LOVE SUITE NIDO D'AMORE"/>
    <s v="LOC. CANTONIERA 12"/>
    <x v="9"/>
    <s v="CARPEGNA"/>
    <s v="riccibr1@virgilio.it"/>
    <s v="www.lovesuites.it"/>
    <s v="167-CARPEGNA"/>
    <s v="167-CARPEGNA-B&amp;B LOVE SUITE NIDO D'AMORE"/>
  </r>
  <r>
    <n v="168"/>
    <x v="5"/>
    <s v="RESIDENCE HOTEL SAN MICHELE"/>
    <s v="VIA AMADUCCI 51"/>
    <x v="9"/>
    <s v="CARPEGNA"/>
    <s v="info@euromtour.it"/>
    <s v="www.hotelsmichele.com"/>
    <s v="168-CARPEGNA"/>
    <s v="168-CARPEGNA-RESIDENCE HOTEL SAN MICHELE"/>
  </r>
  <r>
    <n v="169"/>
    <x v="2"/>
    <s v="HOTEL SAN MICHELE"/>
    <s v="VIA AMADUCCI 51"/>
    <x v="9"/>
    <s v="CARPEGNA"/>
    <s v="info@euromtour.it"/>
    <s v="ND"/>
    <s v="169-CARPEGNA"/>
    <s v="169-CARPEGNA-HOTEL SAN MICHELE"/>
  </r>
  <r>
    <n v="170"/>
    <x v="11"/>
    <s v="PARADISO"/>
    <s v="VIALE PARADISO 36"/>
    <x v="9"/>
    <s v="CARPEGNA"/>
    <s v="info@campeggioparadiso.com"/>
    <s v="www.campeggioparadisocarpegna.com"/>
    <s v="170-CARPEGNA"/>
    <s v="170-CARPEGNA-PARADISO"/>
  </r>
  <r>
    <n v="171"/>
    <x v="5"/>
    <s v="RESIDENCE LE TERRAZZE di FILIPPETTI  GIULIANA"/>
    <s v="VIA CIPPO 38"/>
    <x v="9"/>
    <s v="CARPEGNA"/>
    <s v="info@leterrazzecarpegna.it"/>
    <s v="www.leterrazzecarpegna.it"/>
    <s v="171-CARPEGNA"/>
    <s v="171-CARPEGNA-RESIDENCE LE TERRAZZE di FILIPPETTI  GIULIANA"/>
  </r>
  <r>
    <n v="172"/>
    <x v="5"/>
    <s v="IL MANDRIANO"/>
    <s v="VIA CANTONIERA 76"/>
    <x v="9"/>
    <s v="CARPEGNA"/>
    <s v="as_studio@libero.it"/>
    <s v="ND"/>
    <s v="172-CARPEGNA"/>
    <s v="172-CARPEGNA-IL MANDRIANO"/>
  </r>
  <r>
    <n v="173"/>
    <x v="2"/>
    <s v="HOTEL ANNA"/>
    <s v="VICOLO FRANCIONI 4"/>
    <x v="9"/>
    <s v="CARPEGNA"/>
    <s v="info@hotelannacarpegna.it"/>
    <s v="www.hotelannacarpegna.it"/>
    <s v="173-CARPEGNA"/>
    <s v="173-CARPEGNA-HOTEL ANNA"/>
  </r>
  <r>
    <n v="174"/>
    <x v="2"/>
    <s v="ULISSE"/>
    <s v="VIA AMADUCCI, 16 16"/>
    <x v="9"/>
    <s v="CARPEGNA"/>
    <s v="info@hotelulisse.it"/>
    <s v="www.hotelulisse.it"/>
    <s v="174-CARPEGNA"/>
    <s v="174-CARPEGNA-ULISSE"/>
  </r>
  <r>
    <n v="175"/>
    <x v="4"/>
    <s v="AZIENDA AGRITURISTICA LE VILLE"/>
    <s v="VIA LE VILLE 1"/>
    <x v="9"/>
    <s v="LOC. LE VILLE DI CARPEGNA"/>
    <s v="info@levilleagriturismo.it"/>
    <s v="www.levilleagriturismo.it"/>
    <s v="175-LOC. LE VILLE DI CARPEGNA"/>
    <s v="175-LOC. LE VILLE DI CARPEGNA-AZIENDA AGRITURISTICA LE VILLE"/>
  </r>
  <r>
    <n v="176"/>
    <x v="1"/>
    <s v="LAURA GIOVAGNOLI"/>
    <s v="VIALE PARADISO 36"/>
    <x v="9"/>
    <s v="CARPEGNA"/>
    <s v="info@campeggioparadiso.com"/>
    <s v="ND"/>
    <s v="176-CARPEGNA"/>
    <s v="176-CARPEGNA-LAURA GIOVAGNOLI"/>
  </r>
  <r>
    <n v="177"/>
    <x v="1"/>
    <s v="DAVIDE ROSATI"/>
    <s v="VIALE PARADISO 36"/>
    <x v="9"/>
    <s v="CARPEGNA"/>
    <s v="info@campeggioparadiso.com"/>
    <s v="ND"/>
    <s v="177-CARPEGNA"/>
    <s v="177-CARPEGNA-DAVIDE ROSATI"/>
  </r>
  <r>
    <n v="178"/>
    <x v="1"/>
    <s v="ROSATI FEDERICO"/>
    <s v="VIALE PARADISO 36"/>
    <x v="9"/>
    <s v="CARPEGNA"/>
    <s v="info@campeggioparadiso.com"/>
    <s v="ND"/>
    <s v="178-CARPEGNA"/>
    <s v="178-CARPEGNA-ROSATI FEDERICO"/>
  </r>
  <r>
    <n v="179"/>
    <x v="3"/>
    <s v="B&amp;B IL BUGHETTO"/>
    <s v="VIA POGGIALE 16"/>
    <x v="9"/>
    <s v="CARPEGNA"/>
    <s v="info@ilbughetto.it"/>
    <s v="www.ilbughetto.it"/>
    <s v="179-CARPEGNA"/>
    <s v="179-CARPEGNA-B&amp;B IL BUGHETTO"/>
  </r>
  <r>
    <n v="180"/>
    <x v="7"/>
    <s v="OSTELLO DELLA GIOVENTU'"/>
    <s v="VIA RIO MAGGIO 1"/>
    <x v="9"/>
    <s v="CARPEGNA"/>
    <s v="ND"/>
    <s v="ND"/>
    <s v="180-CARPEGNA"/>
    <s v="180-CARPEGNA-OSTELLO DELLA GIOVENTU'"/>
  </r>
  <r>
    <n v="181"/>
    <x v="2"/>
    <s v="HOTEL IL POGGIO"/>
    <s v="VIA POGGIO 22"/>
    <x v="9"/>
    <s v="CARPEGNA"/>
    <s v="info@hotelilpoggio.it"/>
    <s v="www.hotelilpoggio.it"/>
    <s v="181-CARPEGNA"/>
    <s v="181-CARPEGNA-HOTEL IL POGGIO"/>
  </r>
  <r>
    <n v="182"/>
    <x v="6"/>
    <s v="AREA DI SOSTA CAMPER"/>
    <m/>
    <x v="9"/>
    <s v="CARPEGNA"/>
    <s v="ND"/>
    <s v="ND"/>
    <s v="182-CARPEGNA"/>
    <s v="182-CARPEGNA-AREA DI SOSTA CAMPER"/>
  </r>
  <r>
    <n v="183"/>
    <x v="3"/>
    <s v="B&amp;B LA PACE"/>
    <s v="VIA BOTTEGNO  1"/>
    <x v="9"/>
    <s v="CAMPO C/O BELFORTE ALL'ISAURO"/>
    <s v="info@la-pace.it"/>
    <s v="www.la-pace.it"/>
    <s v="183-CAMPO C/O BELFORTE ALL'ISAURO"/>
    <s v="183-CAMPO C/O BELFORTE ALL'ISAURO-B&amp;B LA PACE"/>
  </r>
  <r>
    <n v="184"/>
    <x v="1"/>
    <s v="IL MONTE"/>
    <s v="VIA MONTEPARTEMIO 10"/>
    <x v="10"/>
    <s v="CARTOCETO"/>
    <s v="casapartemio@gmail.com"/>
    <s v="www.casapartemio.it"/>
    <s v="184-CARTOCETO"/>
    <s v="184-CARTOCETO-IL MONTE"/>
  </r>
  <r>
    <n v="185"/>
    <x v="3"/>
    <s v="B&amp;B TRE CIVETTE SUL COMO'"/>
    <s v="VIA S. BERNARDINO 12"/>
    <x v="10"/>
    <s v="CARTOCETO"/>
    <s v="didi.adri@libero.it"/>
    <s v="ND"/>
    <s v="185-CARTOCETO"/>
    <s v="185-CARTOCETO-B&amp;B TRE CIVETTE SUL COMO'"/>
  </r>
  <r>
    <n v="186"/>
    <x v="0"/>
    <s v="LOCANDA BORGOGNINA"/>
    <s v="VIA BORGOGNINA 31"/>
    <x v="10"/>
    <s v="CARTOCETO"/>
    <s v="locandaborgognina@libero.it"/>
    <s v="www.locandaborgognina.it"/>
    <s v="186-CARTOCETO"/>
    <s v="186-CARTOCETO-LOCANDA BORGOGNINA"/>
  </r>
  <r>
    <n v="187"/>
    <x v="4"/>
    <s v="LA ROSA"/>
    <s v="VIA MOROLA 21"/>
    <x v="10"/>
    <s v="CARTOCETO"/>
    <s v="info@agriturismolarosacartoceto.it"/>
    <s v="www.agriturismolarosacartoceto.it"/>
    <s v="187-CARTOCETO"/>
    <s v="187-CARTOCETO-LA ROSA"/>
  </r>
  <r>
    <n v="188"/>
    <x v="3"/>
    <s v="B&amp;B BORGHI DELLA ROCCA"/>
    <s v="VIA GIACOMO ROSSINI 4"/>
    <x v="10"/>
    <s v="CARTOCETO"/>
    <s v="info@borghidellarocca.it"/>
    <s v="www.borghidellarocca.it"/>
    <s v="188-CARTOCETO"/>
    <s v="188-CARTOCETO-B&amp;B BORGHI DELLA ROCCA"/>
  </r>
  <r>
    <n v="189"/>
    <x v="5"/>
    <s v="AGLI ULIVI DI RIPALTA"/>
    <s v="VIA PIANA 10"/>
    <x v="10"/>
    <s v="CARTOCETO"/>
    <s v="info@affittacamereripalta.it"/>
    <s v="ND"/>
    <s v="189-CARTOCETO"/>
    <s v="189-CARTOCETO-AGLI ULIVI DI RIPALTA"/>
  </r>
  <r>
    <n v="190"/>
    <x v="3"/>
    <s v="CASA MONTEFIORE"/>
    <s v="VIA MONTEFIORE 3"/>
    <x v="10"/>
    <s v="CARTOCETO"/>
    <s v="catia.capodagli@libero.it"/>
    <s v="www.casamontefiore.it"/>
    <s v="190-CARTOCETO"/>
    <s v="190-CARTOCETO-CASA MONTEFIORE"/>
  </r>
  <r>
    <n v="191"/>
    <x v="3"/>
    <s v="B&amp;B RIVA DEGLI OLIVI"/>
    <s v="VIA BOTTACCIO 14"/>
    <x v="10"/>
    <s v="CARTOCETO"/>
    <s v="rivadegliolivi@gmail.com"/>
    <s v="ND"/>
    <s v="191-CARTOCETO"/>
    <s v="191-CARTOCETO-B&amp;B RIVA DEGLI OLIVI"/>
  </r>
  <r>
    <n v="192"/>
    <x v="3"/>
    <s v="B&amp;B AILANTO"/>
    <s v="VIA D.BERLONI  3"/>
    <x v="10"/>
    <s v="CARTOCETO"/>
    <s v="emiliano.eusepi@hotmail.com"/>
    <s v="www.ailanto-beb.com"/>
    <s v="192-CARTOCETO"/>
    <s v="192-CARTOCETO-B&amp;B AILANTO"/>
  </r>
  <r>
    <n v="193"/>
    <x v="4"/>
    <s v="CASALE TALEVI"/>
    <s v="ALBERONE 5"/>
    <x v="10"/>
    <s v="CARTOCETO"/>
    <s v="info@casaletalevi.it"/>
    <s v="www.casaletalevi.it"/>
    <s v="193-CARTOCETO"/>
    <s v="193-CARTOCETO-CASALE TALEVI"/>
  </r>
  <r>
    <n v="194"/>
    <x v="4"/>
    <s v="AGRITURISMO LA LOCANDA DEL GELSO"/>
    <s v="VIA MOROLA 12"/>
    <x v="10"/>
    <s v="CARTOCETO"/>
    <s v="info@lalocandadelgelso.it"/>
    <s v="www.lalocandadelgelso.it"/>
    <s v="194-CARTOCETO"/>
    <s v="194-CARTOCETO-AGRITURISMO LA LOCANDA DEL GELSO"/>
  </r>
  <r>
    <n v="195"/>
    <x v="3"/>
    <s v="CASA MONTEFIORE II"/>
    <s v="VIA MONTEFIORE 3"/>
    <x v="10"/>
    <s v="CARTOCETO"/>
    <s v="catia.capodagli@libero.it"/>
    <s v="ND"/>
    <s v="195-CARTOCETO"/>
    <s v="195-CARTOCETO-CASA MONTEFIORE II"/>
  </r>
  <r>
    <n v="196"/>
    <x v="3"/>
    <s v="CASA SGARZI'N"/>
    <s v="VIA SETTEMBRINI 12"/>
    <x v="10"/>
    <s v="LUCREZIA"/>
    <s v="taddeicarmen@libero.it"/>
    <s v="ND"/>
    <s v="196-LUCREZIA"/>
    <s v="196-LUCREZIA-CASA SGARZI'N"/>
  </r>
  <r>
    <n v="197"/>
    <x v="12"/>
    <s v="ISLAMORADA DOG-BEACH"/>
    <s v="VIA FAA DI BRUNO SN"/>
    <x v="11"/>
    <s v="PONTE SASSO"/>
    <s v="info@islamorada.it"/>
    <s v="www.islamorada.it"/>
    <s v="197-PONTE SASSO"/>
    <s v="197-PONTE SASSO-ISLAMORADA DOG-BEACH"/>
  </r>
  <r>
    <n v="198"/>
    <x v="1"/>
    <s v="PRIMAVERA MARIELLA"/>
    <s v="VIA RAFFAELE JOZZINO 1"/>
    <x v="11"/>
    <s v="FANO"/>
    <s v="mariellaboiani@yahoo.it"/>
    <s v="ND"/>
    <s v="198-FANO"/>
    <s v="198-FANO-PRIMAVERA MARIELLA"/>
  </r>
  <r>
    <n v="199"/>
    <x v="1"/>
    <s v="CURINA PAOLA"/>
    <s v="VIA CAMPIONI 3"/>
    <x v="11"/>
    <s v="FANO"/>
    <s v="giolun70@gmail.com"/>
    <s v="ND"/>
    <s v="199-FANO"/>
    <s v="199-FANO-CURINA PAOLA"/>
  </r>
  <r>
    <n v="200"/>
    <x v="1"/>
    <s v="ESPOSITO MARIACHIARA"/>
    <s v="VIALE ROMAGNA 45"/>
    <x v="11"/>
    <s v="FANO"/>
    <s v="telematico@renierassociati.com"/>
    <s v="ND"/>
    <s v="200-FANO"/>
    <s v="200-FANO-ESPOSITO MARIACHIARA"/>
  </r>
  <r>
    <n v="201"/>
    <x v="1"/>
    <s v="GASPARONI LUIGI APP.TO VIA DE GASPERI 18"/>
    <s v="VIA DE GASPERI 18"/>
    <x v="11"/>
    <s v="FANO"/>
    <s v="segreteria@consulgest.eu"/>
    <s v="ND"/>
    <s v="201-FANO"/>
    <s v="201-FANO-GASPARONI LUIGI APP.TO VIA DE GASPERI 18"/>
  </r>
  <r>
    <n v="202"/>
    <x v="1"/>
    <s v="MAGRINI INES"/>
    <s v="VIA DELLA MARINA 34"/>
    <x v="11"/>
    <s v="FANO"/>
    <s v="ghinocelani@email.it"/>
    <s v="ND"/>
    <s v="202-FANO"/>
    <s v="202-FANO-MAGRINI INES"/>
  </r>
  <r>
    <n v="203"/>
    <x v="3"/>
    <s v="IL GRECALE"/>
    <s v="VIA SAS 459"/>
    <x v="11"/>
    <s v="PONTE SASSO"/>
    <s v="c.vitali62@gmail.com"/>
    <s v="ND"/>
    <s v="203-PONTE SASSO"/>
    <s v="203-PONTE SASSO-IL GRECALE"/>
  </r>
  <r>
    <n v="204"/>
    <x v="3"/>
    <s v="IL GRECALE 2"/>
    <s v="VIA SNAS  461"/>
    <x v="11"/>
    <s v="PONTE SASSO"/>
    <s v="c.vitali62@gmail.com"/>
    <s v="ND"/>
    <s v="204-PONTE SASSO"/>
    <s v="204-PONTE SASSO-IL GRECALE 2"/>
  </r>
  <r>
    <n v="205"/>
    <x v="1"/>
    <s v="BONANOMI GRETA"/>
    <s v="VIA CAMINATE 31"/>
    <x v="11"/>
    <s v="FANO"/>
    <s v="bbtanadellupo@gmail.com"/>
    <s v="ND"/>
    <s v="205-FANO"/>
    <s v="205-FANO-BONANOMI GRETA"/>
  </r>
  <r>
    <n v="206"/>
    <x v="2"/>
    <s v="HOTEL SOLE RESORT"/>
    <s v="VIA FAA' DI BRUNO 103"/>
    <x v="11"/>
    <s v="FANO"/>
    <s v="info@hotelsole-marotta.it"/>
    <s v="www.hotelsole-marotta.it"/>
    <s v="206-FANO"/>
    <s v="206-FANO-HOTEL SOLE RESORT"/>
  </r>
  <r>
    <n v="207"/>
    <x v="1"/>
    <s v="DELLASANTA MASSIMO"/>
    <s v="VIA CAVAZZOTTI 7"/>
    <x v="11"/>
    <s v="FANO"/>
    <s v="massimo.dellasanta@libero.it"/>
    <s v="ND"/>
    <s v="207-FANO"/>
    <s v="207-FANO-DELLASANTA MASSIMO"/>
  </r>
  <r>
    <n v="208"/>
    <x v="1"/>
    <s v="BETTINI MARIA LUISA"/>
    <s v="VIA NAZARIO SAURO 266/B"/>
    <x v="11"/>
    <s v="FANO"/>
    <s v="goffredodonini@katamail.com"/>
    <s v="ND"/>
    <s v="208-FANO"/>
    <s v="208-FANO-BETTINI MARIA LUISA"/>
  </r>
  <r>
    <n v="209"/>
    <x v="1"/>
    <s v="BORGOGELLI OTTAVIANI MARCO"/>
    <s v="VICOLO ALAVOLINI 9"/>
    <x v="11"/>
    <s v="FANO"/>
    <s v="borgomarco@libero.it"/>
    <s v="ND"/>
    <s v="209-FANO"/>
    <s v="209-FANO-BORGOGELLI OTTAVIANI MARCO"/>
  </r>
  <r>
    <n v="210"/>
    <x v="1"/>
    <s v="BIAGIOTTI GIACOMO"/>
    <s v="VIA GIACOMO PUCCINI 14/A"/>
    <x v="11"/>
    <s v="FANO"/>
    <s v="biagiotti.giacomo@gmail.com"/>
    <s v="ND"/>
    <s v="210-FANO"/>
    <s v="210-FANO-BIAGIOTTI GIACOMO"/>
  </r>
  <r>
    <n v="211"/>
    <x v="1"/>
    <s v="CRESTINI GIANFRANCESCO"/>
    <s v="VIA DEL PIETRISCO 30"/>
    <x v="11"/>
    <s v="FANO"/>
    <s v="ND"/>
    <s v="ND"/>
    <s v="211-FANO"/>
    <s v="211-FANO-CRESTINI GIANFRANCESCO"/>
  </r>
  <r>
    <n v="212"/>
    <x v="1"/>
    <s v="IACCHINI ISABELLA"/>
    <s v="VIA GIACOMO PUCCINI 18"/>
    <x v="11"/>
    <s v="FANO"/>
    <s v="biagiotti.giacomo@gmail.com"/>
    <s v="ND"/>
    <s v="212-FANO"/>
    <s v="212-FANO-IACCHINI ISABELLA"/>
  </r>
  <r>
    <n v="213"/>
    <x v="1"/>
    <s v="MANCINELLI SERENELLA"/>
    <s v="VIA L. D. AURELIANO 17"/>
    <x v="11"/>
    <s v="FANO"/>
    <s v="serimancinelli31@gmail.com"/>
    <s v="ND"/>
    <s v="213-FANO"/>
    <s v="213-FANO-MANCINELLI SERENELLA"/>
  </r>
  <r>
    <n v="214"/>
    <x v="1"/>
    <s v="ORCIANI MARSINO"/>
    <s v="VIA TRIESTE 10"/>
    <x v="11"/>
    <s v="FANO"/>
    <s v="ND"/>
    <s v="ND"/>
    <s v="214-FANO"/>
    <s v="214-FANO-ORCIANI MARSINO"/>
  </r>
  <r>
    <n v="215"/>
    <x v="1"/>
    <s v="VITALI CARMEN"/>
    <s v="VIA DEI MILLE  15/A PU"/>
    <x v="11"/>
    <s v="FANO"/>
    <s v="vitali1952@gmail.com"/>
    <s v="ND"/>
    <s v="215-FANO"/>
    <s v="215-FANO-VITALI CARMEN"/>
  </r>
  <r>
    <n v="216"/>
    <x v="1"/>
    <s v="BORGHESI ELVIO"/>
    <s v="VIA DEGLI SCHIAVONI 17"/>
    <x v="11"/>
    <s v="FANO"/>
    <s v="elvio.bor@gmail.com"/>
    <s v="ND"/>
    <s v="216-FANO"/>
    <s v="216-FANO-BORGHESI ELVIO"/>
  </r>
  <r>
    <n v="217"/>
    <x v="5"/>
    <s v="L'EREMO AFFITTACAMERE"/>
    <s v="VIA PRELATO 14"/>
    <x v="11"/>
    <s v="FANO"/>
    <s v="carnaroli.m@libero.it"/>
    <s v="ND"/>
    <s v="217-FANO"/>
    <s v="217-FANO-L'EREMO AFFITTACAMERE"/>
  </r>
  <r>
    <n v="218"/>
    <x v="1"/>
    <s v="CENCI ROBERTO"/>
    <s v="VIALE ADRIATICO 16/A"/>
    <x v="11"/>
    <s v="FANO"/>
    <s v="ND"/>
    <s v="ND"/>
    <s v="218-FANO"/>
    <s v="218-FANO-CENCI ROBERTO"/>
  </r>
  <r>
    <n v="219"/>
    <x v="1"/>
    <s v="VERNA STEFANO"/>
    <s v="VIA ADRIATICO 108"/>
    <x v="11"/>
    <s v="FANO"/>
    <s v="ND"/>
    <s v="ND"/>
    <s v="219-FANO"/>
    <s v="219-FANO-VERNA STEFANO"/>
  </r>
  <r>
    <n v="220"/>
    <x v="5"/>
    <s v="VILLA MAURO MARE"/>
    <s v="VIA A. CAPPELLINI 58-60"/>
    <x v="11"/>
    <s v="FANO"/>
    <s v="info@villamaurosanmartino.it"/>
    <s v="ND"/>
    <s v="220-FANO"/>
    <s v="220-FANO-VILLA MAURO MARE"/>
  </r>
  <r>
    <n v="221"/>
    <x v="3"/>
    <s v="B&amp;B IL TIGLIO"/>
    <s v="VIA LUCIANO MANARA 23"/>
    <x v="11"/>
    <s v="FANO"/>
    <s v="bbiltiglio@libero.it"/>
    <s v="iltigliofano.altervista.org"/>
    <s v="221-FANO"/>
    <s v="221-FANO-B&amp;B IL TIGLIO"/>
  </r>
  <r>
    <n v="222"/>
    <x v="4"/>
    <s v="AGRITURISMO PETTIROSSO"/>
    <s v="LOC. MADONNA PONTE 89/A"/>
    <x v="11"/>
    <s v="FANO"/>
    <s v="info@agriturismopettirosso.it"/>
    <s v="http://www.agriturismopettirosso.it/"/>
    <s v="222-FANO"/>
    <s v="222-FANO-AGRITURISMO PETTIROSSO"/>
  </r>
  <r>
    <n v="223"/>
    <x v="1"/>
    <s v="SCIPLINO MARIA TERESA"/>
    <s v="VICOLO ALAVOLINI 6"/>
    <x v="11"/>
    <s v="FANO"/>
    <s v="m.teresasciplino@virgilio.it"/>
    <s v="ND"/>
    <s v="223-FANO"/>
    <s v="223-FANO-SCIPLINO MARIA TERESA"/>
  </r>
  <r>
    <n v="224"/>
    <x v="1"/>
    <s v="SANTINI SERENELLA APP.TO 210/C"/>
    <s v="SS. ADRIATICA SUD  210/C"/>
    <x v="11"/>
    <s v="FANO"/>
    <s v="ND"/>
    <s v="ND"/>
    <s v="224-FANO"/>
    <s v="224-FANO-SANTINI SERENELLA APP.TO 210/C"/>
  </r>
  <r>
    <n v="225"/>
    <x v="1"/>
    <s v="SANTINI SERENELLA APP.TO 210/A"/>
    <s v="SS. ADRIATICA SUD  210/A"/>
    <x v="11"/>
    <s v="FANO"/>
    <s v="ND"/>
    <s v="ND"/>
    <s v="225-FANO"/>
    <s v="225-FANO-SANTINI SERENELLA APP.TO 210/A"/>
  </r>
  <r>
    <n v="226"/>
    <x v="1"/>
    <s v="SANTINI SERENELLA APP.TO 210/B"/>
    <s v="SS. ADRIATICA SUD 210/B"/>
    <x v="11"/>
    <s v="FANO"/>
    <s v="ND"/>
    <s v="ND"/>
    <s v="226-FANO"/>
    <s v="226-FANO-SANTINI SERENELLA APP.TO 210/B"/>
  </r>
  <r>
    <n v="227"/>
    <x v="1"/>
    <s v="SANTINI SERENELLA APP.TO 212/C"/>
    <s v="SS. ADRIATICA SUD 212/C"/>
    <x v="11"/>
    <s v="FANO"/>
    <s v="ND"/>
    <s v="ND"/>
    <s v="227-FANO"/>
    <s v="227-FANO-SANTINI SERENELLA APP.TO 212/C"/>
  </r>
  <r>
    <n v="228"/>
    <x v="1"/>
    <s v="SANTINI SERENELLA APP.TO 212/B"/>
    <s v="SS. ADRIATICA SUD 212/B"/>
    <x v="11"/>
    <s v="FANO"/>
    <s v="ND"/>
    <s v="ND"/>
    <s v="228-FANO"/>
    <s v="228-FANO-SANTINI SERENELLA APP.TO 212/B"/>
  </r>
  <r>
    <n v="229"/>
    <x v="1"/>
    <s v="SANTINI SERENELLA APP.TO 212/A"/>
    <s v="SS. ADRIATICA SUD 212/A"/>
    <x v="11"/>
    <s v="FANO"/>
    <s v="ND"/>
    <s v="ND"/>
    <s v="229-FANO"/>
    <s v="229-FANO-SANTINI SERENELLA APP.TO 212/A"/>
  </r>
  <r>
    <n v="230"/>
    <x v="3"/>
    <s v="LA DARSENA"/>
    <s v="VIA NAZARIO SAURO 24"/>
    <x v="11"/>
    <s v="FANO"/>
    <s v="daquinox@libero.it"/>
    <s v="ND"/>
    <s v="230-FANO"/>
    <s v="230-FANO-LA DARSENA"/>
  </r>
  <r>
    <n v="231"/>
    <x v="12"/>
    <s v="SPIAGGIA DEI TALENTI"/>
    <m/>
    <x v="11"/>
    <s v="FANO"/>
    <s v="ilgermogliocooperativa@gmail.com"/>
    <s v="ND"/>
    <s v="231-FANO"/>
    <s v="231-FANO-SPIAGGIA DEI TALENTI"/>
  </r>
  <r>
    <n v="232"/>
    <x v="1"/>
    <s v="AIUDI ALBERTO"/>
    <s v="VIA GORIZIA 11"/>
    <x v="11"/>
    <s v="FANO"/>
    <s v="aiudisnc@libero.it"/>
    <s v="ND"/>
    <s v="232-FANO"/>
    <s v="232-FANO-AIUDI ALBERTO"/>
  </r>
  <r>
    <n v="233"/>
    <x v="5"/>
    <s v="COSTANZA"/>
    <s v="MARTINO DA FANO  36"/>
    <x v="11"/>
    <s v="FANO ZONA CENTRO"/>
    <s v="schiaroli.luciano@gmail.com"/>
    <s v="ND"/>
    <s v="233-FANO ZONA CENTRO"/>
    <s v="233-FANO ZONA CENTRO-COSTANZA"/>
  </r>
  <r>
    <n v="234"/>
    <x v="8"/>
    <s v="CASA RELIGIOSA DI OSPITALITA' MAESTRE PIE VENERINI"/>
    <s v="MONTEVECCHIO  51"/>
    <x v="11"/>
    <s v="FANO"/>
    <s v="maestrepie.venerini1@gmail.com"/>
    <s v="ND"/>
    <s v="234-FANO"/>
    <s v="234-FANO-CASA RELIGIOSA DI OSPITALITA' MAESTRE PIE VENERINI"/>
  </r>
  <r>
    <n v="235"/>
    <x v="3"/>
    <s v="B&amp;B CASA SGARIA"/>
    <s v="DEL MULINO  44"/>
    <x v="11"/>
    <s v="FENILE"/>
    <s v="serfetanto@gmail.com"/>
    <s v="www.casasgaria.it"/>
    <s v="235-FENILE"/>
    <s v="235-FENILE-B&amp;B CASA SGARIA"/>
  </r>
  <r>
    <n v="236"/>
    <x v="3"/>
    <s v="ZIA LELLY B&amp;B"/>
    <s v="VIA VITTORIO VENETO 80/B"/>
    <x v="11"/>
    <s v="FANO"/>
    <s v="elenapatrizi@gmail.com"/>
    <s v="ND"/>
    <s v="236-FANO"/>
    <s v="236-FANO-ZIA LELLY B&amp;B"/>
  </r>
  <r>
    <n v="237"/>
    <x v="1"/>
    <s v="BIAGIOTTI ENNIO (9/13)"/>
    <s v="VIA TRIESTE 9/13"/>
    <x v="11"/>
    <s v="FANO"/>
    <s v="gest-service@pec.it"/>
    <s v="ND"/>
    <s v="237-FANO"/>
    <s v="237-FANO-BIAGIOTTI ENNIO (9/13)"/>
  </r>
  <r>
    <n v="238"/>
    <x v="1"/>
    <s v="CANESTRARI FRANCO"/>
    <s v="VIA NIGUSANTI E VIALE PRIMO MAGGIO 25/41"/>
    <x v="11"/>
    <s v="FANO"/>
    <s v="canestrari89@hotmail.it"/>
    <s v="ND"/>
    <s v="238-FANO"/>
    <s v="238-FANO-CANESTRARI FRANCO"/>
  </r>
  <r>
    <n v="239"/>
    <x v="1"/>
    <s v="CICERCHIA MARIA (11)"/>
    <s v="VIA TRIESTE 11"/>
    <x v="11"/>
    <s v="FANO"/>
    <s v="gest-service@pec.it"/>
    <s v="ND"/>
    <s v="239-FANO"/>
    <s v="239-FANO-CICERCHIA MARIA (11)"/>
  </r>
  <r>
    <n v="240"/>
    <x v="1"/>
    <s v="FIORELLI ATTILIO"/>
    <s v="VIALE TRIESTE 4"/>
    <x v="11"/>
    <s v="FANO"/>
    <s v="r.andrea@sed84.com"/>
    <s v="ND"/>
    <s v="240-FANO"/>
    <s v="240-FANO-FIORELLI ATTILIO"/>
  </r>
  <r>
    <n v="241"/>
    <x v="1"/>
    <s v="VILLA AUGUSTA"/>
    <s v="LOCALITA' SAN BIAGIO 43"/>
    <x v="11"/>
    <s v="SAN BIAGIO"/>
    <s v="villa.augusta.fano@gmail.com"/>
    <s v="ND"/>
    <s v="241-SAN BIAGIO"/>
    <s v="241-SAN BIAGIO-VILLA AUGUSTA"/>
  </r>
  <r>
    <n v="242"/>
    <x v="1"/>
    <s v="MENACCINI DIEGO"/>
    <s v="VIA NAZARIO SAURO 22"/>
    <x v="11"/>
    <s v="FANO"/>
    <s v="r.andrea@sed84.com"/>
    <s v="ND"/>
    <s v="242-FANO"/>
    <s v="242-FANO-MENACCINI DIEGO"/>
  </r>
  <r>
    <n v="243"/>
    <x v="0"/>
    <s v="MOLINO MONACELLI COUNTRY HOUSE"/>
    <s v="LOCALITÀ FENILE  88"/>
    <x v="11"/>
    <s v="LOCALITÀ FENILE"/>
    <s v="info@molinomonacelli.it; ludochan@hotmail.it"/>
    <s v="www.molinomonacelli.it"/>
    <s v="243-LOCALITÀ FENILE"/>
    <s v="243-LOCALITÀ FENILE-MOLINO MONACELLI COUNTRY HOUSE"/>
  </r>
  <r>
    <n v="244"/>
    <x v="3"/>
    <s v="B&amp;B LA CASA DI FANO"/>
    <s v="CORSO MATTEOTTI 173"/>
    <x v="11"/>
    <s v="FANO"/>
    <s v="info@lacasadifano.it"/>
    <s v="ND"/>
    <s v="244-FANO"/>
    <s v="244-FANO-B&amp;B LA CASA DI FANO"/>
  </r>
  <r>
    <n v="245"/>
    <x v="11"/>
    <s v="CAMPING MADONNA PONTE"/>
    <s v="VIA DELLE BRECCE 25"/>
    <x v="11"/>
    <s v="FANO"/>
    <s v="info@campingmadonnaponte.it"/>
    <s v="www.campingmadonnaponte.it"/>
    <s v="245-FANO"/>
    <s v="245-FANO-CAMPING MADONNA PONTE"/>
  </r>
  <r>
    <n v="246"/>
    <x v="2"/>
    <s v="ALBERGO EURO"/>
    <s v="VIA DELLE BRECCE 25"/>
    <x v="11"/>
    <s v="FANO"/>
    <s v="info@campingmadonnaponte.it"/>
    <s v="www.campingmadonnaponte.it"/>
    <s v="246-FANO"/>
    <s v="246-FANO-ALBERGO EURO"/>
  </r>
  <r>
    <n v="247"/>
    <x v="3"/>
    <s v="B&amp;B AL VILLINO DEL SOLE"/>
    <s v="VIA LOC.CHIARUCCIA 78"/>
    <x v="11"/>
    <s v="BELLOCCHI"/>
    <s v="info@alvillinodelsole.it"/>
    <s v="www.alvillinodelsole.it"/>
    <s v="247-BELLOCCHI"/>
    <s v="247-BELLOCCHI-B&amp;B AL VILLINO DEL SOLE"/>
  </r>
  <r>
    <n v="248"/>
    <x v="1"/>
    <s v="BIONDI AGNESE"/>
    <s v="VIA SNASS 447"/>
    <x v="11"/>
    <s v="FANO"/>
    <s v="mircobiondi@libero.it"/>
    <s v="ND"/>
    <s v="248-FANO"/>
    <s v="248-FANO-BIONDI AGNESE"/>
  </r>
  <r>
    <n v="249"/>
    <x v="1"/>
    <s v="BENCIVENNI CESARE"/>
    <s v="VIA BELLAVISTA 1"/>
    <x v="11"/>
    <s v="FANO"/>
    <s v="cesarebencivenni@tiscali.it"/>
    <s v="ND"/>
    <s v="249-FANO"/>
    <s v="249-FANO-BENCIVENNI CESARE"/>
  </r>
  <r>
    <n v="250"/>
    <x v="1"/>
    <s v="BENCIVENNI SOFIA"/>
    <s v="VIA BELLAVISTA 1"/>
    <x v="11"/>
    <s v="FANO"/>
    <s v="cesarebencivenni@tiscali.it"/>
    <s v="ND"/>
    <s v="250-FANO"/>
    <s v="250-FANO-BENCIVENNI SOFIA"/>
  </r>
  <r>
    <n v="251"/>
    <x v="3"/>
    <s v="B&amp;B VERDAZZURRO di FILIPPETTI ELISABETTA"/>
    <s v="VIA POGGI 17"/>
    <x v="11"/>
    <s v="FANO"/>
    <s v="info@bnbverdazzurro.it"/>
    <s v="www.bnbverdazzurro.it"/>
    <s v="251-FANO"/>
    <s v="251-FANO-B&amp;B VERDAZZURRO di FILIPPETTI ELISABETTA"/>
  </r>
  <r>
    <n v="252"/>
    <x v="0"/>
    <s v="VILLA GIULIA"/>
    <m/>
    <x v="11"/>
    <s v="FANO"/>
    <s v="info@relaisvillagiulia.com"/>
    <s v="www.relaisvillagiulia.com"/>
    <s v="252-FANO"/>
    <s v="252-FANO-VILLA GIULIA"/>
  </r>
  <r>
    <n v="253"/>
    <x v="3"/>
    <s v="B&amp;B A 2 PASSI"/>
    <s v="VIA DEL PONTE 15"/>
    <x v="11"/>
    <s v="FANO"/>
    <s v="breakaduepassi@gmail.com"/>
    <s v="ND"/>
    <s v="253-FANO"/>
    <s v="253-FANO-B&amp;B A 2 PASSI"/>
  </r>
  <r>
    <n v="254"/>
    <x v="3"/>
    <s v="B&amp;B TERRAZZA SUL MARE"/>
    <s v="VIA MARZABOTTO 12"/>
    <x v="11"/>
    <s v="FANO"/>
    <s v="mei-pla1965@hotmail.it"/>
    <s v="ND"/>
    <s v="254-FANO"/>
    <s v="254-FANO-B&amp;B TERRAZZA SUL MARE"/>
  </r>
  <r>
    <n v="255"/>
    <x v="1"/>
    <s v="SACCHI FERNANDA"/>
    <s v="AURELIANO 9"/>
    <x v="11"/>
    <s v="FANO"/>
    <s v="inesistente@regione.marche.it"/>
    <s v="ND"/>
    <s v="255-FANO"/>
    <s v="255-FANO-SACCHI FERNANDA"/>
  </r>
  <r>
    <n v="256"/>
    <x v="1"/>
    <s v="MACCARI DANILO"/>
    <s v="VIA LUCIO DOMIZIO AURELIANO 12"/>
    <x v="11"/>
    <s v="FANO"/>
    <s v="danilo.maccari@gmail.com"/>
    <s v="ND"/>
    <s v="256-FANO"/>
    <s v="256-FANO-MACCARI DANILO"/>
  </r>
  <r>
    <n v="257"/>
    <x v="1"/>
    <s v="PIERETTI SILVIA"/>
    <s v="LAGO DI PILATO 5"/>
    <x v="11"/>
    <s v="FANO"/>
    <s v="inesistente@regione.marche.it"/>
    <s v="ND"/>
    <s v="257-FANO"/>
    <s v="257-FANO-PIERETTI SILVIA"/>
  </r>
  <r>
    <n v="258"/>
    <x v="1"/>
    <s v="DEL VECCHIO VILMA"/>
    <s v="VIA FERRETTO  21"/>
    <x v="11"/>
    <s v="FANO"/>
    <s v="ND"/>
    <s v="ND"/>
    <s v="258-FANO"/>
    <s v="258-FANO-DEL VECCHIO VILMA"/>
  </r>
  <r>
    <n v="259"/>
    <x v="3"/>
    <s v="B&amp;B BIGOTTI 3"/>
    <s v="VIA FLAMINIA 444/F"/>
    <x v="11"/>
    <s v="FANO"/>
    <s v="infobigotti@gmail.com"/>
    <s v="www.bigotti.it"/>
    <s v="259-FANO"/>
    <s v="259-FANO-B&amp;B BIGOTTI 3"/>
  </r>
  <r>
    <n v="260"/>
    <x v="1"/>
    <s v="GIROLAMETTI DANIELA"/>
    <s v="VIA E.STORTI 2"/>
    <x v="11"/>
    <s v="FANO"/>
    <s v="ND"/>
    <s v="ND"/>
    <s v="260-FANO"/>
    <s v="260-FANO-GIROLAMETTI DANIELA"/>
  </r>
  <r>
    <n v="261"/>
    <x v="3"/>
    <s v="B&amp;B MERY'S HOUSE"/>
    <s v="VIALE ROMAGNA 28"/>
    <x v="11"/>
    <s v="FANO"/>
    <s v="maria.arias@hotmail.it"/>
    <s v="www.meyhouse.it"/>
    <s v="261-FANO"/>
    <s v="261-FANO-B&amp;B MERY'S HOUSE"/>
  </r>
  <r>
    <n v="262"/>
    <x v="5"/>
    <s v="QUATTRO STAGIONI"/>
    <s v="VIA CAMINATE 75"/>
    <x v="11"/>
    <s v="FANO"/>
    <s v="ramonanecsoi@gmail.com"/>
    <s v="ND"/>
    <s v="262-FANO"/>
    <s v="262-FANO-QUATTRO STAGIONI"/>
  </r>
  <r>
    <n v="263"/>
    <x v="1"/>
    <s v="MONTANARI LEONELLO"/>
    <s v="VIA FAA DI BRUNO 118"/>
    <x v="11"/>
    <s v="FANO"/>
    <s v="ND"/>
    <s v="ND"/>
    <s v="263-FANO"/>
    <s v="263-FANO-MONTANARI LEONELLO"/>
  </r>
  <r>
    <n v="264"/>
    <x v="1"/>
    <s v="NARDINI BRUNO"/>
    <s v="VIA VANVITELLI 27"/>
    <x v="11"/>
    <s v="FANO"/>
    <s v="ND"/>
    <s v="ND"/>
    <s v="264-FANO"/>
    <s v="264-FANO-NARDINI BRUNO"/>
  </r>
  <r>
    <n v="265"/>
    <x v="1"/>
    <s v="BIAGIOTTI PATRIZIA"/>
    <s v="VIA DEI MANDORLI 1"/>
    <x v="11"/>
    <s v="FANO"/>
    <s v="gest-service@pec.it"/>
    <s v="ND"/>
    <s v="265-FANO"/>
    <s v="265-FANO-BIAGIOTTI PATRIZIA"/>
  </r>
  <r>
    <n v="266"/>
    <x v="1"/>
    <s v="BIAGIOTTI EVELINA"/>
    <s v="VIA FAA' DI BRUNO 136/B"/>
    <x v="11"/>
    <s v="FANO"/>
    <s v="ND"/>
    <s v="ND"/>
    <s v="266-FANO"/>
    <s v="266-FANO-BIAGIOTTI EVELINA"/>
  </r>
  <r>
    <n v="267"/>
    <x v="1"/>
    <s v="OLIVA GIULIA"/>
    <s v="TRENTO 13"/>
    <x v="11"/>
    <s v="FANO"/>
    <s v="luigicanestrari49@gmail.com"/>
    <s v="ND"/>
    <s v="267-FANO"/>
    <s v="267-FANO-OLIVA GIULIA"/>
  </r>
  <r>
    <n v="268"/>
    <x v="1"/>
    <s v="BIAGIOTTI EUGENIO (136/b)"/>
    <s v="VIA FAA' DI BRUNO 136/B"/>
    <x v="11"/>
    <s v="FANO"/>
    <s v="info@fanoaffitti.it"/>
    <s v="ND"/>
    <s v="268-FANO"/>
    <s v="268-FANO-BIAGIOTTI EUGENIO (136/b)"/>
  </r>
  <r>
    <n v="269"/>
    <x v="3"/>
    <s v="B&amp;B LE QUATTRO STAGIONI"/>
    <s v="VIA CAMINATE 75"/>
    <x v="11"/>
    <s v="FANO"/>
    <s v="bblequattrostagioni@gmail.com"/>
    <s v="ND"/>
    <s v="269-FANO"/>
    <s v="269-FANO-B&amp;B LE QUATTRO STAGIONI"/>
  </r>
  <r>
    <n v="270"/>
    <x v="3"/>
    <s v="B&amp;B GRETA"/>
    <s v="LOC. CARIGNANO 57"/>
    <x v="11"/>
    <s v="CARIGNANO"/>
    <s v="giovannigiommi@alice.it"/>
    <s v="ND"/>
    <s v="270-CARIGNANO"/>
    <s v="270-CARIGNANO-B&amp;B GRETA"/>
  </r>
  <r>
    <n v="271"/>
    <x v="3"/>
    <s v="B&amp;B CAVALIER GENTILE"/>
    <s v="VIA CAVALIER GENTILE 161"/>
    <x v="11"/>
    <s v="FANO"/>
    <s v="info@cavaliergentile.it"/>
    <s v="www.cavaliergentile.it"/>
    <s v="271-FANO"/>
    <s v="271-FANO-B&amp;B CAVALIER GENTILE"/>
  </r>
  <r>
    <n v="272"/>
    <x v="3"/>
    <s v="B&amp;B SANT'ANDREA"/>
    <s v="VIA SANT'ANDREA 50"/>
    <x v="11"/>
    <s v="S. ANDREA IN VILLIS"/>
    <s v="info@santandreabb.it"/>
    <s v="www.santandreabb.it"/>
    <s v="272-S. ANDREA IN VILLIS"/>
    <s v="272-S. ANDREA IN VILLIS-B&amp;B SANT'ANDREA"/>
  </r>
  <r>
    <n v="273"/>
    <x v="3"/>
    <s v="B&amp;B IL GIARDINO RITROVATO"/>
    <s v="VIA VI STRADA 40"/>
    <x v="11"/>
    <s v="BELLOCCHI DI FANO"/>
    <s v="info@ilgiardinoritrovato.it"/>
    <s v="ND"/>
    <s v="273-BELLOCCHI DI FANO"/>
    <s v="273-BELLOCCHI DI FANO-B&amp;B IL GIARDINO RITROVATO"/>
  </r>
  <r>
    <n v="274"/>
    <x v="3"/>
    <s v="B&amp;B A CASA DI ERNESTO"/>
    <s v="VIA GUARNIERI 7"/>
    <x v="11"/>
    <s v="FANO"/>
    <s v="acasadiernesto.fano@gmail.com"/>
    <s v="ND"/>
    <s v="274-FANO"/>
    <s v="274-FANO-B&amp;B A CASA DI ERNESTO"/>
  </r>
  <r>
    <n v="275"/>
    <x v="3"/>
    <s v="B&amp;B LA CARDINELLA"/>
    <s v="LOCALITA' FENILE 11/A"/>
    <x v="11"/>
    <s v="FANO"/>
    <s v="info@lacardinella.it"/>
    <s v="www.lacardinella.it"/>
    <s v="275-FANO"/>
    <s v="275-FANO-B&amp;B LA CARDINELLA"/>
  </r>
  <r>
    <n v="276"/>
    <x v="1"/>
    <s v="OMICCIOLI ALESSANDRO"/>
    <s v="VIA G.FATTORI 3"/>
    <x v="11"/>
    <s v="FANO"/>
    <s v="aleomiccioli@alice.it"/>
    <s v="ND"/>
    <s v="276-FANO"/>
    <s v="276-FANO-OMICCIOLI ALESSANDRO"/>
  </r>
  <r>
    <n v="277"/>
    <x v="3"/>
    <s v="SOTTO LE STELLE"/>
    <s v="IX STRADA  34"/>
    <x v="11"/>
    <s v="BELLOCCHI"/>
    <s v="bb.sottolestelle@gmail.com"/>
    <s v="ND"/>
    <s v="277-BELLOCCHI"/>
    <s v="277-BELLOCCHI-SOTTO LE STELLE"/>
  </r>
  <r>
    <n v="278"/>
    <x v="3"/>
    <s v="B&amp;B VITRUVIO"/>
    <s v="PIAZZA AMIANI  4"/>
    <x v="11"/>
    <s v="FANO"/>
    <s v="iantognozzi72@gmail.com"/>
    <s v="ND"/>
    <s v="278-FANO"/>
    <s v="278-FANO-B&amp;B VITRUVIO"/>
  </r>
  <r>
    <n v="279"/>
    <x v="3"/>
    <s v="B&amp;B VILLINO ELISABETTA"/>
    <s v="ABRUZZI  4"/>
    <x v="11"/>
    <s v="FANO"/>
    <s v="carmar@gmail.com"/>
    <s v="ND"/>
    <s v="279-FANO"/>
    <s v="279-FANO-B&amp;B VILLINO ELISABETTA"/>
  </r>
  <r>
    <n v="280"/>
    <x v="1"/>
    <s v="FURLANI MAGDA"/>
    <s v="VIA NAZARIO SAURO SNC"/>
    <x v="11"/>
    <s v="FANO"/>
    <s v="magdalenafurlani@gmail.com"/>
    <s v="ND"/>
    <s v="280-FANO"/>
    <s v="280-FANO-FURLANI MAGDA"/>
  </r>
  <r>
    <n v="281"/>
    <x v="3"/>
    <s v="IL COLLE DELLE TERRAZZE"/>
    <s v="VIA RONCOSAMBACCIO 118"/>
    <x v="11"/>
    <s v="RONCOSAMBACCIO"/>
    <s v="mchiaragiovanetti@gmail.com"/>
    <s v="ND"/>
    <s v="281-RONCOSAMBACCIO"/>
    <s v="281-RONCOSAMBACCIO-IL COLLE DELLE TERRAZZE"/>
  </r>
  <r>
    <n v="282"/>
    <x v="5"/>
    <s v="VERNELLI ALESSIA"/>
    <s v="VIA BUONINCONTRI 19"/>
    <x v="11"/>
    <s v="FANO"/>
    <s v="ND"/>
    <s v="ND"/>
    <s v="282-FANO"/>
    <s v="282-FANO-VERNELLI ALESSIA"/>
  </r>
  <r>
    <n v="283"/>
    <x v="3"/>
    <s v="AL COLLE SAN GIOVANNI"/>
    <s v="STRADA COMUNALE DI MONTEGIOVE 104"/>
    <x v="11"/>
    <s v="FANO"/>
    <s v="serefabiani@libero.it"/>
    <s v="ND"/>
    <s v="283-FANO"/>
    <s v="283-FANO-AL COLLE SAN GIOVANNI"/>
  </r>
  <r>
    <n v="284"/>
    <x v="2"/>
    <s v="ASTORIA GOURMET &amp; RELAX"/>
    <s v="VIALE CAIROLI 86"/>
    <x v="11"/>
    <s v="FANO"/>
    <s v="info@hotelastoriafano.it"/>
    <s v="www.hotelastoriafano.it"/>
    <s v="284-FANO"/>
    <s v="284-FANO-ASTORIA GOURMET &amp; RELAX"/>
  </r>
  <r>
    <n v="285"/>
    <x v="5"/>
    <s v="AFFITTACAMERE OASI"/>
    <s v="VIA BELSITO 17"/>
    <x v="11"/>
    <s v="FANO"/>
    <s v="hotel.oasi@gostec.net"/>
    <s v="ND"/>
    <s v="285-FANO"/>
    <s v="285-FANO-AFFITTACAMERE OASI"/>
  </r>
  <r>
    <n v="286"/>
    <x v="3"/>
    <s v="B&amp;B SASSONIA"/>
    <s v="VIA RUGGERO RUGGERI 20"/>
    <x v="11"/>
    <s v="FANO"/>
    <s v="bbsassonia@yahoo.it"/>
    <s v="ND"/>
    <s v="286-FANO"/>
    <s v="286-FANO-B&amp;B SASSONIA"/>
  </r>
  <r>
    <n v="287"/>
    <x v="3"/>
    <s v="B&amp;B BAJOCCHI GIANCARLA"/>
    <s v="PETRARCA 6"/>
    <x v="11"/>
    <s v="FANO"/>
    <s v="dacarla.fano@gmail.com"/>
    <s v="ND"/>
    <s v="287-FANO"/>
    <s v="287-FANO-B&amp;B BAJOCCHI GIANCARLA"/>
  </r>
  <r>
    <n v="288"/>
    <x v="12"/>
    <s v="PALM BEACH"/>
    <s v="STRADA NAZIONALE ADRIATICA SUD 1 1"/>
    <x v="11"/>
    <s v="FANO"/>
    <s v="ND"/>
    <s v="ND"/>
    <s v="288-FANO"/>
    <s v="288-FANO-PALM BEACH"/>
  </r>
  <r>
    <n v="289"/>
    <x v="12"/>
    <s v="BAGNI CAMPING MIMOSA"/>
    <s v="VIA BUONINCONTRI 1 1"/>
    <x v="11"/>
    <s v="FANO"/>
    <s v="info@campinglamimosa.it"/>
    <s v="www.campinglamimosa.it"/>
    <s v="289-FANO"/>
    <s v="289-FANO-BAGNI CAMPING MIMOSA"/>
  </r>
  <r>
    <n v="290"/>
    <x v="3"/>
    <s v="B&amp;B A CASA DA MATILDE"/>
    <s v="STRADA NAZIONALE FLAMINIA 124"/>
    <x v="11"/>
    <s v="FANO"/>
    <s v="info@acasadamatilde.it"/>
    <s v="www.acasadamatilde.it"/>
    <s v="290-FANO"/>
    <s v="290-FANO-B&amp;B A CASA DA MATILDE"/>
  </r>
  <r>
    <n v="291"/>
    <x v="4"/>
    <s v="CA' DORALE"/>
    <s v="LOCALITA' FENILE 81"/>
    <x v="11"/>
    <s v="FANO"/>
    <s v="cadorale@gmail.com"/>
    <s v="www.agriturismocadorale.it"/>
    <s v="291-FANO"/>
    <s v="291-FANO-CA' DORALE"/>
  </r>
  <r>
    <n v="292"/>
    <x v="5"/>
    <s v="CAMERE IN AFFITTO DA FARINA"/>
    <s v="VIA TICINO T 1 D"/>
    <x v="11"/>
    <s v="CARRARA DI FANO"/>
    <s v="mori-2004@libero.it"/>
    <s v="ND"/>
    <s v="292-CARRARA DI FANO"/>
    <s v="292-CARRARA DI FANO-CAMERE IN AFFITTO DA FARINA"/>
  </r>
  <r>
    <n v="293"/>
    <x v="3"/>
    <s v="B&amp;B VILLA ROSABELLA"/>
    <s v="VIA DEL COLLE 26"/>
    <x v="11"/>
    <s v="FANO"/>
    <s v="catiacento@libero.it"/>
    <s v="www.villarosabella.it"/>
    <s v="293-FANO"/>
    <s v="293-FANO-B&amp;B VILLA ROSABELLA"/>
  </r>
  <r>
    <n v="294"/>
    <x v="4"/>
    <s v="DA CARIGNANO"/>
    <s v="LOCALITA' BEVANO 70"/>
    <x v="11"/>
    <s v="FANO"/>
    <s v="info@dacarignano.it"/>
    <s v="www.dacarignano.it"/>
    <s v="294-FANO"/>
    <s v="294-FANO-DA CARIGNANO"/>
  </r>
  <r>
    <n v="295"/>
    <x v="0"/>
    <s v="COUNTRY HOUSE ISOLA BELGATTO"/>
    <s v="LOCALITÀ BELGATTO 87"/>
    <x v="11"/>
    <s v="FANO"/>
    <s v="planet@isolabelgatto.it"/>
    <s v="www.isolabelgatto.it"/>
    <s v="295-FANO"/>
    <s v="295-FANO-COUNTRY HOUSE ISOLA BELGATTO"/>
  </r>
  <r>
    <n v="296"/>
    <x v="0"/>
    <s v="COUNTRY HOUSE CASTELLO DI MONTEGIOVE"/>
    <s v="VIA FORCOLO 26"/>
    <x v="11"/>
    <s v="FANO"/>
    <s v="info@castellomontegiove.it"/>
    <s v="www.castellomontegiovehotel.com"/>
    <s v="296-FANO"/>
    <s v="296-FANO-COUNTRY HOUSE CASTELLO DI MONTEGIOVE"/>
  </r>
  <r>
    <n v="297"/>
    <x v="12"/>
    <s v="MARINA"/>
    <s v="VIALE ADRIATICO 15"/>
    <x v="11"/>
    <s v="FANO"/>
    <s v="info@hotelmarinafano.it"/>
    <s v="www.hotelmarinafano.it"/>
    <s v="297-FANO"/>
    <s v="297-FANO-MARINA"/>
  </r>
  <r>
    <n v="298"/>
    <x v="12"/>
    <s v="HOTEL IMPERIAL"/>
    <s v="VIA FAA' DI BRUNO 119 119"/>
    <x v="11"/>
    <s v="FANO"/>
    <s v="ND"/>
    <s v="ND"/>
    <s v="298-FANO"/>
    <s v="298-FANO-HOTEL IMPERIAL"/>
  </r>
  <r>
    <n v="299"/>
    <x v="12"/>
    <s v="BAGNI ARZILLA DI MONTALBINI E TANFANI S.N.C."/>
    <s v="VIA DEL MOLETTO 1 1"/>
    <x v="11"/>
    <s v="FANO"/>
    <s v="ND"/>
    <s v="ND"/>
    <s v="299-FANO"/>
    <s v="299-FANO-BAGNI ARZILLA DI MONTALBINI E TANFANI S.N.C."/>
  </r>
  <r>
    <n v="300"/>
    <x v="12"/>
    <s v="BAGNI MARINO DI ALBERTINI ILARIO &amp; C."/>
    <s v="VIA FAA' DI BRUNO 1 1"/>
    <x v="11"/>
    <s v="FANO"/>
    <s v="ND"/>
    <s v="ND"/>
    <s v="300-FANO"/>
    <s v="300-FANO-BAGNI MARINO DI ALBERTINI ILARIO &amp; C."/>
  </r>
  <r>
    <n v="301"/>
    <x v="12"/>
    <s v="BAR SPIAGGIA DEI FIORI"/>
    <s v="VIA DELLE NASSE 1 1"/>
    <x v="11"/>
    <s v="FANO"/>
    <s v="spiaggiadeifiori@pec.it"/>
    <s v="ND"/>
    <s v="301-FANO"/>
    <s v="301-FANO-BAR SPIAGGIA DEI FIORI"/>
  </r>
  <r>
    <n v="302"/>
    <x v="12"/>
    <s v="BAGNI FRANCO (Conc. N° 56) DI GAUDENZI GIANFRANCO"/>
    <s v="VIA SNAN - FOSSO SEJORE - FANO 2 2"/>
    <x v="11"/>
    <s v="FOSSO SEIORE - FANO"/>
    <s v="info@bagnifranco.it"/>
    <s v="www.bagnifranco.it"/>
    <s v="302-FOSSO SEIORE - FANO"/>
    <s v="302-FOSSO SEIORE - FANO-BAGNI FRANCO (Conc. N° 56) DI GAUDENZI GIANFRANCO"/>
  </r>
  <r>
    <n v="303"/>
    <x v="12"/>
    <s v="BAGNI ELSA DI TOMBARI ELSA ISOLA"/>
    <m/>
    <x v="11"/>
    <s v="FOSSO SEJORE - FANO"/>
    <s v="ND"/>
    <s v="ND"/>
    <s v="303-FOSSO SEJORE - FANO"/>
    <s v="303-FOSSO SEJORE - FANO-BAGNI ELSA DI TOMBARI ELSA ISOLA"/>
  </r>
  <r>
    <n v="304"/>
    <x v="12"/>
    <s v="BAGNI LIDO 1 di CECCONI MATTEO &amp; C. s.n.c. (Conc. N° 235)"/>
    <s v="VIA C. SIMONETTI 235 235"/>
    <x v="11"/>
    <s v="FANO"/>
    <s v="ND"/>
    <s v="ND"/>
    <s v="304-FANO"/>
    <s v="304-FANO-BAGNI LIDO 1 di CECCONI MATTEO &amp; C. s.n.c. (Conc. N° 235)"/>
  </r>
  <r>
    <n v="305"/>
    <x v="12"/>
    <s v="BAGNI 5 - TAM TAM BEACH"/>
    <s v="VIA DELLA BAIA 5 5"/>
    <x v="11"/>
    <s v="FANO"/>
    <s v="ND"/>
    <s v="ND"/>
    <s v="305-FANO"/>
    <s v="305-FANO-BAGNI 5 - TAM TAM BEACH"/>
  </r>
  <r>
    <n v="306"/>
    <x v="12"/>
    <s v="BAGNI LIDO 2 di FRANCHINI FRANCO (Conc. N° 18)"/>
    <s v="VIA C. SIMONETTI 18 18"/>
    <x v="11"/>
    <s v="FANO"/>
    <s v="g.gianca@libero.it"/>
    <s v="ND"/>
    <s v="306-FANO"/>
    <s v="306-FANO-BAGNI LIDO 2 di FRANCHINI FRANCO (Conc. N° 18)"/>
  </r>
  <r>
    <n v="307"/>
    <x v="12"/>
    <s v="HOTEL PLAYA PRINCIPE"/>
    <s v="VIA BUONINCONTRI 1 1"/>
    <x v="11"/>
    <s v="FANO"/>
    <s v="ND"/>
    <s v="ND"/>
    <s v="307-FANO"/>
    <s v="307-FANO-HOTEL PLAYA PRINCIPE"/>
  </r>
  <r>
    <n v="308"/>
    <x v="12"/>
    <s v="LA META BEACH DI FERRI MAURO"/>
    <m/>
    <x v="11"/>
    <s v="METAURILIA - FANO"/>
    <s v="bastia71@hotmail.com"/>
    <s v="ND"/>
    <s v="308-METAURILIA - FANO"/>
    <s v="308-METAURILIA - FANO-LA META BEACH DI FERRI MAURO"/>
  </r>
  <r>
    <n v="309"/>
    <x v="12"/>
    <s v="HOTEL RUHIG DI CILINA MARE SRL"/>
    <s v="VIA FAA' DI BRUNO 165 165"/>
    <x v="11"/>
    <s v="FANO"/>
    <s v="info@hotelruhig.com"/>
    <s v="www.hotelruhig.com"/>
    <s v="309-FANO"/>
    <s v="309-FANO-HOTEL RUHIG DI CILINA MARE SRL"/>
  </r>
  <r>
    <n v="310"/>
    <x v="12"/>
    <s v="BAGNI CLAUDIA (Conc. N° 17)"/>
    <s v="VIA CAPPELLINI 17 17"/>
    <x v="11"/>
    <s v="FANO"/>
    <s v="ND"/>
    <s v="ND"/>
    <s v="310-FANO"/>
    <s v="310-FANO-BAGNI CLAUDIA (Conc. N° 17)"/>
  </r>
  <r>
    <n v="311"/>
    <x v="12"/>
    <s v="BAGNI CLAUDIA (Conc. N° 140)"/>
    <s v="VIA CAPPELLINI 140 140"/>
    <x v="11"/>
    <s v="FANO"/>
    <s v="ND"/>
    <s v="ND"/>
    <s v="311-FANO"/>
    <s v="311-FANO-BAGNI CLAUDIA (Conc. N° 140)"/>
  </r>
  <r>
    <n v="312"/>
    <x v="12"/>
    <s v="FANTASY BEACH DI TONELLI EMANUELE"/>
    <s v="VIA FAA' DI BRUNO 1 1"/>
    <x v="11"/>
    <s v="FANO"/>
    <s v="ND"/>
    <s v="ND"/>
    <s v="312-FANO"/>
    <s v="312-FANO-FANTASY BEACH DI TONELLI EMANUELE"/>
  </r>
  <r>
    <n v="313"/>
    <x v="12"/>
    <s v="BAGNI AZZURRA"/>
    <s v="VIA CAPPELLINI 1 1"/>
    <x v="11"/>
    <s v="FANO"/>
    <s v="pinciodes@gmail.com"/>
    <s v="ND"/>
    <s v="313-FANO"/>
    <s v="313-FANO-BAGNI AZZURRA"/>
  </r>
  <r>
    <n v="314"/>
    <x v="12"/>
    <s v="BAGNI CARMEN DI BATTISTI LEONELLO E BATTISTONI CARMEN LUISA"/>
    <s v="VIA FAA' DI BRUNO 1 1"/>
    <x v="11"/>
    <s v="FANO"/>
    <s v="ND"/>
    <s v="ND"/>
    <s v="314-FANO"/>
    <s v="314-FANO-BAGNI CARMEN DI BATTISTI LEONELLO E BATTISTONI CARMEN LUISA"/>
  </r>
  <r>
    <n v="315"/>
    <x v="12"/>
    <s v="BAGNI CARAVEL DI CUICCHI MARINO &amp; C. SAS"/>
    <s v="VIA FAA' DI BRUNO 135 135"/>
    <x v="11"/>
    <s v="MAROTTA DI FANO"/>
    <s v="info@hotel-caravel.it"/>
    <s v="www.hotel-caravel.it"/>
    <s v="315-MAROTTA DI FANO"/>
    <s v="315-MAROTTA DI FANO-BAGNI CARAVEL DI CUICCHI MARINO &amp; C. SAS"/>
  </r>
  <r>
    <n v="316"/>
    <x v="12"/>
    <s v="BAGNI SOLEADO DI DIOTALLEVI DAVIDE &amp; C."/>
    <s v="VIA CAPPELLINI 1 1"/>
    <x v="11"/>
    <s v="FANO"/>
    <s v="ND"/>
    <s v="ND"/>
    <s v="316-FANO"/>
    <s v="316-FANO-BAGNI SOLEADO DI DIOTALLEVI DAVIDE &amp; C."/>
  </r>
  <r>
    <n v="317"/>
    <x v="12"/>
    <s v="BAGNI SERGIO DI CIAVAGLIA ADAMO"/>
    <s v="VIALE ADRIATICO 1 1"/>
    <x v="11"/>
    <s v="FANO"/>
    <s v="ND"/>
    <s v="ND"/>
    <s v="317-FANO"/>
    <s v="317-FANO-BAGNI SERGIO DI CIAVAGLIA ADAMO"/>
  </r>
  <r>
    <n v="318"/>
    <x v="12"/>
    <s v="BAGNI LORY DI CASAGRANDE BACCHIOCCHI FABIO"/>
    <s v="VIA CAPPELLINI 21 21"/>
    <x v="11"/>
    <s v="FANO"/>
    <s v="ND"/>
    <s v="ND"/>
    <s v="318-FANO"/>
    <s v="318-FANO-BAGNI LORY DI CASAGRANDE BACCHIOCCHI FABIO"/>
  </r>
  <r>
    <n v="319"/>
    <x v="12"/>
    <s v="BAGNI CAMPING METAURO"/>
    <s v="VIA BUONINCONTRI 1 1"/>
    <x v="11"/>
    <s v="TORRETTE"/>
    <s v="ND"/>
    <s v="ND"/>
    <s v="319-TORRETTE"/>
    <s v="319-TORRETTE-BAGNI CAMPING METAURO"/>
  </r>
  <r>
    <n v="320"/>
    <x v="12"/>
    <s v="BAGNI CARLO DI LISOTTI GABRIELLA (Conc N° 48)"/>
    <s v="VIALE ADRIATICO 48 48"/>
    <x v="11"/>
    <s v="FANO"/>
    <s v="ND"/>
    <s v="ND"/>
    <s v="320-FANO"/>
    <s v="320-FANO-BAGNI CARLO DI LISOTTI GABRIELLA (Conc N° 48)"/>
  </r>
  <r>
    <n v="321"/>
    <x v="12"/>
    <s v="LIDO 3 DI GAMBINI GIANFRANCA &amp; C. S.A.S."/>
    <s v="VIA C. SIMONETTI 7 7"/>
    <x v="11"/>
    <s v="FANO"/>
    <s v="lidodifano@alice.it"/>
    <s v="ND"/>
    <s v="321-FANO"/>
    <s v="321-FANO-LIDO 3 DI GAMBINI GIANFRANCA &amp; C. S.A.S."/>
  </r>
  <r>
    <n v="322"/>
    <x v="12"/>
    <s v="REGINA BEACH DI BACCHIOCCHI SILVIA E CIACCI SIRIANA"/>
    <m/>
    <x v="11"/>
    <s v="METAURILIA - FANO"/>
    <s v="ND"/>
    <s v="ND"/>
    <s v="322-METAURILIA - FANO"/>
    <s v="322-METAURILIA - FANO-REGINA BEACH DI BACCHIOCCHI SILVIA E CIACCI SIRIANA"/>
  </r>
  <r>
    <n v="323"/>
    <x v="12"/>
    <s v="BAGNI ERMETE DI GLORI MAURIZIO"/>
    <s v="VIA STELLE DI MARE 1 1"/>
    <x v="11"/>
    <s v="FANO"/>
    <s v="ND"/>
    <s v="ND"/>
    <s v="323-FANO"/>
    <s v="323-FANO-BAGNI ERMETE DI GLORI MAURIZIO"/>
  </r>
  <r>
    <n v="324"/>
    <x v="12"/>
    <s v="IL LIDO DELLE PALME DI BATTISTI FRANCESCA &amp; C. S.N.C."/>
    <s v="VIA CAPPELLINI 1 1"/>
    <x v="11"/>
    <s v="FANO"/>
    <s v="ND"/>
    <s v="ND"/>
    <s v="324-FANO"/>
    <s v="324-FANO-IL LIDO DELLE PALME DI BATTISTI FRANCESCA &amp; C. S.N.C."/>
  </r>
  <r>
    <n v="325"/>
    <x v="12"/>
    <s v="SPIAGGIA DEI GABBIANI DI STAFOGGIA WALTER"/>
    <s v="VIA LUCIO DOMIZIO AURELIANO 1 1"/>
    <x v="11"/>
    <s v="FANO"/>
    <s v="ND"/>
    <s v="ND"/>
    <s v="325-FANO"/>
    <s v="325-FANO-SPIAGGIA DEI GABBIANI DI STAFOGGIA WALTER"/>
  </r>
  <r>
    <n v="326"/>
    <x v="12"/>
    <s v="BAGNI PEPPE DI TARINI GIUSEPPE"/>
    <s v="VIALE ADRIATICO 1 1"/>
    <x v="11"/>
    <s v="FANO"/>
    <s v="info@bagnipeppe.it"/>
    <s v="www.bagnipeppe.it"/>
    <s v="326-FANO"/>
    <s v="326-FANO-BAGNI PEPPE DI TARINI GIUSEPPE"/>
  </r>
  <r>
    <n v="327"/>
    <x v="12"/>
    <s v="BAGNI MAURIZIO di GABBIANELLI IRIDE"/>
    <s v="VIALE ADRIATICO 1 1"/>
    <x v="11"/>
    <s v="FANO"/>
    <s v="info@bagnimaurizio.it"/>
    <s v="www.bagnimaurizio.it"/>
    <s v="327-FANO"/>
    <s v="327-FANO-BAGNI MAURIZIO di GABBIANELLI IRIDE"/>
  </r>
  <r>
    <n v="328"/>
    <x v="12"/>
    <s v="BAGNI CRIDA DI BARTOLUCCI PAOLO E DAVIDE"/>
    <s v="VIA DELLE NASSE 1 1"/>
    <x v="11"/>
    <s v="FANO"/>
    <s v="ND"/>
    <s v="ND"/>
    <s v="328-FANO"/>
    <s v="328-FANO-BAGNI CRIDA DI BARTOLUCCI PAOLO E DAVIDE"/>
  </r>
  <r>
    <n v="329"/>
    <x v="12"/>
    <s v="KENDWA BEACH DI CURSI MASSIMO"/>
    <s v="VIA DELLA BAIA 1 1"/>
    <x v="11"/>
    <s v="FANO"/>
    <s v="ND"/>
    <s v="ND"/>
    <s v="329-FANO"/>
    <s v="329-FANO-KENDWA BEACH DI CURSI MASSIMO"/>
  </r>
  <r>
    <n v="330"/>
    <x v="12"/>
    <s v="BAGNI GABRIELE DI BARBINI GABRIELE"/>
    <s v="VIALE ADRIATICO 1 1"/>
    <x v="11"/>
    <s v="FANO"/>
    <s v="ND"/>
    <s v="ND"/>
    <s v="330-FANO"/>
    <s v="330-FANO-BAGNI GABRIELE DI BARBINI GABRIELE"/>
  </r>
  <r>
    <n v="331"/>
    <x v="12"/>
    <s v="BAGNI ALDA DI MASTROGIACOMI MARCO"/>
    <s v="VIA FAA' DI BRUNO 1 1"/>
    <x v="11"/>
    <s v="FANO"/>
    <s v="info@bagnialda.it"/>
    <s v="ND"/>
    <s v="331-FANO"/>
    <s v="331-FANO-BAGNI ALDA DI MASTROGIACOMI MARCO"/>
  </r>
  <r>
    <n v="332"/>
    <x v="12"/>
    <s v="BAGNI TORRETTE DI MANDOLINI MAURO E MARCO"/>
    <s v="VIA STELLE DI MARE 1 1"/>
    <x v="11"/>
    <s v="FANO"/>
    <s v="ND"/>
    <s v="ND"/>
    <s v="332-FANO"/>
    <s v="332-FANO-BAGNI TORRETTE DI MANDOLINI MAURO E MARCO"/>
  </r>
  <r>
    <n v="333"/>
    <x v="12"/>
    <s v="BLU BEACH"/>
    <s v="STRADA NAZIONALE ADRIATICA SUD 203 203"/>
    <x v="11"/>
    <s v="TORRETTE"/>
    <s v="info@campingmareblu.net"/>
    <s v="ND"/>
    <s v="333-TORRETTE"/>
    <s v="333-TORRETTE-BLU BEACH"/>
  </r>
  <r>
    <n v="334"/>
    <x v="12"/>
    <s v="BAGNI ERMES DI ZAGAGLIA ERMES"/>
    <s v="VIA BUONINCONTRI 1 1"/>
    <x v="11"/>
    <s v="FANO"/>
    <s v="ND"/>
    <s v="ND"/>
    <s v="334-FANO"/>
    <s v="334-FANO-BAGNI ERMES DI ZAGAGLIA ERMES"/>
  </r>
  <r>
    <n v="335"/>
    <x v="12"/>
    <s v="CAMPING STELLA MARIS DI TARSI AMEDEO"/>
    <s v="VIA CAPPELLINI 1 1"/>
    <x v="11"/>
    <s v="FANO"/>
    <s v="ND"/>
    <s v="ND"/>
    <s v="335-FANO"/>
    <s v="335-FANO-CAMPING STELLA MARIS DI TARSI AMEDEO"/>
  </r>
  <r>
    <n v="336"/>
    <x v="12"/>
    <s v="BOIANI BEACH DI BOIANI OMAR"/>
    <m/>
    <x v="11"/>
    <s v="METAURILIA - FANO"/>
    <s v="ND"/>
    <s v="ND"/>
    <s v="336-METAURILIA - FANO"/>
    <s v="336-METAURILIA - FANO-BOIANI BEACH DI BOIANI OMAR"/>
  </r>
  <r>
    <n v="337"/>
    <x v="12"/>
    <s v="BAGNI OASI"/>
    <m/>
    <x v="11"/>
    <s v="FOSSO SEIORE - FANO"/>
    <s v="ND"/>
    <s v="ND"/>
    <s v="337-FOSSO SEIORE - FANO"/>
    <s v="337-FOSSO SEIORE - FANO-BAGNI OASI"/>
  </r>
  <r>
    <n v="338"/>
    <x v="12"/>
    <s v="BAGNI CAMPING VERDE LUNA"/>
    <s v="VIA BUONINCONTRI 1 1"/>
    <x v="11"/>
    <s v="TORRETTE"/>
    <s v="ND"/>
    <s v="ND"/>
    <s v="338-TORRETTE"/>
    <s v="338-TORRETTE-BAGNI CAMPING VERDE LUNA"/>
  </r>
  <r>
    <n v="339"/>
    <x v="12"/>
    <s v="LA PRIMASECCA DI DE FRANCESCO PATRIZIA"/>
    <s v="VIA CAPPELLINI 7 7"/>
    <x v="11"/>
    <s v="FANO"/>
    <s v="ND"/>
    <s v="ND"/>
    <s v="339-FANO"/>
    <s v="339-FANO-LA PRIMASECCA DI DE FRANCESCO PATRIZIA"/>
  </r>
  <r>
    <n v="340"/>
    <x v="12"/>
    <s v="VERNI MARIO"/>
    <s v="VIALE ADRIATICO 1 1"/>
    <x v="11"/>
    <s v="FANO"/>
    <s v="ND"/>
    <s v="ND"/>
    <s v="340-FANO"/>
    <s v="340-FANO-VERNI MARIO"/>
  </r>
  <r>
    <n v="341"/>
    <x v="12"/>
    <s v="BAGNI NELLA di CARBONI CARMEN E NELLA SNC"/>
    <m/>
    <x v="11"/>
    <s v="FOSSO SEJORE - FANO"/>
    <s v="romeof2010@hotmail.it"/>
    <s v="ND"/>
    <s v="341-FOSSO SEJORE - FANO"/>
    <s v="341-FOSSO SEJORE - FANO-BAGNI NELLA di CARBONI CARMEN E NELLA SNC"/>
  </r>
  <r>
    <n v="342"/>
    <x v="11"/>
    <s v="CAMPING METAURO"/>
    <s v="STRADA NAZIONALE ADRIATICA SUD 241"/>
    <x v="11"/>
    <s v="FANO"/>
    <s v="info@campingmetauro.it"/>
    <s v="www.campingmetauro.it"/>
    <s v="342-FANO"/>
    <s v="342-FANO-CAMPING METAURO"/>
  </r>
  <r>
    <n v="343"/>
    <x v="5"/>
    <s v="CAFE' &amp; RESTAURANT BUENA VISTA"/>
    <s v="VIA FAA' DI BRUNO 1"/>
    <x v="11"/>
    <s v="FANO"/>
    <s v="lucachef17@gmail.com"/>
    <s v="ND"/>
    <s v="343-FANO"/>
    <s v="343-FANO-CAFE' &amp; RESTAURANT BUENA VISTA"/>
  </r>
  <r>
    <n v="344"/>
    <x v="5"/>
    <s v="VERNELLI ANDREA"/>
    <s v="VIA BUONINCONTRI 19"/>
    <x v="11"/>
    <s v="FANO"/>
    <s v="ND"/>
    <s v="ND"/>
    <s v="344-FANO"/>
    <s v="344-FANO-VERNELLI ANDREA"/>
  </r>
  <r>
    <n v="345"/>
    <x v="5"/>
    <s v="AFFITTACAMERE OASI"/>
    <s v="VIA BELSITO 19"/>
    <x v="11"/>
    <s v="TORRETTE"/>
    <s v="hotel.oasi@gostec.net"/>
    <s v="ND"/>
    <s v="345-TORRETTE"/>
    <s v="345-TORRETTE-AFFITTACAMERE OASI"/>
  </r>
  <r>
    <n v="346"/>
    <x v="5"/>
    <s v="DA FARINA"/>
    <s v="S.N. FLAMINIA 379 O 379"/>
    <x v="11"/>
    <s v="CARRARA"/>
    <s v="ND"/>
    <s v="ND"/>
    <s v="346-CARRARA"/>
    <s v="346-CARRARA-DA FARINA"/>
  </r>
  <r>
    <n v="347"/>
    <x v="3"/>
    <s v="B&amp;B MERISTELLA"/>
    <s v="STRADA NAZIONALE ADRIATICA SUD 1"/>
    <x v="11"/>
    <s v="FANO"/>
    <s v="ligima@infinito.it"/>
    <s v="ND"/>
    <s v="347-FANO"/>
    <s v="347-FANO-B&amp;B MERISTELLA"/>
  </r>
  <r>
    <n v="348"/>
    <x v="5"/>
    <s v="LOR.CYN. di RENZONI SILVIO &amp; C. S.A.S"/>
    <s v="VIA VANVITELLI 39"/>
    <x v="11"/>
    <s v="FANO"/>
    <s v="cristina@studioghiandoni.it"/>
    <s v="ND"/>
    <s v="348-FANO"/>
    <s v="348-FANO-LOR.CYN. di RENZONI SILVIO &amp; C. S.A.S"/>
  </r>
  <r>
    <n v="349"/>
    <x v="2"/>
    <s v="AUGUSTUS"/>
    <s v="VIA GIACOMO PUCCINI 2"/>
    <x v="11"/>
    <s v="FANO"/>
    <s v="augustus@hotelaugustus.it"/>
    <s v="hotelaugustus.it"/>
    <s v="349-FANO"/>
    <s v="349-FANO-AUGUSTUS"/>
  </r>
  <r>
    <n v="350"/>
    <x v="2"/>
    <s v="ELISABETH DUE"/>
    <s v="PIAZZALE AMENDOLA 2"/>
    <x v="11"/>
    <s v="FANO"/>
    <s v="info@hotelelisabethdue.it"/>
    <s v="www.hotelelisabethdue.it"/>
    <s v="350-FANO"/>
    <s v="350-FANO-ELISABETH DUE"/>
  </r>
  <r>
    <n v="351"/>
    <x v="2"/>
    <s v="ALLA LANTERNA"/>
    <s v="STRADA NAZIONALE ADRIATICA SUD 78"/>
    <x v="11"/>
    <s v="FANO"/>
    <s v="info@allalanterna.com"/>
    <s v="www.allalanterna.com"/>
    <s v="351-FANO"/>
    <s v="351-FANO-ALLA LANTERNA"/>
  </r>
  <r>
    <n v="352"/>
    <x v="2"/>
    <s v="AMELIA"/>
    <s v="VIALE CAIROLI 80"/>
    <x v="11"/>
    <s v="FANO"/>
    <s v="info@hotelamelia.it"/>
    <s v="www.hotelamelia.it"/>
    <s v="352-FANO"/>
    <s v="352-FANO-AMELIA"/>
  </r>
  <r>
    <n v="353"/>
    <x v="2"/>
    <s v="ANGELA"/>
    <s v="VIALE ADRIATICO 13"/>
    <x v="11"/>
    <s v="FANO"/>
    <s v="info@hotelangela.it"/>
    <s v="www.hotelangela.it"/>
    <s v="353-FANO"/>
    <s v="353-FANO-ANGELA"/>
  </r>
  <r>
    <n v="354"/>
    <x v="2"/>
    <s v="BEAURIVAGE"/>
    <s v="VIALE ADRIATICO 124"/>
    <x v="11"/>
    <s v="FANO"/>
    <s v="info@hotelangela.it"/>
    <s v="www.hotelangela.it"/>
    <s v="354-FANO"/>
    <s v="354-FANO-BEAURIVAGE"/>
  </r>
  <r>
    <n v="355"/>
    <x v="2"/>
    <s v="CORALLO"/>
    <s v="VIA LEONARDO DA VINCI 3"/>
    <x v="11"/>
    <s v="FANO"/>
    <s v="info@hotelcorallo-fano.it"/>
    <s v="www.hotelcorallo-fano.it"/>
    <s v="355-FANO"/>
    <s v="355-FANO-CORALLO"/>
  </r>
  <r>
    <n v="356"/>
    <x v="2"/>
    <s v="CRISTALLO"/>
    <s v="VIALE CESARE BATTISTI 49"/>
    <x v="11"/>
    <s v="FANO"/>
    <s v="info@hotelcristallo-fano.it"/>
    <s v="www.hotelcristallo-fano.it"/>
    <s v="356-FANO"/>
    <s v="356-FANO-CRISTALLO"/>
  </r>
  <r>
    <n v="357"/>
    <x v="2"/>
    <s v="EXCELSIOR"/>
    <s v="VIA C. SIMONETTI 57"/>
    <x v="11"/>
    <s v="FANO"/>
    <s v="info@hotelangela.it"/>
    <s v="www.hotelangela.it"/>
    <s v="357-FANO"/>
    <s v="357-FANO-EXCELSIOR"/>
  </r>
  <r>
    <n v="358"/>
    <x v="2"/>
    <s v="HOTEL MARINA"/>
    <s v="VIALE ADRIATICO 15"/>
    <x v="11"/>
    <s v="FANO"/>
    <s v="info@hotelmarinafano.it"/>
    <s v="www.hotelmarinafano.it"/>
    <s v="358-FANO"/>
    <s v="358-FANO-HOTEL MARINA"/>
  </r>
  <r>
    <n v="359"/>
    <x v="2"/>
    <s v="ORFEO"/>
    <s v="CORSO GIACOMO MATTEOTTI 5"/>
    <x v="11"/>
    <s v="FANO"/>
    <s v="info@hotelorfeo.it"/>
    <s v="www.hotelorfeo-fano.it"/>
    <s v="359-FANO"/>
    <s v="359-FANO-ORFEO"/>
  </r>
  <r>
    <n v="360"/>
    <x v="2"/>
    <s v="PARADISE"/>
    <s v="VIALE ADRIATICO 126"/>
    <x v="11"/>
    <s v="FANO"/>
    <s v="info@hotel-paradise.it"/>
    <s v="www.hotel-paradise.it"/>
    <s v="360-FANO"/>
    <s v="360-FANO-PARADISE"/>
  </r>
  <r>
    <n v="361"/>
    <x v="2"/>
    <s v="PLAZA"/>
    <s v="VIALE CAIROLI 114"/>
    <x v="11"/>
    <s v="FANO"/>
    <s v="info@plazahotelfano.it"/>
    <s v="www.plazahotelfano.it"/>
    <s v="361-FANO"/>
    <s v="361-FANO-PLAZA"/>
  </r>
  <r>
    <n v="362"/>
    <x v="2"/>
    <s v="SIRI HOTEL"/>
    <s v="VIALE BRUNO BUOZZI 69"/>
    <x v="11"/>
    <s v="FANO"/>
    <s v="info@sirihotelfano.it"/>
    <s v="http://www.sirihotelfano.it"/>
    <s v="362-FANO"/>
    <s v="362-FANO-SIRI HOTEL"/>
  </r>
  <r>
    <n v="363"/>
    <x v="2"/>
    <s v="MARINELLA"/>
    <s v="STRADA NAZIONALE ADRIATICA NORD 107"/>
    <x v="11"/>
    <s v="FANO"/>
    <s v="info@hotelristorantemarinella.it"/>
    <s v="www.hotelristorantemarinella.it"/>
    <s v="363-FANO"/>
    <s v="363-FANO-MARINELLA"/>
  </r>
  <r>
    <n v="364"/>
    <x v="2"/>
    <s v="ALBERGO METAURO"/>
    <s v="VIALE PICENO 178"/>
    <x v="11"/>
    <s v="FANO"/>
    <s v="albemetauro@libero.it"/>
    <s v="ND"/>
    <s v="364-FANO"/>
    <s v="364-FANO-ALBERGO METAURO"/>
  </r>
  <r>
    <n v="365"/>
    <x v="2"/>
    <s v="SASSONIA"/>
    <s v="VIALE ADRIATICO 88"/>
    <x v="11"/>
    <s v="FANO"/>
    <s v="info@pensionesassonia.it"/>
    <s v="www.pensionesassonia.it"/>
    <s v="365-FANO"/>
    <s v="365-FANO-SASSONIA"/>
  </r>
  <r>
    <n v="366"/>
    <x v="2"/>
    <s v="CASADEI"/>
    <s v="VIA CAPPELLINI 53"/>
    <x v="11"/>
    <s v="FANO"/>
    <s v="info@hotelcasadei.it"/>
    <s v="www.hotelcasadei.it"/>
    <s v="366-FANO"/>
    <s v="366-FANO-CASADEI"/>
  </r>
  <r>
    <n v="367"/>
    <x v="2"/>
    <s v="EKO"/>
    <s v="VIA BELVEDERE 4"/>
    <x v="11"/>
    <s v="FANO"/>
    <s v="info@hoteleko.it"/>
    <s v="www.hoteleko.it"/>
    <s v="367-FANO"/>
    <s v="367-FANO-EKO"/>
  </r>
  <r>
    <n v="368"/>
    <x v="2"/>
    <s v="PLAYA PRINCIPE RESORT"/>
    <s v="VIA BUONINCONTRI 65"/>
    <x v="11"/>
    <s v="FANO"/>
    <s v="info@hotelplayaprincipe.it"/>
    <s v="www.hotelplayaprincipe.it"/>
    <s v="368-FANO"/>
    <s v="368-FANO-PLAYA PRINCIPE RESORT"/>
  </r>
  <r>
    <n v="369"/>
    <x v="2"/>
    <s v="MARIA"/>
    <s v="VIA BELVEDERE 5"/>
    <x v="11"/>
    <s v="TORRETTE DI FANO"/>
    <s v="pensionemaria@email.it"/>
    <s v="www.hotelwerther.com"/>
    <s v="369-TORRETTE DI FANO"/>
    <s v="369-TORRETTE DI FANO-MARIA"/>
  </r>
  <r>
    <n v="370"/>
    <x v="2"/>
    <s v="OASI"/>
    <s v="VIA STELLE DI MARE  10"/>
    <x v="11"/>
    <s v="FANO"/>
    <s v="info@hoteloasitorrette.it"/>
    <s v="www.hoteloasitorrette.it"/>
    <s v="370-FANO"/>
    <s v="370-FANO-OASI"/>
  </r>
  <r>
    <n v="371"/>
    <x v="2"/>
    <s v="WERTHER"/>
    <s v="VIA STELLE DI MARE 14"/>
    <x v="11"/>
    <s v="TORRETTE DI FANO"/>
    <s v="hotelwerther@email.it"/>
    <s v="www.hotelwerther.com"/>
    <s v="371-TORRETTE DI FANO"/>
    <s v="371-TORRETTE DI FANO-WERTHER"/>
  </r>
  <r>
    <n v="372"/>
    <x v="2"/>
    <s v="EDELWEISS"/>
    <s v="VIA BUONINCONTRI 27"/>
    <x v="11"/>
    <s v="FANO"/>
    <s v="info@hoteledelweissfano.it"/>
    <s v="www.hoteledelweissfano.it"/>
    <s v="372-FANO"/>
    <s v="372-FANO-EDELWEISS"/>
  </r>
  <r>
    <n v="373"/>
    <x v="2"/>
    <s v="CARAVEL"/>
    <s v="VIA FAA' DI BRUNO 135"/>
    <x v="11"/>
    <s v="PONTE SASSO DI FANO"/>
    <s v="info@hotel-caravel.it"/>
    <s v="www.hotel-caravel.it"/>
    <s v="373-PONTE SASSO DI FANO"/>
    <s v="373-PONTE SASSO DI FANO-CARAVEL"/>
  </r>
  <r>
    <n v="374"/>
    <x v="2"/>
    <s v="RUHIG"/>
    <s v="VIA FAA' DI BRUNO 165"/>
    <x v="11"/>
    <s v="FANO"/>
    <s v="info@hotelruhig.com"/>
    <s v="www.hotelruhig.com"/>
    <s v="374-FANO"/>
    <s v="374-FANO-RUHIG"/>
  </r>
  <r>
    <n v="375"/>
    <x v="11"/>
    <s v="FANO"/>
    <s v="VIA S.N.A.S. DIR. SUD 1"/>
    <x v="11"/>
    <s v="FANO"/>
    <s v="info@campingfano.it"/>
    <s v="www.campingfano.it"/>
    <s v="375-FANO"/>
    <s v="375-FANO-FANO"/>
  </r>
  <r>
    <n v="376"/>
    <x v="11"/>
    <s v="MAREBLU'"/>
    <s v="STRADA NAZIONALE ADRIATICA SUD 203"/>
    <x v="11"/>
    <s v="FANO"/>
    <s v="info@campingmareblu.net"/>
    <s v="www.campingmareblu.net"/>
    <s v="376-FANO"/>
    <s v="376-FANO-MAREBLU'"/>
  </r>
  <r>
    <n v="377"/>
    <x v="11"/>
    <s v="CAMPING TORRETTE"/>
    <s v="VIA BUONINCONTRI 50"/>
    <x v="11"/>
    <s v="FANO"/>
    <s v="ND"/>
    <s v="ND"/>
    <s v="377-FANO"/>
    <s v="377-FANO-CAMPING TORRETTE"/>
  </r>
  <r>
    <n v="378"/>
    <x v="13"/>
    <s v="FILIPPETTI DANTE - AGRICAMPEGGIO"/>
    <s v="LOCALITA' METAURILIA 46"/>
    <x v="11"/>
    <s v="FANO"/>
    <s v="ND"/>
    <s v="ND"/>
    <s v="378-FANO"/>
    <s v="378-FANO-FILIPPETTI DANTE - AGRICAMPEGGIO"/>
  </r>
  <r>
    <n v="379"/>
    <x v="13"/>
    <s v="FILIPPETTI CLAUDIO - AGRICAMPEGGIO"/>
    <s v="LOCALITA' METAURILIA 46"/>
    <x v="11"/>
    <s v="FANO"/>
    <s v="ND"/>
    <s v="ND"/>
    <s v="379-FANO"/>
    <s v="379-FANO-FILIPPETTI CLAUDIO - AGRICAMPEGGIO"/>
  </r>
  <r>
    <n v="380"/>
    <x v="4"/>
    <s v="SANTA CRISTINA"/>
    <s v="LOCALITA' ROSCIANO 4"/>
    <x v="11"/>
    <s v="FANO"/>
    <s v="info@agriturismosantacristina.it"/>
    <s v="ND"/>
    <s v="380-FANO"/>
    <s v="380-FANO-SANTA CRISTINA"/>
  </r>
  <r>
    <n v="381"/>
    <x v="13"/>
    <s v="ROMANI ENNIO - AGRICAMPEGGIO"/>
    <s v="LOCALITÀ METAURILIA 39"/>
    <x v="11"/>
    <s v="FANO"/>
    <s v="ND"/>
    <s v="ND"/>
    <s v="381-FANO"/>
    <s v="381-FANO-ROMANI ENNIO - AGRICAMPEGGIO"/>
  </r>
  <r>
    <n v="382"/>
    <x v="4"/>
    <s v="LA GROTTA"/>
    <s v="VIA SANT'ANGELO IN FERRIANO 16"/>
    <x v="11"/>
    <s v="FANO"/>
    <s v="info@agriturlagrotta.it"/>
    <s v="www.agriturlagrotta.it"/>
    <s v="382-FANO"/>
    <s v="382-FANO-LA GROTTA"/>
  </r>
  <r>
    <n v="383"/>
    <x v="13"/>
    <s v="IL PRATO DEI GRILLI - AGRICAMPEGGIO"/>
    <s v="LOCALITA' BELGATTO 75"/>
    <x v="11"/>
    <s v="FANO"/>
    <s v="pratodeigrilli@libero.it"/>
    <s v="www.pratodeigrilli.it"/>
    <s v="383-FANO"/>
    <s v="383-FANO-IL PRATO DEI GRILLI - AGRICAMPEGGIO"/>
  </r>
  <r>
    <n v="384"/>
    <x v="13"/>
    <s v="FILIPPETTI NANDO - AGRICAMPEGGIO"/>
    <s v="LOCALITA' METAURILIA 46"/>
    <x v="11"/>
    <s v="FANO"/>
    <s v="ND"/>
    <s v="ND"/>
    <s v="384-FANO"/>
    <s v="384-FANO-FILIPPETTI NANDO - AGRICAMPEGGIO"/>
  </r>
  <r>
    <n v="385"/>
    <x v="13"/>
    <s v="IL PRATO - AGRICAMPEGGIO"/>
    <s v="LOCALITA' METAURILIA 81"/>
    <x v="11"/>
    <s v="FANO"/>
    <s v="ND"/>
    <s v="ND"/>
    <s v="385-FANO"/>
    <s v="385-FANO-IL PRATO - AGRICAMPEGGIO"/>
  </r>
  <r>
    <n v="386"/>
    <x v="13"/>
    <s v="IL PARADISO - AGRICAMPEGGIO"/>
    <s v="LOCALITA' MAGLIANO 29"/>
    <x v="11"/>
    <s v="FANO"/>
    <s v="ilparadisoagriturismo@gmail.com"/>
    <s v="www.agriturismoilparadiso.altervista.org"/>
    <s v="386-FANO"/>
    <s v="386-FANO-IL PARADISO - AGRICAMPEGGIO"/>
  </r>
  <r>
    <n v="387"/>
    <x v="4"/>
    <s v="CA' RAMARRA"/>
    <s v="LOCALITA' SAN BIAGIO 50"/>
    <x v="11"/>
    <s v="FANO"/>
    <s v="info@caramarra.it"/>
    <s v="ND"/>
    <s v="387-FANO"/>
    <s v="387-FANO-CA' RAMARRA"/>
  </r>
  <r>
    <n v="388"/>
    <x v="4"/>
    <s v="AGRITURISMO MONTE GIOVE"/>
    <s v="STRADA NAZIONALE FLAMINIA 124"/>
    <x v="11"/>
    <s v="FANO"/>
    <s v="agrimontegiove@libero.it"/>
    <s v="ND"/>
    <s v="388-FANO"/>
    <s v="388-FANO-AGRITURISMO MONTE GIOVE"/>
  </r>
  <r>
    <n v="389"/>
    <x v="11"/>
    <s v="STELLA MARIS"/>
    <s v="VIA CAPPELLINI 5"/>
    <x v="11"/>
    <s v="LOC.TORRETTE DI FANO"/>
    <s v="stellamaris@camping.it"/>
    <s v="www.campingstellamaris.it"/>
    <s v="389-LOC.TORRETTE DI FANO"/>
    <s v="389-LOC.TORRETTE DI FANO-STELLA MARIS"/>
  </r>
  <r>
    <n v="390"/>
    <x v="11"/>
    <s v="CAMPEGGIO-CENTRO VACANZE VERDE LUNA"/>
    <s v="STRADA NAZIONALE ADRIATICA SUD 251"/>
    <x v="11"/>
    <s v="FANO"/>
    <s v="info@campingverdeluna.it"/>
    <s v="www.campingverdeluna.it"/>
    <s v="390-FANO"/>
    <s v="390-FANO-CAMPEGGIO-CENTRO VACANZE VERDE LUNA"/>
  </r>
  <r>
    <n v="391"/>
    <x v="8"/>
    <s v="CASA DI SOGGIORNO ENAM - CONVITTO VITTORIO COLONNA"/>
    <s v="VIA MONTEGRAPPA 19"/>
    <x v="11"/>
    <s v="FANO"/>
    <s v="ND"/>
    <s v="ND"/>
    <s v="391-FANO"/>
    <s v="391-FANO-CASA DI SOGGIORNO ENAM - CONVITTO VITTORIO COLONNA"/>
  </r>
  <r>
    <n v="392"/>
    <x v="8"/>
    <s v="DON ORIONE"/>
    <s v="VIA IV NOVEMBRE 47"/>
    <x v="11"/>
    <s v="FANO"/>
    <s v="donorionefano@virgilio.it"/>
    <s v="ND"/>
    <s v="392-FANO"/>
    <s v="392-FANO-DON ORIONE"/>
  </r>
  <r>
    <n v="393"/>
    <x v="8"/>
    <s v="EREMO DI MONTE GIOVE"/>
    <s v="STRADA COMUNALE DI MONTEGIOVE 90"/>
    <x v="11"/>
    <s v="ROSCIANO"/>
    <s v="ND"/>
    <s v="ND"/>
    <s v="393-ROSCIANO"/>
    <s v="393-ROSCIANO-EREMO DI MONTE GIOVE"/>
  </r>
  <r>
    <n v="394"/>
    <x v="8"/>
    <s v="VILLA ALTA PRELATO"/>
    <s v="VIA DEL PRELATO 3"/>
    <x v="11"/>
    <s v="FANO"/>
    <s v="dongiu56@hotmail.it"/>
    <s v="ND"/>
    <s v="394-FANO"/>
    <s v="394-FANO-VILLA ALTA PRELATO"/>
  </r>
  <r>
    <n v="395"/>
    <x v="11"/>
    <s v="LA MIMOSA"/>
    <s v="STRADA NAZIONALE ADRIATICA SUD 259"/>
    <x v="11"/>
    <s v="FANO"/>
    <s v="info@campinglamimosa.it"/>
    <s v="www.campinglamimosa.it"/>
    <s v="395-FANO"/>
    <s v="395-FANO-LA MIMOSA"/>
  </r>
  <r>
    <n v="396"/>
    <x v="2"/>
    <s v="CONTINENTAL"/>
    <s v="VIALE ADRIATICO 148"/>
    <x v="11"/>
    <s v="FANO"/>
    <s v="info@hotelcontinental-fano.it"/>
    <s v="www.hotelcontinental-fano.it"/>
    <s v="396-FANO"/>
    <s v="396-FANO-CONTINENTAL"/>
  </r>
  <r>
    <n v="397"/>
    <x v="2"/>
    <s v="MARE"/>
    <s v="LUNGOMARE CRISTOFORO COLOMBO 20"/>
    <x v="11"/>
    <s v="FANO"/>
    <s v="ND"/>
    <s v="ND"/>
    <s v="397-FANO"/>
    <s v="397-FANO-MARE"/>
  </r>
  <r>
    <n v="398"/>
    <x v="2"/>
    <s v="HOTEL DE LA VILLE"/>
    <s v="VIALE CAIROLI 1"/>
    <x v="11"/>
    <s v="FANO"/>
    <s v="info@hoteldelavillefano.com"/>
    <s v="www.hoteldelavillefano.com"/>
    <s v="398-FANO"/>
    <s v="398-FANO-HOTEL DE LA VILLE"/>
  </r>
  <r>
    <n v="399"/>
    <x v="2"/>
    <s v="IMPERIAL"/>
    <s v="VIA FAA' DI BRUNO 119"/>
    <x v="11"/>
    <s v="PONTE SASSO MAROTTA"/>
    <s v="info@hotel-imperial.it"/>
    <s v="www.hotel-imperial.it"/>
    <s v="399-PONTE SASSO MAROTTA"/>
    <s v="399-PONTE SASSO MAROTTA-IMPERIAL"/>
  </r>
  <r>
    <n v="400"/>
    <x v="2"/>
    <s v="HOTEL INTERNAZIONALE"/>
    <s v="VIA CAPPELLINI 85"/>
    <x v="11"/>
    <s v="FANO"/>
    <s v="perkins.james@libero.it"/>
    <s v="www.hotel-internazionale.net"/>
    <s v="400-FANO"/>
    <s v="400-FANO-HOTEL INTERNAZIONALE"/>
  </r>
  <r>
    <n v="401"/>
    <x v="0"/>
    <s v="EL FUNTANON"/>
    <s v="VIA CERQUELLE 70"/>
    <x v="11"/>
    <s v="CARIGNANO"/>
    <s v="info@elfuntanon.com"/>
    <s v="ND"/>
    <s v="401-CARIGNANO"/>
    <s v="401-CARIGNANO-EL FUNTANON"/>
  </r>
  <r>
    <n v="402"/>
    <x v="3"/>
    <s v="BIGOTTI STEFANO"/>
    <s v="STRADA NAZIONALE FLAMINIA 444"/>
    <x v="11"/>
    <s v="FANO"/>
    <s v="tommaso_bigotti@alice.it"/>
    <s v="www.bigotti.it"/>
    <s v="402-FANO"/>
    <s v="402-FANO-BIGOTTI STEFANO"/>
  </r>
  <r>
    <n v="403"/>
    <x v="3"/>
    <s v="ARCA DI NOE'"/>
    <s v="VIA DEL FIUME 39"/>
    <x v="11"/>
    <s v="FANO"/>
    <s v="beb.arcadinoe@gmail.com"/>
    <s v="www.wix.com/miskull/arca-di-noe"/>
    <s v="403-FANO"/>
    <s v="403-FANO-ARCA DI NOE'"/>
  </r>
  <r>
    <n v="404"/>
    <x v="3"/>
    <s v="B&amp;B MAREVISTA"/>
    <s v="VIALE ROMAGNA 1/A"/>
    <x v="11"/>
    <s v="FANO"/>
    <s v="a_monni@yahoo.it"/>
    <s v="www.marevista.it"/>
    <s v="404-FANO"/>
    <s v="404-FANO-B&amp;B MAREVISTA"/>
  </r>
  <r>
    <n v="405"/>
    <x v="3"/>
    <s v="B&amp;B LA CASA DELLE FATE"/>
    <s v="VIA CARIGNANO  69"/>
    <x v="11"/>
    <s v="FANO"/>
    <s v="fenixginnastica@gmail.com"/>
    <s v="ND"/>
    <s v="405-FANO"/>
    <s v="405-FANO-B&amp;B LA CASA DELLE FATE"/>
  </r>
  <r>
    <n v="406"/>
    <x v="3"/>
    <s v="B&amp;B VILLA DEA"/>
    <s v="STRADA COMUNALE CENTINAROLA 37"/>
    <x v="11"/>
    <s v="CENTINAROLA"/>
    <s v="villadeafano@libero.it"/>
    <s v="www.bedandbreakfastvilladeafano.wordpress.com"/>
    <s v="406-CENTINAROLA"/>
    <s v="406-CENTINAROLA-B&amp;B VILLA DEA"/>
  </r>
  <r>
    <n v="407"/>
    <x v="7"/>
    <s v="OSTELLO DON ORIONE"/>
    <s v="VIA IV NOVEMBRE 47"/>
    <x v="11"/>
    <s v="FANO"/>
    <s v="ND"/>
    <s v="www.donorionefano.it"/>
    <s v="407-FANO"/>
    <s v="407-FANO-OSTELLO DON ORIONE"/>
  </r>
  <r>
    <n v="408"/>
    <x v="3"/>
    <s v="CASA JOLANDA"/>
    <s v="LOC.CAMINATE 34/A"/>
    <x v="11"/>
    <s v="CAMINATE"/>
    <s v="casajolandafano@gmail.com"/>
    <s v="ND"/>
    <s v="408-CAMINATE"/>
    <s v="408-CAMINATE-CASA JOLANDA"/>
  </r>
  <r>
    <n v="409"/>
    <x v="3"/>
    <s v="B&amp;B COUNTRY HOUSE VIEWS"/>
    <s v="LAGO DI BOLSENA 7"/>
    <x v="11"/>
    <s v="PONTESASSO"/>
    <s v="lrapa@inasitalianwelfare.co.uk"/>
    <s v="ND"/>
    <s v="409-PONTESASSO"/>
    <s v="409-PONTESASSO-B&amp;B COUNTRY HOUSE VIEWS"/>
  </r>
  <r>
    <n v="410"/>
    <x v="5"/>
    <s v="IL PORTICO"/>
    <s v="TOSI 9"/>
    <x v="11"/>
    <s v="LE TORRETTE"/>
    <s v="info@ilportico-fano.it"/>
    <s v="www.ilportico-fano.it"/>
    <s v="410-LE TORRETTE"/>
    <s v="410-LE TORRETTE-IL PORTICO"/>
  </r>
  <r>
    <n v="411"/>
    <x v="3"/>
    <s v="B&amp;B MADONNA DEGLI ANGELI"/>
    <s v="STRADA COM.LE MADONNA DEGLI ANGELI 90"/>
    <x v="11"/>
    <s v="BORGO DELLA LUCA"/>
    <s v="info@madonnadegliangeli.it"/>
    <s v="www.madonnadegliangeli.it"/>
    <s v="411-BORGO DELLA LUCA"/>
    <s v="411-BORGO DELLA LUCA-B&amp;B MADONNA DEGLI ANGELI"/>
  </r>
  <r>
    <n v="412"/>
    <x v="5"/>
    <s v="CASA AURORA"/>
    <s v="VIA S.N.A.S. 102/A"/>
    <x v="11"/>
    <s v="METAURILIA"/>
    <s v="casa_aurora@hotmail.it"/>
    <s v="www.casaaurorafano.it"/>
    <s v="412-METAURILIA"/>
    <s v="412-METAURILIA-CASA AURORA"/>
  </r>
  <r>
    <n v="413"/>
    <x v="3"/>
    <s v="B&amp;B IL CASALE DI GIOVE"/>
    <s v="LOC.MAGLIANO 44"/>
    <x v="11"/>
    <s v="MAGLIANO"/>
    <s v="info@ilcasaledigiove.it"/>
    <s v="ND"/>
    <s v="413-MAGLIANO"/>
    <s v="413-MAGLIANO-B&amp;B IL CASALE DI GIOVE"/>
  </r>
  <r>
    <n v="414"/>
    <x v="11"/>
    <s v="CAMPO NUNZIA"/>
    <s v="STRADA STATALE ADRIATICA SUD 257/A"/>
    <x v="11"/>
    <s v="FANO"/>
    <s v="info@camponunzia.it"/>
    <s v="www.camponunzia.it"/>
    <s v="414-FANO"/>
    <s v="414-FANO-CAMPO NUNZIA"/>
  </r>
  <r>
    <n v="415"/>
    <x v="12"/>
    <s v="BAGNI LA BAIA"/>
    <s v="VIA ALCIDE DE GASPERI 33"/>
    <x v="11"/>
    <s v="FANO"/>
    <s v="maurotalamelli@gmail.com"/>
    <s v="maurotalamelli@gmail.com"/>
    <s v="415-FANO"/>
    <s v="415-FANO-BAGNI LA BAIA"/>
  </r>
  <r>
    <n v="416"/>
    <x v="0"/>
    <s v="VILLA RINALDUCCI"/>
    <s v="VIA ROSCIANO  24"/>
    <x v="11"/>
    <s v="FANO"/>
    <s v="info@villarinalducci.it"/>
    <s v="www.villarinalducci.it"/>
    <s v="416-FANO"/>
    <s v="416-FANO-VILLA RINALDUCCI"/>
  </r>
  <r>
    <n v="417"/>
    <x v="3"/>
    <s v="B&amp;B ARIA DI CASA MIA"/>
    <s v="VIA A. BIANCHINI 6"/>
    <x v="11"/>
    <s v="FANO"/>
    <s v="tonucci.maurizio@libero.it"/>
    <s v="ND"/>
    <s v="417-FANO"/>
    <s v="417-FANO-B&amp;B ARIA DI CASA MIA"/>
  </r>
  <r>
    <n v="418"/>
    <x v="5"/>
    <s v="DA FARINA"/>
    <s v="S.N. FLAMINIA 369 369/A B 369"/>
    <x v="11"/>
    <s v="FANO"/>
    <s v="mori-2004@libero.it"/>
    <s v="ND"/>
    <s v="418-FANO"/>
    <s v="418-FANO-DA FARINA"/>
  </r>
  <r>
    <n v="419"/>
    <x v="3"/>
    <s v="AL GIRASOLE B&amp;B"/>
    <s v="VIA STEFANO TOMANI AMIANI 33"/>
    <x v="11"/>
    <s v="FANO"/>
    <s v="algirasolebandb@libero.it"/>
    <s v="www.bbgirasolefano.it"/>
    <s v="419-FANO"/>
    <s v="419-FANO-AL GIRASOLE B&amp;B"/>
  </r>
  <r>
    <n v="420"/>
    <x v="3"/>
    <s v="B&amp;B MATRIOSKA"/>
    <s v="VIA ANDREA DE GABRIELLI 49"/>
    <x v="11"/>
    <s v="CITTÀ"/>
    <s v="matrioska.italy@gmail.com"/>
    <s v="ND"/>
    <s v="420-CITTÀ"/>
    <s v="420-CITTÀ-B&amp;B MATRIOSKA"/>
  </r>
  <r>
    <n v="421"/>
    <x v="3"/>
    <s v="B&amp;B LE RONDINI"/>
    <s v="VIA LEONARDO DA VINCI 2"/>
    <x v="11"/>
    <s v="FANO"/>
    <s v="gmagna@libero.it"/>
    <s v="ND"/>
    <s v="421-FANO"/>
    <s v="421-FANO-B&amp;B LE RONDINI"/>
  </r>
  <r>
    <n v="422"/>
    <x v="4"/>
    <s v="LE SOFORE"/>
    <s v="LOCALITA' SANT' ANDREA 1"/>
    <x v="11"/>
    <s v="FANO"/>
    <s v="info@agriturismolesofore.it"/>
    <s v="www.agriturismolesofore.it"/>
    <s v="422-FANO"/>
    <s v="422-FANO-LE SOFORE"/>
  </r>
  <r>
    <n v="423"/>
    <x v="3"/>
    <s v="B&amp;B CITTA' DELLA FORTUNA"/>
    <s v="VIA ALESSANDRINI 43"/>
    <x v="11"/>
    <s v="FANO"/>
    <s v="cittadellafortuna@gmail.com"/>
    <s v="www.cittadellafortuna.it"/>
    <s v="423-FANO"/>
    <s v="423-FANO-B&amp;B CITTA' DELLA FORTUNA"/>
  </r>
  <r>
    <n v="424"/>
    <x v="3"/>
    <s v="B&amp;B CITTA' DELLA FORTUNA/AURORA"/>
    <s v="VIA ALESSANDRINI 43/E"/>
    <x v="11"/>
    <s v="FANO"/>
    <s v="cittadellafortuna@gmail.com"/>
    <s v="www.cittadellafortuna.it"/>
    <s v="424-FANO"/>
    <s v="424-FANO-B&amp;B CITTA' DELLA FORTUNA/AURORA"/>
  </r>
  <r>
    <n v="425"/>
    <x v="3"/>
    <s v="B&amp;B CITTA' DELLA FORTUNA/APOLLO"/>
    <s v="VIA ALESSANDRINI 43/D"/>
    <x v="11"/>
    <s v="FANO"/>
    <s v="cittadellafortuna@gmail.com"/>
    <s v="www.cittadellafortuna.it"/>
    <s v="425-FANO"/>
    <s v="425-FANO-B&amp;B CITTA' DELLA FORTUNA/APOLLO"/>
  </r>
  <r>
    <n v="426"/>
    <x v="3"/>
    <s v="B&amp;B CHEZ CLEO"/>
    <s v="VIA DELLA FORNACE 41"/>
    <x v="11"/>
    <s v="FANO"/>
    <s v="simo.vince@libero.it"/>
    <s v="ND"/>
    <s v="426-FANO"/>
    <s v="426-FANO-B&amp;B CHEZ CLEO"/>
  </r>
  <r>
    <n v="427"/>
    <x v="5"/>
    <s v="RESIDENZA DELLO SQUERO"/>
    <s v="VIA DELLO SQUERO 22/A"/>
    <x v="11"/>
    <s v="FANO"/>
    <s v="info@losquero-bb.it"/>
    <s v="www.losquero-bb.it"/>
    <s v="427-FANO"/>
    <s v="427-FANO-RESIDENZA DELLO SQUERO"/>
  </r>
  <r>
    <n v="428"/>
    <x v="5"/>
    <s v="AFFITTACAMERE DA ALDO"/>
    <s v="VIALE DANTE ALIGHIERI 104"/>
    <x v="11"/>
    <s v="FANO"/>
    <s v="aldo@tagliatesta.it"/>
    <s v="ND"/>
    <s v="428-FANO"/>
    <s v="428-FANO-AFFITTACAMERE DA ALDO"/>
  </r>
  <r>
    <n v="429"/>
    <x v="3"/>
    <s v="B&amp;B SIVIERO FEDERICA"/>
    <s v="VIALE ANTONIO GRAMSCI 51"/>
    <x v="11"/>
    <s v="FANO"/>
    <s v="fede.vita15@libero.it"/>
    <s v="ND"/>
    <s v="429-FANO"/>
    <s v="429-FANO-B&amp;B SIVIERO FEDERICA"/>
  </r>
  <r>
    <n v="430"/>
    <x v="3"/>
    <s v="B&amp;B IL FIENILE DI UGUCCIONI RENATO"/>
    <s v="VIA SANT' ANDREA IN VILLIS 62"/>
    <x v="11"/>
    <s v="FANO"/>
    <s v="renaterry@libero.it"/>
    <s v="ND"/>
    <s v="430-FANO"/>
    <s v="430-FANO-B&amp;B IL FIENILE DI UGUCCIONI RENATO"/>
  </r>
  <r>
    <n v="431"/>
    <x v="3"/>
    <s v="B&amp;B VILLA COSETTA"/>
    <s v="LOCALITA' CHIARUCCIA 51"/>
    <x v="11"/>
    <s v="FANO"/>
    <s v="info@villacosetta.com"/>
    <s v="ND"/>
    <s v="431-FANO"/>
    <s v="431-FANO-B&amp;B VILLA COSETTA"/>
  </r>
  <r>
    <n v="432"/>
    <x v="12"/>
    <s v="STABILIMENTO &quot;BAR RENZONI&quot; di RENZONI ROBERTO"/>
    <s v="VIA CAPPELLINI 83 83"/>
    <x v="11"/>
    <s v="FANO"/>
    <s v="ND"/>
    <s v="ND"/>
    <s v="432-FANO"/>
    <s v="432-FANO-STABILIMENTO &quot;BAR RENZONI&quot; di RENZONI ROBERTO"/>
  </r>
  <r>
    <n v="433"/>
    <x v="12"/>
    <s v="ARZILLA BEACH VILLAGE DI VINCENZI GIANLUCA"/>
    <s v="VIA DEL MOLETTO 7 7"/>
    <x v="11"/>
    <s v="FANO"/>
    <s v="ND"/>
    <s v="www.arzillabeach.it"/>
    <s v="433-FANO"/>
    <s v="433-FANO-ARZILLA BEACH VILLAGE DI VINCENZI GIANLUCA"/>
  </r>
  <r>
    <n v="434"/>
    <x v="6"/>
    <s v="AREA DI SOSTA ADRIATICO"/>
    <s v="STRADA NAZIONALE ADRIATICA SUD 233"/>
    <x v="11"/>
    <s v="FANO"/>
    <s v="mariot57@gmail.com"/>
    <s v="ND"/>
    <s v="434-FANO"/>
    <s v="434-FANO-AREA DI SOSTA ADRIATICO"/>
  </r>
  <r>
    <n v="435"/>
    <x v="12"/>
    <s v="BAGNI PELO"/>
    <s v="VIA FRATELLI ZUCCARI 1 1"/>
    <x v="11"/>
    <s v="FANO"/>
    <s v="francesca@studioghiandoni.it"/>
    <s v="ND"/>
    <s v="435-FANO"/>
    <s v="435-FANO-BAGNI PELO"/>
  </r>
  <r>
    <n v="436"/>
    <x v="3"/>
    <s v="B&amp;B LA MAGNOLIA"/>
    <s v="LOCALITA' CHIARUCCIA 84"/>
    <x v="11"/>
    <s v="FANO"/>
    <s v="magnoliafano@virgilio.it"/>
    <s v="www.bedandbreakfastlamagnolia.it"/>
    <s v="436-FANO"/>
    <s v="436-FANO-B&amp;B LA MAGNOLIA"/>
  </r>
  <r>
    <n v="437"/>
    <x v="3"/>
    <s v="B&amp;B di LUCARELLI PAOLO"/>
    <s v="VIA DELLA RESISTENZA 3"/>
    <x v="11"/>
    <s v="FANO"/>
    <s v="lucarellipaolo1@tin.it"/>
    <s v="ND"/>
    <s v="437-FANO"/>
    <s v="437-FANO-B&amp;B di LUCARELLI PAOLO"/>
  </r>
  <r>
    <n v="438"/>
    <x v="12"/>
    <s v="BAGNI LIDO VERDE"/>
    <m/>
    <x v="11"/>
    <s v="BAIA METAURO"/>
    <s v="info@studiocappellini.com"/>
    <s v="ND"/>
    <s v="438-BAIA METAURO"/>
    <s v="438-BAIA METAURO-BAGNI LIDO VERDE"/>
  </r>
  <r>
    <n v="439"/>
    <x v="3"/>
    <s v="B&amp;B LA CASINA CELESTE"/>
    <s v="VIA FANELLA 47"/>
    <x v="11"/>
    <s v="FANO"/>
    <s v="esposito.raffaella@alice.it"/>
    <s v="ND"/>
    <s v="439-FANO"/>
    <s v="439-FANO-B&amp;B LA CASINA CELESTE"/>
  </r>
  <r>
    <n v="440"/>
    <x v="4"/>
    <s v="CASALE DELLE ROSE"/>
    <s v="LOCALITA' CAMINATE 103"/>
    <x v="11"/>
    <s v="FANO"/>
    <s v="info@fanocasaledellerose.com"/>
    <s v="www.fanocasaledellerose.com"/>
    <s v="440-FANO"/>
    <s v="440-FANO-CASALE DELLE ROSE"/>
  </r>
  <r>
    <n v="441"/>
    <x v="5"/>
    <s v="EDELWEISS"/>
    <s v="VIA BUONINCONTRI 25"/>
    <x v="11"/>
    <s v="TORRETTE"/>
    <s v="info@residenceedelweiss.com"/>
    <s v="www.residenceedelweiss.com"/>
    <s v="441-TORRETTE"/>
    <s v="441-TORRETTE-EDELWEISS"/>
  </r>
  <r>
    <n v="442"/>
    <x v="3"/>
    <s v="B&amp;B LA CASA DEL SOLE"/>
    <s v="VIA DEL BERSAGLIO 33"/>
    <x v="11"/>
    <s v="FANO"/>
    <s v="lacasadelsole@hotmail.it"/>
    <s v="ND"/>
    <s v="442-FANO"/>
    <s v="442-FANO-B&amp;B LA CASA DEL SOLE"/>
  </r>
  <r>
    <n v="443"/>
    <x v="12"/>
    <s v="KALAVERDE DI BALDINI CLAUDIO"/>
    <m/>
    <x v="11"/>
    <s v="BAIA METAURO"/>
    <s v="mauroeoretta@alice.it"/>
    <s v="ND"/>
    <s v="443-BAIA METAURO"/>
    <s v="443-BAIA METAURO-KALAVERDE DI BALDINI CLAUDIO"/>
  </r>
  <r>
    <n v="444"/>
    <x v="5"/>
    <s v="RESIDENCE PRESTIGE"/>
    <s v="VIA CAPPELLINI 90"/>
    <x v="11"/>
    <s v="FANO"/>
    <s v="info@hotel-prestige.com"/>
    <s v="www.hotel-prestige.com"/>
    <s v="444-FANO"/>
    <s v="444-FANO-RESIDENCE PRESTIGE"/>
  </r>
  <r>
    <n v="445"/>
    <x v="4"/>
    <s v="AGRITURISMO AGRICAMPEGGIO SBREGA"/>
    <s v="VIA PAPIRIA 87"/>
    <x v="11"/>
    <s v="FANO"/>
    <s v="agriturismo.sbrega@gmail.com"/>
    <s v="http://www.agriturismosbrega.com/"/>
    <s v="445-FANO"/>
    <s v="445-FANO-AGRITURISMO AGRICAMPEGGIO SBREGA"/>
  </r>
  <r>
    <n v="446"/>
    <x v="8"/>
    <s v="CASA PER FERIE PARROCCHIA OSSANESGA"/>
    <s v="VIA CAPPELLINI 9"/>
    <x v="11"/>
    <s v="FANO"/>
    <s v="colonia.torrette@hotmail.it"/>
    <s v="ND"/>
    <s v="446-FANO"/>
    <s v="446-FANO-CASA PER FERIE PARROCCHIA OSSANESGA"/>
  </r>
  <r>
    <n v="447"/>
    <x v="1"/>
    <s v="ITALO BOIANI"/>
    <s v="VIA RAFFAELLO JOZZINO 1 E 25"/>
    <x v="11"/>
    <s v="FANO"/>
    <s v="ND"/>
    <s v="ND"/>
    <s v="447-FANO"/>
    <s v="447-FANO-ITALO BOIANI"/>
  </r>
  <r>
    <n v="448"/>
    <x v="1"/>
    <s v="BERTOZZI PATRIZIA"/>
    <s v="VIA PRIMO MAGGIO 88"/>
    <x v="11"/>
    <s v="FANO"/>
    <s v="patrizia.bertozzi1950@gmail.com"/>
    <s v="ND"/>
    <s v="448-FANO"/>
    <s v="448-FANO-BERTOZZI PATRIZIA"/>
  </r>
  <r>
    <n v="449"/>
    <x v="1"/>
    <s v="MONTANARI MARZIO"/>
    <s v="VIA FAA' DI BRUNO 118"/>
    <x v="11"/>
    <s v="FANO"/>
    <s v="marzio.montanari@libero.it"/>
    <s v="ND"/>
    <s v="449-FANO"/>
    <s v="449-FANO-MONTANARI MARZIO"/>
  </r>
  <r>
    <n v="450"/>
    <x v="1"/>
    <s v="MARINI MARIA GRAZIA"/>
    <s v="VIA DAMIANO CHIESA 50"/>
    <x v="11"/>
    <s v="FANO"/>
    <s v="ND"/>
    <s v="ND"/>
    <s v="450-FANO"/>
    <s v="450-FANO-MARINI MARIA GRAZIA"/>
  </r>
  <r>
    <n v="451"/>
    <x v="1"/>
    <s v="STORONI VANDA"/>
    <s v="VIA A. CAPPELLINI 3"/>
    <x v="11"/>
    <s v="FANO"/>
    <s v="ND"/>
    <s v="ND"/>
    <s v="451-FANO"/>
    <s v="451-FANO-STORONI VANDA"/>
  </r>
  <r>
    <n v="452"/>
    <x v="1"/>
    <s v="MARIO D'AGATA"/>
    <s v="VIA F. MAGNANINI 2"/>
    <x v="11"/>
    <s v="FANO"/>
    <s v="dadaump@gmail.com"/>
    <s v="ND"/>
    <s v="452-FANO"/>
    <s v="452-FANO-MARIO D'AGATA"/>
  </r>
  <r>
    <n v="453"/>
    <x v="5"/>
    <s v="BED BEACH &amp; BIKE DEI TALENTI"/>
    <s v="VIA DI VILLA GIULIA  12"/>
    <x v="11"/>
    <s v="SAN BIAGIO"/>
    <s v="bbb@italenti.info"/>
    <s v="www.italenti.info"/>
    <s v="453-SAN BIAGIO"/>
    <s v="453-SAN BIAGIO-BED BEACH &amp; BIKE DEI TALENTI"/>
  </r>
  <r>
    <n v="454"/>
    <x v="3"/>
    <s v="B&amp;B CASA DI LUCE"/>
    <s v="VIA MONALDI 20"/>
    <x v="11"/>
    <s v="FANO"/>
    <s v="valeria.anandaveda@gmail.com"/>
    <s v="www.casadiluce.it"/>
    <s v="454-FANO"/>
    <s v="454-FANO-B&amp;B CASA DI LUCE"/>
  </r>
  <r>
    <n v="455"/>
    <x v="1"/>
    <s v="PIGHIN FRANCESCA"/>
    <s v="VIA DELLE VELE 4"/>
    <x v="11"/>
    <s v="FANO"/>
    <s v="ND"/>
    <s v="ND"/>
    <s v="455-FANO"/>
    <s v="455-FANO-PIGHIN FRANCESCA"/>
  </r>
  <r>
    <n v="456"/>
    <x v="1"/>
    <s v="BARBADORO VITTORIO"/>
    <s v="VIA IPPOLITO NIEVO 2"/>
    <x v="11"/>
    <s v="MAROTTA"/>
    <s v="cesare.barbadoro@alice.it"/>
    <s v="ND"/>
    <s v="456-MAROTTA"/>
    <s v="456-MAROTTA-BARBADORO VITTORIO"/>
  </r>
  <r>
    <n v="457"/>
    <x v="1"/>
    <s v="ALESSANDRINI MANUELA"/>
    <s v="VIA CAPPELLINI 60"/>
    <x v="11"/>
    <s v="FANO"/>
    <s v="le_roby@hotmail.it"/>
    <s v="ND"/>
    <s v="457-FANO"/>
    <s v="457-FANO-ALESSANDRINI MANUELA"/>
  </r>
  <r>
    <n v="458"/>
    <x v="1"/>
    <s v="MARCHIONNI GIUSEPPINA"/>
    <s v="VIA S. TOMANI AMIANI 33"/>
    <x v="11"/>
    <s v="FANO"/>
    <s v="ND"/>
    <s v="ND"/>
    <s v="458-FANO"/>
    <s v="458-FANO-MARCHIONNI GIUSEPPINA"/>
  </r>
  <r>
    <n v="459"/>
    <x v="2"/>
    <s v="TAG HOTEL"/>
    <s v="EINAUDI  2/A"/>
    <x v="11"/>
    <s v="BELLOCCHI"/>
    <s v="direzione@taghotelfano.com"/>
    <s v="www.taghotelfano.com"/>
    <s v="459-BELLOCCHI"/>
    <s v="459-BELLOCCHI-TAG HOTEL"/>
  </r>
  <r>
    <n v="460"/>
    <x v="3"/>
    <s v="B&amp;B FATTORINI SAURO"/>
    <s v="VIA BRIGATA MESSINA 12/A"/>
    <x v="11"/>
    <s v="FANO"/>
    <s v="marilena.spadoni@gmail.com"/>
    <s v="ND"/>
    <s v="460-FANO"/>
    <s v="460-FANO-B&amp;B FATTORINI SAURO"/>
  </r>
  <r>
    <n v="461"/>
    <x v="1"/>
    <s v="GASPARINI TARCISIO"/>
    <s v="VIA A. CAPPELLINI 60/B"/>
    <x v="11"/>
    <s v="FANO"/>
    <s v="ND"/>
    <s v="ND"/>
    <s v="461-FANO"/>
    <s v="461-FANO-GASPARINI TARCISIO"/>
  </r>
  <r>
    <n v="462"/>
    <x v="1"/>
    <s v="ALESSANDRINI DANIELE"/>
    <s v="VIA A. CAPPELLINI 60/A"/>
    <x v="11"/>
    <s v="FANO"/>
    <s v="le_roby@hotmail.it"/>
    <s v="ND"/>
    <s v="462-FANO"/>
    <s v="462-FANO-ALESSANDRINI DANIELE"/>
  </r>
  <r>
    <n v="463"/>
    <x v="1"/>
    <s v="SIMONCINI RITA"/>
    <s v="VIA FAÀ DI BRUNO 113"/>
    <x v="11"/>
    <s v="FANO"/>
    <s v="sim.rita.mail@gmail.com"/>
    <s v="ND"/>
    <s v="463-FANO"/>
    <s v="463-FANO-SIMONCINI RITA"/>
  </r>
  <r>
    <n v="464"/>
    <x v="1"/>
    <s v="SIMONCINI EUGENIO MARIA"/>
    <s v="VIA CAPPELLINI 180"/>
    <x v="11"/>
    <s v="FANO"/>
    <s v="ND"/>
    <s v="ND"/>
    <s v="464-FANO"/>
    <s v="464-FANO-SIMONCINI EUGENIO MARIA"/>
  </r>
  <r>
    <n v="465"/>
    <x v="3"/>
    <s v="B&amp;B VILLETTA AL MARE"/>
    <s v="VIA DELL'ARZILLA 3D"/>
    <x v="11"/>
    <s v="FANO"/>
    <s v="acecco@tin.it"/>
    <s v="www.gardenofitaly/villettaalmare"/>
    <s v="465-FANO"/>
    <s v="465-FANO-B&amp;B VILLETTA AL MARE"/>
  </r>
  <r>
    <n v="466"/>
    <x v="1"/>
    <s v="TONNINI TATIANA"/>
    <s v="VIA BELGATTO 89/90"/>
    <x v="11"/>
    <s v="FANO"/>
    <s v="tatianatonnini@gmail.com"/>
    <s v="ND"/>
    <s v="466-FANO"/>
    <s v="466-FANO-TONNINI TATIANA"/>
  </r>
  <r>
    <n v="467"/>
    <x v="1"/>
    <s v="MENCACCINI BRUNO"/>
    <s v="VIA DELLA MARINA 40"/>
    <x v="11"/>
    <s v="FANO"/>
    <s v="r.andrea@sed84.com"/>
    <s v="ND"/>
    <s v="467-FANO"/>
    <s v="467-FANO-MENCACCINI BRUNO"/>
  </r>
  <r>
    <n v="468"/>
    <x v="1"/>
    <s v="GIORGI MARA"/>
    <s v="VIA MADONNA MARE 25"/>
    <x v="11"/>
    <s v="FANO"/>
    <s v="ND"/>
    <s v="ND"/>
    <s v="468-FANO"/>
    <s v="468-FANO-GIORGI MARA"/>
  </r>
  <r>
    <n v="469"/>
    <x v="1"/>
    <s v="GUIDARELLI GUIDO"/>
    <s v="VIA FAÀ DI BRUNO 148/F"/>
    <x v="11"/>
    <s v="LOC. PONTE BASSO"/>
    <s v="ND"/>
    <s v="ND"/>
    <s v="469-LOC. PONTE BASSO"/>
    <s v="469-LOC. PONTE BASSO-GUIDARELLI GUIDO"/>
  </r>
  <r>
    <n v="470"/>
    <x v="1"/>
    <s v="BIAGIOTTI ENNIO (136/b)"/>
    <s v="VIA FAA' DI BRUNO 136/B"/>
    <x v="11"/>
    <s v="FANO"/>
    <s v="info@fanoaffitti.it"/>
    <s v="ND"/>
    <s v="470-FANO"/>
    <s v="470-FANO-BIAGIOTTI ENNIO (136/b)"/>
  </r>
  <r>
    <n v="471"/>
    <x v="1"/>
    <s v="BIAGIOTTI EUGENIO"/>
    <m/>
    <x v="11"/>
    <s v="FANO"/>
    <s v="info@fanoaffitti.it"/>
    <s v="ND"/>
    <s v="471-FANO"/>
    <s v="471-FANO-BIAGIOTTI EUGENIO"/>
  </r>
  <r>
    <n v="472"/>
    <x v="1"/>
    <s v="CICERCHIA MARIA (136/B)"/>
    <s v="VIA FAÀ DI BRUNO 136/B"/>
    <x v="11"/>
    <s v="FANO"/>
    <s v="info@fanoaffitti.it"/>
    <s v="ND"/>
    <s v="472-FANO"/>
    <s v="472-FANO-CICERCHIA MARIA (136/B)"/>
  </r>
  <r>
    <n v="473"/>
    <x v="1"/>
    <s v="GRILLI FRANCO"/>
    <s v="VIA ROSSETTI 2"/>
    <x v="11"/>
    <s v="FANO"/>
    <s v="grillifrank@libero.it"/>
    <s v="ND"/>
    <s v="473-FANO"/>
    <s v="473-FANO-GRILLI FRANCO"/>
  </r>
  <r>
    <n v="474"/>
    <x v="1"/>
    <s v="COSIMO CORRADO BARBATO"/>
    <s v="VIA A. CAPPELLINI 57"/>
    <x v="11"/>
    <s v="FANO"/>
    <s v="ND"/>
    <s v="ND"/>
    <s v="474-FANO"/>
    <s v="474-FANO-COSIMO CORRADO BARBATO"/>
  </r>
  <r>
    <n v="475"/>
    <x v="1"/>
    <s v="BIAGIOTTI GIULIANO"/>
    <s v="VIALE CAIROLI 147"/>
    <x v="11"/>
    <s v="FANO"/>
    <s v="giuliano.biagiotti@fastwebnet.it"/>
    <s v="ND"/>
    <s v="475-FANO"/>
    <s v="475-FANO-BIAGIOTTI GIULIANO"/>
  </r>
  <r>
    <n v="476"/>
    <x v="3"/>
    <s v="B&amp;B BIGOTTI 2"/>
    <s v="STRADA NAZIONALE FLAMINIA 444/BE"/>
    <x v="11"/>
    <s v="FANO"/>
    <s v="infobigotti@gmail.com"/>
    <s v="ND"/>
    <s v="476-FANO"/>
    <s v="476-FANO-B&amp;B BIGOTTI 2"/>
  </r>
  <r>
    <n v="477"/>
    <x v="1"/>
    <s v="DE BENEDICTIS FIORANGELO"/>
    <s v="VIALE CAIROLI 95"/>
    <x v="11"/>
    <s v="FANO"/>
    <s v="db.fiorangelo@libero.it"/>
    <s v="ND"/>
    <s v="477-FANO"/>
    <s v="477-FANO-DE BENEDICTIS FIORANGELO"/>
  </r>
  <r>
    <n v="478"/>
    <x v="1"/>
    <s v="DE BENEDICTIS CARLO"/>
    <s v="VIALE CAIROLI 95"/>
    <x v="11"/>
    <s v="FANO"/>
    <s v="db.fiorangelo@libero.it"/>
    <s v="ND"/>
    <s v="478-FANO"/>
    <s v="478-FANO-DE BENEDICTIS CARLO"/>
  </r>
  <r>
    <n v="479"/>
    <x v="1"/>
    <s v="STANGONI IDA"/>
    <s v="VIALE CAIROLI 95"/>
    <x v="11"/>
    <s v="FANO"/>
    <s v="db.fiorangelo@libero.it"/>
    <s v="ND"/>
    <s v="479-FANO"/>
    <s v="479-FANO-STANGONI IDA"/>
  </r>
  <r>
    <n v="480"/>
    <x v="5"/>
    <s v="AFFITTACAMERE DA TINA"/>
    <s v="VIA RONCOSANBACCIO 71"/>
    <x v="11"/>
    <s v="FANO"/>
    <s v="ennio.and@libero.it"/>
    <s v="ND"/>
    <s v="480-FANO"/>
    <s v="480-FANO-AFFITTACAMERE DA TINA"/>
  </r>
  <r>
    <n v="481"/>
    <x v="1"/>
    <s v="PELLEGRINI ANTONELLA"/>
    <s v="VIA DEL PERUGINO 7"/>
    <x v="11"/>
    <s v="FANO"/>
    <s v="simo610@libero.it"/>
    <s v="ND"/>
    <s v="481-FANO"/>
    <s v="481-FANO-PELLEGRINI ANTONELLA"/>
  </r>
  <r>
    <n v="482"/>
    <x v="1"/>
    <s v="VITALI MERIS"/>
    <s v="VIA SNAS  449"/>
    <x v="11"/>
    <s v="FANO"/>
    <s v="mircobiondi@libero.it"/>
    <s v="ND"/>
    <s v="482-FANO"/>
    <s v="482-FANO-VITALI MERIS"/>
  </r>
  <r>
    <n v="483"/>
    <x v="1"/>
    <s v="VITALI MERIS"/>
    <s v="VIA SNAS  449/A"/>
    <x v="11"/>
    <s v="FANO"/>
    <s v="mircobiondi@libero.it"/>
    <s v="ND"/>
    <s v="483-FANO"/>
    <s v="483-FANO-VITALI MERIS"/>
  </r>
  <r>
    <n v="484"/>
    <x v="1"/>
    <s v="PAGNONI GIULIANA"/>
    <m/>
    <x v="11"/>
    <s v="FANO"/>
    <s v="mauroc@email.it"/>
    <s v="ND"/>
    <s v="484-FANO"/>
    <s v="484-FANO-PAGNONI GIULIANA"/>
  </r>
  <r>
    <n v="485"/>
    <x v="1"/>
    <s v="ROSSETTI MARIA LUISA"/>
    <m/>
    <x v="11"/>
    <s v="FANO"/>
    <s v="vernagianni@libero.it"/>
    <s v="ND"/>
    <s v="485-FANO"/>
    <s v="485-FANO-ROSSETTI MARIA LUISA"/>
  </r>
  <r>
    <n v="486"/>
    <x v="1"/>
    <s v="VERNA GIOVANNI"/>
    <s v="VIALE CAIROLI 83/56"/>
    <x v="11"/>
    <s v="FANO"/>
    <s v="vernagianni@libero.it"/>
    <s v="ND"/>
    <s v="486-FANO"/>
    <s v="486-FANO-VERNA GIOVANNI"/>
  </r>
  <r>
    <n v="487"/>
    <x v="1"/>
    <s v="FRANCOLINI MARINELLI RITA"/>
    <m/>
    <x v="11"/>
    <s v="FANO"/>
    <s v="guglielmogiovannelli@gmail.com"/>
    <s v="ND"/>
    <s v="487-FANO"/>
    <s v="487-FANO-FRANCOLINI MARINELLI RITA"/>
  </r>
  <r>
    <n v="488"/>
    <x v="1"/>
    <s v="VERNA LUCIA"/>
    <s v="VIA SPONTINI 2"/>
    <x v="11"/>
    <s v="FANO"/>
    <s v="vernagianni@libero.it"/>
    <s v="ND"/>
    <s v="488-FANO"/>
    <s v="488-FANO-VERNA LUCIA"/>
  </r>
  <r>
    <n v="489"/>
    <x v="1"/>
    <s v="ORDONSELLI SEVERINO"/>
    <s v="VIA STELLE DI MARE 13"/>
    <x v="11"/>
    <s v="FANO"/>
    <s v="eurolightillumina@gmail.com"/>
    <s v="ND"/>
    <s v="489-FANO"/>
    <s v="489-FANO-ORDONSELLI SEVERINO"/>
  </r>
  <r>
    <n v="490"/>
    <x v="1"/>
    <s v="PALAZZI FLORIANA"/>
    <s v="STRANA NAZIONALE ADRIATICA SUD 129/B"/>
    <x v="11"/>
    <s v="METAURILIA"/>
    <s v="floriana.palazzi@libero.it"/>
    <s v="ND"/>
    <s v="490-METAURILIA"/>
    <s v="490-METAURILIA-PALAZZI FLORIANA"/>
  </r>
  <r>
    <n v="491"/>
    <x v="1"/>
    <s v="TEODORI PAOLO"/>
    <s v="VIA BELGATTO 96"/>
    <x v="11"/>
    <s v="FANO"/>
    <s v="gianluca.tagliatesta@ingpec.eu"/>
    <s v="ND"/>
    <s v="491-FANO"/>
    <s v="491-FANO-TEODORI PAOLO"/>
  </r>
  <r>
    <n v="492"/>
    <x v="1"/>
    <s v="TOMASSONI LUIGINO"/>
    <s v="VIA SCHIAVONI 1"/>
    <x v="11"/>
    <s v="FANO"/>
    <s v="a.tomassoni91@gmail.com"/>
    <s v="ND"/>
    <s v="492-FANO"/>
    <s v="492-FANO-TOMASSONI LUIGINO"/>
  </r>
  <r>
    <n v="493"/>
    <x v="3"/>
    <s v="B&amp;B VILLA LA PALEOTTA"/>
    <s v="VIA DEL DOMENICHINO 3"/>
    <x v="11"/>
    <s v="FANO"/>
    <s v="info@villalapaleotta.it"/>
    <s v="ND"/>
    <s v="493-FANO"/>
    <s v="493-FANO-B&amp;B VILLA LA PALEOTTA"/>
  </r>
  <r>
    <n v="494"/>
    <x v="1"/>
    <s v="OMICCIOLI PIERINO"/>
    <s v="VIA SIMONETTI 47"/>
    <x v="11"/>
    <s v="FANO"/>
    <s v="pieromic@hotmail.com"/>
    <s v="ND"/>
    <s v="494-FANO"/>
    <s v="494-FANO-OMICCIOLI PIERINO"/>
  </r>
  <r>
    <n v="495"/>
    <x v="1"/>
    <s v="OMICCIOLI FRANCESCO"/>
    <s v="VIA RONCOSANBACCIO 114"/>
    <x v="11"/>
    <s v="FANO"/>
    <s v="pieromic@hotmail.com"/>
    <s v="ND"/>
    <s v="495-FANO"/>
    <s v="495-FANO-OMICCIOLI FRANCESCO"/>
  </r>
  <r>
    <n v="496"/>
    <x v="1"/>
    <s v="PAOLETTI MAURA"/>
    <s v="VIA N. SAURO 208"/>
    <x v="11"/>
    <s v="FANO"/>
    <s v="pieromic@hotmail.com"/>
    <s v="ND"/>
    <s v="496-FANO"/>
    <s v="496-FANO-PAOLETTI MAURA"/>
  </r>
  <r>
    <n v="497"/>
    <x v="1"/>
    <s v="BIANCA MARIA LEONARDI"/>
    <s v="VIALE CAIROLI 110"/>
    <x v="11"/>
    <s v="FANO"/>
    <s v="bm13@libero.it"/>
    <s v="ND"/>
    <s v="497-FANO"/>
    <s v="497-FANO-BIANCA MARIA LEONARDI"/>
  </r>
  <r>
    <n v="498"/>
    <x v="1"/>
    <s v="BELOGI CARLO"/>
    <s v="VIA SIMONETTI 41"/>
    <x v="11"/>
    <s v="FANO"/>
    <s v="giulianagiorgi@gmail.com"/>
    <s v="ND"/>
    <s v="498-FANO"/>
    <s v="498-FANO-BELOGI CARLO"/>
  </r>
  <r>
    <n v="499"/>
    <x v="1"/>
    <s v="ARCECI DAVIDE"/>
    <s v="VIA DAMIANO CHIESA 33"/>
    <x v="11"/>
    <s v="FANO"/>
    <s v="ND"/>
    <s v="ND"/>
    <s v="499-FANO"/>
    <s v="499-FANO-ARCECI DAVIDE"/>
  </r>
  <r>
    <n v="500"/>
    <x v="1"/>
    <s v="PATRIK LIVI"/>
    <s v="STRADA NAZIONALE ADRIATICA NORD 103"/>
    <x v="11"/>
    <s v="FANO"/>
    <s v="patlivi@tin.it"/>
    <s v="ND"/>
    <s v="500-FANO"/>
    <s v="500-FANO-PATRIK LIVI"/>
  </r>
  <r>
    <n v="501"/>
    <x v="1"/>
    <s v="CIAMPELLI ANTONELLO"/>
    <s v="VIA BUONINCONTRI 14"/>
    <x v="11"/>
    <s v="FANO"/>
    <s v="antonello.ciampelli@gmail.com"/>
    <s v="ND"/>
    <s v="501-FANO"/>
    <s v="501-FANO-CIAMPELLI ANTONELLO"/>
  </r>
  <r>
    <n v="502"/>
    <x v="3"/>
    <s v="B&amp;B VILLA LIBERTY"/>
    <s v="VIALE R. MARIOTTI 8"/>
    <x v="11"/>
    <s v="FANO"/>
    <s v="info@villalibertyfano.it"/>
    <s v="http://villalibertyfano.it/"/>
    <s v="502-FANO"/>
    <s v="502-FANO-B&amp;B VILLA LIBERTY"/>
  </r>
  <r>
    <n v="503"/>
    <x v="1"/>
    <s v="BODINI FRANCESCO"/>
    <s v="VIA CAPPELLINI 63/A"/>
    <x v="11"/>
    <s v="FANO"/>
    <s v="ND"/>
    <s v="ND"/>
    <s v="503-FANO"/>
    <s v="503-FANO-BODINI FRANCESCO"/>
  </r>
  <r>
    <n v="504"/>
    <x v="1"/>
    <s v="GASPARONI LUIGI APP.TO VIA DE GASPERI 22"/>
    <s v="VIA DE GASPERI 22"/>
    <x v="11"/>
    <s v="FANO"/>
    <s v="segreteria@consulgest.eu"/>
    <s v="ND"/>
    <s v="504-FANO"/>
    <s v="504-FANO-GASPARONI LUIGI APP.TO VIA DE GASPERI 22"/>
  </r>
  <r>
    <n v="505"/>
    <x v="1"/>
    <s v="GASPARONI LUIGI APP.TO VIA DE GASPERI 16"/>
    <s v="VIA DE GASPERI 16"/>
    <x v="11"/>
    <s v="FANO"/>
    <s v="segreteria@consulgest.eu"/>
    <s v="ND"/>
    <s v="505-FANO"/>
    <s v="505-FANO-GASPARONI LUIGI APP.TO VIA DE GASPERI 16"/>
  </r>
  <r>
    <n v="506"/>
    <x v="1"/>
    <s v="GAGLIARDINI LUISELLA"/>
    <s v="VIA FAÀ DI BRUNO 51"/>
    <x v="11"/>
    <s v="FANO"/>
    <s v="elimolinari@gmail.com"/>
    <s v="ND"/>
    <s v="506-FANO"/>
    <s v="506-FANO-GAGLIARDINI LUISELLA"/>
  </r>
  <r>
    <n v="507"/>
    <x v="1"/>
    <s v="MONTESARCHIO MARIO"/>
    <s v="VIA A. CAPPELLINI 68"/>
    <x v="11"/>
    <s v="FANO"/>
    <s v="ND"/>
    <s v="ND"/>
    <s v="507-FANO"/>
    <s v="507-FANO-MONTESARCHIO MARIO"/>
  </r>
  <r>
    <n v="508"/>
    <x v="2"/>
    <s v="HOTEL PRESTIGE"/>
    <s v="VIA CAPPELLINI 94"/>
    <x v="11"/>
    <s v="TORRETTE DI FANO"/>
    <s v="info@hprestige.it"/>
    <s v="www.hprestige.it"/>
    <s v="508-TORRETTE DI FANO"/>
    <s v="508-TORRETTE DI FANO-HOTEL PRESTIGE"/>
  </r>
  <r>
    <n v="509"/>
    <x v="0"/>
    <s v="PALAZZO ROTATI"/>
    <s v="VIA NOLFI 49"/>
    <x v="11"/>
    <s v="FANO"/>
    <s v="info@palazzorotati.com"/>
    <s v="www.palazzorotati.com"/>
    <s v="509-FANO"/>
    <s v="509-FANO-PALAZZO ROTATI"/>
  </r>
  <r>
    <n v="510"/>
    <x v="1"/>
    <s v="BACCHIOCCHI ANGELA"/>
    <s v="VIA A.CAPPELLINI 60/A"/>
    <x v="11"/>
    <s v="FANO"/>
    <s v="ND"/>
    <s v="ND"/>
    <s v="510-FANO"/>
    <s v="510-FANO-BACCHIOCCHI ANGELA"/>
  </r>
  <r>
    <n v="511"/>
    <x v="1"/>
    <s v="MORELLI PEPPINO"/>
    <s v="VIA LAGO DI ALBANO 12"/>
    <x v="11"/>
    <s v="FANO"/>
    <s v="inesistente@regione.marche.it"/>
    <s v="ND"/>
    <s v="511-FANO"/>
    <s v="511-FANO-MORELLI PEPPINO"/>
  </r>
  <r>
    <n v="512"/>
    <x v="1"/>
    <s v="CIANI OMERE"/>
    <s v="VIA LUIGI MOTTA  33"/>
    <x v="11"/>
    <s v="FANO"/>
    <s v="cianiomere@hotmail.it"/>
    <s v="ND"/>
    <s v="512-FANO"/>
    <s v="512-FANO-CIANI OMERE"/>
  </r>
  <r>
    <n v="513"/>
    <x v="1"/>
    <s v="MAGGIOLI GIULIANA"/>
    <s v="VIA FERRETTO 6"/>
    <x v="11"/>
    <s v="LOC. FERRETTO"/>
    <s v="ND"/>
    <s v="ND"/>
    <s v="513-LOC. FERRETTO"/>
    <s v="513-LOC. FERRETTO-MAGGIOLI GIULIANA"/>
  </r>
  <r>
    <n v="514"/>
    <x v="1"/>
    <s v="EBE UBALDI"/>
    <s v="VIA G. RUFFINI  6"/>
    <x v="11"/>
    <s v="MONDOLFO"/>
    <s v="ebe.ubi@alice.it"/>
    <s v="ND"/>
    <s v="514-MONDOLFO"/>
    <s v="514-MONDOLFO-EBE UBALDI"/>
  </r>
  <r>
    <n v="515"/>
    <x v="1"/>
    <s v="MARCO KINDT"/>
    <s v="VIA SANT' ANNA 46"/>
    <x v="11"/>
    <s v="FENILE DI FANO"/>
    <s v="marco.kindt@gmail.com"/>
    <s v="ND"/>
    <s v="515-FENILE DI FANO"/>
    <s v="515-FENILE DI FANO-MARCO KINDT"/>
  </r>
  <r>
    <n v="516"/>
    <x v="1"/>
    <s v="BUSCA MARIA DEA"/>
    <s v="VIA MONTESANTO  5"/>
    <x v="11"/>
    <s v="FANO"/>
    <s v="vacanzefano@libero.it"/>
    <s v="ND"/>
    <s v="516-FANO"/>
    <s v="516-FANO-BUSCA MARIA DEA"/>
  </r>
  <r>
    <n v="517"/>
    <x v="3"/>
    <s v="B&amp;B LE VIOLE"/>
    <s v="VIA BRIGATA MESSINA 207"/>
    <x v="11"/>
    <s v="CENTINAROLA"/>
    <s v="francesco.pezzolesi@virgilio.it"/>
    <s v="ND"/>
    <s v="517-CENTINAROLA"/>
    <s v="517-CENTINAROLA-B&amp;B LE VIOLE"/>
  </r>
  <r>
    <n v="518"/>
    <x v="8"/>
    <s v="CASA DI SPIRITUALITA' VILLA SAN BIAGIO"/>
    <s v="VILLA SAN BIAGIO 17"/>
    <x v="11"/>
    <s v="FANO"/>
    <s v="villa@sanbiagiofano.it"/>
    <s v="ND"/>
    <s v="518-FANO"/>
    <s v="518-FANO-CASA DI SPIRITUALITA' VILLA SAN BIAGIO"/>
  </r>
  <r>
    <n v="519"/>
    <x v="3"/>
    <s v="B&amp;B TERRAZZA IN COLLINA"/>
    <s v="STRADA COMUNALE CARIGNANO 27/B"/>
    <x v="11"/>
    <s v="FANO"/>
    <s v="danyasfur@hotmail.com"/>
    <s v="ND"/>
    <s v="519-FANO"/>
    <s v="519-FANO-B&amp;B TERRAZZA IN COLLINA"/>
  </r>
  <r>
    <n v="520"/>
    <x v="5"/>
    <s v="CAMERE IN AFFITTO DA FARINA"/>
    <s v="VIA FLAMINIA 369 INT 3 N 369/3"/>
    <x v="11"/>
    <s v="CARRARA DI FANO"/>
    <s v="mori-2004@libero.it"/>
    <s v="ND"/>
    <s v="520-CARRARA DI FANO"/>
    <s v="520-CARRARA DI FANO-CAMERE IN AFFITTO DA FARINA"/>
  </r>
  <r>
    <n v="521"/>
    <x v="1"/>
    <s v="ANTONIO VIA"/>
    <s v="VIA FAÀ DI BRUNO 120"/>
    <x v="11"/>
    <s v="LOC. PONTE SASSO"/>
    <s v="antoniovia@libero.it"/>
    <s v="ND"/>
    <s v="521-LOC. PONTE SASSO"/>
    <s v="521-LOC. PONTE SASSO-ANTONIO VIA"/>
  </r>
  <r>
    <n v="522"/>
    <x v="1"/>
    <s v="SELIS GIOVANNA"/>
    <s v="STRADA NAZIONALE ADRIATICA SUD 117/F"/>
    <x v="11"/>
    <s v="FANO"/>
    <s v="francesco.pezzolesi@virgilio.it"/>
    <s v="ND"/>
    <s v="522-FANO"/>
    <s v="522-FANO-SELIS GIOVANNA"/>
  </r>
  <r>
    <n v="523"/>
    <x v="1"/>
    <s v="DANIELE TALAMELLI E GASPARINI CINZIA"/>
    <s v="VIA AMMIRAGLIO CAPPELLINI 43,44"/>
    <x v="11"/>
    <s v="TORRETTE DI FANO"/>
    <s v="info@affittoalmare.com"/>
    <s v="ND"/>
    <s v="523-TORRETTE DI FANO"/>
    <s v="523-TORRETTE DI FANO-DANIELE TALAMELLI E GASPARINI CINZIA"/>
  </r>
  <r>
    <n v="524"/>
    <x v="1"/>
    <s v="VITALI FRANCESCA"/>
    <s v="VIA BELLAVISTA 3"/>
    <x v="11"/>
    <s v="FANO"/>
    <s v="inesistente@regione.it"/>
    <s v="ND"/>
    <s v="524-FANO"/>
    <s v="524-FANO-VITALI FRANCESCA"/>
  </r>
  <r>
    <n v="525"/>
    <x v="5"/>
    <s v="CASA REGINA"/>
    <s v="VIA DELLA SCUOLA 9"/>
    <x v="11"/>
    <s v="FANO"/>
    <s v="casareginafano@libero.it"/>
    <s v="www.casareginafano.com"/>
    <s v="525-FANO"/>
    <s v="525-FANO-CASA REGINA"/>
  </r>
  <r>
    <n v="526"/>
    <x v="3"/>
    <s v="B&amp;B ARZILLA"/>
    <s v="VIA CENTINAROLA  9"/>
    <x v="11"/>
    <s v="FANO"/>
    <s v="info@bbarzilla.it"/>
    <s v="ND"/>
    <s v="526-FANO"/>
    <s v="526-FANO-B&amp;B ARZILLA"/>
  </r>
  <r>
    <n v="527"/>
    <x v="5"/>
    <s v="DA QUINTA"/>
    <s v="VIA ADRIATICO 42"/>
    <x v="11"/>
    <s v="FANO"/>
    <s v="rengababy@gmail.com"/>
    <s v="www.trattorialaquinta.com"/>
    <s v="527-FANO"/>
    <s v="527-FANO-DA QUINTA"/>
  </r>
  <r>
    <n v="528"/>
    <x v="3"/>
    <s v="B&amp;B LA CASETTA ROSA"/>
    <s v="VIA DI VILLA GIULIA 51/D"/>
    <x v="11"/>
    <s v="FANO"/>
    <s v="lacasettarosa@yahoo.it"/>
    <s v="lacasettarosa@yahoo.it"/>
    <s v="528-FANO"/>
    <s v="528-FANO-B&amp;B LA CASETTA ROSA"/>
  </r>
  <r>
    <n v="529"/>
    <x v="1"/>
    <s v="BACCHIOCCHI ANGELA"/>
    <s v="VIA A.CAPPELLINI 58/A"/>
    <x v="11"/>
    <s v="FANO"/>
    <s v="ND"/>
    <s v="ND"/>
    <s v="529-FANO"/>
    <s v="529-FANO-BACCHIOCCHI ANGELA"/>
  </r>
  <r>
    <n v="530"/>
    <x v="4"/>
    <s v="AGRITURISMO VILLA FURLO"/>
    <s v="LOC. PAGINO 100"/>
    <x v="12"/>
    <s v="FERMIGNANO"/>
    <s v="info@agriturismovillafurlo.it"/>
    <s v="www.agriturismovillafurlo.it"/>
    <s v="530-FERMIGNANO"/>
    <s v="530-FERMIGNANO-AGRITURISMO VILLA FURLO"/>
  </r>
  <r>
    <n v="531"/>
    <x v="3"/>
    <s v="B&amp;B CARGANICO MARIA SILVIA"/>
    <s v="VIA MANZONI 7"/>
    <x v="12"/>
    <s v="FERMIGNANO"/>
    <s v="paolotenti@tin.it"/>
    <s v="ND"/>
    <s v="531-FERMIGNANO"/>
    <s v="531-FERMIGNANO-B&amp;B CARGANICO MARIA SILVIA"/>
  </r>
  <r>
    <n v="532"/>
    <x v="5"/>
    <s v="TRATTOSTERIA DI DE MARCHI ROMINA"/>
    <s v="VIALE VITTORIO VENETO 54"/>
    <x v="12"/>
    <s v="FERMIGNANO"/>
    <s v="trattosteria@gmail.com"/>
    <s v="ND"/>
    <s v="532-FERMIGNANO"/>
    <s v="532-FERMIGNANO-TRATTOSTERIA DI DE MARCHI ROMINA"/>
  </r>
  <r>
    <n v="533"/>
    <x v="5"/>
    <s v="RELAIS SERRA ALTA"/>
    <s v="VIA SERRA ALTA 28"/>
    <x v="12"/>
    <s v="FERMIGNANO"/>
    <s v="info@serraalta.it"/>
    <s v="www.serraalta.it"/>
    <s v="533-FERMIGNANO"/>
    <s v="533-FERMIGNANO-RELAIS SERRA ALTA"/>
  </r>
  <r>
    <n v="534"/>
    <x v="4"/>
    <s v="AZIENDA AGRICOLA &quot;CA' MADDALENA&quot;"/>
    <s v="VIA GIUSEPPE MAZZINI 1"/>
    <x v="12"/>
    <s v="FERMIGNANO"/>
    <s v="info@camaddalena.com"/>
    <s v="www.camaddalena.com"/>
    <s v="534-FERMIGNANO"/>
    <s v="534-FERMIGNANO-AZIENDA AGRICOLA &quot;CA' MADDALENA&quot;"/>
  </r>
  <r>
    <n v="535"/>
    <x v="4"/>
    <s v="AZIENDA AGRITURISTICA &quot;CA' VERDESELLE&quot;"/>
    <s v="VIA SAN GREGORIO 22"/>
    <x v="12"/>
    <s v="FERMIGNANO"/>
    <s v="info@caverdeselle.it"/>
    <s v="www.caverdeselle.it"/>
    <s v="535-FERMIGNANO"/>
    <s v="535-FERMIGNANO-AZIENDA AGRITURISTICA &quot;CA' VERDESELLE&quot;"/>
  </r>
  <r>
    <n v="536"/>
    <x v="4"/>
    <s v="AZIENDA AGRITURISTICA IL VERZIERE"/>
    <s v="LOC. VERZIERE CÀ L'AGOSTINA SNC"/>
    <x v="12"/>
    <s v="FERMIGNANO"/>
    <s v="info@verziere.it"/>
    <s v="www.verziere.it"/>
    <s v="536-FERMIGNANO"/>
    <s v="536-FERMIGNANO-AZIENDA AGRITURISTICA IL VERZIERE"/>
  </r>
  <r>
    <n v="537"/>
    <x v="3"/>
    <s v="B&amp;B CA' LA CORNACCHIA"/>
    <s v="VIA SERRA ALTA 16"/>
    <x v="12"/>
    <s v="FERMIGNANO"/>
    <s v="bedcorn@gmail.com"/>
    <s v="www.calacornacchia.it"/>
    <s v="537-FERMIGNANO"/>
    <s v="537-FERMIGNANO-B&amp;B CA' LA CORNACCHIA"/>
  </r>
  <r>
    <n v="538"/>
    <x v="3"/>
    <s v="B&amp;B CA' I SEVERI"/>
    <s v="VIA PAGINO CASTELLO 1"/>
    <x v="12"/>
    <s v="FERMIGNANO"/>
    <s v="caiseveri@libero.it"/>
    <s v="www.bbcaiseveri.it"/>
    <s v="538-FERMIGNANO"/>
    <s v="538-FERMIGNANO-B&amp;B CA' I SEVERI"/>
  </r>
  <r>
    <n v="539"/>
    <x v="3"/>
    <s v="B&amp;B CA' DEL PINO"/>
    <s v="VIA DEGLI ORTI  1"/>
    <x v="12"/>
    <s v="FERMIGNANO"/>
    <s v="cadelpino@libero.it"/>
    <s v="ND"/>
    <s v="539-FERMIGNANO"/>
    <s v="539-FERMIGNANO-B&amp;B CA' DEL PINO"/>
  </r>
  <r>
    <n v="540"/>
    <x v="3"/>
    <s v="B&amp;B VILLA MARTINA"/>
    <s v="LOC.ZACCAGNA SNC"/>
    <x v="12"/>
    <s v="LOCALITA' ZACCAGNA"/>
    <s v="villamartina@hotmail.it"/>
    <s v="ND"/>
    <s v="540-LOCALITA' ZACCAGNA"/>
    <s v="540-LOCALITA' ZACCAGNA-B&amp;B VILLA MARTINA"/>
  </r>
  <r>
    <n v="541"/>
    <x v="6"/>
    <s v="AREA DI SOSTA CAMPER"/>
    <m/>
    <x v="12"/>
    <s v="FERMIGNANO"/>
    <s v="ND"/>
    <s v="ND"/>
    <s v="541-FERMIGNANO"/>
    <s v="541-FERMIGNANO-AREA DI SOSTA CAMPER"/>
  </r>
  <r>
    <n v="542"/>
    <x v="0"/>
    <s v="IL GIRASOLE"/>
    <s v="VIA PAGINO 40"/>
    <x v="12"/>
    <s v="PAGINO"/>
    <s v="ND"/>
    <s v="ND"/>
    <s v="542-PAGINO"/>
    <s v="542-PAGINO-IL GIRASOLE"/>
  </r>
  <r>
    <n v="543"/>
    <x v="2"/>
    <s v="HOTEL BUCCI DI PARLATO CLAUDIA"/>
    <s v="VIA DELL' INDUSTRIA 13"/>
    <x v="12"/>
    <s v="FERMIGNANO"/>
    <s v="hotel.bucci@libero.it"/>
    <s v="ND"/>
    <s v="543-FERMIGNANO"/>
    <s v="543-FERMIGNANO-HOTEL BUCCI DI PARLATO CLAUDIA"/>
  </r>
  <r>
    <n v="544"/>
    <x v="4"/>
    <s v="LOCANDA DELLA VALLE NUOVA"/>
    <s v="LA CAPPELLA 14"/>
    <x v="12"/>
    <s v="FERMIGNANO"/>
    <s v="info@vallenuova.it"/>
    <s v="http://vallenuova.it"/>
    <s v="544-FERMIGNANO"/>
    <s v="544-FERMIGNANO-LOCANDA DELLA VALLE NUOVA"/>
  </r>
  <r>
    <n v="545"/>
    <x v="3"/>
    <s v="B&amp;B GARDEN"/>
    <s v="VIA MARTIN LUTHER KING 35"/>
    <x v="12"/>
    <s v="FERMIGNANO"/>
    <s v="bedandbreakfastgarden@gmail.com"/>
    <s v="www.bbgarden.it"/>
    <s v="545-FERMIGNANO"/>
    <s v="545-FERMIGNANO-B&amp;B GARDEN"/>
  </r>
  <r>
    <n v="546"/>
    <x v="3"/>
    <s v="OASI DELLA PACE"/>
    <s v="LOC. CA' PANDOLFO 30"/>
    <x v="12"/>
    <s v="FRAZ. SAN SILVESTRO"/>
    <s v="ND"/>
    <s v="ND"/>
    <s v="546-FRAZ. SAN SILVESTRO"/>
    <s v="546-FRAZ. SAN SILVESTRO-OASI DELLA PACE"/>
  </r>
  <r>
    <n v="547"/>
    <x v="3"/>
    <s v="B&amp;B TOC TOC"/>
    <s v="TASSO  62"/>
    <x v="12"/>
    <s v="FERMIGNANO"/>
    <s v="ND"/>
    <s v="ND"/>
    <s v="547-FERMIGNANO"/>
    <s v="547-FERMIGNANO-B&amp;B TOC TOC"/>
  </r>
  <r>
    <n v="548"/>
    <x v="3"/>
    <s v="B&amp;B FALASCONI MARCO"/>
    <s v="VIA R. SANZIO 11"/>
    <x v="12"/>
    <s v="FERMIGNANO"/>
    <s v="benniroberta@virgilio.it"/>
    <s v="ND"/>
    <s v="548-FERMIGNANO"/>
    <s v="548-FERMIGNANO-B&amp;B FALASCONI MARCO"/>
  </r>
  <r>
    <n v="549"/>
    <x v="5"/>
    <s v="CA' SA BARTOCCIO"/>
    <s v="VIA TICINO 15"/>
    <x v="12"/>
    <s v="FERMIGNANO"/>
    <s v="casabartoccio@libero.it"/>
    <s v="ND"/>
    <s v="549-FERMIGNANO"/>
    <s v="549-FERMIGNANO-CA' SA BARTOCCIO"/>
  </r>
  <r>
    <n v="550"/>
    <x v="3"/>
    <s v="B&amp;B IL BICICLO"/>
    <s v="VIA DANTE ALIGHIERI 3"/>
    <x v="12"/>
    <s v="FERMIGNANO"/>
    <s v="gostolialessandro@gmail.com"/>
    <s v="ND"/>
    <s v="550-FERMIGNANO"/>
    <s v="550-FERMIGNANO-B&amp;B IL BICICLO"/>
  </r>
  <r>
    <n v="551"/>
    <x v="3"/>
    <s v="B&amp;B CAMERA CON VISTA"/>
    <s v="VIA UMBERTO I 18"/>
    <x v="13"/>
    <s v="FOSSOMBRONE"/>
    <s v="santisamuele@libero.it"/>
    <s v="ND"/>
    <s v="551-FOSSOMBRONE"/>
    <s v="551-FOSSOMBRONE-B&amp;B CAMERA CON VISTA"/>
  </r>
  <r>
    <n v="552"/>
    <x v="4"/>
    <s v="LA COLLINA DEGLI OLIVI"/>
    <s v="VIA MONTE AGUZZO  29"/>
    <x v="13"/>
    <s v="FOSSOMBRONE"/>
    <s v="collinadegliolivi@libero.it"/>
    <s v="ND"/>
    <s v="552-FOSSOMBRONE"/>
    <s v="552-FOSSOMBRONE-LA COLLINA DEGLI OLIVI"/>
  </r>
  <r>
    <n v="553"/>
    <x v="3"/>
    <s v="B&amp;B CORTE ROSSA"/>
    <s v="CESARE BATTISTI 28"/>
    <x v="13"/>
    <s v="FOSSOMBRONE"/>
    <s v="bbcorterossa@libero.it"/>
    <s v="ND"/>
    <s v="553-FOSSOMBRONE"/>
    <s v="553-FOSSOMBRONE-B&amp;B CORTE ROSSA"/>
  </r>
  <r>
    <n v="554"/>
    <x v="4"/>
    <s v="RANCO"/>
    <m/>
    <x v="13"/>
    <s v="FOSSOMBRONE"/>
    <s v="INFO.RANCO@LIBERO.IT"/>
    <s v="IN ALLESTIMENTO"/>
    <s v="554-FOSSOMBRONE"/>
    <s v="554-FOSSOMBRONE-RANCO"/>
  </r>
  <r>
    <n v="555"/>
    <x v="3"/>
    <s v="SANT'ALDEBRANDO BED&amp;BREAKFAST"/>
    <s v="VIA S. ALDEBRANDO 23"/>
    <x v="13"/>
    <s v="FOSSOMBRONE"/>
    <s v="info@bebsantaldebrando.com"/>
    <s v="www.bebsantaldebrando.com"/>
    <s v="555-FOSSOMBRONE"/>
    <s v="555-FOSSOMBRONE-SANT'ALDEBRANDO BED&amp;BREAKFAST"/>
  </r>
  <r>
    <n v="556"/>
    <x v="3"/>
    <s v="B&amp;B AL MULINO"/>
    <s v="VIA MOLINO DELLE GINESTRE 29"/>
    <x v="13"/>
    <s v="FOSSOMBRONE"/>
    <s v="info@bbalmulino.it"/>
    <s v="www.bbalmulino.it"/>
    <s v="556-FOSSOMBRONE"/>
    <s v="556-FOSSOMBRONE-B&amp;B AL MULINO"/>
  </r>
  <r>
    <n v="557"/>
    <x v="4"/>
    <s v="EL GATAREL"/>
    <s v="VIA PANTANETO 10"/>
    <x v="13"/>
    <s v="FOSSOMBRONE"/>
    <s v="elgatarel@tiscali.it"/>
    <s v="www.elgatarel.it"/>
    <s v="557-FOSSOMBRONE"/>
    <s v="557-FOSSOMBRONE-EL GATAREL"/>
  </r>
  <r>
    <n v="558"/>
    <x v="4"/>
    <s v="EL MOR"/>
    <s v="VIA MOLINO DELLE GINESTRE 21"/>
    <x v="13"/>
    <s v="FOSSOMBRONE"/>
    <s v="ND"/>
    <s v="ND"/>
    <s v="558-FOSSOMBRONE"/>
    <s v="558-FOSSOMBRONE-EL MOR"/>
  </r>
  <r>
    <n v="559"/>
    <x v="4"/>
    <s v="VALLETARUGO DI PARADISI TERENZIO"/>
    <s v="CAMPAGNA PARROCCHIA CASPESSA 1"/>
    <x v="13"/>
    <s v="FOSSOMBRONE"/>
    <s v="webmaster@valletarugo.it"/>
    <s v="www.valletarugo.it"/>
    <s v="559-FOSSOMBRONE"/>
    <s v="559-FOSSOMBRONE-VALLETARUGO DI PARADISI TERENZIO"/>
  </r>
  <r>
    <n v="560"/>
    <x v="2"/>
    <s v="AL LAGO"/>
    <s v="PARROCCHIA CATTEDRALE 124"/>
    <x v="13"/>
    <s v="FOSSOMBRONE"/>
    <s v="info@albergoristoranteallago.com"/>
    <s v="albergoristoranteallago.com"/>
    <s v="560-FOSSOMBRONE"/>
    <s v="560-FOSSOMBRONE-AL LAGO"/>
  </r>
  <r>
    <n v="561"/>
    <x v="2"/>
    <s v="DA MARCO"/>
    <s v="VIA G.GIGANTI 20"/>
    <x v="13"/>
    <s v="FOSSOMBRONE"/>
    <s v="info@albergodamarco.it"/>
    <s v="www.albergodamarco.it"/>
    <s v="561-FOSSOMBRONE"/>
    <s v="561-FOSSOMBRONE-DA MARCO"/>
  </r>
  <r>
    <n v="562"/>
    <x v="2"/>
    <s v="MANCINELLI LUCIANO"/>
    <s v="PIAZZA OTTAVIANO PETRUCCI 5"/>
    <x v="13"/>
    <s v="FOSSOMBRONE"/>
    <s v="mancinelli52@libero.it"/>
    <s v="www.albergomancinelli.it"/>
    <s v="562-FOSSOMBRONE"/>
    <s v="562-FOSSOMBRONE-MANCINELLI LUCIANO"/>
  </r>
  <r>
    <n v="563"/>
    <x v="6"/>
    <s v="AREA DI SOSTA CAMPER"/>
    <m/>
    <x v="13"/>
    <s v="LOC. LE MOSSE"/>
    <s v="ND"/>
    <s v="ND"/>
    <s v="563-LOC. LE MOSSE"/>
    <s v="563-LOC. LE MOSSE-AREA DI SOSTA CAMPER"/>
  </r>
  <r>
    <n v="564"/>
    <x v="0"/>
    <s v="VILLA CERBARA"/>
    <s v="STRADA SAN PIERO IN TAMBIS 33"/>
    <x v="13"/>
    <s v="FOSSOMBRONE"/>
    <s v="lacerbara@libero.it"/>
    <s v="ND"/>
    <s v="564-FOSSOMBRONE"/>
    <s v="564-FOSSOMBRONE-VILLA CERBARA"/>
  </r>
  <r>
    <n v="565"/>
    <x v="4"/>
    <s v="CASAL SAN SERGIO"/>
    <s v="VIA SAN SERGIO 11 SNC"/>
    <x v="13"/>
    <s v="FOSSOMBRONE"/>
    <s v="info@casalsansergio.it"/>
    <s v="www.casalsansergio.it"/>
    <s v="565-FOSSOMBRONE"/>
    <s v="565-FOSSOMBRONE-CASAL SAN SERGIO"/>
  </r>
  <r>
    <n v="566"/>
    <x v="0"/>
    <s v="IL GINEPRO"/>
    <s v="VIA FRATI CAPPUCCINI 19"/>
    <x v="13"/>
    <s v="FOSSOMBRONE"/>
    <s v="info@ilginepro.net"/>
    <s v="www.ilginepro.net"/>
    <s v="566-FOSSOMBRONE"/>
    <s v="566-FOSSOMBRONE-IL GINEPRO"/>
  </r>
  <r>
    <n v="567"/>
    <x v="3"/>
    <s v="B&amp;B LA FINESTRA SUL FIUME"/>
    <s v="VIA UMBERTO I  30"/>
    <x v="13"/>
    <s v="FOSSOMBRONE"/>
    <s v="rita.rinci@gmail.com"/>
    <s v="www.ritarinci.com"/>
    <s v="567-FOSSOMBRONE"/>
    <s v="567-FOSSOMBRONE-B&amp;B LA FINESTRA SUL FIUME"/>
  </r>
  <r>
    <n v="568"/>
    <x v="3"/>
    <s v="B&amp;B ROMAGNOLI EDMEO"/>
    <s v="A. NEGRI 7"/>
    <x v="13"/>
    <s v="FOSSOMBRONE"/>
    <s v="bedandbreakfast.romagnoli@gmail.com"/>
    <s v="ND"/>
    <s v="568-FOSSOMBRONE"/>
    <s v="568-FOSSOMBRONE-B&amp;B ROMAGNOLI EDMEO"/>
  </r>
  <r>
    <n v="569"/>
    <x v="0"/>
    <s v="LA CAPINERA"/>
    <s v="LOCALITA' SAN MARTINO DEI MURI 1"/>
    <x v="13"/>
    <s v="FOSSOMBRONE"/>
    <s v="info@lacapinera.com"/>
    <s v="www.lacapinera.com"/>
    <s v="569-FOSSOMBRONE"/>
    <s v="569-FOSSOMBRONE-LA CAPINERA"/>
  </r>
  <r>
    <n v="570"/>
    <x v="4"/>
    <s v="AGRITURISMO CASCINA MARIANNA"/>
    <s v="VIA DEI MOLINI 32"/>
    <x v="13"/>
    <s v="ISOLA DI FANO"/>
    <s v="cascinamarianna@hotmail.com"/>
    <s v="www.camarianna.it"/>
    <s v="570-ISOLA DI FANO"/>
    <s v="570-ISOLA DI FANO-AGRITURISMO CASCINA MARIANNA"/>
  </r>
  <r>
    <n v="571"/>
    <x v="4"/>
    <s v="SOCIETA' AGRICOLA FRATTE ROSA"/>
    <s v="VIA DELLE SERRE 28"/>
    <x v="14"/>
    <s v="FRATTE ROSA"/>
    <s v="agriturismo@terracruda.it"/>
    <s v="ND"/>
    <s v="571-FRATTE ROSA"/>
    <s v="571-FRATTE ROSA-SOCIETA' AGRICOLA FRATTE ROSA"/>
  </r>
  <r>
    <n v="572"/>
    <x v="4"/>
    <s v="AGRITURISMO CASALE DEL PODESTA' DI BONIFAZI ROBERTO"/>
    <s v="VIA DEI LUBACHI 1"/>
    <x v="14"/>
    <s v="FRATTE ROSA"/>
    <s v="info@bonifaziassicurazioni.it"/>
    <s v="ND"/>
    <s v="572-FRATTE ROSA"/>
    <s v="572-FRATTE ROSA-AGRITURISMO CASALE DEL PODESTA' DI BONIFAZI ROBERTO"/>
  </r>
  <r>
    <n v="573"/>
    <x v="2"/>
    <s v="LOCANDA DELLA RAVIGNANA"/>
    <s v="PRIMO MAGGIO S.N.C."/>
    <x v="14"/>
    <s v="FRATTE ROSA"/>
    <s v="alessandra@studiospallacci.it"/>
    <s v="www.locandadellaravignana.it"/>
    <s v="573-FRATTE ROSA"/>
    <s v="573-FRATTE ROSA-LOCANDA DELLA RAVIGNANA"/>
  </r>
  <r>
    <n v="574"/>
    <x v="1"/>
    <s v="GREGORI GIUSEPPINA"/>
    <s v="VIA CARDUCCI 24"/>
    <x v="14"/>
    <s v="FRATTE ROSA"/>
    <s v="giungagreg@gmail.com"/>
    <s v="ND"/>
    <s v="574-FRATTE ROSA"/>
    <s v="574-FRATTE ROSA-GREGORI GIUSEPPINA"/>
  </r>
  <r>
    <n v="575"/>
    <x v="4"/>
    <s v="AGRITURISMO DAI DU BOURDEI"/>
    <s v="VIA CÀ MARCHINO SNC"/>
    <x v="15"/>
    <s v="FRONTINO"/>
    <s v="info@daidubourdei.com"/>
    <s v="ND"/>
    <s v="575-FRONTINO"/>
    <s v="575-FRONTINO-AGRITURISMO DAI DU BOURDEI"/>
  </r>
  <r>
    <n v="576"/>
    <x v="0"/>
    <s v="LA PALAZZINA"/>
    <m/>
    <x v="15"/>
    <s v="FRONTINO"/>
    <s v="carmen@sistivenanzio.it"/>
    <s v="ND"/>
    <s v="576-FRONTINO"/>
    <s v="576-FRONTINO-LA PALAZZINA"/>
  </r>
  <r>
    <n v="577"/>
    <x v="3"/>
    <s v="SOTTO LA TORRE"/>
    <s v="VIA EUROPA UNITA 7"/>
    <x v="15"/>
    <s v="FRONTINO"/>
    <s v="bbsottolatorre@libero.it"/>
    <s v="ND"/>
    <s v="577-FRONTINO"/>
    <s v="577-FRONTINO-SOTTO LA TORRE"/>
  </r>
  <r>
    <n v="578"/>
    <x v="1"/>
    <s v="CORRADO CALIENDI"/>
    <s v="LOCALITA' PIAN DEI PRATI SN"/>
    <x v="15"/>
    <s v="FRONTINO"/>
    <s v="ND"/>
    <s v="ND"/>
    <s v="578-FRONTINO"/>
    <s v="578-FRONTINO-CORRADO CALIENDI"/>
  </r>
  <r>
    <n v="579"/>
    <x v="4"/>
    <s v="LA SPIGA D'ORO"/>
    <s v="VIA SAN GIROLAMO SN"/>
    <x v="15"/>
    <s v="FRONTINO"/>
    <s v="mail@lasipgadoro.eu"/>
    <s v="www.laspigadoro.eu"/>
    <s v="579-FRONTINO"/>
    <s v="579-FRONTINO-LA SPIGA D'ORO"/>
  </r>
  <r>
    <n v="580"/>
    <x v="1"/>
    <s v="IL MUTINO"/>
    <s v="VIA DEL MUTINO 57"/>
    <x v="15"/>
    <s v="FRONTINO"/>
    <s v="ND"/>
    <s v="ND"/>
    <s v="580-FRONTINO"/>
    <s v="580-FRONTINO-IL MUTINO"/>
  </r>
  <r>
    <n v="581"/>
    <x v="8"/>
    <s v="CENTRO SERVIZIO POLIVALENTE DEL MONTEFELTRO"/>
    <s v="CORSO GIOVANNI XXIII 1"/>
    <x v="15"/>
    <s v="FRONTINO"/>
    <s v="valerio@lamacina.it"/>
    <s v="ND"/>
    <s v="581-FRONTINO"/>
    <s v="581-FRONTINO-CENTRO SERVIZIO POLIVALENTE DEL MONTEFELTRO"/>
  </r>
  <r>
    <n v="582"/>
    <x v="4"/>
    <s v="AGRITURISMO MONTEFIORENTINO"/>
    <s v="LOC. MONTEFIORENTINO 174"/>
    <x v="15"/>
    <s v="LOC. MONTEFIORENTINO"/>
    <s v="info@montefiorentino.it"/>
    <s v="www.montefiorentino.it"/>
    <s v="582-LOC. MONTEFIORENTINO"/>
    <s v="582-LOC. MONTEFIORENTINO-AGRITURISMO MONTEFIORENTINO"/>
  </r>
  <r>
    <n v="583"/>
    <x v="0"/>
    <s v="RESIDENZA SAN GIROLAMO"/>
    <s v="SAN GIROLAMO 1"/>
    <x v="15"/>
    <s v="SAN GIROLAMO"/>
    <s v="info@sangirolamo.com"/>
    <s v="www.sangirolamo.com"/>
    <s v="583-SAN GIROLAMO"/>
    <s v="583-SAN GIROLAMO-RESIDENZA SAN GIROLAMO"/>
  </r>
  <r>
    <n v="584"/>
    <x v="0"/>
    <s v="LE QUERCE"/>
    <s v="LOC. CALMUGNANO 103"/>
    <x v="15"/>
    <s v="CALMUGNANO"/>
    <s v="lequerce32@hotmail.com"/>
    <s v="www.locandalequerce.com"/>
    <s v="584-CALMUGNANO"/>
    <s v="584-CALMUGNANO-LE QUERCE"/>
  </r>
  <r>
    <n v="585"/>
    <x v="2"/>
    <s v="LA ROCCA DEI MALATESTA"/>
    <s v="CORSO GIOVANNI XXIII 1"/>
    <x v="15"/>
    <s v="FRONTINO"/>
    <s v="info@laroccadeimalatesta.com"/>
    <s v="www.laroccadeimalatesta.com"/>
    <s v="585-FRONTINO"/>
    <s v="585-FRONTINO-LA ROCCA DEI MALATESTA"/>
  </r>
  <r>
    <n v="586"/>
    <x v="11"/>
    <s v="PIAN DEI PRATI"/>
    <m/>
    <x v="15"/>
    <s v="FRONTINO"/>
    <s v="info@campingpiandeiprati.com"/>
    <s v="www.campingpiandeiprati.com"/>
    <s v="586-FRONTINO"/>
    <s v="586-FRONTINO-PIAN DEI PRATI"/>
  </r>
  <r>
    <n v="587"/>
    <x v="5"/>
    <s v="CALIENDI CORRADO"/>
    <m/>
    <x v="15"/>
    <s v="PIAN DEI PRATI - FRONTINO"/>
    <s v="ND"/>
    <s v="ND"/>
    <s v="587-PIAN DEI PRATI - FRONTINO"/>
    <s v="587-PIAN DEI PRATI - FRONTINO-CALIENDI CORRADO"/>
  </r>
  <r>
    <n v="588"/>
    <x v="3"/>
    <s v="B&amp;B BORGO CASANOVA di ERCOLANI LUCIANA"/>
    <s v="LOC. CASANOVA 1"/>
    <x v="15"/>
    <s v="FRONTINO"/>
    <s v="ND"/>
    <s v="www.borgocasanova.it"/>
    <s v="588-FRONTINO"/>
    <s v="588-FRONTINO-B&amp;B BORGO CASANOVA di ERCOLANI LUCIANA"/>
  </r>
  <r>
    <n v="589"/>
    <x v="3"/>
    <s v="B&amp;B CA' GIORGETTO"/>
    <s v="LOCALITA' CA' GIORGETTO 216"/>
    <x v="15"/>
    <s v="FRONTINO"/>
    <s v="paxismith@libero.it"/>
    <s v="www.bedandbreakfastcagiorgetto.com"/>
    <s v="589-FRONTINO"/>
    <s v="589-FRONTINO-B&amp;B CA' GIORGETTO"/>
  </r>
  <r>
    <n v="590"/>
    <x v="5"/>
    <s v="CALIENDI CORRADO 1"/>
    <m/>
    <x v="15"/>
    <s v="PIAN DEI PRATI"/>
    <s v="ND"/>
    <s v="ND"/>
    <s v="590-PIAN DEI PRATI"/>
    <s v="590-PIAN DEI PRATI-CALIENDI CORRADO 1"/>
  </r>
  <r>
    <n v="591"/>
    <x v="3"/>
    <s v="B&amp;B LA TANA"/>
    <s v="VIA BUONCONSIGLIO 9"/>
    <x v="16"/>
    <s v="FRONTONE"/>
    <s v="ferdinando.raggi@libero.it; info@latanabed.it"/>
    <s v="ND"/>
    <s v="591-FRONTONE"/>
    <s v="591-FRONTONE-B&amp;B LA TANA"/>
  </r>
  <r>
    <n v="592"/>
    <x v="4"/>
    <s v="IL POGGIO"/>
    <s v="FRAZIONE POGGIO 6"/>
    <x v="16"/>
    <s v="ANCONA"/>
    <s v="ND"/>
    <s v="ND"/>
    <s v="592-ANCONA"/>
    <s v="592-ANCONA-IL POGGIO"/>
  </r>
  <r>
    <n v="593"/>
    <x v="5"/>
    <s v="LOCANDA DEL CASTELLO"/>
    <s v="PIAZZALE DELLA ROCCA 5"/>
    <x v="16"/>
    <s v="FRONTONE"/>
    <s v="locandadelcastello@liberto.it"/>
    <s v="www.locandadelcastello.it"/>
    <s v="593-FRONTONE"/>
    <s v="593-FRONTONE-LOCANDA DEL CASTELLO"/>
  </r>
  <r>
    <n v="594"/>
    <x v="2"/>
    <s v="IL DAINO"/>
    <s v="VIA ROMA 19 19"/>
    <x v="16"/>
    <s v="FRONTONE"/>
    <s v="info@hotelildaino.it"/>
    <s v="ND"/>
    <s v="594-FRONTONE"/>
    <s v="594-FRONTONE-IL DAINO"/>
  </r>
  <r>
    <n v="595"/>
    <x v="6"/>
    <s v="IL CINISCO"/>
    <s v="VIA CINISCO SNC"/>
    <x v="16"/>
    <s v="FRONTONE"/>
    <s v="info@ilcinisco.it"/>
    <s v="www.ilcinisco.it/informazioni.html"/>
    <s v="595-FRONTONE"/>
    <s v="595-FRONTONE-IL CINISCO"/>
  </r>
  <r>
    <n v="596"/>
    <x v="5"/>
    <s v="CASA VACANZE OSTERIACCIO"/>
    <s v="VIA OSTERIACCIO 3"/>
    <x v="16"/>
    <s v="MONTE SAN VITO"/>
    <s v="info@osteriaccio.it"/>
    <s v="www.osteriaccio.it"/>
    <s v="596-MONTE SAN VITO"/>
    <s v="596-MONTE SAN VITO-CASA VACANZE OSTERIACCIO"/>
  </r>
  <r>
    <n v="597"/>
    <x v="3"/>
    <s v="B&amp;B IL GIBBO"/>
    <s v="VIA FONTE AVELLANA 37"/>
    <x v="16"/>
    <s v="FOCE"/>
    <s v="giuly.bartocci@virgilio.it"/>
    <s v="ND"/>
    <s v="597-FOCE"/>
    <s v="597-FOCE-B&amp;B IL GIBBO"/>
  </r>
  <r>
    <n v="598"/>
    <x v="3"/>
    <s v="B&amp;B AI PIEDI DEL CATRIA"/>
    <s v="VIA STRADA DEL CAPRILE 2"/>
    <x v="16"/>
    <s v="FRONTONE"/>
    <s v="pmorbi@tin.it"/>
    <s v="www.aipiedidelcatria.it"/>
    <s v="598-FRONTONE"/>
    <s v="598-FRONTONE-B&amp;B AI PIEDI DEL CATRIA"/>
  </r>
  <r>
    <n v="599"/>
    <x v="5"/>
    <s v="CASA VACANZE IL CAPRILE"/>
    <m/>
    <x v="16"/>
    <s v="CAPRILE"/>
    <s v="brunarossi1976@virgilio.it"/>
    <s v="www.edilmartino.com"/>
    <s v="599-CAPRILE"/>
    <s v="599-CAPRILE-CASA VACANZE IL CAPRILE"/>
  </r>
  <r>
    <n v="600"/>
    <x v="3"/>
    <s v="B&amp;B LA FOCE"/>
    <s v="VIA FONTE AVELLANA 19"/>
    <x v="16"/>
    <s v="FRONTONE"/>
    <s v="cinisco@alice.it; info@beblafoce.it"/>
    <s v="www.beblafoce.it"/>
    <s v="600-FRONTONE"/>
    <s v="600-FRONTONE-B&amp;B LA FOCE"/>
  </r>
  <r>
    <n v="601"/>
    <x v="4"/>
    <s v="AGRITURISMO PIAN DI GALLO"/>
    <s v="STRADA DELLA CONTEA 15"/>
    <x v="16"/>
    <s v="FRONTONE"/>
    <s v="coopag3a@gmail.com"/>
    <s v="ND"/>
    <s v="601-FRONTONE"/>
    <s v="601-FRONTONE-AGRITURISMO PIAN DI GALLO"/>
  </r>
  <r>
    <n v="602"/>
    <x v="5"/>
    <s v="CASA VACANZE EDILFRONTONE"/>
    <s v="VIA COLOMBARA SN"/>
    <x v="16"/>
    <s v="FRONTONE"/>
    <s v="ND"/>
    <s v="ND"/>
    <s v="602-FRONTONE"/>
    <s v="602-FRONTONE-CASA VACANZE EDILFRONTONE"/>
  </r>
  <r>
    <n v="603"/>
    <x v="9"/>
    <s v="RIFUGIO MONTE CATRIA COTALINE 1400"/>
    <m/>
    <x v="16"/>
    <s v="MONTE ACUTO"/>
    <s v="cupadellecotaline@gmail.com"/>
    <s v="ND"/>
    <s v="603-MONTE ACUTO"/>
    <s v="603-MONTE ACUTO-RIFUGIO MONTE CATRIA COTALINE 1400"/>
  </r>
  <r>
    <n v="604"/>
    <x v="1"/>
    <s v="NADIA ROSSI"/>
    <s v="VIA MEDAGLIA D'ORO 18"/>
    <x v="17"/>
    <s v="GABICCE MARE"/>
    <s v="rnadia73.nr@gmail.com; alan.grassi@alice.it"/>
    <s v="ND"/>
    <s v="604-GABICCE MARE"/>
    <s v="604-GABICCE MARE-NADIA ROSSI"/>
  </r>
  <r>
    <n v="605"/>
    <x v="12"/>
    <s v="BAGNI N 45"/>
    <m/>
    <x v="17"/>
    <s v="GABICCE MARE"/>
    <s v="rosmarchini@gmail.com"/>
    <s v="ND"/>
    <s v="605-GABICCE MARE"/>
    <s v="605-GABICCE MARE-BAGNI N 45"/>
  </r>
  <r>
    <n v="606"/>
    <x v="12"/>
    <s v="BAGNI N 46"/>
    <m/>
    <x v="17"/>
    <s v="GABICCE MARE"/>
    <s v="rosmarchini@gmail.com"/>
    <s v="ND"/>
    <s v="606-GABICCE MARE"/>
    <s v="606-GABICCE MARE-BAGNI N 46"/>
  </r>
  <r>
    <n v="607"/>
    <x v="1"/>
    <s v="FORONCHI GIUSEPPE"/>
    <s v="VIA TRIESTE 25/B"/>
    <x v="17"/>
    <s v="GABICCE MARE"/>
    <s v="ND"/>
    <s v="ND"/>
    <s v="607-GABICCE MARE"/>
    <s v="607-GABICCE MARE-FORONCHI GIUSEPPE"/>
  </r>
  <r>
    <n v="608"/>
    <x v="1"/>
    <s v="FORONCHI ELVIRA"/>
    <s v="VIA TRIESTE, VIA TRENTO 25,20"/>
    <x v="17"/>
    <s v="GABICCE MARE"/>
    <s v="monica_vincenzo@virgilio.it"/>
    <s v="ND"/>
    <s v="608-GABICCE MARE"/>
    <s v="608-GABICCE MARE-FORONCHI ELVIRA"/>
  </r>
  <r>
    <n v="609"/>
    <x v="2"/>
    <s v="HOTEL LOSANNA"/>
    <s v="PIAZZA GIARDINI UNITA' D' ITALIA 7"/>
    <x v="17"/>
    <s v="GABICCE MARE"/>
    <s v="info@hotellosanna.info"/>
    <s v="www.hotellosanna.info"/>
    <s v="609-GABICCE MARE"/>
    <s v="609-GABICCE MARE-HOTEL LOSANNA"/>
  </r>
  <r>
    <n v="610"/>
    <x v="2"/>
    <s v="HOTEL ATHENA"/>
    <s v="VIA PANORAMICA 9"/>
    <x v="17"/>
    <s v="GABICCE MARE"/>
    <s v="direzione@hotelathena.eu;"/>
    <s v="www.hotelathena.eu"/>
    <s v="610-GABICCE MARE"/>
    <s v="610-GABICCE MARE-HOTEL ATHENA"/>
  </r>
  <r>
    <n v="611"/>
    <x v="1"/>
    <s v="VICHI MALVINA"/>
    <s v="VIA CIRCONVALLAZIONE 6"/>
    <x v="17"/>
    <s v="GABICCE MARE"/>
    <s v="ND"/>
    <s v="ND"/>
    <s v="611-GABICCE MARE"/>
    <s v="611-GABICCE MARE-VICHI MALVINA"/>
  </r>
  <r>
    <n v="612"/>
    <x v="1"/>
    <s v="GAUDENZI VENERINA"/>
    <s v="VIA G.PASCOLI 5"/>
    <x v="17"/>
    <s v="GABICCE MARE"/>
    <s v="ND"/>
    <s v="ND"/>
    <s v="612-GABICCE MARE"/>
    <s v="612-GABICCE MARE-GAUDENZI VENERINA"/>
  </r>
  <r>
    <n v="613"/>
    <x v="1"/>
    <s v="LEONARDI CLAUDIO"/>
    <s v="VIA G. PASCOLI 12"/>
    <x v="17"/>
    <s v="GABICCE MARE"/>
    <s v="ND"/>
    <s v="ND"/>
    <s v="613-GABICCE MARE"/>
    <s v="613-GABICCE MARE-LEONARDI CLAUDIO"/>
  </r>
  <r>
    <n v="614"/>
    <x v="1"/>
    <s v="SARTORI SUSANNA"/>
    <s v="VIA TRIESTE 2"/>
    <x v="17"/>
    <s v="GABICCE MARE"/>
    <s v="ND"/>
    <s v="ND"/>
    <s v="614-GABICCE MARE"/>
    <s v="614-GABICCE MARE-SARTORI SUSANNA"/>
  </r>
  <r>
    <n v="615"/>
    <x v="1"/>
    <s v="GALLI MARIA PIA, FILIPPINI MARIA"/>
    <s v="VIA NINO BIXIO 4"/>
    <x v="17"/>
    <s v="GABICCE MARE"/>
    <s v="ND"/>
    <s v="ND"/>
    <s v="615-GABICCE MARE"/>
    <s v="615-GABICCE MARE-GALLI MARIA PIA, FILIPPINI MARIA"/>
  </r>
  <r>
    <n v="616"/>
    <x v="1"/>
    <s v="VANZOLINI GIULIANO"/>
    <s v="VIA TRENTO 14"/>
    <x v="17"/>
    <s v="GABICCE MARE"/>
    <s v="ND"/>
    <s v="ND"/>
    <s v="616-GABICCE MARE"/>
    <s v="616-GABICCE MARE-VANZOLINI GIULIANO"/>
  </r>
  <r>
    <n v="617"/>
    <x v="1"/>
    <s v="BERTUCCIOLI SILVANO"/>
    <s v="VIA G. D'ANNUZIO 4"/>
    <x v="17"/>
    <s v="GABICCE MARE"/>
    <s v="ND"/>
    <s v="ND"/>
    <s v="617-GABICCE MARE"/>
    <s v="617-GABICCE MARE-BERTUCCIOLI SILVANO"/>
  </r>
  <r>
    <n v="618"/>
    <x v="1"/>
    <s v="DEL CHIERICO GILBERTO"/>
    <s v="VIA MADONNA DI LORETO 16"/>
    <x v="17"/>
    <s v="GABICCE MARE"/>
    <s v="ND"/>
    <s v="ND"/>
    <s v="618-GABICCE MARE"/>
    <s v="618-GABICCE MARE-DEL CHIERICO GILBERTO"/>
  </r>
  <r>
    <n v="619"/>
    <x v="5"/>
    <s v="BETTY AFFITTACAMERE"/>
    <s v="VIA PANORAMICA 98"/>
    <x v="17"/>
    <s v="GABICCE MARE"/>
    <s v="bettys@gabiccemare.com"/>
    <s v="www.hotelgabiccemonte.com"/>
    <s v="619-GABICCE MARE"/>
    <s v="619-GABICCE MARE-BETTY AFFITTACAMERE"/>
  </r>
  <r>
    <n v="620"/>
    <x v="11"/>
    <s v="CAMPING GABICCE MONTE"/>
    <m/>
    <x v="17"/>
    <s v="GABICCE MARE"/>
    <s v="maioli.giacomo@libero.it"/>
    <s v="ND"/>
    <s v="620-GABICCE MARE"/>
    <s v="620-GABICCE MARE-CAMPING GABICCE MONTE"/>
  </r>
  <r>
    <n v="621"/>
    <x v="2"/>
    <s v="EXCELSIOR"/>
    <s v="VIA VITTORIO VENETO 73"/>
    <x v="17"/>
    <s v="GABICCE MARE"/>
    <s v="info@hotelexcelsiorgabicce.com"/>
    <s v="hotelexcelsiorgabicce.com"/>
    <s v="621-GABICCE MARE"/>
    <s v="621-GABICCE MARE-EXCELSIOR"/>
  </r>
  <r>
    <n v="622"/>
    <x v="10"/>
    <s v="MEETING"/>
    <s v="VIA PANORAMICA 13"/>
    <x v="17"/>
    <s v="GABICCE MARE"/>
    <s v="info@residencemeeting.it"/>
    <s v="www.residencemeeting.it"/>
    <s v="622-GABICCE MARE"/>
    <s v="622-GABICCE MARE-MEETING"/>
  </r>
  <r>
    <n v="623"/>
    <x v="5"/>
    <s v="VILLE E APPARTAMENTI ARCOBALENO"/>
    <s v="VIA GIOVANNI PASCOLI 25"/>
    <x v="17"/>
    <s v="GABICCE MARE"/>
    <s v="info@villeappartamentigabicce.com"/>
    <s v="www.villeappartamentigabicce.com"/>
    <s v="623-GABICCE MARE"/>
    <s v="623-GABICCE MARE-VILLE E APPARTAMENTI ARCOBALENO"/>
  </r>
  <r>
    <n v="624"/>
    <x v="3"/>
    <s v="B&amp;B MAISON d'O"/>
    <s v="VIA PANORAMICA 1"/>
    <x v="17"/>
    <s v="GABICCE MARE"/>
    <s v="paolamichelacci@michelacci.com"/>
    <s v="ND"/>
    <s v="624-GABICCE MARE"/>
    <s v="624-GABICCE MARE-B&amp;B MAISON d'O"/>
  </r>
  <r>
    <n v="625"/>
    <x v="2"/>
    <s v="HOTEL EUROPA"/>
    <s v="VIA VITTORIO VENETO 5"/>
    <x v="17"/>
    <s v="GABICCE MARE"/>
    <s v="info@hoteleuropagabicce.com"/>
    <s v="www.hoteleuropagabicce.com"/>
    <s v="625-GABICCE MARE"/>
    <s v="625-GABICCE MARE-HOTEL EUROPA"/>
  </r>
  <r>
    <n v="626"/>
    <x v="2"/>
    <s v="HOTEL LIDIA"/>
    <s v="VIA EDMONDO DE AMICIS 28"/>
    <x v="17"/>
    <s v="GABICCE MARE"/>
    <s v="info@hotellidiagabiccemare.com"/>
    <s v="www.hotellidiagabiccemare.com"/>
    <s v="626-GABICCE MARE"/>
    <s v="626-GABICCE MARE-HOTEL LIDIA"/>
  </r>
  <r>
    <n v="627"/>
    <x v="2"/>
    <s v="HOTEL ATLAS"/>
    <s v="VIA EDMONDO DE AMICIS 6"/>
    <x v="17"/>
    <s v="GABICCE MARE"/>
    <s v="atlas@gabiccemare.com"/>
    <s v="www.gabiccemare.com/atlas"/>
    <s v="627-GABICCE MARE"/>
    <s v="627-GABICCE MARE-HOTEL ATLAS"/>
  </r>
  <r>
    <n v="628"/>
    <x v="1"/>
    <s v="APPARTAMENTI FONTAINEBLEAU"/>
    <s v="VIA PANORAMICA 92"/>
    <x v="17"/>
    <s v="GABICCE MARE"/>
    <s v="ab37rn@tin.it"/>
    <s v="ND"/>
    <s v="628-GABICCE MARE"/>
    <s v="628-GABICCE MARE-APPARTAMENTI FONTAINEBLEAU"/>
  </r>
  <r>
    <n v="629"/>
    <x v="2"/>
    <s v="VENUS"/>
    <s v="VIA PANORAMICA 29"/>
    <x v="17"/>
    <s v="GABICCE MARE"/>
    <s v="venus@gabiccemare.com"/>
    <s v="www.hotelvenus.it"/>
    <s v="629-GABICCE MARE"/>
    <s v="629-GABICCE MARE-VENUS"/>
  </r>
  <r>
    <n v="630"/>
    <x v="2"/>
    <s v="VENUS DIPENDENZA"/>
    <s v="VIALE MARE 26"/>
    <x v="17"/>
    <s v="GABICCE MARE"/>
    <s v="venus@gabiccemare.com"/>
    <s v="www.hotelvenus.it"/>
    <s v="630-GABICCE MARE"/>
    <s v="630-GABICCE MARE-VENUS DIPENDENZA"/>
  </r>
  <r>
    <n v="631"/>
    <x v="2"/>
    <s v="MY HOTEL MEUBLE' GARNI'"/>
    <s v="VIA REDIPUGLIA 18"/>
    <x v="17"/>
    <s v="GABICCE MARE"/>
    <s v="info@myhotelgabicce.it"/>
    <s v="www.myhotelgabicce.it"/>
    <s v="631-GABICCE MARE"/>
    <s v="631-GABICCE MARE-MY HOTEL MEUBLE' GARNI'"/>
  </r>
  <r>
    <n v="632"/>
    <x v="5"/>
    <s v="APPARTAMENTI GRAZIELLA"/>
    <s v="VIA PANORAMICA 26"/>
    <x v="17"/>
    <s v="GABICCE MARE"/>
    <s v="info@appartamentigabiccemare.it"/>
    <s v="www.appartamentigabiccemare.it"/>
    <s v="632-GABICCE MARE"/>
    <s v="632-GABICCE MARE-APPARTAMENTI GRAZIELLA"/>
  </r>
  <r>
    <n v="633"/>
    <x v="2"/>
    <s v="HOTEL LUX"/>
    <s v="VIA ARIOSTO 8"/>
    <x v="17"/>
    <s v="GABICCE MARE"/>
    <s v="info@hotelluxgabicce.it"/>
    <s v="www.hotelluxgabicce.it"/>
    <s v="633-GABICCE MARE"/>
    <s v="633-GABICCE MARE-HOTEL LUX"/>
  </r>
  <r>
    <n v="634"/>
    <x v="1"/>
    <s v="ANTONELLI NORMA"/>
    <s v="VIA REDIPUGLIA 14"/>
    <x v="17"/>
    <s v="GABICCE MARE"/>
    <s v="ND"/>
    <s v="ND"/>
    <s v="634-GABICCE MARE"/>
    <s v="634-GABICCE MARE-ANTONELLI NORMA"/>
  </r>
  <r>
    <n v="635"/>
    <x v="1"/>
    <s v="BERTUCCIOLI QUINTA"/>
    <s v="VIA PRIMO MAGGIO 23"/>
    <x v="17"/>
    <s v="GABICCE MARE"/>
    <s v="ND"/>
    <s v="ND"/>
    <s v="635-GABICCE MARE"/>
    <s v="635-GABICCE MARE-BERTUCCIOLI QUINTA"/>
  </r>
  <r>
    <n v="636"/>
    <x v="1"/>
    <s v="PALAZZI GIUSEPPINA"/>
    <s v="VIA CAVOUR 15"/>
    <x v="17"/>
    <s v="GABICCE MARE"/>
    <s v="ND"/>
    <s v="ND"/>
    <s v="636-GABICCE MARE"/>
    <s v="636-GABICCE MARE-PALAZZI GIUSEPPINA"/>
  </r>
  <r>
    <n v="637"/>
    <x v="1"/>
    <s v="RICCI TIZIANA"/>
    <s v="VICOLO MGELLANO 14"/>
    <x v="17"/>
    <s v="GABICCE MARE"/>
    <s v="ND"/>
    <s v="ND"/>
    <s v="637-GABICCE MARE"/>
    <s v="637-GABICCE MARE-RICCI TIZIANA"/>
  </r>
  <r>
    <n v="638"/>
    <x v="1"/>
    <s v="CARICATO GIOVANNI"/>
    <s v="VIA MARINA 9"/>
    <x v="17"/>
    <s v="GABICCE MARE"/>
    <s v="ND"/>
    <s v="ND"/>
    <s v="638-GABICCE MARE"/>
    <s v="638-GABICCE MARE-CARICATO GIOVANNI"/>
  </r>
  <r>
    <n v="639"/>
    <x v="1"/>
    <s v="GAUDENZI MARCO"/>
    <s v="VIA REDIPUGLIA 12"/>
    <x v="17"/>
    <s v="GABICCE MARE"/>
    <s v="ND"/>
    <s v="ND"/>
    <s v="639-GABICCE MARE"/>
    <s v="639-GABICCE MARE-GAUDENZI MARCO"/>
  </r>
  <r>
    <n v="640"/>
    <x v="1"/>
    <s v="GAUDENZI LUCIANO"/>
    <s v="VIA REDIPUGLIA 14"/>
    <x v="17"/>
    <s v="GABICCE MARE"/>
    <s v="ND"/>
    <s v="ND"/>
    <s v="640-GABICCE MARE"/>
    <s v="640-GABICCE MARE-GAUDENZI LUCIANO"/>
  </r>
  <r>
    <n v="641"/>
    <x v="1"/>
    <s v="RESIDENCE AZZURRO"/>
    <s v="VIA REDIPUGLIA 62"/>
    <x v="17"/>
    <s v="GABICCE MARE"/>
    <s v="ND"/>
    <s v="ND"/>
    <s v="641-GABICCE MARE"/>
    <s v="641-GABICCE MARE-RESIDENCE AZZURRO"/>
  </r>
  <r>
    <n v="642"/>
    <x v="1"/>
    <s v="VINCENZETTI MARCELLO"/>
    <s v="VIA ERITREA 4/3"/>
    <x v="17"/>
    <s v="GABICCE MARE"/>
    <s v="ND"/>
    <s v="ND"/>
    <s v="642-GABICCE MARE"/>
    <s v="642-GABICCE MARE-VINCENZETTI MARCELLO"/>
  </r>
  <r>
    <n v="643"/>
    <x v="1"/>
    <s v="LEONARDI VENERINO"/>
    <s v="VIA TRENTO 34,38"/>
    <x v="17"/>
    <s v="GABICCE MARE"/>
    <s v="ND"/>
    <s v="ND"/>
    <s v="643-GABICCE MARE"/>
    <s v="643-GABICCE MARE-LEONARDI VENERINO"/>
  </r>
  <r>
    <n v="644"/>
    <x v="1"/>
    <s v="LEONARDI FABIO"/>
    <s v="VIA TRENTO 34,36"/>
    <x v="17"/>
    <s v="GABICCE MARE"/>
    <s v="ND"/>
    <s v="ND"/>
    <s v="644-GABICCE MARE"/>
    <s v="644-GABICCE MARE-LEONARDI FABIO"/>
  </r>
  <r>
    <n v="645"/>
    <x v="1"/>
    <s v="MASTRANGELO DARIO"/>
    <s v="VIA TRIESTE 2"/>
    <x v="17"/>
    <s v="GABICCE MARE"/>
    <s v="ND"/>
    <s v="ND"/>
    <s v="645-GABICCE MARE"/>
    <s v="645-GABICCE MARE-MASTRANGELO DARIO"/>
  </r>
  <r>
    <n v="646"/>
    <x v="1"/>
    <s v="GAUDENZI MARIA LUISA"/>
    <s v="VIA TRIESTE 2"/>
    <x v="17"/>
    <s v="GABICCE MARE"/>
    <s v="ND"/>
    <s v="ND"/>
    <s v="646-GABICCE MARE"/>
    <s v="646-GABICCE MARE-GAUDENZI MARIA LUISA"/>
  </r>
  <r>
    <n v="647"/>
    <x v="1"/>
    <s v="RIDOLFI PAOLA"/>
    <s v="VIA VITTORIO VENETO 72"/>
    <x v="17"/>
    <s v="GABICCE MARE"/>
    <s v="ND"/>
    <s v="ND"/>
    <s v="647-GABICCE MARE"/>
    <s v="647-GABICCE MARE-RIDOLFI PAOLA"/>
  </r>
  <r>
    <n v="648"/>
    <x v="1"/>
    <s v="BRAGAGNA QUINTO"/>
    <s v="VIA DE AMICIS 17"/>
    <x v="17"/>
    <s v="GABICCE MARE"/>
    <s v="ND"/>
    <s v="ND"/>
    <s v="648-GABICCE MARE"/>
    <s v="648-GABICCE MARE-BRAGAGNA QUINTO"/>
  </r>
  <r>
    <n v="649"/>
    <x v="1"/>
    <s v="BACCHINI ROBERTO"/>
    <s v="VIALE DELLA REPUBBLICA 10"/>
    <x v="17"/>
    <s v="GABICCE MARE"/>
    <s v="ND"/>
    <s v="ND"/>
    <s v="649-GABICCE MARE"/>
    <s v="649-GABICCE MARE-BACCHINI ROBERTO"/>
  </r>
  <r>
    <n v="650"/>
    <x v="1"/>
    <s v="PRIMAVERA MARIA"/>
    <s v="VIA BELLAVISTA 9"/>
    <x v="17"/>
    <s v="GABICCE MARE"/>
    <s v="ND"/>
    <s v="ND"/>
    <s v="650-GABICCE MARE"/>
    <s v="650-GABICCE MARE-PRIMAVERA MARIA"/>
  </r>
  <r>
    <n v="651"/>
    <x v="1"/>
    <s v="MICHELINI DINO"/>
    <s v="VIA CESARE BATTISTI 67"/>
    <x v="17"/>
    <s v="GABICCE MARE"/>
    <s v="ND"/>
    <s v="ND"/>
    <s v="651-GABICCE MARE"/>
    <s v="651-GABICCE MARE-MICHELINI DINO"/>
  </r>
  <r>
    <n v="652"/>
    <x v="1"/>
    <s v="BACCHINI ORIANA"/>
    <s v="VIALE DELLA REPUBBLICA, VIA VITTORIO VENETO 10,136"/>
    <x v="17"/>
    <s v="GABICCE MARE"/>
    <s v="ND"/>
    <s v="ND"/>
    <s v="652-GABICCE MARE"/>
    <s v="652-GABICCE MARE-BACCHINI ORIANA"/>
  </r>
  <r>
    <n v="653"/>
    <x v="1"/>
    <s v="RICCI ERNESTO"/>
    <s v="VIA VITTORIO VENETO  135"/>
    <x v="17"/>
    <s v="GABICCE MARE"/>
    <s v="ND"/>
    <s v="ND"/>
    <s v="653-GABICCE MARE"/>
    <s v="653-GABICCE MARE-RICCI ERNESTO"/>
  </r>
  <r>
    <n v="654"/>
    <x v="1"/>
    <s v="RICCI TERESA"/>
    <s v="VIA MARCO POLO 3"/>
    <x v="17"/>
    <s v="GABICCE MARE"/>
    <s v="ND"/>
    <s v="ND"/>
    <s v="654-GABICCE MARE"/>
    <s v="654-GABICCE MARE-RICCI TERESA"/>
  </r>
  <r>
    <n v="655"/>
    <x v="1"/>
    <s v="TERENZI GIORGIO"/>
    <s v="VIA REDIPUGLIA  24"/>
    <x v="17"/>
    <s v="GABICCE MARE"/>
    <s v="ND"/>
    <s v="ND"/>
    <s v="655-GABICCE MARE"/>
    <s v="655-GABICCE MARE-TERENZI GIORGIO"/>
  </r>
  <r>
    <n v="656"/>
    <x v="1"/>
    <s v="GAUDENZI IVANA"/>
    <s v="VIA TRIESTE 2"/>
    <x v="17"/>
    <s v="GABICCE MARE"/>
    <s v="ND"/>
    <s v="ND"/>
    <s v="656-GABICCE MARE"/>
    <s v="656-GABICCE MARE-GAUDENZI IVANA"/>
  </r>
  <r>
    <n v="657"/>
    <x v="1"/>
    <s v="GAUDENZI ANNA MARIA"/>
    <s v="VIA GIOVANNI PASCOLI 20"/>
    <x v="17"/>
    <s v="GABICCE MARE"/>
    <s v="ND"/>
    <s v="ND"/>
    <s v="657-GABICCE MARE"/>
    <s v="657-GABICCE MARE-GAUDENZI ANNA MARIA"/>
  </r>
  <r>
    <n v="658"/>
    <x v="1"/>
    <s v="BERTUCCIOLI REMIGIO"/>
    <s v="VIA MADONNA DI LORETO 17"/>
    <x v="17"/>
    <s v="GABICCE MARE"/>
    <s v="ND"/>
    <s v="ND"/>
    <s v="658-GABICCE MARE"/>
    <s v="658-GABICCE MARE-BERTUCCIOLI REMIGIO"/>
  </r>
  <r>
    <n v="659"/>
    <x v="1"/>
    <s v="BALDASSARRI VANDA"/>
    <s v="VIA ERITREA 9"/>
    <x v="17"/>
    <s v="GABICCE MARE"/>
    <s v="ND"/>
    <s v="ND"/>
    <s v="659-GABICCE MARE"/>
    <s v="659-GABICCE MARE-BALDASSARRI VANDA"/>
  </r>
  <r>
    <n v="660"/>
    <x v="1"/>
    <s v="SCOLA LUCIANO"/>
    <s v="VIA REDIPUGLIA 37"/>
    <x v="17"/>
    <s v="GABICCE MARE"/>
    <s v="ND"/>
    <s v="ND"/>
    <s v="660-GABICCE MARE"/>
    <s v="660-GABICCE MARE-SCOLA LUCIANO"/>
  </r>
  <r>
    <n v="661"/>
    <x v="1"/>
    <s v="GIAGNOLINI GIOVANNI"/>
    <s v="VIA DELL' ORIZZONTE 27"/>
    <x v="17"/>
    <s v="GABICCE MARE"/>
    <s v="ND"/>
    <s v="ND"/>
    <s v="661-GABICCE MARE"/>
    <s v="661-GABICCE MARE-GIAGNOLINI GIOVANNI"/>
  </r>
  <r>
    <n v="662"/>
    <x v="1"/>
    <s v="PRIOLI ANTONIO"/>
    <s v="VIA TRENTO 19"/>
    <x v="17"/>
    <s v="GABICCE MARE"/>
    <s v="ND"/>
    <s v="ND"/>
    <s v="662-GABICCE MARE"/>
    <s v="662-GABICCE MARE-PRIOLI ANTONIO"/>
  </r>
  <r>
    <n v="663"/>
    <x v="1"/>
    <s v="FACONDINI MARINO"/>
    <s v="VIA DE AMICIS 8"/>
    <x v="17"/>
    <s v="GABICCE MARE"/>
    <s v="ND"/>
    <s v="ND"/>
    <s v="663-GABICCE MARE"/>
    <s v="663-GABICCE MARE-FACONDINI MARINO"/>
  </r>
  <r>
    <n v="664"/>
    <x v="1"/>
    <s v="BERTUCCIOLI LUCIANO"/>
    <s v="VIA PRIMO MAGGIO 21"/>
    <x v="17"/>
    <s v="GABICCE MARE"/>
    <s v="ND"/>
    <s v="ND"/>
    <s v="664-GABICCE MARE"/>
    <s v="664-GABICCE MARE-BERTUCCIOLI LUCIANO"/>
  </r>
  <r>
    <n v="665"/>
    <x v="1"/>
    <s v="PAGNINI GILBERTO"/>
    <s v="VIA TRIESTE 2"/>
    <x v="17"/>
    <s v="GABICCE MARE"/>
    <s v="ND"/>
    <s v="ND"/>
    <s v="665-GABICCE MARE"/>
    <s v="665-GABICCE MARE-PAGNINI GILBERTO"/>
  </r>
  <r>
    <n v="666"/>
    <x v="10"/>
    <s v="RESIDENCE BEACH RESIDENCE"/>
    <s v="VIA VITTORIO VENETO 180"/>
    <x v="17"/>
    <s v="GABICCE MARE"/>
    <s v="info@beachresidence.it"/>
    <s v="www.beachresidence.it/"/>
    <s v="666-GABICCE MARE"/>
    <s v="666-GABICCE MARE-RESIDENCE BEACH RESIDENCE"/>
  </r>
  <r>
    <n v="667"/>
    <x v="2"/>
    <s v="SPORTING"/>
    <s v="VIA PANORAMICA 37"/>
    <x v="17"/>
    <s v="GABICCE MARE"/>
    <s v="info@sportinghotelgabicce.it"/>
    <s v="ND"/>
    <s v="667-GABICCE MARE"/>
    <s v="667-GABICCE MARE-SPORTING"/>
  </r>
  <r>
    <n v="668"/>
    <x v="2"/>
    <s v="HOTEL NORD EST"/>
    <s v="VIA VITTORIO VENETO 71"/>
    <x v="17"/>
    <s v="GABICCE MARE"/>
    <s v="info@nordesthotel.com"/>
    <s v="www.nordesthotel.com"/>
    <s v="668-GABICCE MARE"/>
    <s v="668-GABICCE MARE-HOTEL NORD EST"/>
  </r>
  <r>
    <n v="669"/>
    <x v="2"/>
    <s v="CLUB HOTEL"/>
    <s v="VIA PANORAMICA 33"/>
    <x v="17"/>
    <s v="GABICCE MARE"/>
    <s v="info@clubhotelgabicce.it"/>
    <s v="www.clubhotelgabicce.it"/>
    <s v="669-GABICCE MARE"/>
    <s v="669-GABICCE MARE-CLUB HOTEL"/>
  </r>
  <r>
    <n v="670"/>
    <x v="2"/>
    <s v="ACRUX"/>
    <s v="VIA VITTORIO VENETO 146"/>
    <x v="17"/>
    <s v="GABICCE MARE"/>
    <s v="info@hotelacrux.com"/>
    <s v="www.hotelacrux.com"/>
    <s v="670-GABICCE MARE"/>
    <s v="670-GABICCE MARE-ACRUX"/>
  </r>
  <r>
    <n v="671"/>
    <x v="2"/>
    <s v="ADLER"/>
    <s v="VIALE MARE 13"/>
    <x v="17"/>
    <s v="GABICCE MARE"/>
    <s v="info@adlerhotel.eu"/>
    <s v="www.adlerhotel.eu"/>
    <s v="671-GABICCE MARE"/>
    <s v="671-GABICCE MARE-ADLER"/>
  </r>
  <r>
    <n v="672"/>
    <x v="2"/>
    <s v="ADRIA"/>
    <s v="VIA VITTORIO VENETO 25"/>
    <x v="17"/>
    <s v="GABICCE MARE"/>
    <s v="info@hoteladriagabicce.it"/>
    <s v="www.hoteladriagabicce.it"/>
    <s v="672-GABICCE MARE"/>
    <s v="672-GABICCE MARE-ADRIA"/>
  </r>
  <r>
    <n v="673"/>
    <x v="10"/>
    <s v="ADRIATICO RESIDENCE"/>
    <s v="VIA EDMONDO DE AMICIS 39"/>
    <x v="17"/>
    <s v="GABICCE MARE"/>
    <s v="info@adriaticoresidence.com"/>
    <s v="www.adriaticoresidence.com"/>
    <s v="673-GABICCE MARE"/>
    <s v="673-GABICCE MARE-ADRIATICO RESIDENCE"/>
  </r>
  <r>
    <n v="674"/>
    <x v="2"/>
    <s v="ALEXANDER"/>
    <s v="VIA PANORAMICA 35"/>
    <x v="17"/>
    <s v="GABICCE MARE"/>
    <s v="info@alexanderhotel.it"/>
    <s v="www.alexanderhotel.it"/>
    <s v="674-GABICCE MARE"/>
    <s v="674-GABICCE MARE-ALEXANDER"/>
  </r>
  <r>
    <n v="675"/>
    <x v="2"/>
    <s v="AMBRA"/>
    <s v="VIA VITTORIO VENETO 20"/>
    <x v="17"/>
    <s v="GABICCE MARE"/>
    <s v="info@ambrahotel.eu"/>
    <s v="www.ambrahotel.eu"/>
    <s v="675-GABICCE MARE"/>
    <s v="675-GABICCE MARE-AMBRA"/>
  </r>
  <r>
    <n v="676"/>
    <x v="2"/>
    <s v="AUGUSTA"/>
    <s v="VIA VITTORIO VENETO 77"/>
    <x v="17"/>
    <s v="GABICCE MARE"/>
    <s v="info@hotelaugustagabicce.com"/>
    <s v="www.hotelaugustagabicce.com"/>
    <s v="676-GABICCE MARE"/>
    <s v="676-GABICCE MARE-AUGUSTA"/>
  </r>
  <r>
    <n v="677"/>
    <x v="2"/>
    <s v="AURORA"/>
    <s v="VIA CRISTOFORO COLOMBO 45"/>
    <x v="17"/>
    <s v="GABICCE MARE"/>
    <s v="aurora@gabiccemare.com"/>
    <s v="www.gabiccemare.com/aurora"/>
    <s v="677-GABICCE MARE"/>
    <s v="677-GABICCE MARE-AURORA"/>
  </r>
  <r>
    <n v="678"/>
    <x v="2"/>
    <s v="BALTIC"/>
    <s v="VIA PRIMO MAGGIO 14"/>
    <x v="17"/>
    <s v="GABICCE MARE"/>
    <s v="info@hotelbalticgabicce.com"/>
    <s v="www.hotelbalticgabicce.com"/>
    <s v="678-GABICCE MARE"/>
    <s v="678-GABICCE MARE-BALTIC"/>
  </r>
  <r>
    <n v="679"/>
    <x v="2"/>
    <s v="BELLAVISTA"/>
    <s v="PIAZZA GIARDINI UNITA' D' ITALIA 9"/>
    <x v="17"/>
    <s v="GABICCE MARE"/>
    <s v="bellavista@gabiccemare.com"/>
    <s v="www.bellavistahtl.com"/>
    <s v="679-GABICCE MARE"/>
    <s v="679-GABICCE MARE-BELLAVISTA"/>
  </r>
  <r>
    <n v="680"/>
    <x v="10"/>
    <s v="BELLEVUE"/>
    <s v="VIA REDIPUGLIA 22"/>
    <x v="17"/>
    <s v="GABICCE MARE"/>
    <s v="info@bellevueresidence.it"/>
    <s v="www.bellevueresidence.it"/>
    <s v="680-GABICCE MARE"/>
    <s v="680-GABICCE MARE-BELLEVUE"/>
  </r>
  <r>
    <n v="681"/>
    <x v="2"/>
    <s v="BLU STAR HOTEL"/>
    <s v="VIA REDIPUGLIA 6"/>
    <x v="17"/>
    <s v="GABICCE MARE"/>
    <s v="info@hotelblustar.com"/>
    <s v="www.hotelblustar.com"/>
    <s v="681-GABICCE MARE"/>
    <s v="681-GABICCE MARE-BLU STAR HOTEL"/>
  </r>
  <r>
    <n v="682"/>
    <x v="2"/>
    <s v="BREZZA MEUBLE'"/>
    <s v="VIA VITTORIO VENETO 117"/>
    <x v="17"/>
    <s v="GABICCE MARE"/>
    <s v="ND"/>
    <s v="ND"/>
    <s v="682-GABICCE MARE"/>
    <s v="682-GABICCE MARE-BREZZA MEUBLE'"/>
  </r>
  <r>
    <n v="683"/>
    <x v="2"/>
    <s v="BELLAVISTA DIPENDENZA"/>
    <s v="VIA VITTORIO VENETO 192"/>
    <x v="17"/>
    <s v="GABICCE MARE"/>
    <s v="ND"/>
    <s v="ND"/>
    <s v="683-GABICCE MARE"/>
    <s v="683-GABICCE MARE-BELLAVISTA DIPENDENZA"/>
  </r>
  <r>
    <n v="684"/>
    <x v="2"/>
    <s v="CAPO EST"/>
    <s v="VIA PANORAMICA 123"/>
    <x v="17"/>
    <s v="GABICCE MARE"/>
    <s v="capoest@capoest.com"/>
    <s v="www.capoest.com"/>
    <s v="684-GABICCE MARE"/>
    <s v="684-GABICCE MARE-CAPO EST"/>
  </r>
  <r>
    <n v="685"/>
    <x v="2"/>
    <s v="CAPRI"/>
    <s v="VIALE DELLA REPUBBLICA 1"/>
    <x v="17"/>
    <s v="GABICCE MARE"/>
    <s v="capri@gabiccemare.com"/>
    <s v="www.gabiccemare.com/capri"/>
    <s v="685-GABICCE MARE"/>
    <s v="685-GABICCE MARE-CAPRI"/>
  </r>
  <r>
    <n v="686"/>
    <x v="2"/>
    <s v="HOTEL CAVALLUCCIO MARINO"/>
    <s v="VIA VITTORIO VENETO 111"/>
    <x v="17"/>
    <s v="GABICCE MARE"/>
    <s v="info@hotelcavallucciomarino.it"/>
    <s v="www.hotelcavallucciomarino.it"/>
    <s v="686-GABICCE MARE"/>
    <s v="686-GABICCE MARE-HOTEL CAVALLUCCIO MARINO"/>
  </r>
  <r>
    <n v="687"/>
    <x v="2"/>
    <s v="CONTINENTAL"/>
    <s v="VIA PRIMO MAGGIO 6"/>
    <x v="17"/>
    <s v="GABICCE MARE"/>
    <s v="continental@continentalhotel.info"/>
    <s v="www.continentalhotel.info"/>
    <s v="687-GABICCE MARE"/>
    <s v="687-GABICCE MARE-CONTINENTAL"/>
  </r>
  <r>
    <n v="688"/>
    <x v="2"/>
    <s v="DU PARC"/>
    <s v="VIA PANORAMICA 48"/>
    <x v="17"/>
    <s v="GABICCE MARE"/>
    <s v="info@duparchotel.it"/>
    <s v="www.duparchotel.it"/>
    <s v="688-GABICCE MARE"/>
    <s v="688-GABICCE MARE-DU PARC"/>
  </r>
  <r>
    <n v="689"/>
    <x v="10"/>
    <s v="EDEN"/>
    <s v="VIALE DELLA VITTORIA 57"/>
    <x v="17"/>
    <s v="GABICCE MARE"/>
    <s v="eden@residenceeden.it"/>
    <s v="www.residenceeden.it"/>
    <s v="689-GABICCE MARE"/>
    <s v="689-GABICCE MARE-EDEN"/>
  </r>
  <r>
    <n v="690"/>
    <x v="2"/>
    <s v="ALBERGO EVEREST MEUBLE' GARNI"/>
    <s v="VIA ENRICO FILIBERTO 2"/>
    <x v="17"/>
    <s v="GABICCE MARE"/>
    <s v="heverest@libero.it"/>
    <s v="www.hotel-everest.com"/>
    <s v="690-GABICCE MARE"/>
    <s v="690-GABICCE MARE-ALBERGO EVEREST MEUBLE' GARNI"/>
  </r>
  <r>
    <n v="691"/>
    <x v="2"/>
    <s v="HOTEL FABBRI"/>
    <s v="VIA CESARE BATTISTI 48"/>
    <x v="17"/>
    <s v="GABICCE MARE"/>
    <s v="info@hotelfabbri.it"/>
    <s v="www.hotelfabbri.it"/>
    <s v="691-GABICCE MARE"/>
    <s v="691-GABICCE MARE-HOTEL FABBRI"/>
  </r>
  <r>
    <n v="692"/>
    <x v="2"/>
    <s v="FULVIA"/>
    <s v="VIA TRIESTE 23"/>
    <x v="17"/>
    <s v="GABICCE MARE"/>
    <s v="www.gabiccemare.com/fulvia; info@hotelfulvia.com"/>
    <s v="ND"/>
    <s v="692-GABICCE MARE"/>
    <s v="692-GABICCE MARE-FULVIA"/>
  </r>
  <r>
    <n v="693"/>
    <x v="2"/>
    <s v="GABICCE"/>
    <s v="VIA TRENTO 24"/>
    <x v="17"/>
    <s v="GABICCE MARE"/>
    <s v="info@hotelgabicce.it"/>
    <s v="www.hotelgabicce.it"/>
    <s v="693-GABICCE MARE"/>
    <s v="693-GABICCE MARE-GABICCE"/>
  </r>
  <r>
    <n v="694"/>
    <x v="2"/>
    <s v="GARDEN"/>
    <s v="VIA VITTORIO VENETO 31"/>
    <x v="17"/>
    <s v="GABICCE MARE"/>
    <s v="info@hotelgardengabicce.com"/>
    <s v="www.hotelgardengabicce.com"/>
    <s v="694-GABICCE MARE"/>
    <s v="694-GABICCE MARE-GARDEN"/>
  </r>
  <r>
    <n v="695"/>
    <x v="2"/>
    <s v="GIOVANNA REGINA"/>
    <s v="VIA VITTORIO VENETO 173"/>
    <x v="17"/>
    <s v="GABICCE MARE"/>
    <s v="giovanna@gabiccemare.com"/>
    <s v="www.hotelgiovannaregina.com"/>
    <s v="695-GABICCE MARE"/>
    <s v="695-GABICCE MARE-GIOVANNA REGINA"/>
  </r>
  <r>
    <n v="696"/>
    <x v="2"/>
    <s v="GIUSEPPINA"/>
    <s v="VIA EDMONDO DE AMICIS 46"/>
    <x v="17"/>
    <s v="GABICCE MARE"/>
    <s v="ND"/>
    <s v="www.gabiccemare.com/giuseppina"/>
    <s v="696-GABICCE MARE"/>
    <s v="696-GABICCE MARE-GIUSEPPINA"/>
  </r>
  <r>
    <n v="697"/>
    <x v="2"/>
    <s v="GLORIA"/>
    <s v="VIA NICCOLO' MACHIAVELLI 1"/>
    <x v="17"/>
    <s v="GABICCE MARE"/>
    <s v="direzione@gloriahotel.net"/>
    <s v="www.gloriahotel.net"/>
    <s v="697-GABICCE MARE"/>
    <s v="697-GABICCE MARE-GLORIA"/>
  </r>
  <r>
    <n v="698"/>
    <x v="2"/>
    <s v="GRAND HOTEL MICHELACCI"/>
    <s v="PIAZZA GIARDINI UNITÀ D'ITALIA 1"/>
    <x v="17"/>
    <s v="GABICCE MARE"/>
    <s v="info@michelacci.com"/>
    <s v="www.michelacci.com"/>
    <s v="698-GABICCE MARE"/>
    <s v="698-GABICCE MARE-GRAND HOTEL MICHELACCI"/>
  </r>
  <r>
    <n v="699"/>
    <x v="2"/>
    <s v="ITALIA MEUBLE'"/>
    <s v="VIA VITTORIO VENETO 132"/>
    <x v="17"/>
    <s v="GABICCE MARE"/>
    <s v="info@hotelitaliagabiccemare.com"/>
    <s v="www.hotelitaliagabiccemare.com"/>
    <s v="699-GABICCE MARE"/>
    <s v="699-GABICCE MARE-ITALIA MEUBLE'"/>
  </r>
  <r>
    <n v="700"/>
    <x v="2"/>
    <s v="LIDO"/>
    <s v="VIA ARMANDO DIAZ 6"/>
    <x v="17"/>
    <s v="GABICCE MARE"/>
    <s v="lido@gabiccemare.com"/>
    <s v="www.lidohotel.org"/>
    <s v="700-GABICCE MARE"/>
    <s v="700-GABICCE MARE-LIDO"/>
  </r>
  <r>
    <n v="701"/>
    <x v="2"/>
    <s v="MADISON"/>
    <s v="VIA CIRCONVALLAZIONE 14"/>
    <x v="17"/>
    <s v="GABICCE MARE"/>
    <s v="madison@hotel-madison.it"/>
    <s v="www.hotel-madison.it"/>
    <s v="701-GABICCE MARE"/>
    <s v="701-GABICCE MARE-MADISON"/>
  </r>
  <r>
    <n v="702"/>
    <x v="2"/>
    <s v="MAJESTIC"/>
    <s v="VIALE BALNEARE 10"/>
    <x v="17"/>
    <s v="GABICCE MARE"/>
    <s v="majestic@gabiccemare.com"/>
    <s v="www.majestichotel.it"/>
    <s v="702-GABICCE MARE"/>
    <s v="702-GABICCE MARE-MAJESTIC"/>
  </r>
  <r>
    <n v="703"/>
    <x v="2"/>
    <s v="MAJESTIC DIPENDENZA"/>
    <s v="VIALE BALNEARE 10"/>
    <x v="17"/>
    <s v="GABICCE MARE"/>
    <s v="majestic@gabiccemare.com"/>
    <s v="www.majestichotel.it"/>
    <s v="703-GABICCE MARE"/>
    <s v="703-GABICCE MARE-MAJESTIC DIPENDENZA"/>
  </r>
  <r>
    <n v="704"/>
    <x v="10"/>
    <s v="MAREMONTI"/>
    <s v="VIA NINO BIXIO 1"/>
    <x v="17"/>
    <s v="GABICCE MARE"/>
    <s v="info@michelacci.com"/>
    <s v="www.michelacci.com"/>
    <s v="704-GABICCE MARE"/>
    <s v="704-GABICCE MARE-MAREMONTI"/>
  </r>
  <r>
    <n v="705"/>
    <x v="2"/>
    <s v="MARINELLA"/>
    <s v="VIA VITTORIO VENETO 127"/>
    <x v="17"/>
    <s v="GABICCE MARE"/>
    <s v="info@hotel-marinella.it"/>
    <s v="www.hotel-marinella.it"/>
    <s v="705-GABICCE MARE"/>
    <s v="705-GABICCE MARE-MARINELLA"/>
  </r>
  <r>
    <n v="706"/>
    <x v="2"/>
    <s v="MAXIM"/>
    <s v="VIA CIRCONVALLAZIONE 12"/>
    <x v="17"/>
    <s v="GABICCE MARE"/>
    <s v="maxim@gabiccemare.com"/>
    <s v="www.maximhotel.it"/>
    <s v="706-GABICCE MARE"/>
    <s v="706-GABICCE MARE-MAXIM"/>
  </r>
  <r>
    <n v="707"/>
    <x v="2"/>
    <s v="MIRAMARE"/>
    <s v="VIA VITTORIO VENETO 163"/>
    <x v="17"/>
    <s v="GABICCE MARE"/>
    <s v="info@miramarehtl.com"/>
    <s v="www.miramarehtl.com"/>
    <s v="707-GABICCE MARE"/>
    <s v="707-GABICCE MARE-MIRAMARE"/>
  </r>
  <r>
    <n v="708"/>
    <x v="2"/>
    <s v="NAPOLEON"/>
    <s v="VIA VITTORIO VENETO 151"/>
    <x v="17"/>
    <s v="GABICCE MARE"/>
    <s v="napoleon@hotel-napoleon.it"/>
    <s v="www.hotel-napoleon.it"/>
    <s v="708-GABICCE MARE"/>
    <s v="708-GABICCE MARE-NAPOLEON"/>
  </r>
  <r>
    <n v="709"/>
    <x v="2"/>
    <s v="NOBEL"/>
    <s v="VIA VITTORIO VENETO 99"/>
    <x v="17"/>
    <s v="GABICCE MARE"/>
    <s v="info@hotelnobel.it"/>
    <s v="www.hotelnobel.it"/>
    <s v="709-GABICCE MARE"/>
    <s v="709-GABICCE MARE-NOBEL"/>
  </r>
  <r>
    <n v="710"/>
    <x v="2"/>
    <s v="NUOVO FIORE"/>
    <s v="VIA EDMONDO DE AMICIS 25"/>
    <x v="17"/>
    <s v="GABICCE MARE"/>
    <s v="nuovofiore@gabiccemare.com"/>
    <s v="www.gabiccemare.com/nuovofiore"/>
    <s v="710-GABICCE MARE"/>
    <s v="710-GABICCE MARE-NUOVO FIORE"/>
  </r>
  <r>
    <n v="711"/>
    <x v="2"/>
    <s v="NUOVO FIORE DIPENDENZA"/>
    <s v="VIA EDMONDO DE AMICIS 18"/>
    <x v="17"/>
    <s v="GABICCE MARE"/>
    <s v="nuovofiore@gabiccemare.com"/>
    <s v="www.gabiccemare.com/nuovofiore"/>
    <s v="711-GABICCE MARE"/>
    <s v="711-GABICCE MARE-NUOVO FIORE DIPENDENZA"/>
  </r>
  <r>
    <n v="712"/>
    <x v="2"/>
    <s v="OLYMPIA"/>
    <s v="VIA DEL PORTO 41"/>
    <x v="17"/>
    <s v="GABICCE MARE"/>
    <s v="info@olimpiagabicce.com"/>
    <s v="www.olimpiagabicce.com"/>
    <s v="712-GABICCE MARE"/>
    <s v="712-GABICCE MARE-OLYMPIA"/>
  </r>
  <r>
    <n v="713"/>
    <x v="2"/>
    <s v="PALAZZI"/>
    <s v="VIA PANORAMICA 31"/>
    <x v="17"/>
    <s v="GABICCE MARE"/>
    <s v="info@hotelpalazzi.com"/>
    <s v="www.hotelpalazzi.com"/>
    <s v="713-GABICCE MARE"/>
    <s v="713-GABICCE MARE-PALAZZI"/>
  </r>
  <r>
    <n v="714"/>
    <x v="2"/>
    <s v="PERLA"/>
    <s v="VIA TRENTO 5"/>
    <x v="17"/>
    <s v="GABICCE MARE"/>
    <s v="info@hotel-perla.it"/>
    <s v="www.hotel-perla.it"/>
    <s v="714-GABICCE MARE"/>
    <s v="714-GABICCE MARE-PERLA"/>
  </r>
  <r>
    <n v="715"/>
    <x v="2"/>
    <s v="PLAZA"/>
    <s v="VIA CIRCONVALLAZIONE 8"/>
    <x v="17"/>
    <s v="GABICCE MARE"/>
    <s v="ND"/>
    <s v="www.hotelplazagabiccemare.com"/>
    <s v="715-GABICCE MARE"/>
    <s v="715-GABICCE MARE-PLAZA"/>
  </r>
  <r>
    <n v="716"/>
    <x v="2"/>
    <s v="POSILLIPO"/>
    <s v="VIALE DELL' ORIZZONTE 1"/>
    <x v="17"/>
    <s v="GABICCE MARE"/>
    <s v="info@hotelposillipo.com"/>
    <s v="www.hotelposillipo.com"/>
    <s v="716-GABICCE MARE"/>
    <s v="716-GABICCE MARE-POSILLIPO"/>
  </r>
  <r>
    <n v="717"/>
    <x v="2"/>
    <s v="PRINCIPE"/>
    <s v="VIA CIRCONVALLAZIONE 24"/>
    <x v="17"/>
    <s v="GABICCE MARE"/>
    <s v="info@hotelprincipegabicce.com"/>
    <s v="www.hotelprincipegabicce.com"/>
    <s v="717-GABICCE MARE"/>
    <s v="717-GABICCE MARE-PRINCIPE"/>
  </r>
  <r>
    <n v="718"/>
    <x v="2"/>
    <s v="PROMENADE"/>
    <s v="VIALE MARE 15"/>
    <x v="17"/>
    <s v="GABICCE MARE"/>
    <s v="info@hpromenade.it"/>
    <s v="www.hpromenade.it"/>
    <s v="718-GABICCE MARE"/>
    <s v="718-GABICCE MARE-PROMENADE"/>
  </r>
  <r>
    <n v="719"/>
    <x v="2"/>
    <s v="RESIDENZA DEL GRAND HOTEL MICHELACCI"/>
    <s v="VIA PANORAMICA 6"/>
    <x v="17"/>
    <s v="GABICCE MARE"/>
    <s v="info@michelacci.com"/>
    <s v="www.michelacci.com"/>
    <s v="719-GABICCE MARE"/>
    <s v="719-GABICCE MARE-RESIDENZA DEL GRAND HOTEL MICHELACCI"/>
  </r>
  <r>
    <n v="720"/>
    <x v="2"/>
    <s v="REX"/>
    <s v="VIA ERITREA 1"/>
    <x v="17"/>
    <s v="GABICCE MARE"/>
    <s v="rex@gabiccemare.com"/>
    <s v="www.hotelrex.com"/>
    <s v="720-GABICCE MARE"/>
    <s v="720-GABICCE MARE-REX"/>
  </r>
  <r>
    <n v="721"/>
    <x v="2"/>
    <s v="ROCK CRYSTAL"/>
    <s v="VIALE MARE 46"/>
    <x v="17"/>
    <s v="GABICCE MARE"/>
    <s v="hotelrockcrystal@libero.it"/>
    <s v="www.gabiccemareturismo.com"/>
    <s v="721-GABICCE MARE"/>
    <s v="721-GABICCE MARE-ROCK CRYSTAL"/>
  </r>
  <r>
    <n v="722"/>
    <x v="2"/>
    <s v="ROMANTICO K2"/>
    <s v="VIA TRIESTE 8"/>
    <x v="17"/>
    <s v="GABICCE MARE"/>
    <s v="info@hotelromantico.it"/>
    <s v="www.hotelromantico.it"/>
    <s v="722-GABICCE MARE"/>
    <s v="722-GABICCE MARE-ROMANTICO K2"/>
  </r>
  <r>
    <n v="723"/>
    <x v="10"/>
    <s v="ROSA"/>
    <s v="VIA VITTORIO VENETO 18"/>
    <x v="17"/>
    <s v="GABICCE MARE"/>
    <s v="rosa@gabiccemare.com"/>
    <s v="www.gabiccemare.com/rosa"/>
    <s v="723-GABICCE MARE"/>
    <s v="723-GABICCE MARE-ROSA"/>
  </r>
  <r>
    <n v="724"/>
    <x v="2"/>
    <s v="ROSA MEUBLE' GARNI"/>
    <s v="VIA EDMONDO DE AMICIS 42"/>
    <x v="17"/>
    <s v="GABICCE MARE"/>
    <s v="rosa@gabiccemare.com"/>
    <s v="www.gabiccemare.com/rosa"/>
    <s v="724-GABICCE MARE"/>
    <s v="724-GABICCE MARE-ROSA MEUBLE' GARNI"/>
  </r>
  <r>
    <n v="725"/>
    <x v="2"/>
    <s v="SAN MARCO"/>
    <s v="VIA GIACOMO LEOPARDI 5"/>
    <x v="17"/>
    <s v="GABICCE MARE"/>
    <s v="info@sanmarcohotel.com"/>
    <s v="www.sanmarcohotel.com"/>
    <s v="725-GABICCE MARE"/>
    <s v="725-GABICCE MARE-SAN MARCO"/>
  </r>
  <r>
    <n v="726"/>
    <x v="2"/>
    <s v="HOTEL SAYONARA"/>
    <s v="VIALE DELLA VITTORIA 12"/>
    <x v="17"/>
    <s v="GABICCE MARE"/>
    <s v="info@sayonarahotel.com"/>
    <s v="www.sayonarahotel.com"/>
    <s v="726-GABICCE MARE"/>
    <s v="726-GABICCE MARE-HOTEL SAYONARA"/>
  </r>
  <r>
    <n v="727"/>
    <x v="2"/>
    <s v="SIRENA"/>
    <s v="VIA GABRIELE D' ANNUNZIO 14"/>
    <x v="17"/>
    <s v="GABICCE MARE"/>
    <s v="info@sirenahotel.com"/>
    <s v="www.sirenahotel.com"/>
    <s v="727-GABICCE MARE"/>
    <s v="727-GABICCE MARE-SIRENA"/>
  </r>
  <r>
    <n v="728"/>
    <x v="2"/>
    <s v="HOTEL SPLENDID"/>
    <s v="VIA ARMANDO DIAZ 5"/>
    <x v="17"/>
    <s v="GABICCE MARE"/>
    <s v="lucianapiermaria@libero.it"/>
    <s v="www.hotelsplendidgabicce.it"/>
    <s v="728-GABICCE MARE"/>
    <s v="728-GABICCE MARE-HOTEL SPLENDID"/>
  </r>
  <r>
    <n v="729"/>
    <x v="2"/>
    <s v="STRAND HOTEL"/>
    <s v="VIA VITTORIO VENETO 167"/>
    <x v="17"/>
    <s v="GABICCE MARE"/>
    <s v="info@strand-hotel.it"/>
    <s v="www.strand-hotel.it"/>
    <s v="729-GABICCE MARE"/>
    <s v="729-GABICCE MARE-STRAND HOTEL"/>
  </r>
  <r>
    <n v="730"/>
    <x v="2"/>
    <s v="HOTEL THEA"/>
    <s v="VIA VITTORIO VENETO 7"/>
    <x v="17"/>
    <s v="GABICCE MARE"/>
    <s v="info@hotelthea.it"/>
    <s v="www.hotelthea.it"/>
    <s v="730-GABICCE MARE"/>
    <s v="730-GABICCE MARE-HOTEL THEA"/>
  </r>
  <r>
    <n v="731"/>
    <x v="2"/>
    <s v="HOTEL THEA DIPENDENZA"/>
    <s v="VIA VITTORIO VENETO 16"/>
    <x v="17"/>
    <s v="GABICCE MARE"/>
    <s v="info@hotelthea.it"/>
    <s v="www.hotelthea.it"/>
    <s v="731-GABICCE MARE"/>
    <s v="731-GABICCE MARE-HOTEL THEA DIPENDENZA"/>
  </r>
  <r>
    <n v="732"/>
    <x v="2"/>
    <s v="TRE STELLE"/>
    <s v="VIA GABRIELE D'ANNUNZIO 12"/>
    <x v="17"/>
    <s v="GABICCE MARE"/>
    <s v="info@trestellehotel.net"/>
    <s v="www.trestellehotel.net"/>
    <s v="732-GABICCE MARE"/>
    <s v="732-GABICCE MARE-TRE STELLE"/>
  </r>
  <r>
    <n v="733"/>
    <x v="2"/>
    <s v="VILLA MARE"/>
    <s v="VIALE MARE 18"/>
    <x v="17"/>
    <s v="GABICCE MARE"/>
    <s v="villamare@gabiccemare.com"/>
    <s v="www.villamarehotel.net"/>
    <s v="733-GABICCE MARE"/>
    <s v="733-GABICCE MARE-VILLA MARE"/>
  </r>
  <r>
    <n v="734"/>
    <x v="2"/>
    <s v="ZEUS"/>
    <s v="VIA GIUSEPPE MAZZINI 4"/>
    <x v="17"/>
    <s v="GABICCE MARE"/>
    <s v="zeus@gabiccemare.com"/>
    <s v="www.gabiccemare.com/zeus"/>
    <s v="734-GABICCE MARE"/>
    <s v="734-GABICCE MARE-ZEUS"/>
  </r>
  <r>
    <n v="735"/>
    <x v="2"/>
    <s v="M GLAMOUR HOTEL"/>
    <s v="VIA PANORAMICA 4-6"/>
    <x v="17"/>
    <s v="GABICCE MARE"/>
    <s v="info@michelacci.com"/>
    <s v="www.michelacci.com"/>
    <s v="735-GABICCE MARE"/>
    <s v="735-GABICCE MARE-M GLAMOUR HOTEL"/>
  </r>
  <r>
    <n v="736"/>
    <x v="2"/>
    <s v="ALBA"/>
    <s v="VIA VITTORIO VENETO 15"/>
    <x v="17"/>
    <s v="GABICCE MARE"/>
    <s v="info@hotel-alba.it"/>
    <s v="www.hotel-alba.it"/>
    <s v="736-GABICCE MARE"/>
    <s v="736-GABICCE MARE-ALBA"/>
  </r>
  <r>
    <n v="737"/>
    <x v="2"/>
    <s v="ATLANTIC"/>
    <s v="VIA PANORAMICA 22"/>
    <x v="17"/>
    <s v="GABICCE MARE"/>
    <s v="info@hatlantic.it"/>
    <s v="www.hatlantic.it"/>
    <s v="737-GABICCE MARE"/>
    <s v="737-GABICCE MARE-ATLANTIC"/>
  </r>
  <r>
    <n v="738"/>
    <x v="10"/>
    <s v="RESIDENCE CONTINENTAL RESORT"/>
    <s v="VIA PRIMO MAGGIO 4"/>
    <x v="17"/>
    <s v="GABICCE MARE"/>
    <s v="info@residencecontinental.it"/>
    <s v="ND"/>
    <s v="738-GABICCE MARE"/>
    <s v="738-GABICCE MARE-RESIDENCE CONTINENTAL RESORT"/>
  </r>
  <r>
    <n v="739"/>
    <x v="2"/>
    <s v="INTERNATIONAL"/>
    <s v="VIA VITTORIO VENETO 165"/>
    <x v="17"/>
    <s v="GABICCE MARE"/>
    <s v="info@internationalgabicce.com"/>
    <s v="www.internationalgabicce.com"/>
    <s v="739-GABICCE MARE"/>
    <s v="739-GABICCE MARE-INTERNATIONAL"/>
  </r>
  <r>
    <n v="740"/>
    <x v="2"/>
    <s v="LAURA"/>
    <s v="VIA GIACOMO LEOPARDI 25"/>
    <x v="17"/>
    <s v="GABICCE MARE"/>
    <s v="info@hotellaura.it"/>
    <s v="www.hotellaura.it"/>
    <s v="740-GABICCE MARE"/>
    <s v="740-GABICCE MARE-LAURA"/>
  </r>
  <r>
    <n v="741"/>
    <x v="2"/>
    <s v="MAJORCA"/>
    <s v="VIA PRIMO MAGGIO 107"/>
    <x v="17"/>
    <s v="GABICCE MARE"/>
    <s v="info@majorcagabicce.com"/>
    <s v="www.majorcagabicce.com"/>
    <s v="741-GABICCE MARE"/>
    <s v="741-GABICCE MARE-MAJORCA"/>
  </r>
  <r>
    <n v="742"/>
    <x v="2"/>
    <s v="PARIS MEUBLE' GARNI'"/>
    <s v="VIA CESARE BATTISTI 78"/>
    <x v="17"/>
    <s v="GABICCE MARE"/>
    <s v="ND"/>
    <s v="www.gabiccemare.com/paris"/>
    <s v="742-GABICCE MARE"/>
    <s v="742-GABICCE MARE-PARIS MEUBLE' GARNI'"/>
  </r>
  <r>
    <n v="743"/>
    <x v="2"/>
    <s v="HOTEL SANS SOUCI"/>
    <s v="VIALE MARE 9"/>
    <x v="17"/>
    <s v="GABICCE MARE"/>
    <s v="sanssouci@parkhotels.it"/>
    <s v="www.parkhotels.it/sanssouci"/>
    <s v="743-GABICCE MARE"/>
    <s v="743-GABICCE MARE-HOTEL SANS SOUCI"/>
  </r>
  <r>
    <n v="744"/>
    <x v="2"/>
    <s v="VIENNA"/>
    <s v="VIALE DELLA REPUBBLICA 18"/>
    <x v="17"/>
    <s v="GABICCE MARE"/>
    <s v="info@hotelviennagabicce.com"/>
    <s v="www.hotelviennagabicce.com"/>
    <s v="744-GABICCE MARE"/>
    <s v="744-GABICCE MARE-VIENNA"/>
  </r>
  <r>
    <n v="745"/>
    <x v="5"/>
    <s v="TIC TAC"/>
    <s v="VIALE DELLA VITTORIA 37"/>
    <x v="17"/>
    <s v="GABICCE MARE"/>
    <s v="bar.tictac@virgilio.it"/>
    <s v="ND"/>
    <s v="745-GABICCE MARE"/>
    <s v="745-GABICCE MARE-TIC TAC"/>
  </r>
  <r>
    <n v="746"/>
    <x v="12"/>
    <s v="BAGNI  N. 32"/>
    <s v="VIA CRISTOFORO COLOMBO 1 1"/>
    <x v="17"/>
    <s v="GABICCE MARE"/>
    <s v="matteo@baldassarri.com"/>
    <s v="www.bagni32.it"/>
    <s v="746-GABICCE MARE"/>
    <s v="746-GABICCE MARE-BAGNI  N. 32"/>
  </r>
  <r>
    <n v="747"/>
    <x v="12"/>
    <s v="BAGNO N. 46"/>
    <s v="VIA CRISTOFORO COLOMBO 45 45"/>
    <x v="17"/>
    <s v="GABICCE MARE"/>
    <s v="ND"/>
    <s v="ND"/>
    <s v="747-GABICCE MARE"/>
    <s v="747-GABICCE MARE-BAGNO N. 46"/>
  </r>
  <r>
    <n v="748"/>
    <x v="12"/>
    <s v="BAGNI SANDRO N. 6"/>
    <s v="VIALE CRISTOFORO COLOMBO 6 6"/>
    <x v="17"/>
    <s v="GABICCE MARE"/>
    <s v="bagni6gabicce@gmail.com"/>
    <s v="www.bagni6gabicce.altervista.org"/>
    <s v="748-GABICCE MARE"/>
    <s v="748-GABICCE MARE-BAGNI SANDRO N. 6"/>
  </r>
  <r>
    <n v="749"/>
    <x v="12"/>
    <s v="BANANA BEACH N. 10-9"/>
    <s v="VIALE CRISTOFORO COLOMBO 10 10"/>
    <x v="17"/>
    <s v="GABICCE MARE"/>
    <s v="ND"/>
    <s v="ND"/>
    <s v="749-GABICCE MARE"/>
    <s v="749-GABICCE MARE-BANANA BEACH N. 10-9"/>
  </r>
  <r>
    <n v="750"/>
    <x v="12"/>
    <s v="BAGNI SERGIO N. 4"/>
    <s v="VIA CRISTOFORO COLOMBO 4 4"/>
    <x v="17"/>
    <s v="GABICCE MARE"/>
    <s v="info@hotelthea.it"/>
    <s v="www.hotelthea.it"/>
    <s v="750-GABICCE MARE"/>
    <s v="750-GABICCE MARE-BAGNI SERGIO N. 4"/>
  </r>
  <r>
    <n v="751"/>
    <x v="12"/>
    <s v="BAGNI ANGELO N. 11"/>
    <s v="VIALE CRISTOFORO COLOMBO 11 11"/>
    <x v="17"/>
    <s v="GABICCEMARE"/>
    <s v="ND"/>
    <s v="ND"/>
    <s v="751-GABICCEMARE"/>
    <s v="751-GABICCEMARE-BAGNI ANGELO N. 11"/>
  </r>
  <r>
    <n v="752"/>
    <x v="12"/>
    <s v="BAGNI N. 14"/>
    <s v="LUNGOMARE CRISTOFORO COLOMBO 1 1"/>
    <x v="17"/>
    <s v="GABICCE MARE"/>
    <s v="ND"/>
    <s v="ND"/>
    <s v="752-GABICCE MARE"/>
    <s v="752-GABICCE MARE-BAGNI N. 14"/>
  </r>
  <r>
    <n v="753"/>
    <x v="12"/>
    <s v="BAGNI ALBERTO E MARIO N° 16"/>
    <s v="LUNGOMARE CRISTOFORO COLOMBO 16 16"/>
    <x v="17"/>
    <s v="GABICCE MARE"/>
    <s v="ND"/>
    <s v="ND"/>
    <s v="753-GABICCE MARE"/>
    <s v="753-GABICCE MARE-BAGNI ALBERTO E MARIO N° 16"/>
  </r>
  <r>
    <n v="754"/>
    <x v="12"/>
    <s v="BANANA BEACH N. 12"/>
    <s v="VIALE CRISTOFORO COLOMBO 12 12"/>
    <x v="17"/>
    <s v="GABICCE MARE"/>
    <s v="info@nordesthotel.com"/>
    <s v="ND"/>
    <s v="754-GABICCE MARE"/>
    <s v="754-GABICCE MARE-BANANA BEACH N. 12"/>
  </r>
  <r>
    <n v="755"/>
    <x v="12"/>
    <s v="ZONA 17"/>
    <s v="VIA COLOMBO 1 1"/>
    <x v="17"/>
    <s v="GABICCE MARE"/>
    <s v="valerioleardini@gmail.com"/>
    <s v="ND"/>
    <s v="755-GABICCE MARE"/>
    <s v="755-GABICCE MARE-ZONA 17"/>
  </r>
  <r>
    <n v="756"/>
    <x v="12"/>
    <s v="BAGNI ENZO N. 18"/>
    <s v="VIA CRISTOFORO COLOMBO 18 18"/>
    <x v="17"/>
    <s v="GABICCE MARE"/>
    <s v="ND"/>
    <s v="ND"/>
    <s v="756-GABICCE MARE"/>
    <s v="756-GABICCE MARE-BAGNI ENZO N. 18"/>
  </r>
  <r>
    <n v="757"/>
    <x v="12"/>
    <s v="BAGNI GINO E CARLA N. 19"/>
    <s v="VIA CRISTOFORO COLOMBO 19 19"/>
    <x v="17"/>
    <s v="GABICCE MARE"/>
    <s v="gino19@gabiccemare.com"/>
    <s v="www.bagni19.com"/>
    <s v="757-GABICCE MARE"/>
    <s v="757-GABICCE MARE-BAGNI GINO E CARLA N. 19"/>
  </r>
  <r>
    <n v="758"/>
    <x v="12"/>
    <s v="BAGNI PEPPINO N. 20"/>
    <s v="VIA CRISTOFORO COLOMBO 20 20"/>
    <x v="17"/>
    <s v="GABICCE MARE"/>
    <s v="ND"/>
    <s v="ND"/>
    <s v="758-GABICCE MARE"/>
    <s v="758-GABICCE MARE-BAGNI PEPPINO N. 20"/>
  </r>
  <r>
    <n v="759"/>
    <x v="12"/>
    <s v="BAGNI ARMANDO E GIUSEPPE N. 7, 8"/>
    <s v="LUNGOMARE CRISTOFORO COLOMBO 7 7"/>
    <x v="17"/>
    <s v="GABICCE MARE"/>
    <s v="ND"/>
    <s v="ND"/>
    <s v="759-GABICCE MARE"/>
    <s v="759-GABICCE MARE-BAGNI ARMANDO E GIUSEPPE N. 7, 8"/>
  </r>
  <r>
    <n v="760"/>
    <x v="12"/>
    <s v="BAGNI LUIGI N. 21"/>
    <s v="VIA CRISTOFORO COLOMBO 21 21"/>
    <x v="17"/>
    <s v="GABICCE MARE"/>
    <s v="bagni21@yahoo.it"/>
    <s v="ND"/>
    <s v="760-GABICCE MARE"/>
    <s v="760-GABICCE MARE-BAGNI LUIGI N. 21"/>
  </r>
  <r>
    <n v="761"/>
    <x v="12"/>
    <s v="BAGNO N. 45"/>
    <s v="STRADA DELLA VALLUGOLA 45 45"/>
    <x v="17"/>
    <s v="PESARO"/>
    <s v="ND"/>
    <s v="ND"/>
    <s v="761-PESARO"/>
    <s v="761-PESARO-BAGNO N. 45"/>
  </r>
  <r>
    <n v="762"/>
    <x v="12"/>
    <s v="BAGNI CATIA E GIORGIO N. 42, 43, 44"/>
    <s v="VIA CRISTOFORO COLOMBO 42 42"/>
    <x v="17"/>
    <s v="GABICCE MARE"/>
    <s v="ND"/>
    <s v="ND"/>
    <s v="762-GABICCE MARE"/>
    <s v="762-GABICCE MARE-BAGNI CATIA E GIORGIO N. 42, 43, 44"/>
  </r>
  <r>
    <n v="763"/>
    <x v="12"/>
    <s v="BAGNI FRANCO N. 37"/>
    <s v="VIA CRISTOFORO COLOMBO 17 17"/>
    <x v="17"/>
    <s v="GABICCE MARE"/>
    <s v="alessandro.fili-2008@libero.it"/>
    <s v="ND"/>
    <s v="763-GABICCE MARE"/>
    <s v="763-GABICCE MARE-BAGNI FRANCO N. 37"/>
  </r>
  <r>
    <n v="764"/>
    <x v="12"/>
    <s v="I DELFINI SNC"/>
    <s v="VIA CRISTOFORO COLOMBO 1 1"/>
    <x v="17"/>
    <s v="GABICCE MARE"/>
    <s v="ND"/>
    <s v="ND"/>
    <s v="764-GABICCE MARE"/>
    <s v="764-GABICCE MARE-I DELFINI SNC"/>
  </r>
  <r>
    <n v="765"/>
    <x v="12"/>
    <s v="BAGNI N. 35"/>
    <s v="VIA CRISTOFORO COLOMBO 35 35"/>
    <x v="17"/>
    <s v="GABICCE MARE"/>
    <s v="info@gabiccemarespiaggia.com"/>
    <s v="www.gabiccemarespiaggia.com"/>
    <s v="765-GABICCE MARE"/>
    <s v="765-GABICCE MARE-BAGNI N. 35"/>
  </r>
  <r>
    <n v="766"/>
    <x v="12"/>
    <s v="BAGNI N. 34"/>
    <s v="VIA CRISTOFORO COLOMBO 34 34"/>
    <x v="17"/>
    <s v="GABICCE MARE"/>
    <s v="info@gabiccemarespiaggia.com"/>
    <s v="www.gabiccemarespiaggia.com"/>
    <s v="766-GABICCE MARE"/>
    <s v="766-GABICCE MARE-BAGNI N. 34"/>
  </r>
  <r>
    <n v="767"/>
    <x v="12"/>
    <s v="BAGNO MARIA N. 33"/>
    <s v="VIALE CRISTOFORO COLOMBO 33 33"/>
    <x v="17"/>
    <s v="GABICCE MARE"/>
    <s v="info@bagnimaria33.it"/>
    <s v="www.bagnimaria33.it"/>
    <s v="767-GABICCE MARE"/>
    <s v="767-GABICCE MARE-BAGNO MARIA N. 33"/>
  </r>
  <r>
    <n v="768"/>
    <x v="12"/>
    <s v="ZONA 31"/>
    <s v="LUNGOMARE CRISTOFORO COLOMBO 31 31"/>
    <x v="17"/>
    <s v="GABICCE MARE"/>
    <s v="info@spiaggia31gabiccemare.com"/>
    <s v="www.spiaggia31gabiccemare.com"/>
    <s v="768-GABICCE MARE"/>
    <s v="768-GABICCE MARE-ZONA 31"/>
  </r>
  <r>
    <n v="769"/>
    <x v="12"/>
    <s v="ZONA 30 GIGIO"/>
    <s v="VIA COLOMBO 1 1"/>
    <x v="17"/>
    <s v="GABICCE MARE"/>
    <s v="gigiopaolo@alice.it"/>
    <s v="ND"/>
    <s v="769-GABICCE MARE"/>
    <s v="769-GABICCE MARE-ZONA 30 GIGIO"/>
  </r>
  <r>
    <n v="770"/>
    <x v="12"/>
    <s v="BAGNI TONINO N. 29"/>
    <s v="VIALE CRISTOFORO COLOMBO 29 29"/>
    <x v="17"/>
    <s v="GABICCE MARE"/>
    <s v="ND"/>
    <s v="ND"/>
    <s v="770-GABICCE MARE"/>
    <s v="770-GABICCE MARE-BAGNI TONINO N. 29"/>
  </r>
  <r>
    <n v="771"/>
    <x v="12"/>
    <s v="BAGNI SILVIO N. 28"/>
    <s v="VIALE CRISTOFORO COLOMBO 28 28"/>
    <x v="17"/>
    <s v="GABICCE MARE"/>
    <s v="gianfranco_leonardi@tin.it"/>
    <s v="www.bagnisilvio28.com"/>
    <s v="771-GABICCE MARE"/>
    <s v="771-GABICCE MARE-BAGNI SILVIO N. 28"/>
  </r>
  <r>
    <n v="772"/>
    <x v="12"/>
    <s v="BAGNI GIORGIO N. 27"/>
    <s v="VIA CRISTOFORO COLOMBO 17 17"/>
    <x v="17"/>
    <s v="GABICCE MARE"/>
    <s v="ND"/>
    <s v="ND"/>
    <s v="772-GABICCE MARE"/>
    <s v="772-GABICCE MARE-BAGNI GIORGIO N. 27"/>
  </r>
  <r>
    <n v="773"/>
    <x v="12"/>
    <s v="BAGNI ROBERTO N. 26"/>
    <s v="VIALE CRISTOFORO COLOMBO 26 26"/>
    <x v="17"/>
    <s v="GABICCE MARE"/>
    <s v="info@spiaggia26gabiccemare.info"/>
    <s v="ND"/>
    <s v="773-GABICCE MARE"/>
    <s v="773-GABICCE MARE-BAGNI ROBERTO N. 26"/>
  </r>
  <r>
    <n v="774"/>
    <x v="12"/>
    <s v="BAGNI FERNANDO &amp; LUCIANO N. 25"/>
    <s v="VIA CRISTOFORO COLOMBO 25 25"/>
    <x v="17"/>
    <s v="GABICCE MARE"/>
    <s v="bagni25gabicce@libero.it"/>
    <s v="ND"/>
    <s v="774-GABICCE MARE"/>
    <s v="774-GABICCE MARE-BAGNI FERNANDO &amp; LUCIANO N. 25"/>
  </r>
  <r>
    <n v="775"/>
    <x v="12"/>
    <s v="BAGNI PEPPO N. 24"/>
    <s v="VIA CRISTOFORO COLOMBO 24 24"/>
    <x v="17"/>
    <s v="GRADARA"/>
    <s v="info@giovannaregina.com"/>
    <s v="www.hotelgiovannaregina.com"/>
    <s v="775-GRADARA"/>
    <s v="775-GRADARA-BAGNI PEPPO N. 24"/>
  </r>
  <r>
    <n v="776"/>
    <x v="12"/>
    <s v="BAGNI MARISA N. 23"/>
    <s v="LUNGOMARE CRISTOFORO COLOMBO 1 1"/>
    <x v="17"/>
    <s v="GABICCE MARE"/>
    <s v="bagnimarisa@libero.it"/>
    <s v="ND"/>
    <s v="776-GABICCE MARE"/>
    <s v="776-GABICCE MARE-BAGNI MARISA N. 23"/>
  </r>
  <r>
    <n v="777"/>
    <x v="12"/>
    <s v="BAGNI DINO N. 22"/>
    <s v="VIA CRISTOFORO COLOMBO 22 22"/>
    <x v="17"/>
    <s v="GABICCE MARE"/>
    <s v="ND"/>
    <s v="ND"/>
    <s v="777-GABICCE MARE"/>
    <s v="777-GABICCE MARE-BAGNI DINO N. 22"/>
  </r>
  <r>
    <n v="778"/>
    <x v="12"/>
    <s v="BAGNI DANTE N. 1"/>
    <s v="VIA CRISTOFORO COLOMBO 1 1"/>
    <x v="17"/>
    <s v="GABICCE MARE"/>
    <s v="ND"/>
    <s v="ND"/>
    <s v="778-GABICCE MARE"/>
    <s v="778-GABICCE MARE-BAGNI DANTE N. 1"/>
  </r>
  <r>
    <n v="779"/>
    <x v="12"/>
    <s v="BAGNI MARIO E NORMA N. 2"/>
    <s v="LUNGOMARE CRISTOFORO COLOMBO 2 2"/>
    <x v="17"/>
    <s v="GABICCE MARE"/>
    <s v="ND"/>
    <s v="ND"/>
    <s v="779-GABICCE MARE"/>
    <s v="779-GABICCE MARE-BAGNI MARIO E NORMA N. 2"/>
  </r>
  <r>
    <n v="780"/>
    <x v="12"/>
    <s v="BAGNI GIACOMO N. 3"/>
    <s v="VIA CRISTOFORO COLOMBO 3 3"/>
    <x v="17"/>
    <s v="GABICCE MARE"/>
    <s v="ND"/>
    <s v="ND"/>
    <s v="780-GABICCE MARE"/>
    <s v="780-GABICCE MARE-BAGNI GIACOMO N. 3"/>
  </r>
  <r>
    <n v="781"/>
    <x v="12"/>
    <s v="BAGNI ROBERTO E LUCA  N. 5"/>
    <s v="VIALE CRISTOFORO COLOMBO 5 5"/>
    <x v="17"/>
    <s v="GABICCE MARE"/>
    <s v="ND"/>
    <s v="ND"/>
    <s v="781-GABICCE MARE"/>
    <s v="781-GABICCE MARE-BAGNI ROBERTO E LUCA  N. 5"/>
  </r>
  <r>
    <n v="782"/>
    <x v="5"/>
    <s v="IL GLICINE"/>
    <s v="VIA MERCATO 6"/>
    <x v="18"/>
    <s v="GRADARA"/>
    <s v="delbianco.mar@gmail.com"/>
    <s v="ND"/>
    <s v="782-GRADARA"/>
    <s v="782-GRADARA-IL GLICINE"/>
  </r>
  <r>
    <n v="783"/>
    <x v="2"/>
    <s v="VILLA MATARAZZO"/>
    <s v="VIA FARNETO 1"/>
    <x v="18"/>
    <s v="GRADARA"/>
    <s v="info@villamatarazzo.com"/>
    <s v="www.villamatarazzo.it"/>
    <s v="783-GRADARA"/>
    <s v="783-GRADARA-VILLA MATARAZZO"/>
  </r>
  <r>
    <n v="784"/>
    <x v="5"/>
    <s v="CASTELLO DI GRANAROLA"/>
    <s v="VIA CASTELLO 1"/>
    <x v="18"/>
    <s v="GRADARA"/>
    <s v="info@castellodigranarola.it"/>
    <s v="www.castellodigranarola.it"/>
    <s v="784-GRADARA"/>
    <s v="784-GRADARA-CASTELLO DI GRANAROLA"/>
  </r>
  <r>
    <n v="785"/>
    <x v="1"/>
    <s v="IL CASALE DEL BONCIO"/>
    <s v="VIA BONCIO 8"/>
    <x v="18"/>
    <s v="GRADARA"/>
    <s v="info@casaledelboncio.it"/>
    <s v="ND"/>
    <s v="785-GRADARA"/>
    <s v="785-GRADARA-IL CASALE DEL BONCIO"/>
  </r>
  <r>
    <n v="786"/>
    <x v="1"/>
    <s v="RESIDENZA AURORA"/>
    <s v="VIA DELLA FIERA 1"/>
    <x v="18"/>
    <s v="GRADARA"/>
    <s v="info@appartamentigradara.com"/>
    <s v="ND"/>
    <s v="786-GRADARA"/>
    <s v="786-GRADARA-RESIDENZA AURORA"/>
  </r>
  <r>
    <n v="787"/>
    <x v="3"/>
    <s v="B&amp;B DIMORA DELLA ROVERE"/>
    <s v="VIA DELLA ROVERE 4"/>
    <x v="18"/>
    <s v="GRADARA"/>
    <s v="info@dimoradellarovere.com"/>
    <s v="WWW.DIMORADELLAROVERE.COM"/>
    <s v="787-GRADARA"/>
    <s v="787-GRADARA-B&amp;B DIMORA DELLA ROVERE"/>
  </r>
  <r>
    <n v="788"/>
    <x v="3"/>
    <s v="B&amp;B LA ROSA ANTICA"/>
    <s v="VIA GHETTO 1"/>
    <x v="18"/>
    <s v="GRADARA"/>
    <s v="marilena.turroni@gmail.com"/>
    <s v="https://www.facebook.com/BbLaRosaAntica?hc_location=timeline"/>
    <s v="788-GRADARA"/>
    <s v="788-GRADARA-B&amp;B LA ROSA ANTICA"/>
  </r>
  <r>
    <n v="789"/>
    <x v="5"/>
    <s v="AL BORGO"/>
    <s v="VIA MANCINI 36"/>
    <x v="18"/>
    <s v="GRADARA"/>
    <s v="luisa@gradara.com"/>
    <s v="www.affittacameregradara.com"/>
    <s v="789-GRADARA"/>
    <s v="789-GRADARA-AL BORGO"/>
  </r>
  <r>
    <n v="790"/>
    <x v="5"/>
    <s v="MARIPOSA"/>
    <s v="VIA SOTTO GRANAROLA 1/3"/>
    <x v="18"/>
    <s v="GRADARA"/>
    <s v="mari.maffei@virgilio.it"/>
    <s v="ND"/>
    <s v="790-GRADARA"/>
    <s v="790-GRADARA-MARIPOSA"/>
  </r>
  <r>
    <n v="791"/>
    <x v="3"/>
    <s v="B&amp;B CASA DELLA STELLA"/>
    <s v="VIA TARIO 1"/>
    <x v="18"/>
    <s v="GRADARA"/>
    <s v="info@casadellastella.it"/>
    <s v="www.casadellastella.it"/>
    <s v="791-GRADARA"/>
    <s v="791-GRADARA-B&amp;B CASA DELLA STELLA"/>
  </r>
  <r>
    <n v="792"/>
    <x v="3"/>
    <s v="B&amp;B GRADARA"/>
    <s v="VIA TAVULLIA 28"/>
    <x v="18"/>
    <s v="GRADARA"/>
    <s v="emanuelatf1@gmail.com"/>
    <s v="ND"/>
    <s v="792-GRADARA"/>
    <s v="792-GRADARA-B&amp;B GRADARA"/>
  </r>
  <r>
    <n v="793"/>
    <x v="6"/>
    <s v="AREA SOSTA CAMPER"/>
    <m/>
    <x v="18"/>
    <s v="GRADARA"/>
    <s v="comune.gradara@provincia.ps.it"/>
    <s v="www.comune.gradara.pu.it"/>
    <s v="793-GRADARA"/>
    <s v="793-GRADARA-AREA SOSTA CAMPER"/>
  </r>
  <r>
    <n v="794"/>
    <x v="5"/>
    <s v="LA LOGGIA"/>
    <s v="VIA DANTE ALIGHIERI 2"/>
    <x v="18"/>
    <s v="GRADARA"/>
    <s v="info@laloggiagradara.it"/>
    <s v="www.laloggiagradara.it"/>
    <s v="794-GRADARA"/>
    <s v="794-GRADARA-LA LOGGIA"/>
  </r>
  <r>
    <n v="795"/>
    <x v="3"/>
    <s v="B&amp;B VILLA DEI FIORI"/>
    <s v="VIA SANTO STEFANO 5"/>
    <x v="18"/>
    <s v="GRADARA"/>
    <s v="info@bb-gradara.com"/>
    <s v="www.bb-gradara.com"/>
    <s v="795-GRADARA"/>
    <s v="795-GRADARA-B&amp;B VILLA DEI FIORI"/>
  </r>
  <r>
    <n v="796"/>
    <x v="3"/>
    <s v="CASA RENALDA"/>
    <s v="VIA TAVULLIA 44"/>
    <x v="18"/>
    <s v="GRADARA"/>
    <s v="casarenalda@gmail.com"/>
    <s v="ND"/>
    <s v="796-GRADARA"/>
    <s v="796-GRADARA-CASA RENALDA"/>
  </r>
  <r>
    <n v="797"/>
    <x v="3"/>
    <s v="B&amp;B LA PULCIA"/>
    <s v="VIA CATTOLICA 16"/>
    <x v="18"/>
    <s v="GRADARA"/>
    <s v="lapulciagradara@gmail.com"/>
    <s v="ND"/>
    <s v="797-GRADARA"/>
    <s v="797-GRADARA-B&amp;B LA PULCIA"/>
  </r>
  <r>
    <n v="798"/>
    <x v="3"/>
    <s v="B&amp;B LA MAGNOLIA"/>
    <s v="VIA GAGGERA 4"/>
    <x v="18"/>
    <s v="GRADARA"/>
    <s v="lamagnolia.gradara@gmail.com"/>
    <s v="ND"/>
    <s v="798-GRADARA"/>
    <s v="798-GRADARA-B&amp;B LA MAGNOLIA"/>
  </r>
  <r>
    <n v="799"/>
    <x v="3"/>
    <s v="VALLE DEL PICCHIO"/>
    <s v="VIA VICINATO 17/1"/>
    <x v="18"/>
    <s v="GRADARA"/>
    <s v="leo.vince70@gmail.com"/>
    <s v="ND"/>
    <s v="799-GRADARA"/>
    <s v="799-GRADARA-VALLE DEL PICCHIO"/>
  </r>
  <r>
    <n v="800"/>
    <x v="3"/>
    <s v="B&amp;B COLLESOLE"/>
    <s v="BONCIO 6"/>
    <x v="18"/>
    <s v="GRADARA"/>
    <s v="paolomarini57@gmail.com"/>
    <s v="ND"/>
    <s v="800-GRADARA"/>
    <s v="800-GRADARA-B&amp;B COLLESOLE"/>
  </r>
  <r>
    <n v="801"/>
    <x v="3"/>
    <s v="B&amp;B DIMORA MALATESTA"/>
    <s v="VIA ZANVETTORI 2"/>
    <x v="18"/>
    <s v="GRADARA"/>
    <s v="arianna.tagliabracci@virgilio.it"/>
    <s v="ND"/>
    <s v="801-GRADARA"/>
    <s v="801-GRADARA-B&amp;B DIMORA MALATESTA"/>
  </r>
  <r>
    <n v="802"/>
    <x v="3"/>
    <s v="B&amp;B CUBO CON VISTA"/>
    <s v="VIA TAVULLIA 71"/>
    <x v="18"/>
    <s v="GRADARA"/>
    <s v="info@cuboconvista.it"/>
    <s v="www.cuboconvista.it"/>
    <s v="802-GRADARA"/>
    <s v="802-GRADARA-B&amp;B CUBO CON VISTA"/>
  </r>
  <r>
    <n v="803"/>
    <x v="1"/>
    <s v="DEL MAGNA LUCIANA - PIANO TERRA"/>
    <s v="VIA RUBINI 1"/>
    <x v="18"/>
    <s v="GRADARA"/>
    <s v="ND"/>
    <s v="ND"/>
    <s v="803-GRADARA"/>
    <s v="803-GRADARA-DEL MAGNA LUCIANA - PIANO TERRA"/>
  </r>
  <r>
    <n v="804"/>
    <x v="1"/>
    <s v="DEL MAGNA LUCIANA - PIANO PRIMO"/>
    <s v="VIA RUBINI 1"/>
    <x v="18"/>
    <s v="GRADARA"/>
    <s v="ND"/>
    <s v="ND"/>
    <s v="804-GRADARA"/>
    <s v="804-GRADARA-DEL MAGNA LUCIANA - PIANO PRIMO"/>
  </r>
  <r>
    <n v="805"/>
    <x v="5"/>
    <s v="EMPORIO LA LOGGIA"/>
    <s v="VIA MALATESTIANA 6"/>
    <x v="18"/>
    <s v="GRADARA"/>
    <s v="matteo@baldassarri.com"/>
    <s v="ND"/>
    <s v="805-GRADARA"/>
    <s v="805-GRADARA-EMPORIO LA LOGGIA"/>
  </r>
  <r>
    <n v="806"/>
    <x v="1"/>
    <s v="FRANCHINI FEDERICA"/>
    <s v="VIA CATTOLICA 24/B"/>
    <x v="18"/>
    <s v="GRADARA"/>
    <s v="franchini.federica82@gmail.com"/>
    <s v="ND"/>
    <s v="806-GRADARA"/>
    <s v="806-GRADARA-FRANCHINI FEDERICA"/>
  </r>
  <r>
    <n v="807"/>
    <x v="1"/>
    <s v="GERBONI ROMEO"/>
    <s v="VIA TAVULLIA 19"/>
    <x v="18"/>
    <s v="GRADARA"/>
    <s v="allkr456.7@gmail.com"/>
    <s v="ND"/>
    <s v="807-GRADARA"/>
    <s v="807-GRADARA-GERBONI ROMEO"/>
  </r>
  <r>
    <n v="808"/>
    <x v="1"/>
    <s v="SCASSAMACCHIA PIETRO"/>
    <s v="VIA STRADA ROMAGNA 40"/>
    <x v="18"/>
    <s v="GRADARA"/>
    <s v="marinascassamacchia@hotmail.it"/>
    <s v="ND"/>
    <s v="808-GRADARA"/>
    <s v="808-GRADARA-SCASSAMACCHIA PIETRO"/>
  </r>
  <r>
    <n v="809"/>
    <x v="1"/>
    <s v="TERENZI ELISA"/>
    <s v="VIA CATTOLICA 9"/>
    <x v="18"/>
    <s v="GRADARA"/>
    <s v="elisaterenzi82@gmail.com"/>
    <s v="ND"/>
    <s v="809-GRADARA"/>
    <s v="809-GRADARA-TERENZI ELISA"/>
  </r>
  <r>
    <n v="810"/>
    <x v="0"/>
    <s v="TAGLIABRACCI NORMA"/>
    <s v="STRADA DELLE VALLI 25"/>
    <x v="19"/>
    <s v="ISOLA DEL PIANO"/>
    <s v="norma.tagliabracci@libero.it"/>
    <s v="ND"/>
    <s v="810-ISOLA DEL PIANO"/>
    <s v="810-ISOLA DEL PIANO-TAGLIABRACCI NORMA"/>
  </r>
  <r>
    <n v="811"/>
    <x v="4"/>
    <s v="CAMPO DEGLI OLIVI"/>
    <s v="STRADA PONTE DEGLI ALBERI 55"/>
    <x v="19"/>
    <s v="ISOLA DEL PIANO"/>
    <s v="info@campodegliolivi.it"/>
    <s v="www.campodegliolivi.it"/>
    <s v="811-ISOLA DEL PIANO"/>
    <s v="811-ISOLA DEL PIANO-CAMPO DEGLI OLIVI"/>
  </r>
  <r>
    <n v="812"/>
    <x v="4"/>
    <s v="TENUTA DI MONTEBELLO"/>
    <s v="MONTEBELLO 1"/>
    <x v="19"/>
    <s v="ISOLA DEL PIANO"/>
    <s v="agriturismo@girolomoni.it"/>
    <s v="www.agriturismogirolomoni.it"/>
    <s v="812-ISOLA DEL PIANO"/>
    <s v="812-ISOLA DEL PIANO-TENUTA DI MONTEBELLO"/>
  </r>
  <r>
    <n v="813"/>
    <x v="4"/>
    <s v="AGRITURISMO DAI MORI"/>
    <s v="STRADA DELLE VALLI 5"/>
    <x v="19"/>
    <s v="ISOLA DEL PIANO"/>
    <s v="agriturismodaimori@libero.it"/>
    <s v="www.agriturismodaimori.it"/>
    <s v="813-ISOLA DEL PIANO"/>
    <s v="813-ISOLA DEL PIANO-AGRITURISMO DAI MORI"/>
  </r>
  <r>
    <n v="814"/>
    <x v="4"/>
    <s v="LA POLARINA DI BATTISTI GIUSEPPINA"/>
    <s v="STRADA CASTELGAGLIARDO 22"/>
    <x v="19"/>
    <s v="ISOLA DEL PIANO"/>
    <s v="ND"/>
    <s v="ND"/>
    <s v="814-ISOLA DEL PIANO"/>
    <s v="814-ISOLA DEL PIANO-LA POLARINA DI BATTISTI GIUSEPPINA"/>
  </r>
  <r>
    <n v="815"/>
    <x v="4"/>
    <s v="IL PODERE"/>
    <s v="STRADA DELLE VALLI 8"/>
    <x v="19"/>
    <s v="ISOLA DEL PIANO"/>
    <s v="ND"/>
    <s v="ND"/>
    <s v="815-ISOLA DEL PIANO"/>
    <s v="815-ISOLA DEL PIANO-IL PODERE"/>
  </r>
  <r>
    <n v="816"/>
    <x v="4"/>
    <s v="I CASTAGNI DELLA PIANELLA"/>
    <s v="LOC. PIANELLA SN"/>
    <x v="20"/>
    <s v="LOC. LA PIANELLA"/>
    <s v="manenti.stefano@tiscali.it"/>
    <s v="ND"/>
    <s v="816-LOC. LA PIANELLA"/>
    <s v="816-LOC. LA PIANELLA-I CASTAGNI DELLA PIANELLA"/>
  </r>
  <r>
    <n v="817"/>
    <x v="8"/>
    <s v="IL CLAN ILLUMINATO"/>
    <m/>
    <x v="20"/>
    <s v="LOCALITA' CONVENTO DEL MONTE ILLUMINATO"/>
    <s v="anna.pierleoni@tin.it"/>
    <s v="ND"/>
    <s v="817-LOCALITA' CONVENTO DEL MONTE ILLUMINATO"/>
    <s v="817-LOCALITA' CONVENTO DEL MONTE ILLUMINATO-IL CLAN ILLUMINATO"/>
  </r>
  <r>
    <n v="818"/>
    <x v="4"/>
    <s v="AGRITURISMO LA FAGGIOLA"/>
    <s v="CASINO FAGGIOLA 3"/>
    <x v="21"/>
    <s v="SAN TEODORO"/>
    <s v="lafaggiola@gmail.com"/>
    <s v="ND"/>
    <s v="818-SAN TEODORO"/>
    <s v="818-SAN TEODORO-AGRITURISMO LA FAGGIOLA"/>
  </r>
  <r>
    <n v="819"/>
    <x v="4"/>
    <s v="AGRITURISMO LA CISTERNA"/>
    <s v="FRAZIONE SANTA LUCIA 12"/>
    <x v="21"/>
    <s v="MACERATA FELTRIA"/>
    <s v="info@lacisterna.net"/>
    <s v="www.lacisterna.net"/>
    <s v="819-MACERATA FELTRIA"/>
    <s v="819-MACERATA FELTRIA-AGRITURISMO LA CISTERNA"/>
  </r>
  <r>
    <n v="820"/>
    <x v="3"/>
    <s v="B&amp;B LE LOGGE"/>
    <s v="VIA ANGELO BATTELLI 28"/>
    <x v="21"/>
    <s v="MACERATA FELTRIA"/>
    <s v="cris.sper@alice.it"/>
    <s v="ND"/>
    <s v="820-MACERATA FELTRIA"/>
    <s v="820-MACERATA FELTRIA-B&amp;B LE LOGGE"/>
  </r>
  <r>
    <n v="821"/>
    <x v="7"/>
    <s v="OSTELLO GRASSANO"/>
    <s v="FRAZIONE CASTELLINA 1"/>
    <x v="21"/>
    <s v="LOC. GRASSANO"/>
    <s v="tuttipertuttips@libero.it"/>
    <s v="www.tuttipertuttiaps.com"/>
    <s v="821-LOC. GRASSANO"/>
    <s v="821-LOC. GRASSANO-OSTELLO GRASSANO"/>
  </r>
  <r>
    <n v="822"/>
    <x v="3"/>
    <s v="B&amp;B CA' RICCIO DELLA FAGGIOLA"/>
    <s v="CÀ RICCIO 14"/>
    <x v="21"/>
    <s v="SAN TEODORO"/>
    <s v="info@caricciodellafaggiola.it"/>
    <s v="www.caricciodellafaggiola.it"/>
    <s v="822-SAN TEODORO"/>
    <s v="822-SAN TEODORO-B&amp;B CA' RICCIO DELLA FAGGIOLA"/>
  </r>
  <r>
    <n v="823"/>
    <x v="4"/>
    <s v="LE BLANC MATOU"/>
    <s v="VIA PIEVE CÀ MARCHETTO 15"/>
    <x v="21"/>
    <s v="MACERATA FELTRIA"/>
    <s v="soffiaostro@yahoo.it"/>
    <s v="www.leblancmatou.it"/>
    <s v="823-MACERATA FELTRIA"/>
    <s v="823-MACERATA FELTRIA-LE BLANC MATOU"/>
  </r>
  <r>
    <n v="824"/>
    <x v="5"/>
    <s v="MULINO DELLE MONACHE SRL"/>
    <s v="VIA MULINO DELLE MARCHE 1"/>
    <x v="21"/>
    <s v="MACERATA FELTRIA"/>
    <s v="studiogragnani@studiogragnani.it"/>
    <s v="ND"/>
    <s v="824-MACERATA FELTRIA"/>
    <s v="824-MACERATA FELTRIA-MULINO DELLE MONACHE SRL"/>
  </r>
  <r>
    <n v="825"/>
    <x v="2"/>
    <s v="PITINUM"/>
    <s v="VIA GIACOMO MATTEOTTI 16"/>
    <x v="21"/>
    <s v="MACERATA FELTRIA"/>
    <s v="info@pitinum.com"/>
    <s v="www.pitinum.com"/>
    <s v="825-MACERATA FELTRIA"/>
    <s v="825-MACERATA FELTRIA-PITINUM"/>
  </r>
  <r>
    <n v="826"/>
    <x v="2"/>
    <s v="HOTEL TERME ALESSANDRA GONZAGA CENTRO BENESSERE SPA"/>
    <s v="CIRCONVALLAZIONE 7"/>
    <x v="21"/>
    <s v="MACERATA FELTRIA"/>
    <s v="info@hoteltermealessandragonzaga.it"/>
    <s v="www.hoteltermealessandragonzaga.it"/>
    <s v="826-MACERATA FELTRIA"/>
    <s v="826-MACERATA FELTRIA-HOTEL TERME ALESSANDRA GONZAGA CENTRO BENESSERE SPA"/>
  </r>
  <r>
    <n v="827"/>
    <x v="3"/>
    <s v="B&amp;B DINI CARLO"/>
    <s v="VIA VOC. SANTA LUCIA  SN"/>
    <x v="22"/>
    <s v="MERCATELLO SUL METAURO"/>
    <s v="raffaele.dini@virgilio.it"/>
    <s v="ND"/>
    <s v="827-MERCATELLO SUL METAURO"/>
    <s v="827-MERCATELLO SUL METAURO-B&amp;B DINI CARLO"/>
  </r>
  <r>
    <n v="828"/>
    <x v="4"/>
    <s v="AGRITURISMO CA' BETANIA"/>
    <s v="VIA CÀ BETANIA 34"/>
    <x v="22"/>
    <s v="BETANIA"/>
    <s v="steenbergenb@hotmail.com"/>
    <s v="www.cabetania.nl"/>
    <s v="828-BETANIA"/>
    <s v="828-BETANIA-AGRITURISMO CA' BETANIA"/>
  </r>
  <r>
    <n v="829"/>
    <x v="3"/>
    <s v="EUSEBI MAURIZIO"/>
    <s v="LOC. VALLEPETRA 34"/>
    <x v="22"/>
    <s v="VALLEPETRA"/>
    <s v="INESISTENTE@REGIONE.IT"/>
    <s v="ND"/>
    <s v="829-VALLEPETRA"/>
    <s v="829-VALLEPETRA-EUSEBI MAURIZIO"/>
  </r>
  <r>
    <n v="830"/>
    <x v="4"/>
    <s v="AGRITURISMO PALAZZO DONATI"/>
    <s v="CORSO BENCIVENNI 29"/>
    <x v="22"/>
    <s v="MERCATELLO SUL METAURO"/>
    <s v="eventi@montestigliano.it"/>
    <s v="www.palazzodonati.com"/>
    <s v="830-MERCATELLO SUL METAURO"/>
    <s v="830-MERCATELLO SUL METAURO-AGRITURISMO PALAZZO DONATI"/>
  </r>
  <r>
    <n v="831"/>
    <x v="4"/>
    <s v="LE VOCI DEL SILENZIO"/>
    <m/>
    <x v="22"/>
    <s v="LOC.CAL BIANCHINO"/>
    <s v="levocidelsilenzio@libero.it"/>
    <s v="ND"/>
    <s v="831-LOC.CAL BIANCHINO"/>
    <s v="831-LOC.CAL BIANCHINO-LE VOCI DEL SILENZIO"/>
  </r>
  <r>
    <n v="832"/>
    <x v="4"/>
    <s v="LE CASELLE"/>
    <s v="LOCALITA' CASELLE 1"/>
    <x v="22"/>
    <s v="LOC.CASELLE DI METOLA"/>
    <s v="cabaronco@libero.it"/>
    <s v="ND"/>
    <s v="832-LOC.CASELLE DI METOLA"/>
    <s v="832-LOC.CASELLE DI METOLA-LE CASELLE"/>
  </r>
  <r>
    <n v="833"/>
    <x v="4"/>
    <s v="AGRITURISMO LA GROTTA DEI FOLLETTI"/>
    <s v="LOCALITA' BRUCIATA 29/A"/>
    <x v="22"/>
    <s v="MERCATELLO SUL METAURO"/>
    <s v="info@lagrottadeifolletti.it"/>
    <s v="www.lagrottadeifolletti.it"/>
    <s v="833-MERCATELLO SUL METAURO"/>
    <s v="833-MERCATELLO SUL METAURO-AGRITURISMO LA GROTTA DEI FOLLETTI"/>
  </r>
  <r>
    <n v="834"/>
    <x v="0"/>
    <s v="LA TORRE"/>
    <s v="LOCALITA' CASTELLO DELLA PIEVE 1"/>
    <x v="22"/>
    <s v="MERCATELLO SUL METAURO"/>
    <s v="ND"/>
    <s v="ND"/>
    <s v="834-MERCATELLO SUL METAURO"/>
    <s v="834-MERCATELLO SUL METAURO-LA TORRE"/>
  </r>
  <r>
    <n v="835"/>
    <x v="0"/>
    <s v="CASTELLO DELLA PIEVE"/>
    <s v="LOCALITA' CASTELLO DELLA PIEVE 1"/>
    <x v="22"/>
    <s v="MERCATELLO SUL METAURO"/>
    <s v="info@castellodellapieve.it"/>
    <s v="www.castellodellapieve.it"/>
    <s v="835-MERCATELLO SUL METAURO"/>
    <s v="835-MERCATELLO SUL METAURO-CASTELLO DELLA PIEVE"/>
  </r>
  <r>
    <n v="836"/>
    <x v="3"/>
    <s v="B&amp;B IL SOCCORSO"/>
    <s v="VIA SOCCORSO 2"/>
    <x v="22"/>
    <s v="MERCATELLO SUL METAURO"/>
    <s v="info@bbilsoccorso.it"/>
    <s v="www.bbilsoccorso.it"/>
    <s v="836-MERCATELLO SUL METAURO"/>
    <s v="836-MERCATELLO SUL METAURO-B&amp;B IL SOCCORSO"/>
  </r>
  <r>
    <n v="837"/>
    <x v="0"/>
    <s v="LE QUERCE DEL METAURO"/>
    <s v="SS BOCCA TRABARIA 73 BIS 1"/>
    <x v="22"/>
    <s v="LOC.FOSSO PORCARI"/>
    <s v="info@lequercedelmetauro.it"/>
    <s v="www.lequercedelmetauro.it"/>
    <s v="837-LOC.FOSSO PORCARI"/>
    <s v="837-LOC.FOSSO PORCARI-LE QUERCE DEL METAURO"/>
  </r>
  <r>
    <n v="838"/>
    <x v="0"/>
    <s v="LA CASA NEL BORGO"/>
    <s v="LOCALITA' CASTELLO DELLA PIEVE 1"/>
    <x v="22"/>
    <s v="MERCATELLO SUL METAURO"/>
    <s v="ND"/>
    <s v="ND"/>
    <s v="838-MERCATELLO SUL METAURO"/>
    <s v="838-MERCATELLO SUL METAURO-LA CASA NEL BORGO"/>
  </r>
  <r>
    <n v="839"/>
    <x v="4"/>
    <s v="IL CASALE DEL BARONE"/>
    <s v="LOC. CÀ FRANCESCHINO 5/A"/>
    <x v="22"/>
    <s v="LOC. CÀ FRANCESCHINO"/>
    <s v="info@agriturismobiomarche.it"/>
    <s v="www.agriturismobiomarche.it"/>
    <s v="839-LOC. CÀ FRANCESCHINO"/>
    <s v="839-LOC. CÀ FRANCESCHINO-IL CASALE DEL BARONE"/>
  </r>
  <r>
    <n v="840"/>
    <x v="3"/>
    <s v="B&amp;B LE ROSE DI TERESINA"/>
    <s v="VIA CAMPO LUNGO 1"/>
    <x v="22"/>
    <s v="MERCATELLO SUL METAURO"/>
    <s v="serenella.martelli@alice.it"/>
    <s v="ND"/>
    <s v="840-MERCATELLO SUL METAURO"/>
    <s v="840-MERCATELLO SUL METAURO-B&amp;B LE ROSE DI TERESINA"/>
  </r>
  <r>
    <n v="841"/>
    <x v="1"/>
    <s v="VAL DELLA PETRA"/>
    <s v="VIA VAL DELLA PETRA 33"/>
    <x v="22"/>
    <s v="MERCATELLO SUL METAURO"/>
    <s v="ND"/>
    <s v="ND"/>
    <s v="841-MERCATELLO SUL METAURO"/>
    <s v="841-MERCATELLO SUL METAURO-VAL DELLA PETRA"/>
  </r>
  <r>
    <n v="842"/>
    <x v="3"/>
    <s v="B&amp;B MAURIZIO BALDUCCI"/>
    <s v="VIA DON LUIGI STURZO 7"/>
    <x v="22"/>
    <s v="MERCATELLO SUL METAURO"/>
    <s v="casabalduccimercatello@gmail.com"/>
    <s v="ND"/>
    <s v="842-MERCATELLO SUL METAURO"/>
    <s v="842-MERCATELLO SUL METAURO-B&amp;B MAURIZIO BALDUCCI"/>
  </r>
  <r>
    <n v="843"/>
    <x v="3"/>
    <s v="B&amp;B BENCIVENNI DI UGOLINI VERONICA"/>
    <s v="VIA BENCIVENNI 13"/>
    <x v="22"/>
    <s v="MERCATELLO SUL METAURO"/>
    <s v="pcincilla@gmail.com"/>
    <s v="http://www.altometauro.it/BeB_Bencivenni/"/>
    <s v="843-MERCATELLO SUL METAURO"/>
    <s v="843-MERCATELLO SUL METAURO-B&amp;B BENCIVENNI DI UGOLINI VERONICA"/>
  </r>
  <r>
    <n v="844"/>
    <x v="1"/>
    <s v="CA' FRANCESCHINO, THE GREEN HOUSE"/>
    <m/>
    <x v="22"/>
    <s v="LOC. CÀ FRANCESCHINO"/>
    <s v="cafranceschino@yahoo.it"/>
    <s v="www.cafranceschino.it"/>
    <s v="844-LOC. CÀ FRANCESCHINO"/>
    <s v="844-LOC. CÀ FRANCESCHINO-CA' FRANCESCHINO, THE GREEN HOUSE"/>
  </r>
  <r>
    <n v="845"/>
    <x v="4"/>
    <s v="AGRITURISMO CA' MONTIONI"/>
    <s v="VIA CA' LILLINA 23"/>
    <x v="22"/>
    <s v="LOC. GUINZA"/>
    <s v="agriturcamontioni@gmail.com"/>
    <s v="www.camontioni.it"/>
    <s v="845-LOC. GUINZA"/>
    <s v="845-LOC. GUINZA-AGRITURISMO CA' MONTIONI"/>
  </r>
  <r>
    <n v="846"/>
    <x v="1"/>
    <s v="CALBERTONE"/>
    <s v="VIA BEATA MARGHERITA DELLA METOLA 1"/>
    <x v="22"/>
    <s v="LOC. METOLA"/>
    <s v="infocalbertone@gmail.com"/>
    <s v="www.calbertone.it"/>
    <s v="846-LOC. METOLA"/>
    <s v="846-LOC. METOLA-CALBERTONE"/>
  </r>
  <r>
    <n v="847"/>
    <x v="5"/>
    <s v="LOCANDA DEI SACCHI"/>
    <s v="CORSO BENCIVENNI 6"/>
    <x v="22"/>
    <s v="MERCATELLO SUL METAURO"/>
    <s v="sacchiumberto@virgilio.it"/>
    <s v="www.locandasacchi.it"/>
    <s v="847-MERCATELLO SUL METAURO"/>
    <s v="847-MERCATELLO SUL METAURO-LOCANDA DEI SACCHI"/>
  </r>
  <r>
    <n v="848"/>
    <x v="4"/>
    <s v="AGRITURISMO LA POSSIONE"/>
    <s v="VIA VILLA BASSA 1"/>
    <x v="23"/>
    <s v="PIANDICASTELLO"/>
    <s v="ND"/>
    <s v="ND"/>
    <s v="848-PIANDICASTELLO"/>
    <s v="848-PIANDICASTELLO-AGRITURISMO LA POSSIONE"/>
  </r>
  <r>
    <n v="849"/>
    <x v="3"/>
    <s v="B&amp;B IL BORGO"/>
    <s v="VIA DEL BORGO 12"/>
    <x v="23"/>
    <s v="PIANDICASTELLO"/>
    <s v="ND"/>
    <s v="ND"/>
    <s v="849-PIANDICASTELLO"/>
    <s v="849-PIANDICASTELLO-B&amp;B IL BORGO"/>
  </r>
  <r>
    <n v="850"/>
    <x v="1"/>
    <s v="LA CASA DELLE LUNE"/>
    <s v="VIA TURLO  23"/>
    <x v="24"/>
    <s v="MOMBAROCCIO"/>
    <s v="elenarugiada@yahoo.it"/>
    <s v="ND"/>
    <s v="850-MOMBAROCCIO"/>
    <s v="850-MOMBAROCCIO-LA CASA DELLE LUNE"/>
  </r>
  <r>
    <n v="851"/>
    <x v="4"/>
    <s v="CHESANOVA"/>
    <s v="VIA TURLO 26"/>
    <x v="24"/>
    <s v="VILLAGRANDE"/>
    <s v="info@chesanova.com"/>
    <s v="www.chesanova.com"/>
    <s v="851-VILLAGRANDE"/>
    <s v="851-VILLAGRANDE-CHESANOVA"/>
  </r>
  <r>
    <n v="852"/>
    <x v="4"/>
    <s v="AGRITURISMO GIANO BIFRONTE"/>
    <s v="VIA CIRO PAVISA 28"/>
    <x v="24"/>
    <s v="MOMBAROCCIO"/>
    <s v="info@gianobifronte.com"/>
    <s v="www.gianobifronte.com"/>
    <s v="852-MOMBAROCCIO"/>
    <s v="852-MOMBAROCCIO-AGRITURISMO GIANO BIFRONTE"/>
  </r>
  <r>
    <n v="853"/>
    <x v="3"/>
    <s v="B&amp;B IL CASALE"/>
    <s v="VIA MONTEMARINO 11"/>
    <x v="24"/>
    <s v="MONTEMARINO"/>
    <s v="ilcasale.spadoni@libero.it"/>
    <s v="www.ilcasalespadoni.it"/>
    <s v="853-MONTEMARINO"/>
    <s v="853-MONTEMARINO-B&amp;B IL CASALE"/>
  </r>
  <r>
    <n v="854"/>
    <x v="3"/>
    <s v="B&amp;B LA PACE TRA GLI OLIVI"/>
    <s v="VIA PONTACCIO 2"/>
    <x v="24"/>
    <s v="MOMBAROCCIO"/>
    <s v="sparvingolo@libero.it"/>
    <s v="www.bblapacetragliolivi.com"/>
    <s v="854-MOMBAROCCIO"/>
    <s v="854-MOMBAROCCIO-B&amp;B LA PACE TRA GLI OLIVI"/>
  </r>
  <r>
    <n v="855"/>
    <x v="1"/>
    <s v="CA' BONI"/>
    <s v="VIA CROCE 6"/>
    <x v="24"/>
    <s v="MOMBAROCCIO"/>
    <s v="maarit@libero.it"/>
    <s v="ND"/>
    <s v="855-MOMBAROCCIO"/>
    <s v="855-MOMBAROCCIO-CA' BONI"/>
  </r>
  <r>
    <n v="856"/>
    <x v="3"/>
    <s v="B&amp;B CASALE ROSSI"/>
    <s v="VIA D'ANNUNZIO 5"/>
    <x v="24"/>
    <s v="MOMBAROCCIO"/>
    <s v="robertorossi79@live.it"/>
    <s v="ND"/>
    <s v="856-MOMBAROCCIO"/>
    <s v="856-MOMBAROCCIO-B&amp;B CASALE ROSSI"/>
  </r>
  <r>
    <n v="857"/>
    <x v="1"/>
    <s v="IL BRUGNOLO"/>
    <s v="VIA ADIACENZE 6"/>
    <x v="24"/>
    <s v="MOMBAROCCIO"/>
    <s v="avv.aiudi@yahoo.it"/>
    <s v="ND"/>
    <s v="857-MOMBAROCCIO"/>
    <s v="857-MOMBAROCCIO-IL BRUGNOLO"/>
  </r>
  <r>
    <n v="858"/>
    <x v="3"/>
    <s v="L'INFINITO"/>
    <s v="VIA MARTE 3"/>
    <x v="24"/>
    <s v="MOMBAROCCIO"/>
    <s v="info@lavandainfinito.com"/>
    <s v="www.lavandainfinito.com"/>
    <s v="858-MOMBAROCCIO"/>
    <s v="858-MOMBAROCCIO-L'INFINITO"/>
  </r>
  <r>
    <n v="859"/>
    <x v="0"/>
    <s v="VILLA DIANA"/>
    <s v="TURLO  19"/>
    <x v="24"/>
    <s v="MOMBAROCCIO"/>
    <s v="mariarosa.fiacconi@gmail.com"/>
    <s v="ND"/>
    <s v="859-MOMBAROCCIO"/>
    <s v="859-MOMBAROCCIO-VILLA DIANA"/>
  </r>
  <r>
    <n v="860"/>
    <x v="1"/>
    <s v="CURINA LUCIA"/>
    <s v="VIA VILLAGRANDE 159"/>
    <x v="24"/>
    <s v="MOMBAROCCIO"/>
    <s v="luciacurina@legalmail.it"/>
    <s v="ND"/>
    <s v="860-MOMBAROCCIO"/>
    <s v="860-MOMBAROCCIO-CURINA LUCIA"/>
  </r>
  <r>
    <n v="861"/>
    <x v="1"/>
    <s v="VINCENZI PATRIZIO"/>
    <s v="VIA MONTEGIANO  34"/>
    <x v="24"/>
    <s v="MOMBAROCCIO"/>
    <s v="ND"/>
    <s v="ND"/>
    <s v="861-MOMBAROCCIO"/>
    <s v="861-MOMBAROCCIO-VINCENZI PATRIZIO"/>
  </r>
  <r>
    <n v="862"/>
    <x v="3"/>
    <s v="B&amp;B CASA CAIRO"/>
    <s v="VIA CAIRO 18"/>
    <x v="24"/>
    <s v="MOMBAROCCIO"/>
    <s v="casacairo@bbcasacairo.it"/>
    <s v="http://www.bbcasacairo.it"/>
    <s v="862-MOMBAROCCIO"/>
    <s v="862-MOMBAROCCIO-B&amp;B CASA CAIRO"/>
  </r>
  <r>
    <n v="863"/>
    <x v="3"/>
    <s v="B&amp;B IL BOSCO DEI CICLAMINI"/>
    <s v="VIA PASSO 26"/>
    <x v="24"/>
    <s v="MOMBAROCCIO"/>
    <s v="ilboscodeiciclamini@gmail.com"/>
    <s v="ND"/>
    <s v="863-MOMBAROCCIO"/>
    <s v="863-MOMBAROCCIO-B&amp;B IL BOSCO DEI CICLAMINI"/>
  </r>
  <r>
    <n v="864"/>
    <x v="4"/>
    <s v="AGRITURISMO BORGO LA ROVERE"/>
    <s v="CONTRADA MERLARO 9"/>
    <x v="25"/>
    <s v="MONDAVIO"/>
    <s v="borgolarovere@gmail.com"/>
    <s v="ND"/>
    <s v="864-MONDAVIO"/>
    <s v="864-MONDAVIO-AGRITURISMO BORGO LA ROVERE"/>
  </r>
  <r>
    <n v="865"/>
    <x v="4"/>
    <s v="AGRITURISMO MARIA FABRIZI"/>
    <s v="CAVALLARA  3"/>
    <x v="25"/>
    <s v="MONDAVIO"/>
    <s v="rist_maria_cavallara@libero.it"/>
    <s v="ND"/>
    <s v="865-MONDAVIO"/>
    <s v="865-MONDAVIO-AGRITURISMO MARIA FABRIZI"/>
  </r>
  <r>
    <n v="866"/>
    <x v="4"/>
    <s v="AGRITURISMO LA LIMONAIA"/>
    <s v="VIA MONDAVIESE 150"/>
    <x v="25"/>
    <s v="MONDAVIO"/>
    <s v="pacipiergiorgio@libero.it"/>
    <s v="ND"/>
    <s v="866-MONDAVIO"/>
    <s v="866-MONDAVIO-AGRITURISMO LA LIMONAIA"/>
  </r>
  <r>
    <n v="867"/>
    <x v="4"/>
    <s v="CASA MERLARO"/>
    <s v="STRADA MERLARO 3,/3A"/>
    <x v="25"/>
    <s v="MONDAVIO"/>
    <s v="info@casamerlaro.it"/>
    <s v="www.casamerlaro.it"/>
    <s v="867-MONDAVIO"/>
    <s v="867-MONDAVIO-CASA MERLARO"/>
  </r>
  <r>
    <n v="868"/>
    <x v="5"/>
    <s v="AFFITTACAMERE LA PALOMBA"/>
    <s v="BORGO GRAMSCI 10"/>
    <x v="25"/>
    <s v="MONDAVIO"/>
    <s v="info@lapalomba.it"/>
    <s v="ND"/>
    <s v="868-MONDAVIO"/>
    <s v="868-MONDAVIO-AFFITTACAMERE LA PALOMBA"/>
  </r>
  <r>
    <n v="869"/>
    <x v="2"/>
    <s v="ALBERGO LA PALOMBA"/>
    <s v="BORGO GRAMSCI 13"/>
    <x v="25"/>
    <s v="MONDAVIO"/>
    <s v="info@lapalomba.it"/>
    <s v="www.lapalomba.it"/>
    <s v="869-MONDAVIO"/>
    <s v="869-MONDAVIO-ALBERGO LA PALOMBA"/>
  </r>
  <r>
    <n v="870"/>
    <x v="5"/>
    <s v="CASA PER VACANZE LA ROCCA"/>
    <s v="VIA BRAMANTE 7"/>
    <x v="25"/>
    <s v="MONDAVIO"/>
    <s v="marymoro@hotmail.it"/>
    <s v="www.casavacanzelarocca.it"/>
    <s v="870-MONDAVIO"/>
    <s v="870-MONDAVIO-CASA PER VACANZE LA ROCCA"/>
  </r>
  <r>
    <n v="871"/>
    <x v="1"/>
    <s v="LA CASINA DI MONDAVIO"/>
    <s v="VIA BRAMANTE 5"/>
    <x v="25"/>
    <s v="MONDAVIO"/>
    <s v="info@lacasinadimondavio.it"/>
    <s v="ND"/>
    <s v="871-MONDAVIO"/>
    <s v="871-MONDAVIO-LA CASINA DI MONDAVIO"/>
  </r>
  <r>
    <n v="872"/>
    <x v="6"/>
    <s v="AREA DI SOSTA CAMPER"/>
    <m/>
    <x v="25"/>
    <s v="MONDAVIO"/>
    <s v="ND"/>
    <s v="ND"/>
    <s v="872-MONDAVIO"/>
    <s v="872-MONDAVIO-AREA DI SOSTA CAMPER"/>
  </r>
  <r>
    <n v="873"/>
    <x v="4"/>
    <s v="AGRITURISMO VILLA BEATRICE"/>
    <s v="CONTRADA PIANO SAN MICHELE AL FIUME 4"/>
    <x v="25"/>
    <s v="MONDAVIO"/>
    <s v="info@villabeatrice.eu"/>
    <s v="www.villabeatrice.eu"/>
    <s v="873-MONDAVIO"/>
    <s v="873-MONDAVIO-AGRITURISMO VILLA BEATRICE"/>
  </r>
  <r>
    <n v="874"/>
    <x v="3"/>
    <s v="B&amp;B IL GUFO RILASSATO"/>
    <s v="VIA XXIV MAGGIO 36"/>
    <x v="25"/>
    <s v="FRAZ. SAN MICHELE AL FIUME"/>
    <s v="info@ilguforilassato.com"/>
    <s v="www.ilguforilassato.com"/>
    <s v="874-FRAZ. SAN MICHELE AL FIUME"/>
    <s v="874-FRAZ. SAN MICHELE AL FIUME-B&amp;B IL GUFO RILASSATO"/>
  </r>
  <r>
    <n v="875"/>
    <x v="0"/>
    <s v="CASA GINEVRI"/>
    <s v="VIA VALDIVELTRICA  14"/>
    <x v="25"/>
    <s v="MONDAVIO"/>
    <s v="info@villaginevri.it"/>
    <s v="www.cooperativaroveresca.it"/>
    <s v="875-MONDAVIO"/>
    <s v="875-MONDAVIO-CASA GINEVRI"/>
  </r>
  <r>
    <n v="876"/>
    <x v="3"/>
    <s v="B&amp;B IL BORGHETTO DI SOTTO"/>
    <s v="VIA FANTINA 44"/>
    <x v="25"/>
    <s v="MONDAVIO"/>
    <s v="c.sparta@libero.it"/>
    <s v="ND"/>
    <s v="876-MONDAVIO"/>
    <s v="876-MONDAVIO-B&amp;B IL BORGHETTO DI SOTTO"/>
  </r>
  <r>
    <n v="877"/>
    <x v="1"/>
    <s v="SANTINELLI PIETRO"/>
    <s v="VIA LITORANEA 137"/>
    <x v="26"/>
    <s v="MONDOLFO"/>
    <s v="pietrolucaelena@alice.it"/>
    <s v="ND"/>
    <s v="877-MONDOLFO"/>
    <s v="877-MONDOLFO-SANTINELLI PIETRO"/>
  </r>
  <r>
    <n v="878"/>
    <x v="1"/>
    <s v="CAROBI PAOLA"/>
    <s v="VIALE CARDUCCI 252/C"/>
    <x v="26"/>
    <s v="MONDOLFO"/>
    <s v="ND"/>
    <s v="ND"/>
    <s v="878-MONDOLFO"/>
    <s v="878-MONDOLFO-CAROBI PAOLA"/>
  </r>
  <r>
    <n v="879"/>
    <x v="1"/>
    <s v="VERGARI GAETANO"/>
    <s v="VIA G. VERDI 14/A"/>
    <x v="26"/>
    <s v="MONDOLFO"/>
    <s v="g.vergari@comune.pesaro.pu.it"/>
    <s v="ND"/>
    <s v="879-MONDOLFO"/>
    <s v="879-MONDOLFO-VERGARI GAETANO"/>
  </r>
  <r>
    <n v="880"/>
    <x v="1"/>
    <s v="CARONTI EMANUELA"/>
    <s v="VIA ANDREA COSTA 31"/>
    <x v="26"/>
    <s v="MONDOLFO"/>
    <s v="info.casavacanzebc@gmail.com"/>
    <s v="ND"/>
    <s v="880-MONDOLFO"/>
    <s v="880-MONDOLFO-CARONTI EMANUELA"/>
  </r>
  <r>
    <n v="881"/>
    <x v="1"/>
    <s v="BATTISTELLI BERNARD"/>
    <s v="VIA LITORANEA 294"/>
    <x v="26"/>
    <s v="MONDOLFO"/>
    <s v="bernyb@gmail.com"/>
    <s v="ND"/>
    <s v="881-MONDOLFO"/>
    <s v="881-MONDOLFO-BATTISTELLI BERNARD"/>
  </r>
  <r>
    <n v="882"/>
    <x v="1"/>
    <s v="TINTI ALESSANDRO"/>
    <s v="VIA 28 SETTEMBRE 20/L"/>
    <x v="26"/>
    <s v="MONDOLFO"/>
    <s v="alessandropes@libero.it"/>
    <s v="ND"/>
    <s v="882-MONDOLFO"/>
    <s v="882-MONDOLFO-TINTI ALESSANDRO"/>
  </r>
  <r>
    <n v="883"/>
    <x v="1"/>
    <s v="SANTINELLI PIETRO"/>
    <s v="VIALE CARDUCCI 65"/>
    <x v="26"/>
    <s v="MONDOLFO"/>
    <s v="ND"/>
    <s v="ND"/>
    <s v="883-MONDOLFO"/>
    <s v="883-MONDOLFO-SANTINELLI PIETRO"/>
  </r>
  <r>
    <n v="884"/>
    <x v="1"/>
    <s v="BACCHIOCCHI ANGELA"/>
    <s v="VIA SAN MARTINO 5"/>
    <x v="26"/>
    <s v="MONDOLFO"/>
    <s v="info@villamaurosanmartino.it"/>
    <s v="ND"/>
    <s v="884-MONDOLFO"/>
    <s v="884-MONDOLFO-BACCHIOCCHI ANGELA"/>
  </r>
  <r>
    <n v="885"/>
    <x v="1"/>
    <s v="ELISABETTA GABRIELLI RIVOSECCHI"/>
    <s v="VIALE CARDUCCI 178"/>
    <x v="26"/>
    <s v="MONDOLFO"/>
    <s v="ND"/>
    <s v="ND"/>
    <s v="885-MONDOLFO"/>
    <s v="885-MONDOLFO-ELISABETTA GABRIELLI RIVOSECCHI"/>
  </r>
  <r>
    <n v="886"/>
    <x v="1"/>
    <s v="ORAZI MILENA"/>
    <s v="VIALE CARDUCCI 129/A"/>
    <x v="26"/>
    <s v="MONDOLFO"/>
    <s v="milena.orazi@libero.it"/>
    <s v="ND"/>
    <s v="886-MONDOLFO"/>
    <s v="886-MONDOLFO-ORAZI MILENA"/>
  </r>
  <r>
    <n v="887"/>
    <x v="1"/>
    <s v="CESARE SORA"/>
    <s v="VIA MAZZINI 87"/>
    <x v="26"/>
    <s v="MONDOLFO"/>
    <s v="consuele78@hotmail.com"/>
    <s v="ND"/>
    <s v="887-MONDOLFO"/>
    <s v="887-MONDOLFO-CESARE SORA"/>
  </r>
  <r>
    <n v="888"/>
    <x v="1"/>
    <s v="EMILI SILVANA"/>
    <s v="VIA ROSSINI 8"/>
    <x v="26"/>
    <s v="MONDOLFO"/>
    <s v="semili@libero.it"/>
    <s v="ND"/>
    <s v="888-MONDOLFO"/>
    <s v="888-MONDOLFO-EMILI SILVANA"/>
  </r>
  <r>
    <n v="889"/>
    <x v="1"/>
    <s v="GIORGIA SORCI SIMONI"/>
    <s v="VIA MARCONI 32"/>
    <x v="26"/>
    <s v="MONDOLFO"/>
    <s v="giorgiasorci@hotmail.com"/>
    <s v="ND"/>
    <s v="889-MONDOLFO"/>
    <s v="889-MONDOLFO-GIORGIA SORCI SIMONI"/>
  </r>
  <r>
    <n v="890"/>
    <x v="2"/>
    <s v="ABBAZIA CLUB HOTEL"/>
    <s v="VIALE CRISTOFORO COLOMBO 107"/>
    <x v="26"/>
    <s v="MONDOLFO"/>
    <s v="info@clubhotel-marotta.com"/>
    <s v="www.clubhotel-marotta.com"/>
    <s v="890-MONDOLFO"/>
    <s v="890-MONDOLFO-ABBAZIA CLUB HOTEL"/>
  </r>
  <r>
    <n v="891"/>
    <x v="10"/>
    <s v="RESIDENZA LA SIGNORA"/>
    <s v="PIAZZA JOHN FITZGERALD KENNEDY 1"/>
    <x v="26"/>
    <s v="MAROTTA"/>
    <s v="fabriziagibiino@gmail.com"/>
    <s v="ND"/>
    <s v="891-MAROTTA"/>
    <s v="891-MAROTTA-RESIDENZA LA SIGNORA"/>
  </r>
  <r>
    <n v="892"/>
    <x v="12"/>
    <s v="ALTRA MAREA di CORSALETTI DAVIDE E GUIDI GIANLUCA"/>
    <s v="VIALE CRISTOFORO COLOMBO 1 1"/>
    <x v="26"/>
    <s v="MAROTTA"/>
    <s v="ND"/>
    <s v="ND"/>
    <s v="892-MAROTTA"/>
    <s v="892-MAROTTA-ALTRA MAREA di CORSALETTI DAVIDE E GUIDI GIANLUCA"/>
  </r>
  <r>
    <n v="893"/>
    <x v="6"/>
    <s v="AREA DI SOSTA CAMPER"/>
    <s v="LUNGOMARE C.COLOMBO 158"/>
    <x v="26"/>
    <s v="MAROTTA"/>
    <s v="alruff@tin.it"/>
    <s v="ND"/>
    <s v="893-MAROTTA"/>
    <s v="893-MAROTTA-AREA DI SOSTA CAMPER"/>
  </r>
  <r>
    <n v="894"/>
    <x v="1"/>
    <s v="BUTIRRONI DONATELLA"/>
    <s v="VIA COLOMBO 171"/>
    <x v="26"/>
    <s v="MAROTTA"/>
    <s v="biuty@libero.it"/>
    <s v="ND"/>
    <s v="894-MAROTTA"/>
    <s v="894-MAROTTA-BUTIRRONI DONATELLA"/>
  </r>
  <r>
    <n v="895"/>
    <x v="3"/>
    <s v="B&amp;B LA DIMORA DEL GAMBERO"/>
    <s v="VIA MICHELANGELO BUONARROTI 25"/>
    <x v="26"/>
    <s v="MAROTTA"/>
    <s v="info@dimoradelgambero.eu"/>
    <s v="www.dimoradelgambero.eu"/>
    <s v="895-MAROTTA"/>
    <s v="895-MAROTTA-B&amp;B LA DIMORA DEL GAMBERO"/>
  </r>
  <r>
    <n v="896"/>
    <x v="12"/>
    <s v="PAOLINELLI MICHELE"/>
    <s v="VIALE CRISTOFORO COLOMBO 1 1"/>
    <x v="26"/>
    <s v="MAROTTA"/>
    <s v="ND"/>
    <s v="ND"/>
    <s v="896-MAROTTA"/>
    <s v="896-MAROTTA-PAOLINELLI MICHELE"/>
  </r>
  <r>
    <n v="897"/>
    <x v="10"/>
    <s v="LA MERIDIANA"/>
    <s v="VIALE CRISTOFORO COLOMBO 1"/>
    <x v="26"/>
    <s v="MONDOLFO"/>
    <s v="ND"/>
    <s v="ND"/>
    <s v="897-MONDOLFO"/>
    <s v="897-MONDOLFO-LA MERIDIANA"/>
  </r>
  <r>
    <n v="898"/>
    <x v="2"/>
    <s v="IL PUNTO"/>
    <s v="VIA LITORANEA 220"/>
    <x v="26"/>
    <s v="MONDOLFO"/>
    <s v="info@albergoilpunto.com"/>
    <s v="ND"/>
    <s v="898-MONDOLFO"/>
    <s v="898-MONDOLFO-IL PUNTO"/>
  </r>
  <r>
    <n v="899"/>
    <x v="2"/>
    <s v="HOTEL AMBASSADOR"/>
    <s v="VIALE CRISTOFORO COLOMBO 2"/>
    <x v="26"/>
    <s v="MONDOLFO"/>
    <s v="info@hotelambassadormarotta.it"/>
    <s v="www.hotelambassadormarotta.it"/>
    <s v="899-MONDOLFO"/>
    <s v="899-MONDOLFO-HOTEL AMBASSADOR"/>
  </r>
  <r>
    <n v="900"/>
    <x v="5"/>
    <s v="LA TAVOLA"/>
    <s v="VIA LITORANEA 188/B"/>
    <x v="26"/>
    <s v="MONDOLFO"/>
    <s v="info@eurosistema.191.it"/>
    <s v="ND"/>
    <s v="900-MONDOLFO"/>
    <s v="900-MONDOLFO-LA TAVOLA"/>
  </r>
  <r>
    <n v="901"/>
    <x v="11"/>
    <s v="CAMPING CESANO"/>
    <s v="VIA UGO FOSCOLO 22"/>
    <x v="26"/>
    <s v="MAROTTA"/>
    <s v="info@campingclubcesano.it"/>
    <s v="www.campingclubcesano.com"/>
    <s v="901-MAROTTA"/>
    <s v="901-MAROTTA-CAMPING CESANO"/>
  </r>
  <r>
    <n v="902"/>
    <x v="11"/>
    <s v="MAROTTA"/>
    <s v="VIALE CRISTOFORO COLOMBO 132"/>
    <x v="26"/>
    <s v="MONDOLFO"/>
    <s v="info@campingmarotta.it"/>
    <s v="www.campingmarotta.it"/>
    <s v="902-MONDOLFO"/>
    <s v="902-MONDOLFO-MAROTTA"/>
  </r>
  <r>
    <n v="903"/>
    <x v="12"/>
    <s v="NETTUNO"/>
    <s v="VIALE CRISTOFORO COLOMBO  1"/>
    <x v="26"/>
    <s v="MAROTTA"/>
    <s v="cesaretonelli86@gmail.com"/>
    <s v="www.bardeitritonispiaggianettuno.com"/>
    <s v="903-MAROTTA"/>
    <s v="903-MAROTTA-NETTUNO"/>
  </r>
  <r>
    <n v="904"/>
    <x v="12"/>
    <s v="BAGNI MIRIAM"/>
    <s v="VIALE CRISTOFORO COLOMBO 1 1"/>
    <x v="26"/>
    <s v="MAROTTA"/>
    <s v="ND"/>
    <s v="ND"/>
    <s v="904-MAROTTA"/>
    <s v="904-MAROTTA-BAGNI MIRIAM"/>
  </r>
  <r>
    <n v="905"/>
    <x v="12"/>
    <s v="BLU BEACH"/>
    <s v="VIALE CRISTOFORO COLOMBO 1 1"/>
    <x v="26"/>
    <s v="MAROTTA"/>
    <s v="raffaeletinti@freemail.it"/>
    <s v="ND"/>
    <s v="905-MAROTTA"/>
    <s v="905-MAROTTA-BLU BEACH"/>
  </r>
  <r>
    <n v="906"/>
    <x v="12"/>
    <s v="HAPPY DAYS BEACH"/>
    <s v="VIALE CRISTOFORO COLOMBO 100"/>
    <x v="26"/>
    <s v="MAROTTA"/>
    <s v="ND"/>
    <s v="ND"/>
    <s v="906-MAROTTA"/>
    <s v="906-MAROTTA-HAPPY DAYS BEACH"/>
  </r>
  <r>
    <n v="907"/>
    <x v="12"/>
    <s v="STONE BEACH"/>
    <s v="VIALE CRISTOFORO COLOMBO 107"/>
    <x v="26"/>
    <s v="MAROTTA"/>
    <s v="larivadafranco@libero.it"/>
    <s v="ND"/>
    <s v="907-MAROTTA"/>
    <s v="907-MAROTTA-STONE BEACH"/>
  </r>
  <r>
    <n v="908"/>
    <x v="12"/>
    <s v="BAGNI CLAUDIO"/>
    <s v="VIALE CRISTOFORO COLOMBO 1 1"/>
    <x v="26"/>
    <s v="MAROTTA"/>
    <s v="ND"/>
    <s v="ND"/>
    <s v="908-MAROTTA"/>
    <s v="908-MAROTTA-BAGNI CLAUDIO"/>
  </r>
  <r>
    <n v="909"/>
    <x v="12"/>
    <s v="BAGNI RICCARDO"/>
    <s v="VIALE CRISTOFORO COLOMBO 1 1"/>
    <x v="26"/>
    <s v="MAROTTA"/>
    <s v="ND"/>
    <s v="ND"/>
    <s v="909-MAROTTA"/>
    <s v="909-MAROTTA-BAGNI RICCARDO"/>
  </r>
  <r>
    <n v="910"/>
    <x v="12"/>
    <s v="BAGNI CARLO DI SCROSTA CARLO ( Conc. N° 131)"/>
    <s v="VIA FAA' DI BRUNO 131 131"/>
    <x v="26"/>
    <s v="MONDOLFO"/>
    <s v="ND"/>
    <s v="ND"/>
    <s v="910-MONDOLFO"/>
    <s v="910-MONDOLFO-BAGNI CARLO DI SCROSTA CARLO ( Conc. N° 131)"/>
  </r>
  <r>
    <n v="911"/>
    <x v="12"/>
    <s v="BAGNI ALBERTO &amp; CESARE"/>
    <s v="VIA FAA' DI BRUNO 1 1"/>
    <x v="26"/>
    <s v="MONDOLFO"/>
    <s v="ND"/>
    <s v="ND"/>
    <s v="911-MONDOLFO"/>
    <s v="911-MONDOLFO-BAGNI ALBERTO &amp; CESARE"/>
  </r>
  <r>
    <n v="912"/>
    <x v="12"/>
    <s v="BAGNI FRANCO DI PORTAVIA LUCA(Conc. Integrativa N° 1)"/>
    <s v="VIA FAA' DI BRUNO 1 1"/>
    <x v="26"/>
    <s v="MONDOLFO"/>
    <s v="ND"/>
    <s v="ND"/>
    <s v="912-MONDOLFO"/>
    <s v="912-MONDOLFO-BAGNI FRANCO DI PORTAVIA LUCA(Conc. Integrativa N° 1)"/>
  </r>
  <r>
    <n v="913"/>
    <x v="12"/>
    <s v="BAGNI SOLINDO"/>
    <s v="VIA FAA' DI BRUNO 1"/>
    <x v="26"/>
    <s v="MONDOLFO"/>
    <s v="francy-12@libero.it"/>
    <s v="ND"/>
    <s v="913-MONDOLFO"/>
    <s v="913-MONDOLFO-BAGNI SOLINDO"/>
  </r>
  <r>
    <n v="914"/>
    <x v="12"/>
    <s v="BAGNI MONASCO DI MONTONI MONASCO"/>
    <s v="VIA FAA' DI BRUNO 1 1"/>
    <x v="26"/>
    <s v="MONDOLFO"/>
    <s v="monasco.montoni@libero.it"/>
    <s v="ND"/>
    <s v="914-MONDOLFO"/>
    <s v="914-MONDOLFO-BAGNI MONASCO DI MONTONI MONASCO"/>
  </r>
  <r>
    <n v="915"/>
    <x v="12"/>
    <s v="CAMPING DEL GABBIANO"/>
    <s v="VIA FAA' DI BRUNO 95 95"/>
    <x v="26"/>
    <s v="MONDOLFO"/>
    <s v="info@campingdelgabbiano.it"/>
    <s v="www.campingdelgabbiano.it"/>
    <s v="915-MONDOLFO"/>
    <s v="915-MONDOLFO-CAMPING DEL GABBIANO"/>
  </r>
  <r>
    <n v="916"/>
    <x v="0"/>
    <s v="PER BACCO"/>
    <s v="VIALE DELL' ARTIGIANATO 26"/>
    <x v="26"/>
    <s v="MONDOLFO"/>
    <s v="INFO@COUNTRYHOUSEPERBACCO.IT"/>
    <s v="WWW.COUNTRYHOUSEPERBACCO.IT"/>
    <s v="916-MONDOLFO"/>
    <s v="916-MONDOLFO-PER BACCO"/>
  </r>
  <r>
    <n v="917"/>
    <x v="12"/>
    <s v="BAGNO N° 2 - OASI BEACH"/>
    <s v="VIALE CRISTOFORO COLOMBO 2 2"/>
    <x v="26"/>
    <s v="MAROTTA"/>
    <s v="ND"/>
    <s v="ND"/>
    <s v="917-MAROTTA"/>
    <s v="917-MAROTTA-BAGNO N° 2 - OASI BEACH"/>
  </r>
  <r>
    <n v="918"/>
    <x v="1"/>
    <s v="PAPINI PAPI ORNELLA"/>
    <s v="VIA CRISTOFORO COLOMBO 62"/>
    <x v="26"/>
    <s v="MONDOLFO"/>
    <s v="ND"/>
    <s v="ND"/>
    <s v="918-MONDOLFO"/>
    <s v="918-MONDOLFO-PAPINI PAPI ORNELLA"/>
  </r>
  <r>
    <n v="919"/>
    <x v="1"/>
    <s v="FRANCESCONI CARLA"/>
    <s v="VIA DAMIANO CHIESA 34"/>
    <x v="26"/>
    <s v="MONDOLFO"/>
    <s v="ND"/>
    <s v="ND"/>
    <s v="919-MONDOLFO"/>
    <s v="919-MONDOLFO-FRANCESCONI CARLA"/>
  </r>
  <r>
    <n v="920"/>
    <x v="2"/>
    <s v="IL GABBIANO"/>
    <s v="STRADA NAZIONALE ADRIATICA SUD 396"/>
    <x v="26"/>
    <s v="MONDOLFO"/>
    <s v="ND"/>
    <s v="www.ilgabbianomarotta.it"/>
    <s v="920-MONDOLFO"/>
    <s v="920-MONDOLFO-IL GABBIANO"/>
  </r>
  <r>
    <n v="921"/>
    <x v="3"/>
    <s v="B&amp;B LA CASETTA"/>
    <s v="LARGO NEVIERA  8"/>
    <x v="26"/>
    <s v="MONDOLFO"/>
    <s v="francyprio@inwind.it"/>
    <s v="ND"/>
    <s v="921-MONDOLFO"/>
    <s v="921-MONDOLFO-B&amp;B LA CASETTA"/>
  </r>
  <r>
    <n v="922"/>
    <x v="1"/>
    <s v="BARONCIANI FILIPPO APP.TO PIANO 2"/>
    <s v="VIA DAMIANO CHIESA 84"/>
    <x v="26"/>
    <s v="MONDOLFO"/>
    <s v="ND"/>
    <s v="ND"/>
    <s v="922-MONDOLFO"/>
    <s v="922-MONDOLFO-BARONCIANI FILIPPO APP.TO PIANO 2"/>
  </r>
  <r>
    <n v="923"/>
    <x v="1"/>
    <s v="BARONCIANI FILIPPO APP.TO PIANO 1"/>
    <s v="VIA DAMIANO CHIESA 84"/>
    <x v="26"/>
    <s v="MONDOLFO"/>
    <s v="ND"/>
    <s v="ND"/>
    <s v="923-MONDOLFO"/>
    <s v="923-MONDOLFO-BARONCIANI FILIPPO APP.TO PIANO 1"/>
  </r>
  <r>
    <n v="924"/>
    <x v="5"/>
    <s v="LA PALMA"/>
    <s v="VIA A. DE GASPERI  9"/>
    <x v="26"/>
    <s v="MONDOLFO"/>
    <s v="studio.petroni@libero.it"/>
    <s v="ND"/>
    <s v="924-MONDOLFO"/>
    <s v="924-MONDOLFO-LA PALMA"/>
  </r>
  <r>
    <n v="925"/>
    <x v="5"/>
    <s v="VILLA MAURO"/>
    <s v="VIA SAN MARTINO 5"/>
    <x v="26"/>
    <s v="MONDOLFO"/>
    <s v="info@villasanmartino.it"/>
    <s v="ND"/>
    <s v="925-MONDOLFO"/>
    <s v="925-MONDOLFO-VILLA MAURO"/>
  </r>
  <r>
    <n v="926"/>
    <x v="1"/>
    <s v="MONTANARI FRANCO"/>
    <s v="VIA PANZINI 28/E"/>
    <x v="26"/>
    <s v="MONDOLFO"/>
    <s v="ND"/>
    <s v="ND"/>
    <s v="926-MONDOLFO"/>
    <s v="926-MONDOLFO-MONTANARI FRANCO"/>
  </r>
  <r>
    <n v="927"/>
    <x v="2"/>
    <s v="LILLY"/>
    <s v="VIA FAA' DI BRUNO 22"/>
    <x v="26"/>
    <s v="MONDOLFO"/>
    <s v="ND"/>
    <s v="ND"/>
    <s v="927-MONDOLFO"/>
    <s v="927-MONDOLFO-LILLY"/>
  </r>
  <r>
    <n v="928"/>
    <x v="2"/>
    <s v="BIANCANEVE"/>
    <s v="VIA DAMIANO CHIESA 53"/>
    <x v="26"/>
    <s v="MONDOLFO"/>
    <s v="info@albergobiancaneve.it"/>
    <s v="www.albergobiancaneve.it"/>
    <s v="928-MONDOLFO"/>
    <s v="928-MONDOLFO-BIANCANEVE"/>
  </r>
  <r>
    <n v="929"/>
    <x v="2"/>
    <s v="HOTEL SPIAGGIA D'ORO"/>
    <s v="VIA FAA' DI BRUNO 1"/>
    <x v="26"/>
    <s v="FANO"/>
    <s v="spiaggiadoromarotta@libero.it"/>
    <s v="hotelspiaggiadoromarotta.jimdo.com"/>
    <s v="929-FANO"/>
    <s v="929-FANO-HOTEL SPIAGGIA D'ORO"/>
  </r>
  <r>
    <n v="930"/>
    <x v="2"/>
    <s v="MIRAMARE"/>
    <s v="VIA DAMIANO CHIESA 15"/>
    <x v="26"/>
    <s v="MONDOLFO"/>
    <s v="info@hotel-miramare.com"/>
    <s v="www.hotel-miramare.com"/>
    <s v="930-MONDOLFO"/>
    <s v="930-MONDOLFO-MIRAMARE"/>
  </r>
  <r>
    <n v="931"/>
    <x v="2"/>
    <s v="TRIESTE"/>
    <s v="VIA ESINO 15"/>
    <x v="26"/>
    <s v="MONDOLFO"/>
    <s v="info@htrieste.net"/>
    <s v="www.htrieste.net"/>
    <s v="931-MONDOLFO"/>
    <s v="931-MONDOLFO-TRIESTE"/>
  </r>
  <r>
    <n v="932"/>
    <x v="2"/>
    <s v="HOTEL FLORENCE"/>
    <s v="VIA FAA' DI BRUNO 15"/>
    <x v="26"/>
    <s v="MONDOLFO"/>
    <s v="info@hotelflorencemarotta.it"/>
    <s v="www.hotelflorencemarotta.it"/>
    <s v="932-MONDOLFO"/>
    <s v="932-MONDOLFO-HOTEL FLORENCE"/>
  </r>
  <r>
    <n v="933"/>
    <x v="2"/>
    <s v="SAN MARCO"/>
    <s v="VIA FAA' DI BRUNO 43"/>
    <x v="26"/>
    <s v="MONDOLFO"/>
    <s v="info@hotelsanmarcomarotta.com"/>
    <s v="www.hotelsanmarcomarotta.com"/>
    <s v="933-MONDOLFO"/>
    <s v="933-MONDOLFO-SAN MARCO"/>
  </r>
  <r>
    <n v="934"/>
    <x v="2"/>
    <s v="TOSCANA"/>
    <s v="VIA FAA' DI BRUNO 19"/>
    <x v="26"/>
    <s v="MONDOLFO"/>
    <s v="info@hoteltoscanamarotta.com"/>
    <s v="www.hoteltoscanamarotta.com"/>
    <s v="934-MONDOLFO"/>
    <s v="934-MONDOLFO-TOSCANA"/>
  </r>
  <r>
    <n v="935"/>
    <x v="2"/>
    <s v="NIAGARA"/>
    <s v="VIA DAMIANO CHIESA 22"/>
    <x v="26"/>
    <s v="MONDOLFO"/>
    <s v="hotelniagaramarotta@gmail.com"/>
    <s v="www.hotelniagaramarotta.com"/>
    <s v="935-MONDOLFO"/>
    <s v="935-MONDOLFO-NIAGARA"/>
  </r>
  <r>
    <n v="936"/>
    <x v="2"/>
    <s v="GARDEN"/>
    <s v="VIA DANIELE MANIN 4"/>
    <x v="26"/>
    <s v="MONDOLFO"/>
    <s v="info@hotelgarden-marotta.it"/>
    <s v="www.hotelgarden-marotta.it"/>
    <s v="936-MONDOLFO"/>
    <s v="936-MONDOLFO-GARDEN"/>
  </r>
  <r>
    <n v="937"/>
    <x v="2"/>
    <s v="DINARICA"/>
    <s v="VIA FAÀ DI BRUNO  42"/>
    <x v="26"/>
    <s v="MONDOLFO"/>
    <s v="info@hoteldinarica.it"/>
    <s v="www.hoteldinarica.it"/>
    <s v="937-MONDOLFO"/>
    <s v="937-MONDOLFO-DINARICA"/>
  </r>
  <r>
    <n v="938"/>
    <x v="2"/>
    <s v="MIRAMARE INN"/>
    <s v="VIA FAA' DI BRUNO 48"/>
    <x v="26"/>
    <s v="MONDOLFO"/>
    <s v="info@hotel-miramare.com"/>
    <s v="www.hotel-miramare.com"/>
    <s v="938-MONDOLFO"/>
    <s v="938-MONDOLFO-MIRAMARE INN"/>
  </r>
  <r>
    <n v="939"/>
    <x v="11"/>
    <s v="DEL GABBIANO"/>
    <s v="VIA FAA' DI BRUNO 95"/>
    <x v="26"/>
    <s v="FANO"/>
    <s v="info@campingdelgabbiano.it"/>
    <s v="www.campingdelgabbiano.it"/>
    <s v="939-FANO"/>
    <s v="939-FANO-DEL GABBIANO"/>
  </r>
  <r>
    <n v="940"/>
    <x v="1"/>
    <s v="MUGIANESI DAVID"/>
    <s v="VIA DI VITTORIO 77"/>
    <x v="26"/>
    <s v="MONDOLFO"/>
    <s v="ND"/>
    <s v="ND"/>
    <s v="940-MONDOLFO"/>
    <s v="940-MONDOLFO-MUGIANESI DAVID"/>
  </r>
  <r>
    <n v="941"/>
    <x v="1"/>
    <s v="PATRIGNANELLI GIANNI"/>
    <s v="VIALE C. COLOMBO 133"/>
    <x v="26"/>
    <s v="MONDOLFO"/>
    <s v="patrignanellig@gmail.com"/>
    <s v="ND"/>
    <s v="941-MONDOLFO"/>
    <s v="941-MONDOLFO-PATRIGNANELLI GIANNI"/>
  </r>
  <r>
    <n v="942"/>
    <x v="1"/>
    <s v="CECCHINI SANDRINA"/>
    <m/>
    <x v="26"/>
    <s v="MONDOLFO"/>
    <s v="patrignanellig@gmail.com"/>
    <s v="ND"/>
    <s v="942-MONDOLFO"/>
    <s v="942-MONDOLFO-CECCHINI SANDRINA"/>
  </r>
  <r>
    <n v="943"/>
    <x v="1"/>
    <s v="PERINI CATIUSCIA"/>
    <s v="VIA C. COLOMBO 134"/>
    <x v="26"/>
    <s v="MONDOLFO"/>
    <s v="ND"/>
    <s v="ND"/>
    <s v="943-MONDOLFO"/>
    <s v="943-MONDOLFO-PERINI CATIUSCIA"/>
  </r>
  <r>
    <n v="944"/>
    <x v="1"/>
    <s v="PATRIGNANELLI LAURETTA"/>
    <s v="VIALE C. COLOMBO 131"/>
    <x v="26"/>
    <s v="MONDOLFO"/>
    <s v="patrignanellig@gmail.com"/>
    <s v="ND"/>
    <s v="944-MONDOLFO"/>
    <s v="944-MONDOLFO-PATRIGNANELLI LAURETTA"/>
  </r>
  <r>
    <n v="945"/>
    <x v="1"/>
    <s v="PIERPAOLI GIUSEPPA"/>
    <s v="VIA PERGOLESE 172"/>
    <x v="26"/>
    <s v="MONDOLFO"/>
    <s v="ND"/>
    <s v="ND"/>
    <s v="945-MONDOLFO"/>
    <s v="945-MONDOLFO-PIERPAOLI GIUSEPPA"/>
  </r>
  <r>
    <n v="946"/>
    <x v="3"/>
    <s v="B&amp;B CASITA BLANCA"/>
    <s v="VIA O. RESPIGHI 9"/>
    <x v="26"/>
    <s v="MONDOLFO"/>
    <s v="casitablanca@libero.it"/>
    <s v="ND"/>
    <s v="946-MONDOLFO"/>
    <s v="946-MONDOLFO-B&amp;B CASITA BLANCA"/>
  </r>
  <r>
    <n v="947"/>
    <x v="1"/>
    <s v="ANGELI AGOSTINO"/>
    <s v="VIA CHIENTI 1"/>
    <x v="26"/>
    <s v="MONDOLFO"/>
    <s v="ND"/>
    <s v="ND"/>
    <s v="947-MONDOLFO"/>
    <s v="947-MONDOLFO-ANGELI AGOSTINO"/>
  </r>
  <r>
    <n v="948"/>
    <x v="1"/>
    <s v="LUCIA GATTI"/>
    <s v="VIALE CARDUCCI 147"/>
    <x v="26"/>
    <s v="MAROTTA"/>
    <s v="lucia-gatti@alice.it"/>
    <s v="ND"/>
    <s v="948-MAROTTA"/>
    <s v="948-MAROTTA-LUCIA GATTI"/>
  </r>
  <r>
    <n v="949"/>
    <x v="1"/>
    <s v="CASA DI MAX"/>
    <s v="VIA ALFREDO PANZINI 25"/>
    <x v="26"/>
    <s v="MAROTTA"/>
    <s v="casa-di-max@libero.it"/>
    <s v="www.casadimax.jimdo.com"/>
    <s v="949-MAROTTA"/>
    <s v="949-MAROTTA-CASA DI MAX"/>
  </r>
  <r>
    <n v="950"/>
    <x v="1"/>
    <s v="MARTA SORA"/>
    <s v="VIA VERDI 16"/>
    <x v="26"/>
    <s v="MONDOLFO"/>
    <s v="martasora@hotmail.it"/>
    <s v="ND"/>
    <s v="950-MONDOLFO"/>
    <s v="950-MONDOLFO-MARTA SORA"/>
  </r>
  <r>
    <n v="951"/>
    <x v="1"/>
    <s v="ILARIA, LUIGI MOSCATELLI"/>
    <s v="VIA CRISTOFORO COLOMBO 16"/>
    <x v="26"/>
    <s v="MONDOLFO"/>
    <s v="martasora@hotmail.it"/>
    <s v="ND"/>
    <s v="951-MONDOLFO"/>
    <s v="951-MONDOLFO-ILARIA, LUIGI MOSCATELLI"/>
  </r>
  <r>
    <n v="952"/>
    <x v="1"/>
    <s v="SERI MARCO"/>
    <s v="VIALE CARDUCCI  131/B"/>
    <x v="26"/>
    <s v="MONDOLFO"/>
    <s v="marco.seri@libero.it"/>
    <s v="ND"/>
    <s v="952-MONDOLFO"/>
    <s v="952-MONDOLFO-SERI MARCO"/>
  </r>
  <r>
    <n v="953"/>
    <x v="1"/>
    <s v="BELLAGAMBA LUCA"/>
    <s v="VIA CARDUCCI  97"/>
    <x v="26"/>
    <s v="LOC. MAROTTA"/>
    <s v="ND"/>
    <s v="ND"/>
    <s v="953-LOC. MAROTTA"/>
    <s v="953-LOC. MAROTTA-BELLAGAMBA LUCA"/>
  </r>
  <r>
    <n v="954"/>
    <x v="1"/>
    <s v="ANTONUCCI MARCO"/>
    <s v="VIA CARDUCCI 83"/>
    <x v="26"/>
    <s v="MONDOLFO"/>
    <s v="marco.tide@alice.it"/>
    <s v="ND"/>
    <s v="954-MONDOLFO"/>
    <s v="954-MONDOLFO-ANTONUCCI MARCO"/>
  </r>
  <r>
    <n v="955"/>
    <x v="1"/>
    <s v="MONTIRONI ELIO"/>
    <s v="VIA CARDUCCI 133"/>
    <x v="26"/>
    <s v="MONDOLFO"/>
    <s v="ND"/>
    <s v="ND"/>
    <s v="955-MONDOLFO"/>
    <s v="955-MONDOLFO-MONTIRONI ELIO"/>
  </r>
  <r>
    <n v="956"/>
    <x v="1"/>
    <s v="ANTONUCCI OMBRETTA"/>
    <s v="VIA G.CARDUCCI 108/A"/>
    <x v="26"/>
    <s v="MONDOLFO"/>
    <s v="ombrez@libero.it"/>
    <s v="ND"/>
    <s v="956-MONDOLFO"/>
    <s v="956-MONDOLFO-ANTONUCCI OMBRETTA"/>
  </r>
  <r>
    <n v="957"/>
    <x v="1"/>
    <s v="FIORDALISO,GIGLIO,GIRASOLE,IRIS,MARGHERITA,ORCHIDEA,VIOLETTA"/>
    <s v="VIA STERPETTINE 20/22"/>
    <x v="26"/>
    <s v="MONDOLFO"/>
    <s v="rondinaveruska@gmail.com"/>
    <s v="ND"/>
    <s v="957-MONDOLFO"/>
    <s v="957-MONDOLFO-FIORDALISO,GIGLIO,GIRASOLE,IRIS,MARGHERITA,ORCHIDEA,VIOLETTA"/>
  </r>
  <r>
    <n v="958"/>
    <x v="2"/>
    <s v="FAMILY BEACH RESORT IL GIRASOLE"/>
    <s v="VIA UGO FOSCOLO 28"/>
    <x v="26"/>
    <s v="MONDOLFO"/>
    <s v="amministrazione@familyresortilgirasole.com"/>
    <s v="ND"/>
    <s v="958-MONDOLFO"/>
    <s v="958-MONDOLFO-FAMILY BEACH RESORT IL GIRASOLE"/>
  </r>
  <r>
    <n v="959"/>
    <x v="1"/>
    <s v="GRAMOLINI NADIA"/>
    <s v="D.CHIESA 48/A"/>
    <x v="26"/>
    <s v="MONDOLFO"/>
    <s v="inesistente@regione.marche.it"/>
    <s v="ND"/>
    <s v="959-MONDOLFO"/>
    <s v="959-MONDOLFO-GRAMOLINI NADIA"/>
  </r>
  <r>
    <n v="960"/>
    <x v="3"/>
    <s v="SUN CITY B&amp;B"/>
    <s v="LITORANEA  218"/>
    <x v="26"/>
    <s v="MAROTTA"/>
    <s v="fabiolavecchi1@hotmail.it"/>
    <s v="ND"/>
    <s v="960-MAROTTA"/>
    <s v="960-MAROTTA-SUN CITY B&amp;B"/>
  </r>
  <r>
    <n v="961"/>
    <x v="4"/>
    <s v="AGRITURISMO LA BADIA"/>
    <s v="LOC BADIA 18 -CA' GALLO- 18"/>
    <x v="27"/>
    <s v="MONTECALVO IN FOGLIA"/>
    <s v="info@agriturismolabadia.it"/>
    <s v="www.agriturismolabadia.it"/>
    <s v="961-MONTECALVO IN FOGLIA"/>
    <s v="961-MONTECALVO IN FOGLIA-AGRITURISMO LA BADIA"/>
  </r>
  <r>
    <n v="962"/>
    <x v="4"/>
    <s v="LA VECCHIA CANTINA"/>
    <s v="LOCALITA' CAL MEDICO 17"/>
    <x v="27"/>
    <s v="MONTECALVO IN FOGLIA"/>
    <s v="info@vecchiacantina.it"/>
    <s v="ND"/>
    <s v="962-MONTECALVO IN FOGLIA"/>
    <s v="962-MONTECALVO IN FOGLIA-LA VECCHIA CANTINA"/>
  </r>
  <r>
    <n v="963"/>
    <x v="4"/>
    <s v="I CALANCHI AGRITURISMO"/>
    <s v="STRADA PROVINCIALE PER BORGO MASSANO 5"/>
    <x v="27"/>
    <s v="MONTECALVO IN FOGLIA"/>
    <s v="info@icalanchiagriturismo.com"/>
    <s v="www.icalanchiagriturismo.com"/>
    <s v="963-MONTECALVO IN FOGLIA"/>
    <s v="963-MONTECALVO IN FOGLIA-I CALANCHI AGRITURISMO"/>
  </r>
  <r>
    <n v="964"/>
    <x v="0"/>
    <s v="CA' VIRGINIA COUNTRY HOUSE WELLNESS"/>
    <s v="LOC FOGLIA SECCA SN"/>
    <x v="27"/>
    <s v="SAN GIORGIO"/>
    <s v="info@cavirginia.it"/>
    <s v="www.cavirginia.it"/>
    <s v="964-SAN GIORGIO"/>
    <s v="964-SAN GIORGIO-CA' VIRGINIA COUNTRY HOUSE WELLNESS"/>
  </r>
  <r>
    <n v="965"/>
    <x v="4"/>
    <s v="AGRITURISMO CA' BRANDANO"/>
    <s v="STRADA PROVINCIALE PER BORGO MASSANO 9"/>
    <x v="27"/>
    <s v="MONTECALVO IN FOGLIA"/>
    <s v="info@cabrandano.com"/>
    <s v="ND"/>
    <s v="965-MONTECALVO IN FOGLIA"/>
    <s v="965-MONTECALVO IN FOGLIA-AGRITURISMO CA' BRANDANO"/>
  </r>
  <r>
    <n v="966"/>
    <x v="3"/>
    <s v="B&amp;B SEVERINI ELISA"/>
    <s v="VIA A.MORO 5"/>
    <x v="27"/>
    <s v="MONTECALVO IN FOGLIA"/>
    <s v="elisa.sev@libero.it; ma812000@yahoo.it"/>
    <s v="ND"/>
    <s v="966-MONTECALVO IN FOGLIA"/>
    <s v="966-MONTECALVO IN FOGLIA-B&amp;B SEVERINI ELISA"/>
  </r>
  <r>
    <n v="967"/>
    <x v="3"/>
    <s v="B&amp;B ANTONIA COFANO"/>
    <s v="VIA MICHELANGELO BUONARROTI 68"/>
    <x v="27"/>
    <s v="CÀ GALLO"/>
    <s v="ristoranteilcrinale@alice.it"/>
    <s v="ND"/>
    <s v="967-CÀ GALLO"/>
    <s v="967-CÀ GALLO-B&amp;B ANTONIA COFANO"/>
  </r>
  <r>
    <n v="968"/>
    <x v="3"/>
    <s v="VALLE MAGNONE di GIORGINI DAVIDE GIORGIO"/>
    <s v="VIA SAN DONATO 35"/>
    <x v="28"/>
    <s v="MONTE CERIGNONE"/>
    <s v="valle.magnone@email.it"/>
    <s v="ND"/>
    <s v="968-MONTE CERIGNONE"/>
    <s v="968-MONTE CERIGNONE-VALLE MAGNONE di GIORGINI DAVIDE GIORGIO"/>
  </r>
  <r>
    <n v="969"/>
    <x v="3"/>
    <s v="B&amp;B SALTO NEL CUORE DI PENSERINI MANUEL"/>
    <s v="VIA DEL POGGIO 1"/>
    <x v="28"/>
    <s v="MONTE CERIGNONE"/>
    <s v="ND"/>
    <s v="ND"/>
    <s v="969-MONTE CERIGNONE"/>
    <s v="969-MONTE CERIGNONE-B&amp;B SALTO NEL CUORE DI PENSERINI MANUEL"/>
  </r>
  <r>
    <n v="970"/>
    <x v="6"/>
    <s v="AREA DI SOSTA CAMPER"/>
    <m/>
    <x v="28"/>
    <s v="PARCO COMUNALE"/>
    <s v="ND"/>
    <s v="ND"/>
    <s v="970-PARCO COMUNALE"/>
    <s v="970-PARCO COMUNALE-AREA DI SOSTA CAMPER"/>
  </r>
  <r>
    <n v="971"/>
    <x v="3"/>
    <s v="B&amp;B SAN DONATO"/>
    <s v="SAN DONATO 57"/>
    <x v="28"/>
    <s v="MONTE CERIGNONE"/>
    <s v="katia.03@libero.it"/>
    <s v="ND"/>
    <s v="971-MONTE CERIGNONE"/>
    <s v="971-MONTE CERIGNONE-B&amp;B SAN DONATO"/>
  </r>
  <r>
    <n v="972"/>
    <x v="4"/>
    <s v="IL CASTELLO"/>
    <s v="VIA VALLE DI TEVA 5"/>
    <x v="28"/>
    <s v="MONTE CERIGNONE"/>
    <s v="ilcastello@vallediteva.it"/>
    <s v="www.vallediteva.it"/>
    <s v="972-MONTE CERIGNONE"/>
    <s v="972-MONTE CERIGNONE-IL CASTELLO"/>
  </r>
  <r>
    <n v="973"/>
    <x v="3"/>
    <s v="B&amp;B NONNA LINDA"/>
    <s v="VIA ANGELO BATTELLI 29"/>
    <x v="28"/>
    <s v="MONTE CERIGNONE"/>
    <s v="ND"/>
    <s v="ND"/>
    <s v="973-MONTE CERIGNONE"/>
    <s v="973-MONTE CERIGNONE-B&amp;B NONNA LINDA"/>
  </r>
  <r>
    <n v="974"/>
    <x v="3"/>
    <s v="CA' DELL'OLMO"/>
    <s v="VIA MONTECIPOLLINO 16"/>
    <x v="29"/>
    <s v="MONTECICCARDO"/>
    <s v="cadellolmo@altervista.org"/>
    <s v="www.cadellolmo.altervista.org"/>
    <s v="974-MONTECICCARDO"/>
    <s v="974-MONTECICCARDO-CA' DELL'OLMO"/>
  </r>
  <r>
    <n v="975"/>
    <x v="1"/>
    <s v="IL CARRUBO"/>
    <s v="VIA PETRICCI 25"/>
    <x v="29"/>
    <s v="MONTE SANTA MARIA"/>
    <s v="paolino.a63@tiscali.it; amadoripaolo@libero.it"/>
    <s v="ND"/>
    <s v="975-MONTE SANTA MARIA"/>
    <s v="975-MONTE SANTA MARIA-IL CARRUBO"/>
  </r>
  <r>
    <n v="976"/>
    <x v="11"/>
    <s v="CAMPING PODERE SEI POORTE"/>
    <s v="VIA PETRICCI 14"/>
    <x v="29"/>
    <s v="MONTECICCARDO"/>
    <s v="info@podereseipoorte.it"/>
    <s v="www.podereseipoorte.it"/>
    <s v="976-MONTECICCARDO"/>
    <s v="976-MONTECICCARDO-CAMPING PODERE SEI POORTE"/>
  </r>
  <r>
    <n v="977"/>
    <x v="4"/>
    <s v="AGRITURISMO AZIENDA AGRICOLA F.LLI NOBILI"/>
    <s v="VIA PETRICCI 18"/>
    <x v="29"/>
    <s v="MONTECICCARDO"/>
    <s v="nobili@pec.it"/>
    <s v="ND"/>
    <s v="977-MONTECICCARDO"/>
    <s v="977-MONTECICCARDO-AGRITURISMO AZIENDA AGRICOLA F.LLI NOBILI"/>
  </r>
  <r>
    <n v="978"/>
    <x v="3"/>
    <s v="B&amp;B SAN DANIELE"/>
    <s v="STRADA DI GAVIANO 3"/>
    <x v="29"/>
    <s v="MONTECICCARDO"/>
    <s v="falcioniclara@gmail.com"/>
    <s v="ND"/>
    <s v="978-MONTECICCARDO"/>
    <s v="978-MONTECICCARDO-B&amp;B SAN DANIELE"/>
  </r>
  <r>
    <n v="979"/>
    <x v="1"/>
    <s v="FONTEBRUNA"/>
    <s v="VIA SANT'ANGELO 15"/>
    <x v="29"/>
    <s v="MONTECICCARDO"/>
    <s v="fontebruna@virgilio.it"/>
    <s v="ND"/>
    <s v="979-MONTECICCARDO"/>
    <s v="979-MONTECICCARDO-FONTEBRUNA"/>
  </r>
  <r>
    <n v="980"/>
    <x v="1"/>
    <s v="LA RUPE DEL FALCO"/>
    <s v="STRADA DI GAVIANO 12"/>
    <x v="29"/>
    <s v="MONTECICCARDO"/>
    <s v="larupedelfalco@gmail.com"/>
    <s v="ND"/>
    <s v="980-MONTECICCARDO"/>
    <s v="980-MONTECICCARDO-LA RUPE DEL FALCO"/>
  </r>
  <r>
    <n v="981"/>
    <x v="1"/>
    <s v="VENDROSELLA"/>
    <s v="VIA MOMBAROCCIO 11"/>
    <x v="29"/>
    <s v="MONTECICCARDO"/>
    <s v="info@giommisystem.it"/>
    <s v="ND"/>
    <s v="981-MONTECICCARDO"/>
    <s v="981-MONTECICCARDO-VENDROSELLA"/>
  </r>
  <r>
    <n v="982"/>
    <x v="3"/>
    <s v="B&amp;B LE QUERCE"/>
    <s v="VIA CASINA 103"/>
    <x v="30"/>
    <s v="LOC. MADONNA DI PUGLIANO"/>
    <s v="lequercemontecopiolo@gmail.com"/>
    <s v="ND"/>
    <s v="982-LOC. MADONNA DI PUGLIANO"/>
    <s v="982-LOC. MADONNA DI PUGLIANO-B&amp;B LE QUERCE"/>
  </r>
  <r>
    <n v="983"/>
    <x v="3"/>
    <s v="B&amp;B IL POGGIO"/>
    <s v="VIA CÀ MONETA 17"/>
    <x v="30"/>
    <s v="CA'MONETA"/>
    <s v="dgabrielli@libero.it"/>
    <s v="ND"/>
    <s v="983-CA'MONETA"/>
    <s v="983-CA'MONETA-B&amp;B IL POGGIO"/>
  </r>
  <r>
    <n v="984"/>
    <x v="2"/>
    <s v="ALBERGO CASETTA"/>
    <s v="LOCALITA' RANCALICCIO 82"/>
    <x v="30"/>
    <s v="MONTECOPIOLO"/>
    <s v="info@albergocasetta.it"/>
    <s v="www.albergocasetta.it"/>
    <s v="984-MONTECOPIOLO"/>
    <s v="984-MONTECOPIOLO-ALBERGO CASETTA"/>
  </r>
  <r>
    <n v="985"/>
    <x v="3"/>
    <s v="B&amp;B PISANI RENZO"/>
    <s v="VIA MONTEFELTRESCA 80/1"/>
    <x v="30"/>
    <s v="MONTECOPIOLO"/>
    <s v="losgana@yahoo.it"/>
    <s v="ND"/>
    <s v="985-MONTECOPIOLO"/>
    <s v="985-MONTECOPIOLO-B&amp;B PISANI RENZO"/>
  </r>
  <r>
    <n v="986"/>
    <x v="3"/>
    <s v="B&amp;B CANGIARI MAURO"/>
    <s v="VIA CALVILLANO 15"/>
    <x v="30"/>
    <s v="MONTECOPIOLO"/>
    <s v="maurocangiari@tiscali.it"/>
    <s v="ND"/>
    <s v="986-MONTECOPIOLO"/>
    <s v="986-MONTECOPIOLO-B&amp;B CANGIARI MAURO"/>
  </r>
  <r>
    <n v="987"/>
    <x v="2"/>
    <s v="ALBERGO RISTORANTE SCIBAR LA BAITA"/>
    <s v="VIA CIRCONVALLAZIONE 2"/>
    <x v="30"/>
    <s v="MONTECOPIOLO"/>
    <s v="info@scibarlabaita.it"/>
    <s v="www.scibarlabaita.it"/>
    <s v="987-MONTECOPIOLO"/>
    <s v="987-MONTECOPIOLO-ALBERGO RISTORANTE SCIBAR LA BAITA"/>
  </r>
  <r>
    <n v="988"/>
    <x v="9"/>
    <s v="CEA CALVILLANO"/>
    <s v="LOCALITA' CALVILLANO SNC"/>
    <x v="30"/>
    <s v="MONTECOPIOLO"/>
    <s v="valerio@lamacina.it"/>
    <s v="www.lamacina.it"/>
    <s v="988-MONTECOPIOLO"/>
    <s v="988-MONTECOPIOLO-CEA CALVILLANO"/>
  </r>
  <r>
    <n v="989"/>
    <x v="2"/>
    <s v="PARCO DEL LAGO DIPENDENZA"/>
    <s v="VIA SAN FRANCESCO 1"/>
    <x v="30"/>
    <s v="MONTECOPIOLO"/>
    <s v="parcodellago@inwind.it"/>
    <s v="www.parco-del-lago.com"/>
    <s v="989-MONTECOPIOLO"/>
    <s v="989-MONTECOPIOLO-PARCO DEL LAGO DIPENDENZA"/>
  </r>
  <r>
    <n v="990"/>
    <x v="2"/>
    <s v="PARCO DEL LAGO"/>
    <s v="VIA SAN FRANCESCO 1"/>
    <x v="30"/>
    <s v="MONTECOPIOLO"/>
    <s v="parcodellago@inwind.it"/>
    <s v="www.parco-del-lago.com"/>
    <s v="990-MONTECOPIOLO"/>
    <s v="990-MONTECOPIOLO-PARCO DEL LAGO"/>
  </r>
  <r>
    <n v="991"/>
    <x v="2"/>
    <s v="VILLA LABOR"/>
    <s v="LOCALITA' VILLA BATTELLI 44"/>
    <x v="30"/>
    <s v="MONTECOPIOLO"/>
    <s v="info@villalabor.it"/>
    <s v="www.villalabor.it"/>
    <s v="991-MONTECOPIOLO"/>
    <s v="991-MONTECOPIOLO-VILLA LABOR"/>
  </r>
  <r>
    <n v="992"/>
    <x v="4"/>
    <s v="COSTA DELLA FIGURA"/>
    <m/>
    <x v="31"/>
    <s v="MONTEFELCINO"/>
    <s v="info@costadellafigura.com"/>
    <s v="ND"/>
    <s v="992-MONTEFELCINO"/>
    <s v="992-MONTEFELCINO-COSTA DELLA FIGURA"/>
  </r>
  <r>
    <n v="993"/>
    <x v="0"/>
    <s v="LA VALLE DELL'OLMO SCURO"/>
    <s v="VIA PIEVE 7"/>
    <x v="31"/>
    <s v="MONTEGUIDUCCIO"/>
    <s v="info@lavalledellolmoscuro.it"/>
    <s v="www.lavalledellolmoscuro.it"/>
    <s v="993-MONTEGUIDUCCIO"/>
    <s v="993-MONTEGUIDUCCIO-LA VALLE DELL'OLMO SCURO"/>
  </r>
  <r>
    <n v="994"/>
    <x v="0"/>
    <s v="CORNIO DELLE FRONDE"/>
    <s v="VIA COSTA DELLA FIGURA  24"/>
    <x v="31"/>
    <s v="FONTECORNIALE"/>
    <s v="info@corniodellefronde.it"/>
    <s v="www.corniodellefronde.it"/>
    <s v="994-FONTECORNIALE"/>
    <s v="994-FONTECORNIALE-CORNIO DELLE FRONDE"/>
  </r>
  <r>
    <n v="995"/>
    <x v="4"/>
    <s v="SAN SEVERO"/>
    <s v="VIA SAN SEVERO 3"/>
    <x v="31"/>
    <s v="MONTEFELCINO"/>
    <s v="ND"/>
    <s v="www.agritursansevero.it"/>
    <s v="995-MONTEFELCINO"/>
    <s v="995-MONTEFELCINO-SAN SEVERO"/>
  </r>
  <r>
    <n v="996"/>
    <x v="4"/>
    <s v="VILLA ROSA"/>
    <s v="VIA CASAROTONDA 24"/>
    <x v="31"/>
    <s v="MONTEFELCINO"/>
    <s v="info@agriturismovillarosa.com"/>
    <s v="www.agriturismovillarosa.com"/>
    <s v="996-MONTEFELCINO"/>
    <s v="996-MONTEFELCINO-VILLA ROSA"/>
  </r>
  <r>
    <n v="997"/>
    <x v="3"/>
    <s v="B&amp;B ALAN ERIC NEILSON"/>
    <s v="VIA BRAMANTE 4"/>
    <x v="31"/>
    <s v="MONTEFELCINO"/>
    <s v="cecchinato.virna@tiscali.it"/>
    <s v="ND"/>
    <s v="997-MONTEFELCINO"/>
    <s v="997-MONTEFELCINO-B&amp;B ALAN ERIC NEILSON"/>
  </r>
  <r>
    <n v="998"/>
    <x v="3"/>
    <s v="B&amp;B ALBA CHIARA"/>
    <s v="VIA ROSSINI 28"/>
    <x v="31"/>
    <s v="LOC. PONTE DEGLI ALBERI"/>
    <s v="lupini.elisabetta@gmail.com"/>
    <s v="ND"/>
    <s v="998-LOC. PONTE DEGLI ALBERI"/>
    <s v="998-LOC. PONTE DEGLI ALBERI-B&amp;B ALBA CHIARA"/>
  </r>
  <r>
    <n v="999"/>
    <x v="1"/>
    <s v="FURIASSI LUIZA"/>
    <s v="COSTA DELLA FIGURA 20"/>
    <x v="31"/>
    <s v="MONTEFELCINO"/>
    <s v="inesistente@regione.marche.it"/>
    <s v="ND"/>
    <s v="999-MONTEFELCINO"/>
    <s v="999-MONTEFELCINO-FURIASSI LUIZA"/>
  </r>
  <r>
    <n v="1000"/>
    <x v="3"/>
    <s v="B&amp;B IL SENTIERO DEI GOTI"/>
    <s v="VIA CARPONETO 6"/>
    <x v="32"/>
    <s v="MONTELICCIANO"/>
    <s v="riccardomularoni@gmail.com"/>
    <s v="ND"/>
    <s v="1000-MONTELICCIANO"/>
    <s v="1000-MONTELICCIANO-B&amp;B IL SENTIERO DEI GOTI"/>
  </r>
  <r>
    <n v="1001"/>
    <x v="1"/>
    <s v="BASSI FERNANDO"/>
    <s v="VIA I MAGGIO  31"/>
    <x v="32"/>
    <s v="MONTE GRIMANO TERME"/>
    <s v="annafernando@alice.it"/>
    <s v="ND"/>
    <s v="1001-MONTE GRIMANO TERME"/>
    <s v="1001-MONTE GRIMANO TERME-BASSI FERNANDO"/>
  </r>
  <r>
    <n v="1002"/>
    <x v="1"/>
    <s v="ZAVOLI PIERINA"/>
    <s v="VIA RIMINI 4"/>
    <x v="32"/>
    <s v="MONTE GRIMANO TERME"/>
    <s v="ND"/>
    <s v="ND"/>
    <s v="1002-MONTE GRIMANO TERME"/>
    <s v="1002-MONTE GRIMANO TERME-ZAVOLI PIERINA"/>
  </r>
  <r>
    <n v="1003"/>
    <x v="3"/>
    <s v="B&amp;B IL POGGIO"/>
    <s v="VIA POGGIO 13"/>
    <x v="32"/>
    <s v="MONTELICCIANO"/>
    <s v="tala_m@hotmail.it"/>
    <s v="ND"/>
    <s v="1003-MONTELICCIANO"/>
    <s v="1003-MONTELICCIANO-B&amp;B IL POGGIO"/>
  </r>
  <r>
    <n v="1004"/>
    <x v="3"/>
    <s v="B&amp;B MARINA SPADINI"/>
    <s v="A. BATTELLI 10"/>
    <x v="32"/>
    <s v="MONTE GRIMANO TERME"/>
    <s v="spadini@bbmontegrimanoterme.it"/>
    <s v="www.bbmontegrimanoterme.it"/>
    <s v="1004-MONTE GRIMANO TERME"/>
    <s v="1004-MONTE GRIMANO TERME-B&amp;B MARINA SPADINI"/>
  </r>
  <r>
    <n v="1005"/>
    <x v="2"/>
    <s v="THERMAL RESIDENCE"/>
    <s v="VIALE MARTIRI DELLA RESISTENZA  2"/>
    <x v="32"/>
    <s v="MONTE GRIMANO TERME"/>
    <s v="info@villadicarlo.it"/>
    <s v="www.villadicarlo.it"/>
    <s v="1005-MONTE GRIMANO TERME"/>
    <s v="1005-MONTE GRIMANO TERME-THERMAL RESIDENCE"/>
  </r>
  <r>
    <n v="1006"/>
    <x v="2"/>
    <s v="HOTEL CENTRO BENESSERE VILLA DI CARLO"/>
    <s v="VIALE MARTIRI DELLA RESISTENZA 1"/>
    <x v="32"/>
    <s v="MONTE GRIMANO TERME"/>
    <s v="info@villadicarlo.it"/>
    <s v="www.villadicarlo.it"/>
    <s v="1006-MONTE GRIMANO TERME"/>
    <s v="1006-MONTE GRIMANO TERME-HOTEL CENTRO BENESSERE VILLA DI CARLO"/>
  </r>
  <r>
    <n v="1007"/>
    <x v="2"/>
    <s v="DELLA SALUTE"/>
    <s v="VIA DANTE ALIGHIERI 20"/>
    <x v="32"/>
    <s v="MONTE GRIMANO TERME"/>
    <s v="hoteldellasalute@gmail.com"/>
    <s v="ND"/>
    <s v="1007-MONTE GRIMANO TERME"/>
    <s v="1007-MONTE GRIMANO TERME-DELLA SALUTE"/>
  </r>
  <r>
    <n v="1008"/>
    <x v="2"/>
    <s v="NORD OVEST"/>
    <s v="VIA RIMINI 1"/>
    <x v="32"/>
    <s v="MONTE GRIMANO TERME"/>
    <s v="info@hotelnordovest.it"/>
    <s v="www.hotelnordovest.it"/>
    <s v="1008-MONTE GRIMANO TERME"/>
    <s v="1008-MONTE GRIMANO TERME-NORD OVEST"/>
  </r>
  <r>
    <n v="1009"/>
    <x v="2"/>
    <s v="DEL CASTELLO"/>
    <s v="VIA MONTALI 17"/>
    <x v="33"/>
    <s v="MONTELABBATE"/>
    <s v="info@ristorantedelcastello.it"/>
    <s v="www.ristorantedelcastello.it"/>
    <s v="1009-MONTELABBATE"/>
    <s v="1009-MONTELABBATE-DEL CASTELLO"/>
  </r>
  <r>
    <n v="1010"/>
    <x v="5"/>
    <s v="CASA MARCUCCI"/>
    <s v="VIA ROMA 9"/>
    <x v="33"/>
    <s v="MONTELABBATE"/>
    <s v="ND"/>
    <s v="ND"/>
    <s v="1010-MONTELABBATE"/>
    <s v="1010-MONTELABBATE-CASA MARCUCCI"/>
  </r>
  <r>
    <n v="1011"/>
    <x v="4"/>
    <s v="CASA DEL SOLE"/>
    <s v="VIA ABBADIA 20"/>
    <x v="33"/>
    <s v="MONTELABBATE"/>
    <s v="info@agriturismocasadelsole.it"/>
    <s v="www.agriturismocasadelsole.it"/>
    <s v="1011-MONTELABBATE"/>
    <s v="1011-MONTELABBATE-CASA DEL SOLE"/>
  </r>
  <r>
    <n v="1012"/>
    <x v="3"/>
    <s v="B&amp;B CASULA"/>
    <s v="VIA RIPE  108/3"/>
    <x v="33"/>
    <s v="MONTELABBATE"/>
    <s v="casulapiero@yahoo.com"/>
    <s v="ND"/>
    <s v="1012-MONTELABBATE"/>
    <s v="1012-MONTELABBATE-B&amp;B CASULA"/>
  </r>
  <r>
    <n v="1013"/>
    <x v="3"/>
    <s v="B&amp;B VILLA CASULA"/>
    <s v="VIA RIPE  108/1"/>
    <x v="33"/>
    <s v="RIPE"/>
    <s v="info@villacasula.com"/>
    <s v="ND"/>
    <s v="1013-RIPE"/>
    <s v="1013-RIPE-B&amp;B VILLA CASULA"/>
  </r>
  <r>
    <n v="1014"/>
    <x v="1"/>
    <s v="IL MONTALE COUNTRY RESORT"/>
    <s v="VIA CALAMONE 12"/>
    <x v="33"/>
    <s v="MONTELABBATE"/>
    <s v="info@ilmontale.it"/>
    <s v="www.ilmontale.it"/>
    <s v="1014-MONTELABBATE"/>
    <s v="1014-MONTELABBATE-IL MONTALE COUNTRY RESORT"/>
  </r>
  <r>
    <n v="1015"/>
    <x v="5"/>
    <s v="MONS MAJOR RELAIS"/>
    <s v="VIA DELLE MURA 16 31"/>
    <x v="34"/>
    <s v="MONTEMAGGIORE AL METAURO"/>
    <s v="info@monsmajor.it"/>
    <s v="www.monsmajor.it"/>
    <s v="1015-MONTEMAGGIORE AL METAURO"/>
    <s v="1015-MONTEMAGGIORE AL METAURO-MONS MAJOR RELAIS"/>
  </r>
  <r>
    <n v="1016"/>
    <x v="1"/>
    <s v="CASA VACANZE ELSA"/>
    <s v="VIA CANALETTA 3"/>
    <x v="34"/>
    <s v="MONTEMAGGIORE AL METAURO"/>
    <s v="casavacanze.elsa@gmail.com"/>
    <s v="www.casavacanze-elsa.it"/>
    <s v="1016-MONTEMAGGIORE AL METAURO"/>
    <s v="1016-MONTEMAGGIORE AL METAURO-CASA VACANZE ELSA"/>
  </r>
  <r>
    <n v="1017"/>
    <x v="3"/>
    <s v="B&amp;B IL NIDO DELLE ROSE di MANDOLINI NAZARIO"/>
    <s v="VIA SALVAMAGGIO 19 L"/>
    <x v="34"/>
    <s v="MONTEMAGGIORE AL METAURO"/>
    <s v="nzr@libero.it; alessandratappezzeria@gmail.com"/>
    <s v="ND"/>
    <s v="1017-MONTEMAGGIORE AL METAURO"/>
    <s v="1017-MONTEMAGGIORE AL METAURO-B&amp;B IL NIDO DELLE ROSE di MANDOLINI NAZARIO"/>
  </r>
  <r>
    <n v="1018"/>
    <x v="1"/>
    <s v="CASA FIORENZUOLA"/>
    <s v="VIA TOMBOLINA 3,7"/>
    <x v="34"/>
    <s v="MONTEMAGGIORE AL METAURO"/>
    <s v="giungagreg@gmail.com"/>
    <s v="ND"/>
    <s v="1018-MONTEMAGGIORE AL METAURO"/>
    <s v="1018-MONTEMAGGIORE AL METAURO-CASA FIORENZUOLA"/>
  </r>
  <r>
    <n v="1019"/>
    <x v="0"/>
    <s v="VALLE DEL METAURO COUNTRY HOUSE"/>
    <m/>
    <x v="34"/>
    <s v="MONTEMAGGIORE AL METAURO"/>
    <s v="info@valledelmetaurocountryhouse.it"/>
    <s v="www.valledelmetaurocountryhouse.it"/>
    <s v="1019-MONTEMAGGIORE AL METAURO"/>
    <s v="1019-MONTEMAGGIORE AL METAURO-VALLE DEL METAURO COUNTRY HOUSE"/>
  </r>
  <r>
    <n v="1020"/>
    <x v="2"/>
    <s v="RISTORANTE ALBERGO BORGO MONTEMAGGIORE"/>
    <s v="PIAZZA BRAMANTE  8"/>
    <x v="34"/>
    <s v="MONTEMAGGIORE AL METAURO"/>
    <s v="info@borgomontemaggiore.it"/>
    <s v="www.borgomontemaggiore.it"/>
    <s v="1020-MONTEMAGGIORE AL METAURO"/>
    <s v="1020-MONTEMAGGIORE AL METAURO-RISTORANTE ALBERGO BORGO MONTEMAGGIORE"/>
  </r>
  <r>
    <n v="1021"/>
    <x v="0"/>
    <s v="CASA RONCAGLIA"/>
    <s v="VIA RONCAGLIA 9"/>
    <x v="34"/>
    <s v="MONTEMAGGIORE AL METAURO"/>
    <s v="info@casaroncaglia.it"/>
    <s v="www.casaroncaglia.it"/>
    <s v="1021-MONTEMAGGIORE AL METAURO"/>
    <s v="1021-MONTEMAGGIORE AL METAURO-CASA RONCAGLIA"/>
  </r>
  <r>
    <n v="1022"/>
    <x v="4"/>
    <s v="VILLA TOMBOLINA"/>
    <s v="VIA TOMBOLINA SN"/>
    <x v="34"/>
    <s v="MONTEMAGGIORE AL METAURO"/>
    <s v="info@villatombolina.it"/>
    <s v="www.villatombolina.it"/>
    <s v="1022-MONTEMAGGIORE AL METAURO"/>
    <s v="1022-MONTEMAGGIORE AL METAURO-VILLA TOMBOLINA"/>
  </r>
  <r>
    <n v="1023"/>
    <x v="4"/>
    <s v="FRATICELLI MASSIMO"/>
    <s v="VIA BORGHETTO 9"/>
    <x v="34"/>
    <s v="MONTEMAGGIORE AL METAURO"/>
    <s v="massimo@fraticelli.eu"/>
    <s v="ND"/>
    <s v="1023-MONTEMAGGIORE AL METAURO"/>
    <s v="1023-MONTEMAGGIORE AL METAURO-FRATICELLI MASSIMO"/>
  </r>
  <r>
    <n v="1024"/>
    <x v="0"/>
    <s v="VILLA MARIETTA"/>
    <s v="VIA PIAGGE 19"/>
    <x v="34"/>
    <s v="MONTEMAGGIORE AL METAURO"/>
    <s v="raffyrp@libero.it"/>
    <s v="www.nonnamarietta.com"/>
    <s v="1024-MONTEMAGGIORE AL METAURO"/>
    <s v="1024-MONTEMAGGIORE AL METAURO-VILLA MARIETTA"/>
  </r>
  <r>
    <n v="1025"/>
    <x v="3"/>
    <s v="B&amp;B TRA ULIVI E GINESTRE"/>
    <s v="VIA BELLAGUARDIA 4"/>
    <x v="34"/>
    <s v="MONTEMAGGIORE AL METAURO"/>
    <s v="adelchi.biagioli@gmail.com"/>
    <s v="ND"/>
    <s v="1025-MONTEMAGGIORE AL METAURO"/>
    <s v="1025-MONTEMAGGIORE AL METAURO-B&amp;B TRA ULIVI E GINESTRE"/>
  </r>
  <r>
    <n v="1026"/>
    <x v="1"/>
    <s v="SANTINELLI ELENA"/>
    <s v="VIA CESANENSE 160/F"/>
    <x v="35"/>
    <s v="MONTE PORZIO"/>
    <s v="pietrolucaelena@alice.it"/>
    <s v="ND"/>
    <s v="1026-MONTE PORZIO"/>
    <s v="1026-MONTE PORZIO-SANTINELLI ELENA"/>
  </r>
  <r>
    <n v="1027"/>
    <x v="4"/>
    <s v="CASCINA OTTALEVI"/>
    <s v="VIA MONTE 3"/>
    <x v="35"/>
    <s v="MONTE PORZIO"/>
    <s v="cascinaottalevi@gmail.com"/>
    <s v="cascinaottalevi@gmail.com"/>
    <s v="1027-MONTE PORZIO"/>
    <s v="1027-MONTE PORZIO-CASCINA OTTALEVI"/>
  </r>
  <r>
    <n v="1028"/>
    <x v="4"/>
    <s v="AGRITURISMO REGINA DI FIORI"/>
    <s v="VIA CESANENSE 10"/>
    <x v="35"/>
    <s v="MONTE PORZIO"/>
    <s v="laura.carboni7@gmail.com"/>
    <s v="ND"/>
    <s v="1028-MONTE PORZIO"/>
    <s v="1028-MONTE PORZIO-AGRITURISMO REGINA DI FIORI"/>
  </r>
  <r>
    <n v="1029"/>
    <x v="2"/>
    <s v="AUSONIA"/>
    <s v="VIALE CANTE DI MONTEVECCHIO 43"/>
    <x v="35"/>
    <s v="MONTE PORZIO"/>
    <s v="info@hotelristoranteausonia.it"/>
    <s v="www.hotelristoranteausonia.it"/>
    <s v="1029-MONTE PORZIO"/>
    <s v="1029-MONTE PORZIO-AUSONIA"/>
  </r>
  <r>
    <n v="1030"/>
    <x v="4"/>
    <s v="AZIENDA AGRICOLA BELLAGAMBA FILIPPO"/>
    <s v="VIA MONTEBELLO 13,14"/>
    <x v="35"/>
    <s v="LOC. CASTELVECCHIO"/>
    <s v="gambarai@libero.it"/>
    <s v="ND"/>
    <s v="1030-LOC. CASTELVECCHIO"/>
    <s v="1030-LOC. CASTELVECCHIO-AZIENDA AGRICOLA BELLAGAMBA FILIPPO"/>
  </r>
  <r>
    <n v="1031"/>
    <x v="0"/>
    <s v="VILLA PALOMBARA COUNTRY HOUSE"/>
    <s v="VIA FUSAROLA 2"/>
    <x v="35"/>
    <s v="LOC.CASTELVECCHIO"/>
    <s v="contatti@villapalombara.it"/>
    <s v="www.villapalombara.it"/>
    <s v="1031-LOC.CASTELVECCHIO"/>
    <s v="1031-LOC.CASTELVECCHIO-VILLA PALOMBARA COUNTRY HOUSE"/>
  </r>
  <r>
    <n v="1032"/>
    <x v="3"/>
    <s v="B&amp;B SANTINELLI LUCA"/>
    <s v="VIA CESANENSE  160/E"/>
    <x v="35"/>
    <s v="LOC.PONTE RIO"/>
    <s v="pietrolucaelena@alice.it"/>
    <s v="ND"/>
    <s v="1032-LOC.PONTE RIO"/>
    <s v="1032-LOC.PONTE RIO-B&amp;B SANTINELLI LUCA"/>
  </r>
  <r>
    <n v="1033"/>
    <x v="3"/>
    <s v="B&amp;B CASA CANTE LA GARBATINA"/>
    <s v="STRADA MONTECUCCO 1"/>
    <x v="35"/>
    <s v="LOC. MONTE CUCCO"/>
    <s v="info@lagarbatina.eu"/>
    <s v="www.lagarbatina.eu"/>
    <s v="1033-LOC. MONTE CUCCO"/>
    <s v="1033-LOC. MONTE CUCCO-B&amp;B CASA CANTE LA GARBATINA"/>
  </r>
  <r>
    <n v="1034"/>
    <x v="2"/>
    <s v="PICCOLO HOTEL SAN CRISTOFORO"/>
    <s v="VIA CESANENSE 132"/>
    <x v="35"/>
    <s v="LOC. CASTELVECCHIO"/>
    <s v="info@piccolohotelsancristoforo.com"/>
    <s v="www.piccolohotelsancristoforo.com"/>
    <s v="1034-LOC. CASTELVECCHIO"/>
    <s v="1034-LOC. CASTELVECCHIO-PICCOLO HOTEL SAN CRISTOFORO"/>
  </r>
  <r>
    <n v="1035"/>
    <x v="4"/>
    <s v="AGRITURISMO BACCHIOCCHI ISABELLA"/>
    <s v="VIA VILLE FONTI 4"/>
    <x v="36"/>
    <s v="ORCIANO DI PESARO"/>
    <s v="info@agriturismobacchiocchi.it"/>
    <s v="www.agriturismobacchiocchi.it"/>
    <s v="1035-ORCIANO DI PESARO"/>
    <s v="1035-ORCIANO DI PESARO-AGRITURISMO BACCHIOCCHI ISABELLA"/>
  </r>
  <r>
    <n v="1036"/>
    <x v="6"/>
    <s v="AREA DI SOSTA CAMPER &quot;PLEIN AIR PIEVE CANNETI&quot;"/>
    <s v="VIA PIEVE CANNETI SNC"/>
    <x v="36"/>
    <s v="CENTRO SPORTIVO"/>
    <s v="ND"/>
    <s v="ND"/>
    <s v="1036-CENTRO SPORTIVO"/>
    <s v="1036-CENTRO SPORTIVO-AREA DI SOSTA CAMPER &quot;PLEIN AIR PIEVE CANNETI&quot;"/>
  </r>
  <r>
    <n v="1037"/>
    <x v="4"/>
    <s v="IL COLORE DEL GRANO"/>
    <s v="VIA MONTEPIANO COLOMBARA  14"/>
    <x v="36"/>
    <s v="ORCIANO DI PESARO"/>
    <s v="info@agriturismoilcoloredelgrano.it"/>
    <s v="www.agriturismoilcoloredelgrano.it"/>
    <s v="1037-ORCIANO DI PESARO"/>
    <s v="1037-ORCIANO DI PESARO-IL COLORE DEL GRANO"/>
  </r>
  <r>
    <n v="1038"/>
    <x v="4"/>
    <s v="AGRITURISMO LE FONTI"/>
    <s v="VIA FONTI 4"/>
    <x v="36"/>
    <s v="ORCIANO DI PESARO"/>
    <s v="agriturismo.lefonti@alice.it"/>
    <s v="ND"/>
    <s v="1038-ORCIANO DI PESARO"/>
    <s v="1038-ORCIANO DI PESARO-AGRITURISMO LE FONTI"/>
  </r>
  <r>
    <n v="1039"/>
    <x v="2"/>
    <s v="IL CASTAGNO"/>
    <s v="CORSO MATTEOTTI 72"/>
    <x v="36"/>
    <s v="ORCIANO DI PESARO"/>
    <s v="hotelilcastagno@libero.it"/>
    <s v="www.hotelcastagno.com"/>
    <s v="1039-ORCIANO DI PESARO"/>
    <s v="1039-ORCIANO DI PESARO-IL CASTAGNO"/>
  </r>
  <r>
    <n v="1040"/>
    <x v="3"/>
    <s v="B&amp;B VILLA TITTI"/>
    <s v="VIA TRE PONTI 23"/>
    <x v="36"/>
    <s v="ORCIANO DI PESARO"/>
    <s v="tiziana.tercon@virgilio.it"/>
    <s v="ND"/>
    <s v="1040-ORCIANO DI PESARO"/>
    <s v="1040-ORCIANO DI PESARO-B&amp;B VILLA TITTI"/>
  </r>
  <r>
    <n v="1041"/>
    <x v="0"/>
    <s v="VILLA FONTI"/>
    <s v="VIA VILLE FONTI 10"/>
    <x v="36"/>
    <s v="ORCIANO DI PESARO"/>
    <s v="ada@villafonti.com"/>
    <s v="ND"/>
    <s v="1041-ORCIANO DI PESARO"/>
    <s v="1041-ORCIANO DI PESARO-VILLA FONTI"/>
  </r>
  <r>
    <n v="1042"/>
    <x v="2"/>
    <s v="ALBERGO RISTORANTE BALCONE SUL METAURO"/>
    <s v="VIA ALESSANDRO MANZONI 20"/>
    <x v="37"/>
    <s v="PEGLIO"/>
    <s v="balconesulmetauro@tin.it"/>
    <s v="www.balconesulmetauro.com"/>
    <s v="1042-PEGLIO"/>
    <s v="1042-PEGLIO-ALBERGO RISTORANTE BALCONE SUL METAURO"/>
  </r>
  <r>
    <n v="1043"/>
    <x v="5"/>
    <s v="LOCANDA SANTA MUSTIOLA"/>
    <s v="LOCALITA' SANTA MUSTIOLA 1"/>
    <x v="37"/>
    <s v="PEGLIO"/>
    <s v="ND"/>
    <s v="ND"/>
    <s v="1043-PEGLIO"/>
    <s v="1043-PEGLIO-LOCANDA SANTA MUSTIOLA"/>
  </r>
  <r>
    <n v="1044"/>
    <x v="5"/>
    <s v="L'ORIZZONTE"/>
    <s v="VIA METAURO 22"/>
    <x v="37"/>
    <s v="PEGLIO"/>
    <s v="info@orizzontepeglio.it"/>
    <s v="www.orizzontepeglio.it"/>
    <s v="1044-PEGLIO"/>
    <s v="1044-PEGLIO-L'ORIZZONTE"/>
  </r>
  <r>
    <n v="1045"/>
    <x v="0"/>
    <s v="COUNTRY HOUSE CA' - LANI"/>
    <s v="LOCALITA' BATTAGLIA 5"/>
    <x v="37"/>
    <s v="PEGLIO"/>
    <s v="ND"/>
    <s v="ND"/>
    <s v="1045-PEGLIO"/>
    <s v="1045-PEGLIO-COUNTRY HOUSE CA' - LANI"/>
  </r>
  <r>
    <n v="1046"/>
    <x v="4"/>
    <s v="AGRITURISMO SAN GIUSEPPE"/>
    <s v="LOC. SAN FORTUNATO 39"/>
    <x v="37"/>
    <s v="PEGLIO"/>
    <s v="info@sangiuseppeagriturismo.it"/>
    <s v="www.sangiuseppeagriturismo.it"/>
    <s v="1046-PEGLIO"/>
    <s v="1046-PEGLIO-AGRITURISMO SAN GIUSEPPE"/>
  </r>
  <r>
    <n v="1047"/>
    <x v="1"/>
    <s v="CA' MINCELLO"/>
    <s v="VIA ALCIDE DE GASPERI  8"/>
    <x v="37"/>
    <s v="CA' MINCELLO"/>
    <s v="roberto.antoniucci@yahoo.it"/>
    <s v="ND"/>
    <s v="1047-CA' MINCELLO"/>
    <s v="1047-CA' MINCELLO-CA' MINCELLO"/>
  </r>
  <r>
    <n v="1048"/>
    <x v="1"/>
    <s v="CA ' MINCELLO"/>
    <s v="VIA ALCIDE DE GASPERI  8 8"/>
    <x v="37"/>
    <s v="PEGLIO"/>
    <s v="roberto.antoniucci@yahoo.it"/>
    <s v="ND"/>
    <s v="1048-PEGLIO"/>
    <s v="1048-PEGLIO-CA ' MINCELLO"/>
  </r>
  <r>
    <n v="1049"/>
    <x v="4"/>
    <s v="AGRITURISMO XIX SECOLO"/>
    <s v="LOCALITA' SERRASPINOSA 19"/>
    <x v="38"/>
    <s v="PERGOLA"/>
    <s v="laurac1986@hotmail.it"/>
    <s v="ND"/>
    <s v="1049-PERGOLA"/>
    <s v="1049-PERGOLA-AGRITURISMO XIX SECOLO"/>
  </r>
  <r>
    <n v="1050"/>
    <x v="3"/>
    <s v="B&amp;B ANGELI DEL BORGO"/>
    <s v="VIA SAN MARCO EVANGELISTA 37"/>
    <x v="38"/>
    <s v="PERGOLA"/>
    <s v="ND"/>
    <s v="www.angelidelborgo.it"/>
    <s v="1050-PERGOLA"/>
    <s v="1050-PERGOLA-B&amp;B ANGELI DEL BORGO"/>
  </r>
  <r>
    <n v="1051"/>
    <x v="4"/>
    <s v="I TRE MORI"/>
    <s v="LOCALITA' GRIFOLETO 54"/>
    <x v="38"/>
    <s v="LOC. COLVENTOSO PANTANA"/>
    <s v="info@agriturismoitremori.it"/>
    <s v="www.agriturismoitremori.it"/>
    <s v="1051-LOC. COLVENTOSO PANTANA"/>
    <s v="1051-LOC. COLVENTOSO PANTANA-I TRE MORI"/>
  </r>
  <r>
    <n v="1052"/>
    <x v="3"/>
    <s v="B&amp;B VAN HAMBURG ANNELIES"/>
    <s v="FRAZIONE MONTESECCO 54"/>
    <x v="38"/>
    <s v="PERGOLA"/>
    <s v="imagnoni@imagnoni.com"/>
    <s v="www.imagnoni.com"/>
    <s v="1052-PERGOLA"/>
    <s v="1052-PERGOLA-B&amp;B VAN HAMBURG ANNELIES"/>
  </r>
  <r>
    <n v="1053"/>
    <x v="4"/>
    <s v="LE MARASCHE"/>
    <s v="VIA DELLA CODARDA SNC"/>
    <x v="38"/>
    <s v="LOC. PERCOZZONE"/>
    <s v="a.barbadoro@teletu.it"/>
    <s v="ND"/>
    <s v="1053-LOC. PERCOZZONE"/>
    <s v="1053-LOC. PERCOZZONE-LE MARASCHE"/>
  </r>
  <r>
    <n v="1054"/>
    <x v="4"/>
    <s v="CA' SORCI"/>
    <s v="VIA VALREA 11"/>
    <x v="38"/>
    <s v="PERGOLA"/>
    <s v="casorci@libero.it"/>
    <s v="www.agriturismocasorci.it"/>
    <s v="1054-PERGOLA"/>
    <s v="1054-PERGOLA-CA' SORCI"/>
  </r>
  <r>
    <n v="1055"/>
    <x v="4"/>
    <s v="CARINCONE DI HEEMAN NANJA LISENKA"/>
    <s v="FRAZIONE MONTAIATE 52"/>
    <x v="38"/>
    <s v="FRAZIONE MONTAIATE"/>
    <s v="info@carincone.com"/>
    <s v="www.carincone.com"/>
    <s v="1055-FRAZIONE MONTAIATE"/>
    <s v="1055-FRAZIONE MONTAIATE-CARINCONE DI HEEMAN NANJA LISENKA"/>
  </r>
  <r>
    <n v="1056"/>
    <x v="0"/>
    <s v="COUNTRY HOUSE ELINE"/>
    <s v="VIA MADONNA DEL PIANO 85"/>
    <x v="38"/>
    <s v="PERGOLA"/>
    <s v="info@casaleeline.com"/>
    <s v="ND"/>
    <s v="1056-PERGOLA"/>
    <s v="1056-PERGOLA-COUNTRY HOUSE ELINE"/>
  </r>
  <r>
    <n v="1057"/>
    <x v="3"/>
    <s v="B&amp;B PALAZZO MUTI"/>
    <s v="FRAZIONE MEZZANOTTE 5"/>
    <x v="38"/>
    <s v="PERGOLA"/>
    <s v="info@palazzomuti.it"/>
    <s v="www.palazzomuti.it"/>
    <s v="1057-PERGOLA"/>
    <s v="1057-PERGOLA-B&amp;B PALAZZO MUTI"/>
  </r>
  <r>
    <n v="1058"/>
    <x v="3"/>
    <s v="B&amp;B CASA SPONGE"/>
    <s v="VIA MEZZANOTTE  84"/>
    <x v="38"/>
    <s v="PERGOLA"/>
    <s v="bbcasasponge@gmail.com"/>
    <s v="www.bbcasasponge.com"/>
    <s v="1058-PERGOLA"/>
    <s v="1058-PERGOLA-B&amp;B CASA SPONGE"/>
  </r>
  <r>
    <n v="1059"/>
    <x v="1"/>
    <s v="CINI GRAZIANO"/>
    <s v="VIA XX SETTEMBRE  78"/>
    <x v="38"/>
    <s v="PERGOLA"/>
    <s v="cini.graziano@gmail.com"/>
    <s v="ND"/>
    <s v="1059-PERGOLA"/>
    <s v="1059-PERGOLA-CINI GRAZIANO"/>
  </r>
  <r>
    <n v="1060"/>
    <x v="3"/>
    <s v="B&amp;B DROGHINI DAVIDE"/>
    <s v="FRAZIONE FENIGLI 135"/>
    <x v="38"/>
    <s v="FRAZIONE FENIGLI"/>
    <s v="studiogiulianorossi@libero.it"/>
    <s v="ND"/>
    <s v="1060-FRAZIONE FENIGLI"/>
    <s v="1060-FRAZIONE FENIGLI-B&amp;B DROGHINI DAVIDE"/>
  </r>
  <r>
    <n v="1061"/>
    <x v="0"/>
    <s v="MALATESTA MAISON"/>
    <s v="VIA MONTAIATE 65"/>
    <x v="38"/>
    <s v="PERGOLA"/>
    <s v="contact@malatesta-maison.com"/>
    <s v="ND"/>
    <s v="1061-PERGOLA"/>
    <s v="1061-PERGOLA-MALATESTA MAISON"/>
  </r>
  <r>
    <n v="1062"/>
    <x v="4"/>
    <s v="IL CASALE"/>
    <s v="VIA STERLETO 46"/>
    <x v="38"/>
    <s v="PERGOLA"/>
    <s v="info@agriturismoilcasale.net"/>
    <s v="www.agriturismoilcasale.net"/>
    <s v="1062-PERGOLA"/>
    <s v="1062-PERGOLA-IL CASALE"/>
  </r>
  <r>
    <n v="1063"/>
    <x v="4"/>
    <s v="AGRITURISMO FATTORIA SANT'ONOFRIO"/>
    <s v="LOC. CUPPIO 157"/>
    <x v="38"/>
    <s v="FRAZIONE MEZZANOTTE"/>
    <s v="info@fattoriasantonofrio.it"/>
    <s v="www.fattoriasantonofrio.it"/>
    <s v="1063-FRAZIONE MEZZANOTTE"/>
    <s v="1063-FRAZIONE MEZZANOTTE-AGRITURISMO FATTORIA SANT'ONOFRIO"/>
  </r>
  <r>
    <n v="1064"/>
    <x v="4"/>
    <s v="LO SGORZOLO"/>
    <s v="FRAZIONE MONTESECCO 66"/>
    <x v="38"/>
    <s v="PERGOLA"/>
    <s v="info@losgorzolo.it"/>
    <s v="www.losgorzolo.it"/>
    <s v="1064-PERGOLA"/>
    <s v="1064-PERGOLA-LO SGORZOLO"/>
  </r>
  <r>
    <n v="1065"/>
    <x v="3"/>
    <s v="B&amp;B IL GIARDINO di FABBRI MARIA CRISTINA"/>
    <s v="VIA GUGLIELMO MARCONI 21"/>
    <x v="38"/>
    <s v="PERGOLA"/>
    <s v="info@ilgiardinobb.it"/>
    <s v="ND"/>
    <s v="1065-PERGOLA"/>
    <s v="1065-PERGOLA-B&amp;B IL GIARDINO di FABBRI MARIA CRISTINA"/>
  </r>
  <r>
    <n v="1066"/>
    <x v="4"/>
    <s v="CASE BOTTARO"/>
    <s v="LOC. LANARO MONTAIATE 61"/>
    <x v="38"/>
    <s v="PERGOLA"/>
    <s v="info@casebottaro.it"/>
    <s v="www.casebottaro.it  www.casebottaro.com"/>
    <s v="1066-PERGOLA"/>
    <s v="1066-PERGOLA-CASE BOTTARO"/>
  </r>
  <r>
    <n v="1067"/>
    <x v="5"/>
    <s v="I MAGNONI S.R.L."/>
    <s v="FRAZIONE MONTESECCO 156"/>
    <x v="38"/>
    <s v="PERGOLA"/>
    <s v="imagnoni@imagnoni.com"/>
    <s v="www.imagnoni.com"/>
    <s v="1067-PERGOLA"/>
    <s v="1067-PERGOLA-I MAGNONI S.R.L."/>
  </r>
  <r>
    <n v="1068"/>
    <x v="4"/>
    <s v="AGRITURISMO COLLE DEL LUPO"/>
    <s v="LOCALITA' SERRASPINOSA 57"/>
    <x v="38"/>
    <s v="PERGOLA"/>
    <s v="colledellupo@gmx.net"/>
    <s v="www.colledellupo.com"/>
    <s v="1068-PERGOLA"/>
    <s v="1068-PERGOLA-AGRITURISMO COLLE DEL LUPO"/>
  </r>
  <r>
    <n v="1069"/>
    <x v="0"/>
    <s v="OSTARIA LA PERGOLA"/>
    <s v="VIALE ALCIDE DE GASPERI 4"/>
    <x v="38"/>
    <s v="PERGOLA"/>
    <s v="info@studiopasqui.com"/>
    <s v="ND"/>
    <s v="1069-PERGOLA"/>
    <s v="1069-PERGOLA-OSTARIA LA PERGOLA"/>
  </r>
  <r>
    <n v="1070"/>
    <x v="4"/>
    <s v="GLI IPPOCASTANI"/>
    <s v="SP72 123"/>
    <x v="38"/>
    <s v="LOC. MADONNA DEL PIANO"/>
    <s v="ippocastani.pergola@libero.it"/>
    <s v="www.agriturismoippocastani.it"/>
    <s v="1070-LOC. MADONNA DEL PIANO"/>
    <s v="1070-LOC. MADONNA DEL PIANO-GLI IPPOCASTANI"/>
  </r>
  <r>
    <n v="1071"/>
    <x v="4"/>
    <s v="ALLA VECCHIA QUERCIA"/>
    <s v="FRAZIONE MONTAJATE 26"/>
    <x v="38"/>
    <s v="PERGOLA"/>
    <s v="info@vecchiaquercia.it"/>
    <s v="www.vecchiaquercia.it"/>
    <s v="1071-PERGOLA"/>
    <s v="1071-PERGOLA-ALLA VECCHIA QUERCIA"/>
  </r>
  <r>
    <n v="1072"/>
    <x v="4"/>
    <s v="FATTORIA DI MONTESECCO"/>
    <s v="FRAZIONE MONTESECCO 1"/>
    <x v="38"/>
    <s v="PERGOLA"/>
    <s v="ND"/>
    <s v="ND"/>
    <s v="1072-PERGOLA"/>
    <s v="1072-PERGOLA-FATTORIA DI MONTESECCO"/>
  </r>
  <r>
    <n v="1073"/>
    <x v="4"/>
    <s v="MERLINO"/>
    <s v="FRAZIONE MEZZANOTTE 29"/>
    <x v="38"/>
    <s v="PERGOLA"/>
    <s v="info@agriturismomerlino.it"/>
    <s v="www.agriturismomerlino.it"/>
    <s v="1073-PERGOLA"/>
    <s v="1073-PERGOLA-MERLINO"/>
  </r>
  <r>
    <n v="1074"/>
    <x v="4"/>
    <s v="CALAMELLO"/>
    <s v="FRAZIONE CARTOCETO 81"/>
    <x v="38"/>
    <s v="PERGOLA"/>
    <s v="cavallini.fiorenza@libero.it"/>
    <s v="www.agriturismocalamello.it"/>
    <s v="1074-PERGOLA"/>
    <s v="1074-PERGOLA-CALAMELLO"/>
  </r>
  <r>
    <n v="1075"/>
    <x v="4"/>
    <s v="BRUNELLA CARLA"/>
    <m/>
    <x v="38"/>
    <s v="LOC. CANNETO"/>
    <s v="conteessa@libero.it"/>
    <s v="www.agriturismo-marche.it/pu/brunella.htm"/>
    <s v="1075-LOC. CANNETO"/>
    <s v="1075-LOC. CANNETO-BRUNELLA CARLA"/>
  </r>
  <r>
    <n v="1076"/>
    <x v="4"/>
    <s v="FRATTABELLA"/>
    <s v="FRAZIONE MONTEROLO 114"/>
    <x v="38"/>
    <s v="LOC. MONTEROLO"/>
    <s v="info@agriturismofrattabella.it"/>
    <s v="www.agriturismofrattabella.it"/>
    <s v="1076-LOC. MONTEROLO"/>
    <s v="1076-LOC. MONTEROLO-FRATTABELLA"/>
  </r>
  <r>
    <n v="1077"/>
    <x v="4"/>
    <s v="MONTEROLO"/>
    <s v="LOC. MONTEROLO 65"/>
    <x v="38"/>
    <s v="PERGOLA"/>
    <s v="ND"/>
    <s v="ND"/>
    <s v="1077-PERGOLA"/>
    <s v="1077-PERGOLA-MONTEROLO"/>
  </r>
  <r>
    <n v="1078"/>
    <x v="0"/>
    <s v="FRANCO CASTELLANO"/>
    <s v="VIA MONTAJATE 51"/>
    <x v="38"/>
    <s v="PERGOLA"/>
    <s v="ND"/>
    <s v="ND"/>
    <s v="1078-PERGOLA"/>
    <s v="1078-PERGOLA-FRANCO CASTELLANO"/>
  </r>
  <r>
    <n v="1079"/>
    <x v="3"/>
    <s v="B&amp;B A CASA DI ANNA"/>
    <s v="VIA DE GASPERI  3"/>
    <x v="38"/>
    <s v="PERGOLA"/>
    <s v="ND"/>
    <s v="ND"/>
    <s v="1079-PERGOLA"/>
    <s v="1079-PERGOLA-B&amp;B A CASA DI ANNA"/>
  </r>
  <r>
    <n v="1080"/>
    <x v="3"/>
    <s v="B&amp;B IL GIRASOLE"/>
    <s v="FRAZ. FENIGLI 49"/>
    <x v="38"/>
    <s v="PERGOLA"/>
    <s v="info@girasolepergola.it"/>
    <s v="ND"/>
    <s v="1080-PERGOLA"/>
    <s v="1080-PERGOLA-B&amp;B IL GIRASOLE"/>
  </r>
  <r>
    <n v="1081"/>
    <x v="5"/>
    <s v="CA' PALAZZO"/>
    <s v="VIA FENIGLI 52"/>
    <x v="38"/>
    <s v="PERGOLA"/>
    <s v="jacopo.vrg@libero.it"/>
    <s v="www.capalazzo.com"/>
    <s v="1081-PERGOLA"/>
    <s v="1081-PERGOLA-CA' PALAZZO"/>
  </r>
  <r>
    <n v="1082"/>
    <x v="5"/>
    <s v="EVANGELISTA FERNANDA"/>
    <s v="VIA STROPPATO 5"/>
    <x v="39"/>
    <s v="PESARO"/>
    <s v="evanfer35@gmail.com"/>
    <s v="ND"/>
    <s v="1082-PESARO"/>
    <s v="1082-PESARO-EVANGELISTA FERNANDA"/>
  </r>
  <r>
    <n v="1083"/>
    <x v="3"/>
    <s v="B&amp;B VIA ABBA"/>
    <s v="VIA ABBA 13"/>
    <x v="39"/>
    <s v="PESARO"/>
    <s v="stefanianettuno@alice.it"/>
    <s v="ND"/>
    <s v="1083-PESARO"/>
    <s v="1083-PESARO-B&amp;B VIA ABBA"/>
  </r>
  <r>
    <n v="1084"/>
    <x v="2"/>
    <s v="HOTEL ELVEZIA"/>
    <s v="VIALE FIUME  67"/>
    <x v="39"/>
    <s v="PESARO"/>
    <s v="hotelelvezia@outlook.it"/>
    <s v="http://www.hotelelveziapesaro.it"/>
    <s v="1084-PESARO"/>
    <s v="1084-PESARO-HOTEL ELVEZIA"/>
  </r>
  <r>
    <n v="1085"/>
    <x v="3"/>
    <s v="B&amp;B VILLA FIORE"/>
    <s v="VIA SCARLATTI 20"/>
    <x v="39"/>
    <s v="PESARO"/>
    <s v="dr.cido@alice.it"/>
    <s v="ND"/>
    <s v="1085-PESARO"/>
    <s v="1085-PESARO-B&amp;B VILLA FIORE"/>
  </r>
  <r>
    <n v="1086"/>
    <x v="3"/>
    <s v="B&amp;B LE DOLCI NOTE"/>
    <s v="GIORGI 27"/>
    <x v="39"/>
    <s v="PESARO"/>
    <s v="sabrina.santangeli@alice.it"/>
    <s v="ND"/>
    <s v="1086-PESARO"/>
    <s v="1086-PESARO-B&amp;B LE DOLCI NOTE"/>
  </r>
  <r>
    <n v="1087"/>
    <x v="3"/>
    <s v="B&amp;B TERRE DI MARE"/>
    <s v="VIA CAVALLOTTI 74"/>
    <x v="39"/>
    <s v="PESARO"/>
    <s v="rolafe@alice.it"/>
    <s v="ND"/>
    <s v="1087-PESARO"/>
    <s v="1087-PESARO-B&amp;B TERRE DI MARE"/>
  </r>
  <r>
    <n v="1088"/>
    <x v="1"/>
    <s v="VILLA GIRASOLE"/>
    <s v="STRADA DELLE PRIMULE 20"/>
    <x v="39"/>
    <s v="PESARO"/>
    <s v="info@villagirasole.it"/>
    <s v="www.villagirasole.it"/>
    <s v="1088-PESARO"/>
    <s v="1088-PESARO-VILLA GIRASOLE"/>
  </r>
  <r>
    <n v="1089"/>
    <x v="3"/>
    <s v="B&amp;B VILLA SAN NICOLA"/>
    <s v="STRADA SAN NICOLA 39"/>
    <x v="39"/>
    <s v="PESARO"/>
    <s v="grilli43@gmail.com"/>
    <s v="ND"/>
    <s v="1089-PESARO"/>
    <s v="1089-PESARO-B&amp;B VILLA SAN NICOLA"/>
  </r>
  <r>
    <n v="1090"/>
    <x v="4"/>
    <s v="AGRITURISMO LA STRADACCIA"/>
    <s v="STRADA DI VALCELLI 4/F"/>
    <x v="39"/>
    <s v="PESARO"/>
    <s v="bonifatirosa@pec.it"/>
    <s v="ND"/>
    <s v="1090-PESARO"/>
    <s v="1090-PESARO-AGRITURISMO LA STRADACCIA"/>
  </r>
  <r>
    <n v="1091"/>
    <x v="3"/>
    <s v="B&amp;B L'OLEANDRO BIANCO"/>
    <s v="VIA PEROZZI 15"/>
    <x v="39"/>
    <s v="PESARO"/>
    <s v="fabio687@libero.it"/>
    <s v="ND"/>
    <s v="1091-PESARO"/>
    <s v="1091-PESARO-B&amp;B L'OLEANDRO BIANCO"/>
  </r>
  <r>
    <n v="1092"/>
    <x v="2"/>
    <s v="HOTEL CAESAR"/>
    <s v="VIALE TRIESTE 125"/>
    <x v="39"/>
    <s v="PESARO"/>
    <s v="info@hotelcaesar.net"/>
    <s v="www.hotelcaesar.net"/>
    <s v="1092-PESARO"/>
    <s v="1092-PESARO-HOTEL CAESAR"/>
  </r>
  <r>
    <n v="1093"/>
    <x v="3"/>
    <s v="B&amp;B LA TERRAZZA"/>
    <s v="VIA ORSINI 20"/>
    <x v="39"/>
    <s v="PESARO"/>
    <s v="t.nerone@yahoo.it"/>
    <s v="ND"/>
    <s v="1093-PESARO"/>
    <s v="1093-PESARO-B&amp;B LA TERRAZZA"/>
  </r>
  <r>
    <n v="1094"/>
    <x v="3"/>
    <s v="TERRACHIARA AZ.AGRICOLA E B&amp;B"/>
    <s v="VIA STRADA LUNGA 7"/>
    <x v="39"/>
    <s v="CANDELARA"/>
    <s v="terrachiaracandelara@gmail.com"/>
    <s v="ND"/>
    <s v="1094-CANDELARA"/>
    <s v="1094-CANDELARA-TERRACHIARA AZ.AGRICOLA E B&amp;B"/>
  </r>
  <r>
    <n v="1095"/>
    <x v="2"/>
    <s v="ASTORIA"/>
    <s v="VIALE TRIESTE 86"/>
    <x v="39"/>
    <s v="PESARO"/>
    <s v="hotelastoriapesaro@hotmail.it"/>
    <s v="www.silmir.it/hotel-astoria-pesaro"/>
    <s v="1095-PESARO"/>
    <s v="1095-PESARO-ASTORIA"/>
  </r>
  <r>
    <n v="1096"/>
    <x v="0"/>
    <s v="CHIGIO"/>
    <s v="STRADA CIARCIANO 63"/>
    <x v="39"/>
    <s v="PESARO"/>
    <s v="countrychigio@hotmail.com"/>
    <s v="www.pesaro-chigiocountryhouse.it"/>
    <s v="1096-PESARO"/>
    <s v="1096-PESARO-CHIGIO"/>
  </r>
  <r>
    <n v="1097"/>
    <x v="3"/>
    <s v="B&amp;B LA GAZZA LADRA"/>
    <s v="VIA NUTI 1"/>
    <x v="39"/>
    <s v="PESARO"/>
    <s v="info@lagazzaladrabb.it"/>
    <s v="www.lagazzaladrabb.it"/>
    <s v="1097-PESARO"/>
    <s v="1097-PESARO-B&amp;B LA GAZZA LADRA"/>
  </r>
  <r>
    <n v="1098"/>
    <x v="3"/>
    <s v="B&amp;B LUCY"/>
    <s v="VIA G.SPONTINI 6"/>
    <x v="39"/>
    <s v="PESARO"/>
    <s v="lucia.biondi.86@gmail.com"/>
    <s v="ND"/>
    <s v="1098-PESARO"/>
    <s v="1098-PESARO-B&amp;B LUCY"/>
  </r>
  <r>
    <n v="1099"/>
    <x v="3"/>
    <s v="B&amp;B DA PENS"/>
    <s v="VIA VIRGILIO 19"/>
    <x v="39"/>
    <s v="PESARO"/>
    <s v="penseriniluca@gmail.com; stefaniaiowa@yahoo.it"/>
    <s v="ND"/>
    <s v="1099-PESARO"/>
    <s v="1099-PESARO-B&amp;B DA PENS"/>
  </r>
  <r>
    <n v="1100"/>
    <x v="3"/>
    <s v="B&amp;B SAN BARTOLO"/>
    <s v="VIA PANARO 61"/>
    <x v="39"/>
    <s v="PESARO"/>
    <s v="bebsanbartolo@gmail.com"/>
    <s v="ND"/>
    <s v="1100-PESARO"/>
    <s v="1100-PESARO-B&amp;B SAN BARTOLO"/>
  </r>
  <r>
    <n v="1101"/>
    <x v="4"/>
    <s v="LE QUIETE DIMORE"/>
    <s v="STRADA DELLE CAMPAGNE  7/1"/>
    <x v="39"/>
    <s v="NOVILARA"/>
    <s v="lequietedimore@gmail.com"/>
    <s v="www.lequietedimore.it"/>
    <s v="1101-NOVILARA"/>
    <s v="1101-NOVILARA-LE QUIETE DIMORE"/>
  </r>
  <r>
    <n v="1102"/>
    <x v="2"/>
    <s v="HOTEL FLYING"/>
    <s v="VIALE GIUSEPPE VERDI 126"/>
    <x v="39"/>
    <s v="PESARO"/>
    <s v="info@flyinghotel.it"/>
    <s v="ND"/>
    <s v="1102-PESARO"/>
    <s v="1102-PESARO-HOTEL FLYING"/>
  </r>
  <r>
    <n v="1103"/>
    <x v="3"/>
    <s v="B&amp;B DA LARRY"/>
    <s v="VIA GUAZZI 11"/>
    <x v="39"/>
    <s v="PESARO"/>
    <s v="gabriele-ferri@alice.it"/>
    <s v="ND"/>
    <s v="1103-PESARO"/>
    <s v="1103-PESARO-B&amp;B DA LARRY"/>
  </r>
  <r>
    <n v="1104"/>
    <x v="2"/>
    <s v="HOTEL FIGARO"/>
    <s v="VIALE TRIESTE 71"/>
    <x v="39"/>
    <s v="PESARO"/>
    <s v="info@hotelfigaro.it"/>
    <s v="www.hotelfigaro.it"/>
    <s v="1104-PESARO"/>
    <s v="1104-PESARO-HOTEL FIGARO"/>
  </r>
  <r>
    <n v="1105"/>
    <x v="2"/>
    <s v="HOTEL CAPITOL"/>
    <s v="VIALE ROVERETO  19"/>
    <x v="39"/>
    <s v="PESARO"/>
    <s v="info@hotelcapitol.pu.it"/>
    <s v="www.hotelcapitol.pu.it"/>
    <s v="1105-PESARO"/>
    <s v="1105-PESARO-HOTEL CAPITOL"/>
  </r>
  <r>
    <n v="1106"/>
    <x v="3"/>
    <s v="B&amp;B MAIANO"/>
    <s v="VIA LUNGA 10"/>
    <x v="39"/>
    <s v="LOC. CANDELORA"/>
    <s v="lorena.righi@gmail.com"/>
    <s v="ND"/>
    <s v="1106-LOC. CANDELORA"/>
    <s v="1106-LOC. CANDELORA-B&amp;B MAIANO"/>
  </r>
  <r>
    <n v="1107"/>
    <x v="2"/>
    <s v="HOTEL PRESIDENT'S"/>
    <s v="LUNGOMARE N. SAURO 33"/>
    <x v="39"/>
    <s v="PESARO"/>
    <s v="info@hotelpresidents.it"/>
    <s v="ND"/>
    <s v="1107-PESARO"/>
    <s v="1107-PESARO-HOTEL PRESIDENT'S"/>
  </r>
  <r>
    <n v="1108"/>
    <x v="2"/>
    <s v="LEONARDO DA VINCI"/>
    <m/>
    <x v="39"/>
    <s v="PESARO"/>
    <s v="ND"/>
    <s v="ND"/>
    <s v="1108-PESARO"/>
    <s v="1108-PESARO-LEONARDO DA VINCI"/>
  </r>
  <r>
    <n v="1109"/>
    <x v="2"/>
    <s v="HOTEL GALA"/>
    <s v="VIALE TRIESTE 49"/>
    <x v="39"/>
    <s v="PESARO"/>
    <s v="info@hotelgala.it"/>
    <s v="www.hotelgala.it"/>
    <s v="1109-PESARO"/>
    <s v="1109-PESARO-HOTEL GALA"/>
  </r>
  <r>
    <n v="1110"/>
    <x v="3"/>
    <s v="B&amp;B DA PEPPENNADIA"/>
    <s v="STRADA DEL BONCIO 20"/>
    <x v="39"/>
    <s v="FIORENZUOLA DI FOCARA"/>
    <s v="peppennadia14@vodafone.it"/>
    <s v="ND"/>
    <s v="1110-FIORENZUOLA DI FOCARA"/>
    <s v="1110-FIORENZUOLA DI FOCARA-B&amp;B DA PEPPENNADIA"/>
  </r>
  <r>
    <n v="1111"/>
    <x v="1"/>
    <s v="CAPODAGLI ANNA"/>
    <s v="VIA GAVARDINI 9"/>
    <x v="39"/>
    <s v="PESARO"/>
    <s v="annacapo49@libero.it"/>
    <s v="ND"/>
    <s v="1111-PESARO"/>
    <s v="1111-PESARO-CAPODAGLI ANNA"/>
  </r>
  <r>
    <n v="1112"/>
    <x v="1"/>
    <s v="SPADA DOMENICO"/>
    <s v="VIA MOSCA 6"/>
    <x v="39"/>
    <s v="PESARO"/>
    <s v="info@immobiliaretriestepesaro.it"/>
    <s v="ND"/>
    <s v="1112-PESARO"/>
    <s v="1112-PESARO-SPADA DOMENICO"/>
  </r>
  <r>
    <n v="1113"/>
    <x v="1"/>
    <s v="CARNALI FRANCESCO"/>
    <s v="LUNGOMARE N. SAURO 5"/>
    <x v="39"/>
    <s v="PESARO"/>
    <s v="info@immobiliaretriestepesaro.it"/>
    <s v="ND"/>
    <s v="1113-PESARO"/>
    <s v="1113-PESARO-CARNALI FRANCESCO"/>
  </r>
  <r>
    <n v="1114"/>
    <x v="1"/>
    <s v="MEZZOLANI FILIPPO"/>
    <s v="VIA MOSCA 6"/>
    <x v="39"/>
    <s v="PESARO"/>
    <s v="info@immobiliaretriestepesaro.it"/>
    <s v="ND"/>
    <s v="1114-PESARO"/>
    <s v="1114-PESARO-MEZZOLANI FILIPPO"/>
  </r>
  <r>
    <n v="1115"/>
    <x v="1"/>
    <s v="GURINI GRAZIELLA APP.TO 237"/>
    <s v="VIALE C. BATTISTI 237"/>
    <x v="39"/>
    <s v="PESARO"/>
    <s v="gurini.graziella@libero.it"/>
    <s v="ND"/>
    <s v="1115-PESARO"/>
    <s v="1115-PESARO-GURINI GRAZIELLA APP.TO 237"/>
  </r>
  <r>
    <n v="1116"/>
    <x v="1"/>
    <s v="GURINI GRAZIELLA APP.TO 239"/>
    <s v="VIALE C. BATTISTI 233"/>
    <x v="39"/>
    <s v="PESARO"/>
    <s v="gurini.graziella@libero.it"/>
    <s v="ND"/>
    <s v="1116-PESARO"/>
    <s v="1116-PESARO-GURINI GRAZIELLA APP.TO 239"/>
  </r>
  <r>
    <n v="1117"/>
    <x v="1"/>
    <s v="ROMANINI GUIDO"/>
    <s v="VIA VITTORINI 1"/>
    <x v="39"/>
    <s v="PESARO"/>
    <s v="giovanni.romanini@gmail.com"/>
    <s v="ND"/>
    <s v="1117-PESARO"/>
    <s v="1117-PESARO-ROMANINI GUIDO"/>
  </r>
  <r>
    <n v="1118"/>
    <x v="3"/>
    <s v="LA MANSARDINA"/>
    <s v="VIA AGOSTINI 79"/>
    <x v="39"/>
    <s v="PESARO"/>
    <s v="sanjohni@libero.it"/>
    <s v="ND"/>
    <s v="1118-PESARO"/>
    <s v="1118-PESARO-LA MANSARDINA"/>
  </r>
  <r>
    <n v="1119"/>
    <x v="2"/>
    <s v="HOTEL AMBASSADOR"/>
    <s v="VIALE TRIESTE 291"/>
    <x v="39"/>
    <s v="PESARO"/>
    <s v="info@ambassadorpesaro.it"/>
    <s v="www.ambassadorpesaro.it"/>
    <s v="1119-PESARO"/>
    <s v="1119-PESARO-HOTEL AMBASSADOR"/>
  </r>
  <r>
    <n v="1120"/>
    <x v="2"/>
    <s v="NAUHOME DEPENDANCE HOTEL NAUTILUS"/>
    <s v="VIALE TRIESTE 26"/>
    <x v="39"/>
    <s v="PESARO"/>
    <s v="info@hotelnautilus.it"/>
    <s v="www.nautiluspesaro.edenhotels.it"/>
    <s v="1120-PESARO"/>
    <s v="1120-PESARO-NAUHOME DEPENDANCE HOTEL NAUTILUS"/>
  </r>
  <r>
    <n v="1121"/>
    <x v="3"/>
    <s v="OASI VERDE"/>
    <s v="COSTA DI FAGNANO 5"/>
    <x v="39"/>
    <s v="PESARO"/>
    <s v="valentinapascucci@gmail.com"/>
    <s v="ND"/>
    <s v="1121-PESARO"/>
    <s v="1121-PESARO-OASI VERDE"/>
  </r>
  <r>
    <n v="1122"/>
    <x v="1"/>
    <s v="FRANCA GIACOMO"/>
    <s v="VIA CASTELFIDARDO 98"/>
    <x v="39"/>
    <s v="PESARP"/>
    <s v="immobiliare@adriamar.net"/>
    <s v="ND"/>
    <s v="1122-PESARP"/>
    <s v="1122-PESARP-FRANCA GIACOMO"/>
  </r>
  <r>
    <n v="1123"/>
    <x v="1"/>
    <s v="FRANCA ETTORE"/>
    <s v="VIALE DELLA VITTORIA 155"/>
    <x v="39"/>
    <s v="PESARO"/>
    <s v="immobiliare@adriamar.net"/>
    <s v="ND"/>
    <s v="1123-PESARO"/>
    <s v="1123-PESARO-FRANCA ETTORE"/>
  </r>
  <r>
    <n v="1124"/>
    <x v="1"/>
    <s v="BUSCAGLIA SERGIO"/>
    <s v="VIA RECCHI 3"/>
    <x v="39"/>
    <s v="PESARO"/>
    <s v="info@immobiliaretriestepesaro.it"/>
    <s v="ND"/>
    <s v="1124-PESARO"/>
    <s v="1124-PESARO-BUSCAGLIA SERGIO"/>
  </r>
  <r>
    <n v="1125"/>
    <x v="1"/>
    <s v="LIPPOLIS LAURA"/>
    <s v="VIA G. PASSERI 49"/>
    <x v="39"/>
    <s v="PESARO"/>
    <s v="ND"/>
    <s v="ND"/>
    <s v="1125-PESARO"/>
    <s v="1125-PESARO-LIPPOLIS LAURA"/>
  </r>
  <r>
    <n v="1126"/>
    <x v="1"/>
    <s v="GATTONI GABRIELE"/>
    <s v="VIA L. LAURANA 33"/>
    <x v="39"/>
    <s v="PESARO"/>
    <s v="g.gattoni@live.it"/>
    <s v="ND"/>
    <s v="1126-PESARO"/>
    <s v="1126-PESARO-GATTONI GABRIELE"/>
  </r>
  <r>
    <n v="1127"/>
    <x v="1"/>
    <s v="DONATI GIORGIA"/>
    <s v="VIA VARESE 25"/>
    <x v="39"/>
    <s v="PESARO"/>
    <s v="info@immobiliaretriestepesaro.it"/>
    <s v="ND"/>
    <s v="1127-PESARO"/>
    <s v="1127-PESARO-DONATI GIORGIA"/>
  </r>
  <r>
    <n v="1128"/>
    <x v="1"/>
    <s v="BORSELLA ANNA MARIA"/>
    <s v="VIA BARSANTI 98"/>
    <x v="39"/>
    <s v="PESARO"/>
    <s v="by.corallonistaff@coppola.it"/>
    <s v="ND"/>
    <s v="1128-PESARO"/>
    <s v="1128-PESARO-BORSELLA ANNA MARIA"/>
  </r>
  <r>
    <n v="1129"/>
    <x v="3"/>
    <s v="CENTRO MARE LUNA"/>
    <s v="VIA MARCONI 6"/>
    <x v="39"/>
    <s v="PESARO"/>
    <s v="bbpesaro@gmail.com"/>
    <s v="ND"/>
    <s v="1129-PESARO"/>
    <s v="1129-PESARO-CENTRO MARE LUNA"/>
  </r>
  <r>
    <n v="1130"/>
    <x v="1"/>
    <s v="MAGI MARIA GRAZIA"/>
    <s v="VIA ZARA 18"/>
    <x v="39"/>
    <s v="PESARO"/>
    <s v="info@immobiliaretriestepesaro.it"/>
    <s v="ND"/>
    <s v="1130-PESARO"/>
    <s v="1130-PESARO-MAGI MARIA GRAZIA"/>
  </r>
  <r>
    <n v="1131"/>
    <x v="1"/>
    <s v="FASANO GIUSEPPE"/>
    <s v="VIA MASCAGNI 88"/>
    <x v="39"/>
    <s v="PESARO"/>
    <s v="info@immobiliaretriestepesaro.it"/>
    <s v="ND"/>
    <s v="1131-PESARO"/>
    <s v="1131-PESARO-FASANO GIUSEPPE"/>
  </r>
  <r>
    <n v="1132"/>
    <x v="1"/>
    <s v="PAONE MARCO"/>
    <s v="VIALE TRENTO 60"/>
    <x v="39"/>
    <s v="PESARO"/>
    <s v="immobiliare@adriamar.net"/>
    <s v="ND"/>
    <s v="1132-PESARO"/>
    <s v="1132-PESARO-PAONE MARCO"/>
  </r>
  <r>
    <n v="1133"/>
    <x v="1"/>
    <s v="PIERMATTEI CLAUDIA"/>
    <s v="VIA NAPOLI 85"/>
    <x v="39"/>
    <s v="PESARO"/>
    <s v="info@immobiliaretriestepesaro.it"/>
    <s v="ND"/>
    <s v="1133-PESARO"/>
    <s v="1133-PESARO-PIERMATTEI CLAUDIA"/>
  </r>
  <r>
    <n v="1134"/>
    <x v="1"/>
    <s v="O' DONNELL LAURA"/>
    <s v="VIA DEI PARTIGIANI 34"/>
    <x v="39"/>
    <s v="PESARO"/>
    <s v="info@immobiliaretriestepesaro.it"/>
    <s v="ND"/>
    <s v="1134-PESARO"/>
    <s v="1134-PESARO-O' DONNELL LAURA"/>
  </r>
  <r>
    <n v="1135"/>
    <x v="1"/>
    <s v="SIMONCELLI MATTEO"/>
    <s v="VIA B. BALDI 61"/>
    <x v="39"/>
    <s v="PESARO"/>
    <s v="ND"/>
    <s v="ND"/>
    <s v="1135-PESARO"/>
    <s v="1135-PESARO-SIMONCELLI MATTEO"/>
  </r>
  <r>
    <n v="1136"/>
    <x v="1"/>
    <s v="MARTINELLI MIRCO"/>
    <s v="TOMMASI 6"/>
    <x v="39"/>
    <s v="PESARO"/>
    <s v="info@immobiliaretriestepesaro.it"/>
    <s v="ND"/>
    <s v="1136-PESARO"/>
    <s v="1136-PESARO-MARTINELLI MIRCO"/>
  </r>
  <r>
    <n v="1137"/>
    <x v="3"/>
    <s v="CASA DELLE VIOLE"/>
    <s v="VIA MASCAGNI 74"/>
    <x v="39"/>
    <s v="PESARO"/>
    <s v="ilaria.vichi@gmail.com"/>
    <s v="ND"/>
    <s v="1137-PESARO"/>
    <s v="1137-PESARO-CASA DELLE VIOLE"/>
  </r>
  <r>
    <n v="1138"/>
    <x v="12"/>
    <s v="SPIAGGIA CAMPING MARINELLA"/>
    <m/>
    <x v="39"/>
    <s v="PESARO"/>
    <s v="info@campingmarinella.it"/>
    <s v="ND"/>
    <s v="1138-PESARO"/>
    <s v="1138-PESARO-SPIAGGIA CAMPING MARINELLA"/>
  </r>
  <r>
    <n v="1139"/>
    <x v="1"/>
    <s v="MATTIOLI MAURO APP.TO VIALE VITTORIA"/>
    <s v="VIALE VITTORIA  155"/>
    <x v="39"/>
    <s v="PESARO"/>
    <s v="info@immobiliaretriestepesaro.it"/>
    <s v="ND"/>
    <s v="1139-PESARO"/>
    <s v="1139-PESARO-MATTIOLI MAURO APP.TO VIALE VITTORIA"/>
  </r>
  <r>
    <n v="1140"/>
    <x v="3"/>
    <s v="VILLA LILIANA"/>
    <s v="VIA LUNGA 4/C"/>
    <x v="39"/>
    <s v="PESARO"/>
    <s v="ND"/>
    <s v="ND"/>
    <s v="1140-PESARO"/>
    <s v="1140-PESARO-VILLA LILIANA"/>
  </r>
  <r>
    <n v="1141"/>
    <x v="1"/>
    <s v="GIOMMI OSCAR"/>
    <s v="VIA TRIESTE 81"/>
    <x v="39"/>
    <s v="PESARO"/>
    <s v="ND"/>
    <s v="ND"/>
    <s v="1141-PESARO"/>
    <s v="1141-PESARO-GIOMMI OSCAR"/>
  </r>
  <r>
    <n v="1142"/>
    <x v="1"/>
    <s v="BARANOVA YELENA"/>
    <s v="VIA CESARE BATTISTI 134/2"/>
    <x v="39"/>
    <s v="PESARO"/>
    <s v="alberto@laber.it"/>
    <s v="ND"/>
    <s v="1142-PESARO"/>
    <s v="1142-PESARO-BARANOVA YELENA"/>
  </r>
  <r>
    <n v="1143"/>
    <x v="1"/>
    <s v="MENCHETTI ARTIDORO"/>
    <s v="VIA BELLUZZI 5"/>
    <x v="39"/>
    <s v="PESARO"/>
    <s v="ND"/>
    <s v="ND"/>
    <s v="1143-PESARO"/>
    <s v="1143-PESARO-MENCHETTI ARTIDORO"/>
  </r>
  <r>
    <n v="1144"/>
    <x v="1"/>
    <s v="SMALDINI ANNA SANTA"/>
    <s v="STRADA DELLE MARCHE 60"/>
    <x v="39"/>
    <s v="PESARO"/>
    <s v="a.smaldini@seam-adriatic.it"/>
    <s v="ND"/>
    <s v="1144-PESARO"/>
    <s v="1144-PESARO-SMALDINI ANNA SANTA"/>
  </r>
  <r>
    <n v="1145"/>
    <x v="1"/>
    <s v="BASTIANELLI DEMETRIO"/>
    <s v="PIAZZA PUCCINI 8"/>
    <x v="39"/>
    <s v="PESARO"/>
    <s v="d.bastianelli@email.it"/>
    <s v="ND"/>
    <s v="1145-PESARO"/>
    <s v="1145-PESARO-BASTIANELLI DEMETRIO"/>
  </r>
  <r>
    <n v="1146"/>
    <x v="1"/>
    <s v="DI BENEDETTO ROSSANA"/>
    <s v="VIALE BERNA 12"/>
    <x v="39"/>
    <s v="PESARO"/>
    <s v="info@immobiliaretriestepesaro.ti"/>
    <s v="ND"/>
    <s v="1146-PESARO"/>
    <s v="1146-PESARO-DI BENEDETTO ROSSANA"/>
  </r>
  <r>
    <n v="1147"/>
    <x v="1"/>
    <s v="BELIGOTTI EMANUELA"/>
    <s v="VIA TRIESTE 265"/>
    <x v="39"/>
    <s v="PESARO"/>
    <s v="expoemanuela@composit.it"/>
    <s v="ND"/>
    <s v="1147-PESARO"/>
    <s v="1147-PESARO-BELIGOTTI EMANUELA"/>
  </r>
  <r>
    <n v="1148"/>
    <x v="1"/>
    <s v="MATTIOLI MAURO APP.TO VIALE TRENTO"/>
    <s v="VIALE TRENTO  190"/>
    <x v="39"/>
    <s v="PESARO"/>
    <s v="info@immobiliaretriestepesaro.it"/>
    <s v="ND"/>
    <s v="1148-PESARO"/>
    <s v="1148-PESARO-MATTIOLI MAURO APP.TO VIALE TRENTO"/>
  </r>
  <r>
    <n v="1149"/>
    <x v="1"/>
    <s v="BARBERINI MARIANO"/>
    <s v="VIALE LONDRA 11"/>
    <x v="39"/>
    <s v="PESARO"/>
    <s v="info@immobiliaretriestepesaro.it"/>
    <s v="ND"/>
    <s v="1149-PESARO"/>
    <s v="1149-PESARO-BARBERINI MARIANO"/>
  </r>
  <r>
    <n v="1150"/>
    <x v="3"/>
    <s v="CA' SIDERIA"/>
    <s v="STRADA DEL MOLINO MOSCA  10"/>
    <x v="39"/>
    <s v="CANDELARA"/>
    <s v="ND"/>
    <s v="ND"/>
    <s v="1150-CANDELARA"/>
    <s v="1150-CANDELARA-CA' SIDERIA"/>
  </r>
  <r>
    <n v="1151"/>
    <x v="3"/>
    <s v="B&amp;B GLI ULIVI"/>
    <s v="VIA LAGO MAGGIORE  34"/>
    <x v="39"/>
    <s v="VILLA CECCOLINI"/>
    <s v="luca.vagno@gmail.com"/>
    <s v="ND"/>
    <s v="1151-VILLA CECCOLINI"/>
    <s v="1151-VILLA CECCOLINI-B&amp;B GLI ULIVI"/>
  </r>
  <r>
    <n v="1152"/>
    <x v="3"/>
    <s v="VILLA FRANCA"/>
    <s v="STRADA DI SAN BARTOLO  22/1"/>
    <x v="39"/>
    <s v="PESARO"/>
    <s v="andreafranca66@gmail.com"/>
    <s v="ND"/>
    <s v="1152-PESARO"/>
    <s v="1152-PESARO-VILLA FRANCA"/>
  </r>
  <r>
    <n v="1153"/>
    <x v="3"/>
    <s v="SWEET HARBOUR"/>
    <s v="VIA GESSI 16"/>
    <x v="39"/>
    <s v="PESARO"/>
    <s v="fabioannibali1980@gmail.com"/>
    <s v="ND"/>
    <s v="1153-PESARO"/>
    <s v="1153-PESARO-SWEET HARBOUR"/>
  </r>
  <r>
    <n v="1154"/>
    <x v="3"/>
    <s v="LA ROSA BLU"/>
    <s v="STRADA DI STOPPATO 32"/>
    <x v="39"/>
    <s v="PESARO"/>
    <s v="bblarosablu@virgilio.it"/>
    <s v="ND"/>
    <s v="1154-PESARO"/>
    <s v="1154-PESARO-LA ROSA BLU"/>
  </r>
  <r>
    <n v="1155"/>
    <x v="3"/>
    <s v="IL TERRAZZINO"/>
    <s v="VIA CIRO MENOTTI 103"/>
    <x v="39"/>
    <s v="PESARO"/>
    <s v="bedandbreakfastlaterrazza@yahoo.it"/>
    <s v="ND"/>
    <s v="1155-PESARO"/>
    <s v="1155-PESARO-IL TERRAZZINO"/>
  </r>
  <r>
    <n v="1156"/>
    <x v="5"/>
    <s v="CASA VACANZE ABBAZIA"/>
    <s v="VIA PASUBIO 1"/>
    <x v="39"/>
    <s v="PESARO-NOVILARA"/>
    <s v="abbazia.residhotel@libero.it"/>
    <s v="ND"/>
    <s v="1156-PESARO-NOVILARA"/>
    <s v="1156-PESARO-NOVILARA-CASA VACANZE ABBAZIA"/>
  </r>
  <r>
    <n v="1157"/>
    <x v="4"/>
    <s v="CA'  TUREN di bartoli francesco"/>
    <s v="STRADA VALLE DEI CASTAGNI 8"/>
    <x v="39"/>
    <s v="PESARO"/>
    <s v="caturen@gmail.com"/>
    <s v="ND"/>
    <s v="1157-PESARO"/>
    <s v="1157-PESARO-CA'  TUREN di bartoli francesco"/>
  </r>
  <r>
    <n v="1158"/>
    <x v="2"/>
    <s v="GRAND HOTEL VITTORIA"/>
    <s v="PIAZZALE DELLA LIBERTÀ 2"/>
    <x v="39"/>
    <s v="PESARO"/>
    <s v="vittoria@viphotels.it"/>
    <s v="www.grandhotelvittoriapesaro.it"/>
    <s v="1158-PESARO"/>
    <s v="1158-PESARO-GRAND HOTEL VITTORIA"/>
  </r>
  <r>
    <n v="1159"/>
    <x v="2"/>
    <s v="HOTEL IMPERIAL SPORT"/>
    <s v="VIA ANNIBALE NINCHI 6"/>
    <x v="39"/>
    <s v="PESARO"/>
    <s v="info@imperialsporthotel.it"/>
    <s v="www.imperialsporthotel.it"/>
    <s v="1159-PESARO"/>
    <s v="1159-PESARO-HOTEL IMPERIAL SPORT"/>
  </r>
  <r>
    <n v="1160"/>
    <x v="2"/>
    <s v="HOTEL MAJESTIC"/>
    <s v="VIALE TRIESTE 80"/>
    <x v="39"/>
    <s v="PESARO"/>
    <s v="info@hotelmajesticpesaro.com"/>
    <s v="www.hotelmajesticpesaro.com"/>
    <s v="1160-PESARO"/>
    <s v="1160-PESARO-HOTEL MAJESTIC"/>
  </r>
  <r>
    <n v="1161"/>
    <x v="2"/>
    <s v="MEDITERRANEO"/>
    <s v="VIALE TRIESTE 199"/>
    <x v="39"/>
    <s v="PESARO"/>
    <s v="info@hmed.it"/>
    <s v="www.hmed.it"/>
    <s v="1161-PESARO"/>
    <s v="1161-PESARO-MEDITERRANEO"/>
  </r>
  <r>
    <n v="1162"/>
    <x v="2"/>
    <s v="METROPOL"/>
    <s v="VIA CRISTOFORO COLOMBO 3"/>
    <x v="39"/>
    <s v="PESARO"/>
    <s v="info@hotelmetropol.it"/>
    <s v="www.hotelmetropol.it"/>
    <s v="1162-PESARO"/>
    <s v="1162-PESARO-METROPOL"/>
  </r>
  <r>
    <n v="1163"/>
    <x v="2"/>
    <s v="MIRAMARE"/>
    <s v="VIA MARINA ARDIZIA 158"/>
    <x v="39"/>
    <s v="PESARO"/>
    <s v="infohotelmiramare@gmail.com"/>
    <s v="ND"/>
    <s v="1163-PESARO"/>
    <s v="1163-PESARO-MIRAMARE"/>
  </r>
  <r>
    <n v="1164"/>
    <x v="2"/>
    <s v="HOTEL NAPOLEON"/>
    <s v="VIALE FIUME 118"/>
    <x v="39"/>
    <s v="PESARO"/>
    <s v="info@hotelnapoleonpesaro.it"/>
    <s v="www.hotelnapoleonpesaro.it"/>
    <s v="1164-PESARO"/>
    <s v="1164-PESARO-HOTEL NAPOLEON"/>
  </r>
  <r>
    <n v="1165"/>
    <x v="2"/>
    <s v="NAUTILUS"/>
    <s v="VIALE TRIESTE 30"/>
    <x v="39"/>
    <s v="PESARO"/>
    <s v="info.nautilus@edenhotels.it"/>
    <s v="www.nautiluspesaro.edenhotels.it"/>
    <s v="1165-PESARO"/>
    <s v="1165-PESARO-NAUTILUS"/>
  </r>
  <r>
    <n v="1166"/>
    <x v="2"/>
    <s v="HOTEL NETTUNO"/>
    <s v="VIALE TRIESTE 367"/>
    <x v="39"/>
    <s v="PESARO"/>
    <s v="info@hotelnettunopesaro.it"/>
    <s v="www.hotelnettunopesaro.it"/>
    <s v="1166-PESARO"/>
    <s v="1166-PESARO-HOTEL NETTUNO"/>
  </r>
  <r>
    <n v="1167"/>
    <x v="2"/>
    <s v="PERTICARI"/>
    <s v="VIALE ZARA 67"/>
    <x v="39"/>
    <s v="PESARO"/>
    <s v="info@hotelperticari.com"/>
    <s v="www.hotelperticari.com"/>
    <s v="1167-PESARO"/>
    <s v="1167-PESARO-PERTICARI"/>
  </r>
  <r>
    <n v="1168"/>
    <x v="2"/>
    <s v="PLAZA"/>
    <s v="VIALE TRIESTE 45"/>
    <x v="39"/>
    <s v="PESARO"/>
    <s v="info@hotelplaza.pu.it"/>
    <s v="www.hotelplaza.pu.it"/>
    <s v="1168-PESARO"/>
    <s v="1168-PESARO-PLAZA"/>
  </r>
  <r>
    <n v="1169"/>
    <x v="2"/>
    <s v="RIVAZZURRA"/>
    <s v="VIALE TRIESTE 93"/>
    <x v="39"/>
    <s v="PESARO"/>
    <s v="info@rivazzurrahotel.it"/>
    <s v="www.rivazzurrahotel.it"/>
    <s v="1169-PESARO"/>
    <s v="1169-PESARO-RIVAZZURRA"/>
  </r>
  <r>
    <n v="1170"/>
    <x v="2"/>
    <s v="ROYAL"/>
    <s v="VIALE CESARE BATTISTI 144"/>
    <x v="39"/>
    <s v="PESARO"/>
    <s v="royal@innitalia.com"/>
    <s v="www.innitalia.com"/>
    <s v="1170-PESARO"/>
    <s v="1170-PESARO-ROYAL"/>
  </r>
  <r>
    <n v="1171"/>
    <x v="2"/>
    <s v="SAN MARCO"/>
    <s v="VIALE XI FEBBRAIO 32"/>
    <x v="39"/>
    <s v="PESARO"/>
    <s v="h.sanmarco@libero.it"/>
    <s v="www.hotelsanmarcopu.it"/>
    <s v="1171-PESARO"/>
    <s v="1171-PESARO-SAN MARCO"/>
  </r>
  <r>
    <n v="1172"/>
    <x v="2"/>
    <s v="SAVOY"/>
    <s v="VIALE DELLA REPUBBLICA 22"/>
    <x v="39"/>
    <s v="PESARO"/>
    <s v="savoy@viphotels.it"/>
    <s v="www.hotelsavoypesaro.it"/>
    <s v="1172-PESARO"/>
    <s v="1172-PESARO-SAVOY"/>
  </r>
  <r>
    <n v="1173"/>
    <x v="2"/>
    <s v="SPIAGGIA"/>
    <s v="VIALE TRIESTE 76"/>
    <x v="39"/>
    <s v="PESARO"/>
    <s v="info@hotelspiaggia.com"/>
    <s v="www.hotelspiaggia.com"/>
    <s v="1173-PESARO"/>
    <s v="1173-PESARO-SPIAGGIA"/>
  </r>
  <r>
    <n v="1174"/>
    <x v="2"/>
    <s v="SYLVIA"/>
    <s v="VIALE ROVERETO 30"/>
    <x v="39"/>
    <s v="PESARO"/>
    <s v="glauco@sylviahotel.it"/>
    <s v="www.sylviahotel.it"/>
    <s v="1174-PESARO"/>
    <s v="1174-PESARO-SYLVIA"/>
  </r>
  <r>
    <n v="1175"/>
    <x v="2"/>
    <s v="ATHENA"/>
    <s v="VIALE POLA 18"/>
    <x v="39"/>
    <s v="PESARO"/>
    <s v="mail@hotelathena-pesaro.com"/>
    <s v="www.hotelathena-pesaro.com"/>
    <s v="1175-PESARO"/>
    <s v="1175-PESARO-ATHENA"/>
  </r>
  <r>
    <n v="1176"/>
    <x v="2"/>
    <s v="BALTIC"/>
    <s v="VIALE TRIESTE 36"/>
    <x v="39"/>
    <s v="PESARO"/>
    <s v="info@hbaltic.it"/>
    <s v="www.hbaltic.it"/>
    <s v="1176-PESARO"/>
    <s v="1176-PESARO-BALTIC"/>
  </r>
  <r>
    <n v="1177"/>
    <x v="2"/>
    <s v="BELLEVUE"/>
    <s v="VIALE TRIESTE 88"/>
    <x v="39"/>
    <s v="PESARO"/>
    <s v="info@bellevuehotel.net"/>
    <s v="www.bellevuehotel.net"/>
    <s v="1177-PESARO"/>
    <s v="1177-PESARO-BELLEVUE"/>
  </r>
  <r>
    <n v="1178"/>
    <x v="2"/>
    <s v="BLUMEN"/>
    <s v="VIALE TRIESTE 77"/>
    <x v="39"/>
    <s v="PESARO"/>
    <s v="info@hotelblumenpesaro.it"/>
    <s v="ND"/>
    <s v="1178-PESARO"/>
    <s v="1178-PESARO-BLUMEN"/>
  </r>
  <r>
    <n v="1179"/>
    <x v="2"/>
    <s v="CARAVAN"/>
    <s v="VIALE MONFALCONE 58"/>
    <x v="39"/>
    <s v="PESARO"/>
    <s v="info@hotelcaravan.it"/>
    <s v="www.hotelcaravan.it"/>
    <s v="1179-PESARO"/>
    <s v="1179-PESARO-CARAVAN"/>
  </r>
  <r>
    <n v="1180"/>
    <x v="2"/>
    <s v="HOTEL CARAVELLE"/>
    <s v="VIALE TRIESTE 269"/>
    <x v="39"/>
    <s v="PESARO"/>
    <s v="info@hotel-caravelle.net"/>
    <s v="www.hotel-caravelle.net"/>
    <s v="1180-PESARO"/>
    <s v="1180-PESARO-HOTEL CARAVELLE"/>
  </r>
  <r>
    <n v="1181"/>
    <x v="2"/>
    <s v="CLIPPER"/>
    <s v="VIALE GUGLIELMO MARCONI 53"/>
    <x v="39"/>
    <s v="PESARO"/>
    <s v="info@hotelclipper.it"/>
    <s v="www.hotelclipper.it"/>
    <s v="1181-PESARO"/>
    <s v="1181-PESARO-CLIPPER"/>
  </r>
  <r>
    <n v="1182"/>
    <x v="2"/>
    <s v="CRUISER"/>
    <s v="VIALE TRIESTE 281"/>
    <x v="39"/>
    <s v="PESARO"/>
    <s v="HA746@accor.com"/>
    <s v="Mercure Pesaro"/>
    <s v="1182-PESARO"/>
    <s v="1182-PESARO-CRUISER"/>
  </r>
  <r>
    <n v="1183"/>
    <x v="2"/>
    <s v="DES BAINS"/>
    <s v="VIALE TRIESTE 221"/>
    <x v="39"/>
    <s v="PESARO"/>
    <s v="desbains@innitalia.com"/>
    <s v="www.innitalia.com"/>
    <s v="1183-PESARO"/>
    <s v="1183-PESARO-DES BAINS"/>
  </r>
  <r>
    <n v="1184"/>
    <x v="2"/>
    <s v="DELLE NAZIONI"/>
    <s v="VIALE TRIESTE 60"/>
    <x v="39"/>
    <s v="PESARO"/>
    <s v="info@hoteldellenazionipesaro.it"/>
    <s v="www.hoteldellenazionipesaro.it"/>
    <s v="1184-PESARO"/>
    <s v="1184-PESARO-DELLE NAZIONI"/>
  </r>
  <r>
    <n v="1185"/>
    <x v="2"/>
    <s v="DUE PALME"/>
    <s v="VIALE TRIESTE 52"/>
    <x v="39"/>
    <s v="PESARO"/>
    <s v="info@hotelduepalmeonline.com"/>
    <s v="www.hotelduepalmeonline.com"/>
    <s v="1185-PESARO"/>
    <s v="1185-PESARO-DUE PALME"/>
  </r>
  <r>
    <n v="1186"/>
    <x v="2"/>
    <s v="DUE PAVONI"/>
    <s v="VIALE FIUME 79"/>
    <x v="39"/>
    <s v="PESARO"/>
    <s v="info@hotelduepavoni.com"/>
    <s v="www.hotelduepavoni.com"/>
    <s v="1186-PESARO"/>
    <s v="1186-PESARO-DUE PAVONI"/>
  </r>
  <r>
    <n v="1187"/>
    <x v="2"/>
    <s v="EMBASSY"/>
    <s v="VIALE TRIESTE 64"/>
    <x v="39"/>
    <s v="PESARO"/>
    <s v="embassy@hotelembassypesaro.com"/>
    <s v="www.hotelembassypesaro.com"/>
    <s v="1187-PESARO"/>
    <s v="1187-PESARO-EMBASSY"/>
  </r>
  <r>
    <n v="1188"/>
    <x v="5"/>
    <s v="LA VECCHIA CANTINA"/>
    <s v="VIA TREBBIANTICO 1"/>
    <x v="39"/>
    <s v="PESARO"/>
    <s v="lavecchiacantina.pu@gmail.com"/>
    <s v="ND"/>
    <s v="1188-PESARO"/>
    <s v="1188-PESARO-LA VECCHIA CANTINA"/>
  </r>
  <r>
    <n v="1189"/>
    <x v="5"/>
    <s v="LOCANDA STOP"/>
    <s v="VIA YURI GAGARIN 24"/>
    <x v="39"/>
    <s v="PESARO"/>
    <s v="ND"/>
    <s v="ND"/>
    <s v="1189-PESARO"/>
    <s v="1189-PESARO-LOCANDA STOP"/>
  </r>
  <r>
    <n v="1190"/>
    <x v="11"/>
    <s v="MARINELLA"/>
    <s v="STRADA NAZIONALE ADRIATICA NORD 242"/>
    <x v="39"/>
    <s v="PESARO"/>
    <s v="info@campingmarinella.it"/>
    <s v="www.campingmarinella.it"/>
    <s v="1190-PESARO"/>
    <s v="1190-PESARO-MARINELLA"/>
  </r>
  <r>
    <n v="1191"/>
    <x v="11"/>
    <s v="PANORAMA"/>
    <s v="STRADA BRISIGHELLA 1"/>
    <x v="39"/>
    <s v="PESARO"/>
    <s v="info@campingpanorama.it"/>
    <s v="www.campingpanorama.it"/>
    <s v="1191-PESARO"/>
    <s v="1191-PESARO-PANORAMA"/>
  </r>
  <r>
    <n v="1192"/>
    <x v="11"/>
    <s v="CAMPING NORINA"/>
    <s v="VIA MARINA ARDIZIA 181"/>
    <x v="39"/>
    <s v="PESARO"/>
    <s v="info@campingnorina.it"/>
    <s v="www.campingnorina.it"/>
    <s v="1192-PESARO"/>
    <s v="1192-PESARO-CAMPING NORINA"/>
  </r>
  <r>
    <n v="1193"/>
    <x v="11"/>
    <s v="PARADISO"/>
    <s v="STRADA DELLE RIVE DEL FARO 1"/>
    <x v="39"/>
    <s v="PESARO"/>
    <s v="info@campingparadiso.it"/>
    <s v="www.campingparadiso.it"/>
    <s v="1193-PESARO"/>
    <s v="1193-PESARO-PARADISO"/>
  </r>
  <r>
    <n v="1194"/>
    <x v="8"/>
    <s v="VILLA BORROMEO"/>
    <s v="VIA AMEDEO AVOGADRO 40"/>
    <x v="39"/>
    <s v="PESARO"/>
    <s v="amministrativo2@arcidiocesipesaro.it."/>
    <s v="www.arcidiocesipesaro.it"/>
    <s v="1194-PESARO"/>
    <s v="1194-PESARO-VILLA BORROMEO"/>
  </r>
  <r>
    <n v="1195"/>
    <x v="8"/>
    <s v="SACRO CUORE"/>
    <s v="VIALE GIOVANNI AMENDOLA 20"/>
    <x v="39"/>
    <s v="PESARO"/>
    <s v="coloniasacrocuore@pcn.net; suormarilena@email.it"/>
    <s v="www.piccoleancelledelsacrocuore.net/Accoglienza"/>
    <s v="1195-PESARO"/>
    <s v="1195-PESARO-SACRO CUORE"/>
  </r>
  <r>
    <n v="1196"/>
    <x v="4"/>
    <s v="AGRITURISMO BADIA"/>
    <s v="STRADA DELLA GRANCIA 20"/>
    <x v="39"/>
    <s v="PESARO"/>
    <s v="info@badiagriturismo.it"/>
    <s v="www.badiagriturismo.it"/>
    <s v="1196-PESARO"/>
    <s v="1196-PESARO-AGRITURISMO BADIA"/>
  </r>
  <r>
    <n v="1197"/>
    <x v="2"/>
    <s v="VILLA CATTANI STUART"/>
    <s v="VIA TREBBIANTICO 67"/>
    <x v="39"/>
    <s v="PESARO"/>
    <s v="info@villacattani.it"/>
    <s v="www.villacattani.it"/>
    <s v="1197-PESARO"/>
    <s v="1197-PESARO-VILLA CATTANI STUART"/>
  </r>
  <r>
    <n v="1198"/>
    <x v="3"/>
    <s v="B&amp;B SERAFINI"/>
    <s v="VIA CIRO MENOTTI 9"/>
    <x v="39"/>
    <s v="PESARO"/>
    <s v="floriana.serafini@alice.it"/>
    <s v="ND"/>
    <s v="1198-PESARO"/>
    <s v="1198-PESARO-B&amp;B SERAFINI"/>
  </r>
  <r>
    <n v="1199"/>
    <x v="5"/>
    <s v="RESIDENCE ARIANNA"/>
    <s v="VIALE PIETRO MASCAGNI 84"/>
    <x v="39"/>
    <s v="PESARO"/>
    <s v="info@residencearianna.it"/>
    <s v="www.residencearianna.it"/>
    <s v="1199-PESARO"/>
    <s v="1199-PESARO-RESIDENCE ARIANNA"/>
  </r>
  <r>
    <n v="1200"/>
    <x v="5"/>
    <s v="RESIDENCE ABBAZIA"/>
    <s v="VIALE TRENTO 147"/>
    <x v="39"/>
    <s v="PESARO - 61121"/>
    <s v="abbazia.residhotel@libero.it"/>
    <s v="ND"/>
    <s v="1200-PESARO - 61121"/>
    <s v="1200-PESARO - 61121-RESIDENCE ABBAZIA"/>
  </r>
  <r>
    <n v="1201"/>
    <x v="4"/>
    <s v="IL GUARDACIELO"/>
    <s v="STRADA PANORAMICA ADRIATICA 1"/>
    <x v="39"/>
    <s v="PESARO"/>
    <s v="ilguardacielo@virgilio.it"/>
    <s v="www.ilguardacielo.it"/>
    <s v="1201-PESARO"/>
    <s v="1201-PESARO-IL GUARDACIELO"/>
  </r>
  <r>
    <n v="1202"/>
    <x v="3"/>
    <s v="DISCANNO ANNA MARIA"/>
    <s v="STRADA PANORAMICA ARDIZIO 190"/>
    <x v="39"/>
    <s v="PESARO"/>
    <s v="ND"/>
    <s v="ND"/>
    <s v="1202-PESARO"/>
    <s v="1202-PESARO-DISCANNO ANNA MARIA"/>
  </r>
  <r>
    <n v="1203"/>
    <x v="12"/>
    <s v="BAGNI RE SOLE"/>
    <s v="VIALE TRIESTE 1 1"/>
    <x v="39"/>
    <s v="PESARO"/>
    <s v="ND"/>
    <s v="ND"/>
    <s v="1203-PESARO"/>
    <s v="1203-PESARO-BAGNI RE SOLE"/>
  </r>
  <r>
    <n v="1204"/>
    <x v="12"/>
    <s v="BAGNI VALLUGOLA"/>
    <s v="STRADA DELLA VALLUGOLA 1 1"/>
    <x v="39"/>
    <s v="PESARO"/>
    <s v="ND"/>
    <s v="ND"/>
    <s v="1204-PESARO"/>
    <s v="1204-PESARO-BAGNI VALLUGOLA"/>
  </r>
  <r>
    <n v="1205"/>
    <x v="12"/>
    <s v="BAGNI COCOLOCO BEACH N 62"/>
    <s v="VIA MARINA ARDIZIA SNC SNC"/>
    <x v="39"/>
    <s v="PESARO"/>
    <s v="ND"/>
    <s v="ND"/>
    <s v="1205-PESARO"/>
    <s v="1205-PESARO-BAGNI COCOLOCO BEACH N 62"/>
  </r>
  <r>
    <n v="1206"/>
    <x v="12"/>
    <s v="BAGNI JOLLY"/>
    <s v="VIALE TRIESTE 1 1"/>
    <x v="39"/>
    <s v="LEVANTE"/>
    <s v="ND"/>
    <s v="ND"/>
    <s v="1206-LEVANTE"/>
    <s v="1206-LEVANTE-BAGNI JOLLY"/>
  </r>
  <r>
    <n v="1207"/>
    <x v="4"/>
    <s v="SAN CRISTOFORO ALLA VALLUGOLA"/>
    <s v="STRADA DI VINCOLUNGO 16"/>
    <x v="39"/>
    <s v="PESARO"/>
    <s v="info@agriturismobaiavallugola.it"/>
    <s v="www.agriturismobaiavallugola.it"/>
    <s v="1207-PESARO"/>
    <s v="1207-PESARO-SAN CRISTOFORO ALLA VALLUGOLA"/>
  </r>
  <r>
    <n v="1208"/>
    <x v="2"/>
    <s v="HOTEL FIERA"/>
    <s v="STRADA FORNACE VECCHIA 69"/>
    <x v="39"/>
    <s v="PESARO"/>
    <s v="info@hotelfierapesaro.com"/>
    <s v="www.hotelfierapesaro.com"/>
    <s v="1208-PESARO"/>
    <s v="1208-PESARO-HOTEL FIERA"/>
  </r>
  <r>
    <n v="1209"/>
    <x v="2"/>
    <s v="ALBERGO MEUBLE' VILLA FASTIGGI"/>
    <s v="VIA BRIGATA GARIBALDI 1"/>
    <x v="39"/>
    <s v="PESARO"/>
    <s v="albergo.villafastiggi@gmail.com"/>
    <s v="ND"/>
    <s v="1209-PESARO"/>
    <s v="1209-PESARO-ALBERGO MEUBLE' VILLA FASTIGGI"/>
  </r>
  <r>
    <n v="1210"/>
    <x v="12"/>
    <s v="BAGNI LAURA N 24"/>
    <s v="LUNGOMARE NAZARIO SAURO 1 1"/>
    <x v="39"/>
    <s v="LEVANTE"/>
    <s v="ND"/>
    <s v="ND"/>
    <s v="1210-LEVANTE"/>
    <s v="1210-LEVANTE-BAGNI LAURA N 24"/>
  </r>
  <r>
    <n v="1211"/>
    <x v="12"/>
    <s v="BAGNI BAIA"/>
    <s v="VIA BERNARDINO BALDI 42 42"/>
    <x v="39"/>
    <s v="PESARO"/>
    <s v="ND"/>
    <s v="ND"/>
    <s v="1211-PESARO"/>
    <s v="1211-PESARO-BAGNI BAIA"/>
  </r>
  <r>
    <n v="1212"/>
    <x v="12"/>
    <s v="BAGNI LUCIANO"/>
    <s v="VIA BERNARDINO BALDI 42 42"/>
    <x v="39"/>
    <s v="PESARO"/>
    <s v="ND"/>
    <s v="ND"/>
    <s v="1212-PESARO"/>
    <s v="1212-PESARO-BAGNI LUCIANO"/>
  </r>
  <r>
    <n v="1213"/>
    <x v="12"/>
    <s v="BAGNI MARGHERITA"/>
    <s v="STRADA DELLE MARCHE 1 1"/>
    <x v="39"/>
    <s v="PESARO"/>
    <s v="ND"/>
    <s v="ND"/>
    <s v="1213-PESARO"/>
    <s v="1213-PESARO-BAGNI MARGHERITA"/>
  </r>
  <r>
    <n v="1214"/>
    <x v="12"/>
    <s v="BAGNI BIBI"/>
    <s v="STRADA DELLE MARCHE 1 1"/>
    <x v="39"/>
    <s v="PESARO"/>
    <s v="bagnibibi.gianni@yahoo.it"/>
    <s v="ND"/>
    <s v="1214-PESARO"/>
    <s v="1214-PESARO-BAGNI BIBI"/>
  </r>
  <r>
    <n v="1215"/>
    <x v="12"/>
    <s v="BAGNI RICCARDO"/>
    <s v="STRADA DELLE MARCHE 1 1"/>
    <x v="39"/>
    <s v="SOTTOMONTE"/>
    <s v="ND"/>
    <s v="ND"/>
    <s v="1215-SOTTOMONTE"/>
    <s v="1215-SOTTOMONTE-BAGNI RICCARDO"/>
  </r>
  <r>
    <n v="1216"/>
    <x v="12"/>
    <s v="BAGNI AGATA"/>
    <s v="VIA MARINA ARDIZIA 1 1"/>
    <x v="39"/>
    <s v="PESARO"/>
    <s v="ND"/>
    <s v="ND"/>
    <s v="1216-PESARO"/>
    <s v="1216-PESARO-BAGNI AGATA"/>
  </r>
  <r>
    <n v="1217"/>
    <x v="12"/>
    <s v="BAGNI MIRAMARE N 60"/>
    <s v="VIA MARINA ARDIZIA 60 60"/>
    <x v="39"/>
    <s v="PESARO"/>
    <s v="s.giorgi@koruspartners.it"/>
    <s v="ND"/>
    <s v="1217-PESARO"/>
    <s v="1217-PESARO-BAGNI MIRAMARE N 60"/>
  </r>
  <r>
    <n v="1218"/>
    <x v="12"/>
    <s v="BAGNI HELIOS"/>
    <s v="STRADA DELLE MARCHE 54 54"/>
    <x v="39"/>
    <s v="PESARO"/>
    <s v="ND"/>
    <s v="ND"/>
    <s v="1218-PESARO"/>
    <s v="1218-PESARO-BAGNI HELIOS"/>
  </r>
  <r>
    <n v="1219"/>
    <x v="12"/>
    <s v="JOE AMARENA DI FILIPPO SPARACCA &amp; C. SNC"/>
    <s v="VIALE PARIGI 2 2"/>
    <x v="39"/>
    <s v="PESARO"/>
    <s v="ND"/>
    <s v="ND"/>
    <s v="1219-PESARO"/>
    <s v="1219-PESARO-JOE AMARENA DI FILIPPO SPARACCA &amp; C. SNC"/>
  </r>
  <r>
    <n v="1220"/>
    <x v="12"/>
    <s v="BAGNI SPINACI N 18"/>
    <s v="VIALE TRIESTE 18 18"/>
    <x v="39"/>
    <s v="PESARO"/>
    <s v="ND"/>
    <s v="ND"/>
    <s v="1220-PESARO"/>
    <s v="1220-PESARO-BAGNI SPINACI N 18"/>
  </r>
  <r>
    <n v="1221"/>
    <x v="12"/>
    <s v="BAGNI LALLO N 21"/>
    <s v="VIALE TRIESTE 21 21"/>
    <x v="39"/>
    <s v="PESARO"/>
    <s v="ND"/>
    <s v="ND"/>
    <s v="1221-PESARO"/>
    <s v="1221-PESARO-BAGNI LALLO N 21"/>
  </r>
  <r>
    <n v="1222"/>
    <x v="12"/>
    <s v="BAGNI WANDA N 26"/>
    <s v="LUNGOMARE NAZARIO SAURO 1 1"/>
    <x v="39"/>
    <s v="PESARO"/>
    <s v="ND"/>
    <s v="ND"/>
    <s v="1222-PESARO"/>
    <s v="1222-PESARO-BAGNI WANDA N 26"/>
  </r>
  <r>
    <n v="1223"/>
    <x v="12"/>
    <s v="BAGNI PRIMAVERA"/>
    <s v="VIALE TRIESTE 1 1"/>
    <x v="39"/>
    <s v="LEVANTE"/>
    <s v="ND"/>
    <s v="ND"/>
    <s v="1223-LEVANTE"/>
    <s v="1223-LEVANTE-BAGNI PRIMAVERA"/>
  </r>
  <r>
    <n v="1224"/>
    <x v="12"/>
    <s v="BAGNI GABRY"/>
    <s v="LUNGOMARE NAZARIO SAURO 25 25"/>
    <x v="39"/>
    <s v="PESARO"/>
    <s v="ND"/>
    <s v="ND"/>
    <s v="1224-PESARO"/>
    <s v="1224-PESARO-BAGNI GABRY"/>
  </r>
  <r>
    <n v="1225"/>
    <x v="12"/>
    <s v="BAGNI CIRO"/>
    <s v="VIALE TRIESTE 33 33"/>
    <x v="39"/>
    <s v="PESARO"/>
    <s v="info@larghettipartners.it"/>
    <s v="ND"/>
    <s v="1225-PESARO"/>
    <s v="1225-PESARO-BAGNI CIRO"/>
  </r>
  <r>
    <n v="1226"/>
    <x v="12"/>
    <s v="RE SOLE"/>
    <s v="VIALE TRIESTE 1 1"/>
    <x v="39"/>
    <s v="LEVANTE"/>
    <s v="ND"/>
    <s v="ND"/>
    <s v="1226-LEVANTE"/>
    <s v="1226-LEVANTE-RE SOLE"/>
  </r>
  <r>
    <n v="1227"/>
    <x v="12"/>
    <s v="BAGNI MARINO"/>
    <s v="VIALE TRIESTE 39 39"/>
    <x v="39"/>
    <s v="LEVANTE"/>
    <s v="fsanchioni@studiopa.it"/>
    <s v="ND"/>
    <s v="1227-LEVANTE"/>
    <s v="1227-LEVANTE-BAGNI MARINO"/>
  </r>
  <r>
    <n v="1228"/>
    <x v="12"/>
    <s v="BAGNI FRANCO"/>
    <s v="LUNGOMARE NAZARIO SAURO 27 27"/>
    <x v="39"/>
    <s v="PESARO"/>
    <s v="ND"/>
    <s v="ND"/>
    <s v="1228-PESARO"/>
    <s v="1228-PESARO-BAGNI FRANCO"/>
  </r>
  <r>
    <n v="1229"/>
    <x v="12"/>
    <s v="BAGNI TINO N 5"/>
    <s v="VIALE TRIESTE 5 5"/>
    <x v="39"/>
    <s v="PESARO"/>
    <s v="ND"/>
    <s v="ND"/>
    <s v="1229-PESARO"/>
    <s v="1229-PESARO-BAGNI TINO N 5"/>
  </r>
  <r>
    <n v="1230"/>
    <x v="12"/>
    <s v="BAGNI ROBY 14"/>
    <s v="VIALE TRIESTE  1"/>
    <x v="39"/>
    <s v="PESARO"/>
    <s v="carlab54@gmail.com"/>
    <s v="ND"/>
    <s v="1230-PESARO"/>
    <s v="1230-PESARO-BAGNI ROBY 14"/>
  </r>
  <r>
    <n v="1231"/>
    <x v="12"/>
    <s v="PARADISE BEACH N 20"/>
    <s v="VIALE TRIESTE 20 20"/>
    <x v="39"/>
    <s v="PESARO"/>
    <s v="ND"/>
    <s v="ND"/>
    <s v="1231-PESARO"/>
    <s v="1231-PESARO-PARADISE BEACH N 20"/>
  </r>
  <r>
    <n v="1232"/>
    <x v="12"/>
    <s v="BAGNI ENRICO N 19"/>
    <s v="VIALE TRIESTE 19 19"/>
    <x v="39"/>
    <s v="PONENTE"/>
    <s v="ND"/>
    <s v="ND"/>
    <s v="1232-PONENTE"/>
    <s v="1232-PONENTE-BAGNI ENRICO N 19"/>
  </r>
  <r>
    <n v="1233"/>
    <x v="12"/>
    <s v="BAGNI TINA"/>
    <s v="VIA ANNIBALE NINCHI 22 22"/>
    <x v="39"/>
    <s v="PESARO"/>
    <s v="ND"/>
    <s v="ND"/>
    <s v="1233-PESARO"/>
    <s v="1233-PESARO-BAGNI TINA"/>
  </r>
  <r>
    <n v="1234"/>
    <x v="12"/>
    <s v="BAGNI VENERUCCI"/>
    <s v="STRADA DELLE MARCHE 1 1"/>
    <x v="39"/>
    <s v="SOTTOMONTE"/>
    <s v="ND"/>
    <s v="ND"/>
    <s v="1234-SOTTOMONTE"/>
    <s v="1234-SOTTOMONTE-BAGNI VENERUCCI"/>
  </r>
  <r>
    <n v="1235"/>
    <x v="12"/>
    <s v="BAGNI IOLE"/>
    <s v="LUNGOMARE NAZARIO SAURO 1 1"/>
    <x v="39"/>
    <s v="LEVANTE"/>
    <s v="ND"/>
    <s v="ND"/>
    <s v="1235-LEVANTE"/>
    <s v="1235-LEVANTE-BAGNI IOLE"/>
  </r>
  <r>
    <n v="1236"/>
    <x v="12"/>
    <s v="BAGNI ARCOBALENO"/>
    <s v="VIALE TRIESTE 1 1"/>
    <x v="39"/>
    <s v="SPIAGGIA DI LEVANTE"/>
    <s v="paolos@abafree.it"/>
    <s v="ND"/>
    <s v="1236-SPIAGGIA DI LEVANTE"/>
    <s v="1236-SPIAGGIA DI LEVANTE-BAGNI ARCOBALENO"/>
  </r>
  <r>
    <n v="1237"/>
    <x v="12"/>
    <s v="BAGNI GIUSEPPE"/>
    <s v="LUNGOMARE NAZARIO SAURO 1 1"/>
    <x v="39"/>
    <s v="LEVANTE"/>
    <s v="rebecca.giunti@tuquitour.it"/>
    <s v="ND"/>
    <s v="1237-LEVANTE"/>
    <s v="1237-LEVANTE-BAGNI GIUSEPPE"/>
  </r>
  <r>
    <n v="1238"/>
    <x v="12"/>
    <s v="BAGNI GINO N.34"/>
    <s v="VIALE TRIESTE 1 1"/>
    <x v="39"/>
    <s v="SPIAGGIA DI LEVANTE"/>
    <s v="ND"/>
    <s v="ND"/>
    <s v="1238-SPIAGGIA DI LEVANTE"/>
    <s v="1238-SPIAGGIA DI LEVANTE-BAGNI GINO N.34"/>
  </r>
  <r>
    <n v="1239"/>
    <x v="12"/>
    <s v="BAGNI IRENE"/>
    <s v="LUNGOMARE NAZARIO SAURO 1 1"/>
    <x v="39"/>
    <s v="LEVANTE"/>
    <s v="ND"/>
    <s v="ND"/>
    <s v="1239-LEVANTE"/>
    <s v="1239-LEVANTE-BAGNI IRENE"/>
  </r>
  <r>
    <n v="1240"/>
    <x v="12"/>
    <s v="BAGNI MARIO"/>
    <s v="VIALE TRIESTE 1 1"/>
    <x v="39"/>
    <s v="SPIAGGIA DI LEVANTE"/>
    <s v="ND"/>
    <s v="ND"/>
    <s v="1240-SPIAGGIA DI LEVANTE"/>
    <s v="1240-SPIAGGIA DI LEVANTE-BAGNI MARIO"/>
  </r>
  <r>
    <n v="1241"/>
    <x v="12"/>
    <s v="BAGNI LUCIO N 12"/>
    <s v="VIALE TRIESTE 1 1"/>
    <x v="39"/>
    <s v="PONENTE"/>
    <s v="ND"/>
    <s v="ND"/>
    <s v="1241-PONENTE"/>
    <s v="1241-PONENTE-BAGNI LUCIO N 12"/>
  </r>
  <r>
    <n v="1242"/>
    <x v="12"/>
    <s v="BAGNI ALFREDO"/>
    <s v="VIA LUNGOMARE NAZARIO SAURO  1 1"/>
    <x v="39"/>
    <s v="LEVANTE"/>
    <s v="ND"/>
    <s v="ND"/>
    <s v="1242-LEVANTE"/>
    <s v="1242-LEVANTE-BAGNI ALFREDO"/>
  </r>
  <r>
    <n v="1243"/>
    <x v="12"/>
    <s v="BAGNI GILBERTO"/>
    <s v="VIALE TRIESTE 1 1"/>
    <x v="39"/>
    <s v="LEVANTE"/>
    <s v="ND"/>
    <s v="ND"/>
    <s v="1243-LEVANTE"/>
    <s v="1243-LEVANTE-BAGNI GILBERTO"/>
  </r>
  <r>
    <n v="1244"/>
    <x v="12"/>
    <s v="BAGNI SERGIO"/>
    <s v="LUNGOMARE NAZARIO SAURO 1 1"/>
    <x v="39"/>
    <s v="LEVANTE"/>
    <s v="ND"/>
    <s v="ND"/>
    <s v="1244-LEVANTE"/>
    <s v="1244-LEVANTE-BAGNI SERGIO"/>
  </r>
  <r>
    <n v="1245"/>
    <x v="12"/>
    <s v="BAGNI GASTONE &amp; MARTA"/>
    <s v="VIALE TRIESTE 1 1"/>
    <x v="39"/>
    <s v="SPIAGGIA DI PONENTE"/>
    <s v="info@bagnigastonemarta.it"/>
    <s v="ND"/>
    <s v="1245-SPIAGGIA DI PONENTE"/>
    <s v="1245-SPIAGGIA DI PONENTE-BAGNI GASTONE &amp; MARTA"/>
  </r>
  <r>
    <n v="1246"/>
    <x v="12"/>
    <s v="BAGNI GINO DI GUIDI MONICA"/>
    <s v="VIALE TRIESTE 1 1"/>
    <x v="39"/>
    <s v="SPIAGGIA DI PONENTE"/>
    <s v="bagnigino15@gmail.com"/>
    <s v="ND"/>
    <s v="1246-SPIAGGIA DI PONENTE"/>
    <s v="1246-SPIAGGIA DI PONENTE-BAGNI GINO DI GUIDI MONICA"/>
  </r>
  <r>
    <n v="1247"/>
    <x v="12"/>
    <s v="BAGNI RIDOLFI"/>
    <s v="VIALE TRIESTE  SN"/>
    <x v="39"/>
    <s v="PESARO"/>
    <s v="bagniridolfi13@hotmail.it"/>
    <s v="www.bagniridolfi13.it"/>
    <s v="1247-PESARO"/>
    <s v="1247-PESARO-BAGNI RIDOLFI"/>
  </r>
  <r>
    <n v="1248"/>
    <x v="12"/>
    <s v="BAGNI STEFANO"/>
    <s v="VIALE TRIESTE 1 1"/>
    <x v="39"/>
    <s v="SPIAGGIA DI LEVANTE"/>
    <s v="ND"/>
    <s v="ND"/>
    <s v="1248-SPIAGGIA DI LEVANTE"/>
    <s v="1248-SPIAGGIA DI LEVANTE-BAGNI STEFANO"/>
  </r>
  <r>
    <n v="1249"/>
    <x v="12"/>
    <s v="BAGNI BARONCIANI DI BARONCIANI ANTONELLA"/>
    <s v="VIALE TRIESTE 1 1"/>
    <x v="39"/>
    <s v="PESARO"/>
    <s v="baronciani.antonella@libero.it"/>
    <s v="ND"/>
    <s v="1249-PESARO"/>
    <s v="1249-PESARO-BAGNI BARONCIANI DI BARONCIANI ANTONELLA"/>
  </r>
  <r>
    <n v="1250"/>
    <x v="12"/>
    <s v="BASSA MAREA"/>
    <s v="STRADA DELLE MARCHE 1 1"/>
    <x v="39"/>
    <s v="SOTTOMONTE ARDIZIO"/>
    <s v="ND"/>
    <s v="ND"/>
    <s v="1250-SOTTOMONTE ARDIZIO"/>
    <s v="1250-SOTTOMONTE ARDIZIO-BASSA MAREA"/>
  </r>
  <r>
    <n v="1251"/>
    <x v="12"/>
    <s v="BAGNI TOTO"/>
    <s v="VIALE TRIESTE 1 1"/>
    <x v="39"/>
    <s v="PESARO"/>
    <s v="fsanchioni@studiopa.it"/>
    <s v="ND"/>
    <s v="1251-PESARO"/>
    <s v="1251-PESARO-BAGNI TOTO"/>
  </r>
  <r>
    <n v="1252"/>
    <x v="12"/>
    <s v="BAGNI PARADISO"/>
    <s v="STRADA DELLE MARCHE KM.242,5 1"/>
    <x v="39"/>
    <s v="PESARO"/>
    <s v="claudiopace71@libero.it"/>
    <s v="ND"/>
    <s v="1252-PESARO"/>
    <s v="1252-PESARO-BAGNI PARADISO"/>
  </r>
  <r>
    <n v="1253"/>
    <x v="12"/>
    <s v="BAGNI VASINTO"/>
    <s v="VIALE TRIESTE 1 1"/>
    <x v="39"/>
    <s v="SPIAGGA DI PONENTE"/>
    <s v="ND"/>
    <s v="ND"/>
    <s v="1253-SPIAGGA DI PONENTE"/>
    <s v="1253-SPIAGGA DI PONENTE-BAGNI VASINTO"/>
  </r>
  <r>
    <n v="1254"/>
    <x v="12"/>
    <s v="BAGNI DUE PALME"/>
    <s v="STRADA DELLE MARCHE 1 1"/>
    <x v="39"/>
    <s v="SOTTOMONTE"/>
    <s v="ND"/>
    <s v="ND"/>
    <s v="1254-SOTTOMONTE"/>
    <s v="1254-SOTTOMONTE-BAGNI DUE PALME"/>
  </r>
  <r>
    <n v="1255"/>
    <x v="4"/>
    <s v="CASALE E. BEAUHARNAIS"/>
    <s v="STRADA DI CASALE 33"/>
    <x v="39"/>
    <s v="PESARO"/>
    <s v="info@casalebeauharnais.com"/>
    <s v="www.casalebeauharnais.com"/>
    <s v="1255-PESARO"/>
    <s v="1255-PESARO-CASALE E. BEAUHARNAIS"/>
  </r>
  <r>
    <n v="1256"/>
    <x v="4"/>
    <s v="AGRITURISMO PARADISOINCOLLINA"/>
    <s v="STRADA DI SAN NICOLA 32"/>
    <x v="39"/>
    <s v="PESARO"/>
    <s v="mirco@paradisoincollina.it"/>
    <s v="www.paradisoincollina.it"/>
    <s v="1256-PESARO"/>
    <s v="1256-PESARO-AGRITURISMO PARADISOINCOLLINA"/>
  </r>
  <r>
    <n v="1257"/>
    <x v="3"/>
    <s v="B&amp;B ANGELO CUSTODE"/>
    <s v="STRADA DELLA RUPOLA 6"/>
    <x v="39"/>
    <s v="PESARO"/>
    <s v="loredana.cipressi@yahoo.it"/>
    <s v="www.loredanacipressi.it"/>
    <s v="1257-PESARO"/>
    <s v="1257-PESARO-B&amp;B ANGELO CUSTODE"/>
  </r>
  <r>
    <n v="1258"/>
    <x v="2"/>
    <s v="HOTEL CONTINENTAL"/>
    <s v="VIALE TRIESTE 70"/>
    <x v="39"/>
    <s v="PESARO"/>
    <s v="continental@globaltoursrls.com"/>
    <s v="ND"/>
    <s v="1258-PESARO"/>
    <s v="1258-PESARO-HOTEL CONTINENTAL"/>
  </r>
  <r>
    <n v="1259"/>
    <x v="1"/>
    <s v="GIULIO ANTONIO CECCHI"/>
    <s v="VIA DEL SEMINARIO 16"/>
    <x v="39"/>
    <s v="PESARO"/>
    <s v="casavaccaj@yahoo.it"/>
    <s v="ND"/>
    <s v="1259-PESARO"/>
    <s v="1259-PESARO-GIULIO ANTONIO CECCHI"/>
  </r>
  <r>
    <n v="1260"/>
    <x v="1"/>
    <s v="MOSCA GABRIELLA"/>
    <s v="STRADA SANTA LUCIA 1"/>
    <x v="39"/>
    <s v="PESARO"/>
    <s v="ga.mosca@libero.it"/>
    <s v="ND"/>
    <s v="1260-PESARO"/>
    <s v="1260-PESARO-MOSCA GABRIELLA"/>
  </r>
  <r>
    <n v="1261"/>
    <x v="2"/>
    <s v="HOTEL ATLANTIC"/>
    <s v="VIALE TRIESTE 365"/>
    <x v="39"/>
    <s v="PESARO"/>
    <s v="info@atlanticpesaro.it"/>
    <s v="www.atlanticpesaro.it"/>
    <s v="1261-PESARO"/>
    <s v="1261-PESARO-HOTEL ATLANTIC"/>
  </r>
  <r>
    <n v="1262"/>
    <x v="2"/>
    <s v="HOTEL PROMENADE"/>
    <s v="VIALE TRIESTE 115"/>
    <x v="39"/>
    <s v="PESARO"/>
    <s v="info@hotelpromenade.pu.it"/>
    <s v="www.hotelpromenade.pu.it"/>
    <s v="1262-PESARO"/>
    <s v="1262-PESARO-HOTEL PROMENADE"/>
  </r>
  <r>
    <n v="1263"/>
    <x v="2"/>
    <s v="HOTEL MARE"/>
    <s v="VIALE TRIESTE 371"/>
    <x v="39"/>
    <s v="PESARO"/>
    <s v="info@marepesaro.it"/>
    <s v="www.marepesaro.it"/>
    <s v="1263-PESARO"/>
    <s v="1263-PESARO-HOTEL MARE"/>
  </r>
  <r>
    <n v="1264"/>
    <x v="1"/>
    <s v="CA' NAPOLEON di LA ROTA LORETTA"/>
    <s v="STRADA DEI PELATI 17"/>
    <x v="39"/>
    <s v="PESARO"/>
    <s v="canapoleon1831@gmail.com"/>
    <s v="ND"/>
    <s v="1264-PESARO"/>
    <s v="1264-PESARO-CA' NAPOLEON di LA ROTA LORETTA"/>
  </r>
  <r>
    <n v="1265"/>
    <x v="3"/>
    <s v="B&amp;B AGORA'"/>
    <s v="VIA SAN EGIDIO 23"/>
    <x v="39"/>
    <s v="PESARO"/>
    <s v="curina.francesco@gmail.com"/>
    <s v="ND"/>
    <s v="1265-PESARO"/>
    <s v="1265-PESARO-B&amp;B AGORA'"/>
  </r>
  <r>
    <n v="1266"/>
    <x v="3"/>
    <s v="B&amp;B NOTTI A PESARO"/>
    <s v="VIA DELLA NEVIERA 10"/>
    <x v="39"/>
    <s v="PESARO"/>
    <s v="nottiapesaro@gmail.com"/>
    <s v="ND"/>
    <s v="1266-PESARO"/>
    <s v="1266-PESARO-B&amp;B NOTTI A PESARO"/>
  </r>
  <r>
    <n v="1267"/>
    <x v="3"/>
    <s v="B&amp;B LA SCALA DI SETA"/>
    <s v="VIA FRATELLI BANDIERA 7"/>
    <x v="39"/>
    <s v="PESARO"/>
    <s v="lascaladiseta2014@gmail.com"/>
    <s v="ND"/>
    <s v="1267-PESARO"/>
    <s v="1267-PESARO-B&amp;B LA SCALA DI SETA"/>
  </r>
  <r>
    <n v="1268"/>
    <x v="1"/>
    <s v="LEA CORALLONI"/>
    <s v="VIA BALDI  60"/>
    <x v="39"/>
    <s v="PESARO"/>
    <s v="paola.vi@fastwebnet.it"/>
    <s v="ND"/>
    <s v="1268-PESARO"/>
    <s v="1268-PESARO-LEA CORALLONI"/>
  </r>
  <r>
    <n v="1269"/>
    <x v="3"/>
    <s v="B&amp;B I FIORI DELLA CAVA"/>
    <s v="VIA DELLA CAVA 4"/>
    <x v="39"/>
    <s v="PESARO"/>
    <s v="ifioridellacava@gmail.com"/>
    <s v="www.ifioridellacava.com"/>
    <s v="1269-PESARO"/>
    <s v="1269-PESARO-B&amp;B I FIORI DELLA CAVA"/>
  </r>
  <r>
    <n v="1270"/>
    <x v="3"/>
    <s v="B&amp;B PASQUALON"/>
    <s v="VIA O.GIANSANTI 5"/>
    <x v="39"/>
    <s v="PESARO"/>
    <s v="bb.pasqualon@gmail.com"/>
    <s v="ND"/>
    <s v="1270-PESARO"/>
    <s v="1270-PESARO-B&amp;B PASQUALON"/>
  </r>
  <r>
    <n v="1271"/>
    <x v="3"/>
    <s v="B&amp;B PREMA DHAM"/>
    <s v="STRADA SANTA LUCIA 19"/>
    <x v="39"/>
    <s v="GINESTRETO DI PESARO"/>
    <s v="info@associazionepremadham.com"/>
    <s v="www.associazionepremadham.com"/>
    <s v="1271-GINESTRETO DI PESARO"/>
    <s v="1271-GINESTRETO DI PESARO-B&amp;B PREMA DHAM"/>
  </r>
  <r>
    <n v="1272"/>
    <x v="4"/>
    <s v="CA' PRINCIVALLE"/>
    <s v="STRADA PONTE MAROTTO 22/2"/>
    <x v="39"/>
    <s v="PONTE VALLE, SANTA VENERANDA"/>
    <s v="info@caprincivalle.it"/>
    <s v="www.caprincivalle.it"/>
    <s v="1272-PONTE VALLE, SANTA VENERANDA"/>
    <s v="1272-PONTE VALLE, SANTA VENERANDA-CA' PRINCIVALLE"/>
  </r>
  <r>
    <n v="1273"/>
    <x v="12"/>
    <s v="BAGNI CHALET A MARE N 4"/>
    <s v="VIA MARINO ARDIZIO SNC SNC"/>
    <x v="39"/>
    <s v="LOC. SOTTOMONTE"/>
    <s v="info@chaletamare.it"/>
    <s v="www.chaletamare.it"/>
    <s v="1273-LOC. SOTTOMONTE"/>
    <s v="1273-LOC. SOTTOMONTE-BAGNI CHALET A MARE N 4"/>
  </r>
  <r>
    <n v="1274"/>
    <x v="12"/>
    <s v="BAGNI CHALET A MARE N 5"/>
    <s v="VIA MARINA ARDIZIO  S.N."/>
    <x v="39"/>
    <s v="SOTTOMONTE ARDIZIO"/>
    <s v="info@chaletamare.it"/>
    <s v="www.chaletamare.it"/>
    <s v="1274-SOTTOMONTE ARDIZIO"/>
    <s v="1274-SOTTOMONTE ARDIZIO-BAGNI CHALET A MARE N 5"/>
  </r>
  <r>
    <n v="1275"/>
    <x v="12"/>
    <s v="ITACA BEACH N 6/7"/>
    <s v="STRADA MARINA ARDIZIA SNC SNC"/>
    <x v="39"/>
    <s v="PESARO"/>
    <s v="ND"/>
    <s v="ND"/>
    <s v="1275-PESARO"/>
    <s v="1275-PESARO-ITACA BEACH N 6/7"/>
  </r>
  <r>
    <n v="1276"/>
    <x v="5"/>
    <s v="LOCANDA TYPO"/>
    <s v="STRADA DELLE MARCHE 116"/>
    <x v="39"/>
    <s v="PESARO"/>
    <s v="info@typolocanda.it"/>
    <s v="www.typolocanda.it; www.typolocanda.com"/>
    <s v="1276-PESARO"/>
    <s v="1276-PESARO-LOCANDA TYPO"/>
  </r>
  <r>
    <n v="1277"/>
    <x v="3"/>
    <s v="B&amp;B GOGA &amp; ROMEO"/>
    <s v="VIA F.TUMIATI 11"/>
    <x v="39"/>
    <s v="PESARO"/>
    <s v="oliospellava@yahoo.it"/>
    <s v="ND"/>
    <s v="1277-PESARO"/>
    <s v="1277-PESARO-B&amp;B GOGA &amp; ROMEO"/>
  </r>
  <r>
    <n v="1278"/>
    <x v="0"/>
    <s v="ANTICA DIMORA DI VAL REGINA"/>
    <s v="STRADA SELVE GRANAROLA 12"/>
    <x v="39"/>
    <s v="PESARO"/>
    <s v="info@anticadimoradivalregina.com"/>
    <s v="www.anticadimoradivalregina.com"/>
    <s v="1278-PESARO"/>
    <s v="1278-PESARO-ANTICA DIMORA DI VAL REGINA"/>
  </r>
  <r>
    <n v="1279"/>
    <x v="2"/>
    <s v="HOLIDAY"/>
    <s v="VIALE TRENTO 159"/>
    <x v="39"/>
    <s v="PESARO"/>
    <s v="info@holidaypesaro.com"/>
    <s v="www.holidaypesaro.com"/>
    <s v="1279-PESARO"/>
    <s v="1279-PESARO-HOLIDAY"/>
  </r>
  <r>
    <n v="1280"/>
    <x v="1"/>
    <s v="APPARTAMENTIO TURISTICO MALTEMPI"/>
    <s v="VIA L. DELLA ROBBIA 21"/>
    <x v="39"/>
    <s v="PESARO"/>
    <s v="fulvia.maltempi@gmail.com"/>
    <s v="ND"/>
    <s v="1280-PESARO"/>
    <s v="1280-PESARO-APPARTAMENTIO TURISTICO MALTEMPI"/>
  </r>
  <r>
    <n v="1281"/>
    <x v="3"/>
    <s v="B&amp;B CASA EZELINA"/>
    <s v="STRADA DI SANTA LUCIA  1"/>
    <x v="39"/>
    <s v="LOC. GINESTRETO DI PESARO"/>
    <s v="info@casaezelina.it"/>
    <s v="www.casaezelina.it"/>
    <s v="1281-LOC. GINESTRETO DI PESARO"/>
    <s v="1281-LOC. GINESTRETO DI PESARO-B&amp;B CASA EZELINA"/>
  </r>
  <r>
    <n v="1282"/>
    <x v="3"/>
    <s v="B&amp;B L'OSSERVATORIO"/>
    <s v="STRADA CERRETO 6"/>
    <x v="39"/>
    <s v="LOC.CERRETO DI NOVILARA"/>
    <s v="residenzalacanonica@libero.it"/>
    <s v="ND"/>
    <s v="1282-LOC.CERRETO DI NOVILARA"/>
    <s v="1282-LOC.CERRETO DI NOVILARA-B&amp;B L'OSSERVATORIO"/>
  </r>
  <r>
    <n v="1283"/>
    <x v="3"/>
    <s v="B&amp;B PESARO-MARE"/>
    <s v="VIA SARA LEVI NATHAN  68"/>
    <x v="39"/>
    <s v="PESARO"/>
    <s v="bebpesaromare@gmx.com"/>
    <s v="ND"/>
    <s v="1283-PESARO"/>
    <s v="1283-PESARO-B&amp;B PESARO-MARE"/>
  </r>
  <r>
    <n v="1284"/>
    <x v="2"/>
    <s v="BRISTOL MEUBLE'"/>
    <s v="PIAZZALE DELLA LIBERTÀ 7"/>
    <x v="39"/>
    <s v="PESARO"/>
    <s v="info@hotelbristolpesaro.191.it"/>
    <s v="http://hotelbristol-pu.com/index.php"/>
    <s v="1284-PESARO"/>
    <s v="1284-PESARO-BRISTOL MEUBLE'"/>
  </r>
  <r>
    <n v="1285"/>
    <x v="4"/>
    <s v="IL FIORE E LA FARFALLA"/>
    <s v="STRADA BLILLA 11"/>
    <x v="39"/>
    <s v="PESARO"/>
    <s v="info@ilfioreelafarfalla.com"/>
    <s v="www.ilfioreelafarfalla.com"/>
    <s v="1285-PESARO"/>
    <s v="1285-PESARO-IL FIORE E LA FARFALLA"/>
  </r>
  <r>
    <n v="1286"/>
    <x v="5"/>
    <s v="LA BOTTE"/>
    <s v="VIALE TRIESTE 40"/>
    <x v="39"/>
    <s v="PESARO"/>
    <s v="info@residencelabotte.it"/>
    <s v="ND"/>
    <s v="1286-PESARO"/>
    <s v="1286-PESARO-LA BOTTE"/>
  </r>
  <r>
    <n v="1287"/>
    <x v="2"/>
    <s v="BAIA FLAMINIA RESORT"/>
    <s v="VIALE PARIGI 8 8"/>
    <x v="39"/>
    <s v="PESARO"/>
    <s v="info@baiaflaminiaresort.com"/>
    <s v="www.baiaflaminiaresort.com"/>
    <s v="1287-PESARO"/>
    <s v="1287-PESARO-BAIA FLAMINIA RESORT"/>
  </r>
  <r>
    <n v="1288"/>
    <x v="3"/>
    <s v="B&amp;B VILLA TORRACCIA"/>
    <s v="VIA TORRACCIA 3"/>
    <x v="39"/>
    <s v="PESARO"/>
    <s v="info@villatorraccia.it"/>
    <s v="www.villatorraccia.it"/>
    <s v="1288-PESARO"/>
    <s v="1288-PESARO-B&amp;B VILLA TORRACCIA"/>
  </r>
  <r>
    <n v="1289"/>
    <x v="12"/>
    <s v="BAGNI LUCA"/>
    <m/>
    <x v="39"/>
    <s v="PESARO"/>
    <s v="ND"/>
    <s v="ND"/>
    <s v="1289-PESARO"/>
    <s v="1289-PESARO-BAGNI LUCA"/>
  </r>
  <r>
    <n v="1290"/>
    <x v="2"/>
    <s v="HOTEL ROSSINI"/>
    <s v="VIALE GUGLIELMO MARCONI 44"/>
    <x v="39"/>
    <s v="PESARO"/>
    <s v="info@hotelrossini.it"/>
    <s v="www.hotelrossini.it"/>
    <s v="1290-PESARO"/>
    <s v="1290-PESARO-HOTEL ROSSINI"/>
  </r>
  <r>
    <n v="1291"/>
    <x v="3"/>
    <s v="B&amp;B CASA BERARDI"/>
    <s v="VIA MADONNA DI LORETO 103"/>
    <x v="39"/>
    <s v="PESARO"/>
    <s v="info@casaberardipesaro.it"/>
    <s v="www.casaberardipesaro.it"/>
    <s v="1291-PESARO"/>
    <s v="1291-PESARO-B&amp;B CASA BERARDI"/>
  </r>
  <r>
    <n v="1292"/>
    <x v="3"/>
    <s v="B&amp;B PIGIOTTO"/>
    <s v="VIA PETRUCCI 55"/>
    <x v="39"/>
    <s v="PESARO CENTRO"/>
    <s v="pigiotto.pesaro@gmail.com"/>
    <s v="www.pigiotto.it"/>
    <s v="1292-PESARO CENTRO"/>
    <s v="1292-PESARO CENTRO-B&amp;B PIGIOTTO"/>
  </r>
  <r>
    <n v="1293"/>
    <x v="5"/>
    <s v="LIANA"/>
    <s v="VIALE TRIESTE  102"/>
    <x v="39"/>
    <s v="PESARO"/>
    <s v="info@hotelnautilus.it"/>
    <s v="ND"/>
    <s v="1293-PESARO"/>
    <s v="1293-PESARO-LIANA"/>
  </r>
  <r>
    <n v="1294"/>
    <x v="4"/>
    <s v="CASA RENILI"/>
    <s v="STRADA LUNGA 13"/>
    <x v="39"/>
    <s v="CANDELARA"/>
    <s v="mirco.renili@gmail.com"/>
    <s v="www.casarenili.it"/>
    <s v="1294-CANDELARA"/>
    <s v="1294-CANDELARA-CASA RENILI"/>
  </r>
  <r>
    <n v="1295"/>
    <x v="12"/>
    <s v="BAGNI SACRO CUORE"/>
    <s v="VIALE TRIESTE 45"/>
    <x v="39"/>
    <s v="PESARO"/>
    <s v="economato.pesaro@yahoo.it"/>
    <s v="ND"/>
    <s v="1295-PESARO"/>
    <s v="1295-PESARO-BAGNI SACRO CUORE"/>
  </r>
  <r>
    <n v="1296"/>
    <x v="12"/>
    <s v="BAGNI TIKI"/>
    <s v="VIA MARINA ARDIZIA 1 1"/>
    <x v="39"/>
    <s v="PESARO"/>
    <s v="ND"/>
    <s v="ND"/>
    <s v="1296-PESARO"/>
    <s v="1296-PESARO-BAGNI TIKI"/>
  </r>
  <r>
    <n v="1297"/>
    <x v="12"/>
    <s v="BAGNI SOLE"/>
    <s v="STRADA DELLE MARCHE 36 36"/>
    <x v="39"/>
    <s v="PESARO"/>
    <s v="ND"/>
    <s v="ND"/>
    <s v="1297-PESARO"/>
    <s v="1297-PESARO-BAGNI SOLE"/>
  </r>
  <r>
    <n v="1298"/>
    <x v="2"/>
    <s v="EXCELSIOR"/>
    <s v="LUNGOMARE NAZARIO SAURO 30/34"/>
    <x v="39"/>
    <s v="PESARO"/>
    <s v="info@excelsiorpesaro.it"/>
    <s v="www.excelsiorpesaro.it"/>
    <s v="1298-PESARO"/>
    <s v="1298-PESARO-EXCELSIOR"/>
  </r>
  <r>
    <n v="1299"/>
    <x v="0"/>
    <s v="IL PIGNOCCO"/>
    <s v="STRADA DEL PIGNOCCO 3"/>
    <x v="39"/>
    <s v="PESARO"/>
    <s v="info@ilpignocco.it"/>
    <s v="www.ilpignocco.it"/>
    <s v="1299-PESARO"/>
    <s v="1299-PESARO-IL PIGNOCCO"/>
  </r>
  <r>
    <n v="1300"/>
    <x v="3"/>
    <s v="B&amp;B LA MAISON DE NADINE"/>
    <s v="VIA CANALE 33"/>
    <x v="39"/>
    <s v="PESARO"/>
    <s v="nadia.sorbini@gmail.com"/>
    <s v="ND"/>
    <s v="1300-PESARO"/>
    <s v="1300-PESARO-B&amp;B LA MAISON DE NADINE"/>
  </r>
  <r>
    <n v="1301"/>
    <x v="3"/>
    <s v="B&amp;B AURORA DOMUS D-AMARE"/>
    <s v="VIA CARLO CATTANEO 33"/>
    <x v="39"/>
    <s v="PESARO"/>
    <s v="aurorabbpesaro@gmail.com"/>
    <s v="ND"/>
    <s v="1301-PESARO"/>
    <s v="1301-PESARO-B&amp;B AURORA DOMUS D-AMARE"/>
  </r>
  <r>
    <n v="1302"/>
    <x v="3"/>
    <s v="B&amp;B PANORAMIC"/>
    <s v="STRADA TRESOLE 44"/>
    <x v="39"/>
    <s v="PESARO"/>
    <s v="info@bebpanoramic.it"/>
    <s v="www.bebpanoramic.it"/>
    <s v="1302-PESARO"/>
    <s v="1302-PESARO-B&amp;B PANORAMIC"/>
  </r>
  <r>
    <n v="1303"/>
    <x v="3"/>
    <s v="B&amp;B LE CUPOLE"/>
    <s v="STRADA FORNACE MANCINI 178"/>
    <x v="39"/>
    <s v="PESARO"/>
    <s v="alessandro.domen@gmail.com"/>
    <s v="ND"/>
    <s v="1303-PESARO"/>
    <s v="1303-PESARO-B&amp;B LE CUPOLE"/>
  </r>
  <r>
    <n v="1304"/>
    <x v="4"/>
    <s v="CA' VERDE"/>
    <s v="STRADA PANORAMICA ADRIATICA 345"/>
    <x v="39"/>
    <s v="PESARO"/>
    <s v="info@agriturismocaverde.it"/>
    <s v="www.agriturismocaverde.it"/>
    <s v="1304-PESARO"/>
    <s v="1304-PESARO-CA' VERDE"/>
  </r>
  <r>
    <n v="1305"/>
    <x v="3"/>
    <s v="B&amp;B LUCILLA VILLA"/>
    <s v="VIA G.TORELLI 5"/>
    <x v="39"/>
    <s v="PESARO"/>
    <s v="mt.pampaloni@gmail.com"/>
    <s v="www.bnblucillavilla.it"/>
    <s v="1305-PESARO"/>
    <s v="1305-PESARO-B&amp;B LUCILLA VILLA"/>
  </r>
  <r>
    <n v="1306"/>
    <x v="3"/>
    <s v="B&amp;B LA GRANDE AGAVE"/>
    <s v="STRADA DELLA SILIGATA 12"/>
    <x v="39"/>
    <s v="PESARO"/>
    <s v="lagrandeagave@gmail.com"/>
    <s v="www.lagrandeagave.it"/>
    <s v="1306-PESARO"/>
    <s v="1306-PESARO-B&amp;B LA GRANDE AGAVE"/>
  </r>
  <r>
    <n v="1307"/>
    <x v="3"/>
    <s v="B&amp;B AMALIA FURNO"/>
    <s v="STRADA DELLE PRIMULE 22"/>
    <x v="39"/>
    <s v="PESARO"/>
    <s v="ND"/>
    <s v="ND"/>
    <s v="1307-PESARO"/>
    <s v="1307-PESARO-B&amp;B AMALIA FURNO"/>
  </r>
  <r>
    <n v="1308"/>
    <x v="3"/>
    <s v="B&amp;B IL POGGIO"/>
    <s v="STRADA MICALORO 1"/>
    <x v="39"/>
    <s v="PESARO"/>
    <s v="info@ilpoggiopesaro.it"/>
    <s v="www.ilpoggiopesaro.it"/>
    <s v="1308-PESARO"/>
    <s v="1308-PESARO-B&amp;B IL POGGIO"/>
  </r>
  <r>
    <n v="1309"/>
    <x v="3"/>
    <s v="B&amp;B DAI CASOLI"/>
    <s v="STRADA DEL BONCIO 61"/>
    <x v="39"/>
    <s v="PESARO"/>
    <s v="casoli@libero.it"/>
    <s v="www.daicasoli.it"/>
    <s v="1309-PESARO"/>
    <s v="1309-PESARO-B&amp;B DAI CASOLI"/>
  </r>
  <r>
    <n v="1310"/>
    <x v="2"/>
    <s v="ALEXANDER MUSEUM PALACE HOTEL"/>
    <s v="VIALE TRIESTE 20"/>
    <x v="39"/>
    <s v="PESARO"/>
    <s v="alexander@viphotels.it"/>
    <s v="www.alexandermuseum.it"/>
    <s v="1310-PESARO"/>
    <s v="1310-PESARO-ALEXANDER MUSEUM PALACE HOTEL"/>
  </r>
  <r>
    <n v="1311"/>
    <x v="3"/>
    <s v="B&amp;B RESIDENZA LA CANONICA"/>
    <s v="STRADA CERRETO 6"/>
    <x v="39"/>
    <s v="PESARO"/>
    <s v="residenzalacanonica@libero.it"/>
    <s v="www.residenzalacanonica.com"/>
    <s v="1311-PESARO"/>
    <s v="1311-PESARO-B&amp;B RESIDENZA LA CANONICA"/>
  </r>
  <r>
    <n v="1312"/>
    <x v="4"/>
    <s v="AZIENDA AGRITURISTICA VIVAIO CLARETTA"/>
    <s v="VIA SAN GIANNO 20"/>
    <x v="40"/>
    <s v="PETRIANO"/>
    <s v="agriturimo.claretta@gmail.com"/>
    <s v="www.agriturismo-claretta.it"/>
    <s v="1312-PETRIANO"/>
    <s v="1312-PETRIANO-AZIENDA AGRITURISTICA VIVAIO CLARETTA"/>
  </r>
  <r>
    <n v="1313"/>
    <x v="2"/>
    <s v="LOCANDA DA CIACCI"/>
    <s v="VIA ROMA 105"/>
    <x v="40"/>
    <s v="PETRIANO"/>
    <s v="ND"/>
    <s v="ND"/>
    <s v="1313-PETRIANO"/>
    <s v="1313-PETRIANO-LOCANDA DA CIACCI"/>
  </r>
  <r>
    <n v="1314"/>
    <x v="3"/>
    <s v="B&amp;B CAPOTORTO"/>
    <s v="VIA CÀ CAPOTORTO 1"/>
    <x v="40"/>
    <s v="RICECI"/>
    <s v="info@capotorto.be"/>
    <s v="www.capotorto.be"/>
    <s v="1314-RICECI"/>
    <s v="1314-RICECI-B&amp;B CAPOTORTO"/>
  </r>
  <r>
    <n v="1315"/>
    <x v="4"/>
    <s v="DIMORA DELLE VIGNE"/>
    <s v="VIA SAN FILIPPO 24"/>
    <x v="41"/>
    <s v="PIAGGE"/>
    <s v="info@aziendaguerrieri.it"/>
    <s v="www.dimoradellevigne.it"/>
    <s v="1315-PIAGGE"/>
    <s v="1315-PIAGGE-DIMORA DELLE VIGNE"/>
  </r>
  <r>
    <n v="1316"/>
    <x v="3"/>
    <s v="B&amp;B LA PIAZZA DELLA TORRE"/>
    <s v="VIA DELLA TORRE 1"/>
    <x v="41"/>
    <s v="PIAGGE"/>
    <s v="lapiazzadellatorre@libero.it"/>
    <s v="lapiazzadellatorre.freshcreator.com"/>
    <s v="1316-PIAGGE"/>
    <s v="1316-PIAGGE-B&amp;B LA PIAZZA DELLA TORRE"/>
  </r>
  <r>
    <n v="1317"/>
    <x v="3"/>
    <s v="B&amp;B LA LOCANDA DI CAVOLETO"/>
    <s v="LOCALITÀ CAVOLETO 8"/>
    <x v="42"/>
    <s v="PIANDIMELETO"/>
    <s v="info@lalocandadicavoleto.it"/>
    <s v="www.lalocandadicavoleto.it"/>
    <s v="1317-PIANDIMELETO"/>
    <s v="1317-PIANDIMELETO-B&amp;B LA LOCANDA DI CAVOLETO"/>
  </r>
  <r>
    <n v="1318"/>
    <x v="4"/>
    <s v="AGRITURISMO CA' DELL'AIA"/>
    <s v="LOC. CÀ DELL'OLIO S.N."/>
    <x v="42"/>
    <s v="FRAZ. VIANO"/>
    <s v="info@cadellaia.it"/>
    <s v="www.cadellaia.it"/>
    <s v="1318-FRAZ. VIANO"/>
    <s v="1318-FRAZ. VIANO-AGRITURISMO CA' DELL'AIA"/>
  </r>
  <r>
    <n v="1319"/>
    <x v="4"/>
    <s v="CASAL VAL D'ALTO"/>
    <m/>
    <x v="42"/>
    <s v="LOC. VAL D'ALTO DI SOPRA"/>
    <s v="mariapiagarulli@libero.it"/>
    <s v="ND"/>
    <s v="1319-LOC. VAL D'ALTO DI SOPRA"/>
    <s v="1319-LOC. VAL D'ALTO DI SOPRA-CASAL VAL D'ALTO"/>
  </r>
  <r>
    <n v="1320"/>
    <x v="2"/>
    <s v="ALBERGO ESTER"/>
    <s v="CORSO GIOVANNI XXIII 54/56"/>
    <x v="42"/>
    <s v="PIANDIMELETO"/>
    <s v="info@albergoester.it"/>
    <s v="www.albergoester.it"/>
    <s v="1320-PIANDIMELETO"/>
    <s v="1320-PIANDIMELETO-ALBERGO ESTER"/>
  </r>
  <r>
    <n v="1321"/>
    <x v="5"/>
    <s v="DEL CASTELLO"/>
    <s v="CORSO GIOVANNI XXIII 6"/>
    <x v="42"/>
    <s v="PIANDIMELETO"/>
    <s v="ristorantinodelcastello@gmail.com"/>
    <s v="ND"/>
    <s v="1321-PIANDIMELETO"/>
    <s v="1321-PIANDIMELETO-DEL CASTELLO"/>
  </r>
  <r>
    <n v="1322"/>
    <x v="4"/>
    <s v="LE TORRICELLE"/>
    <s v="FRAZIONE PIRLO 1"/>
    <x v="42"/>
    <s v="PIANDIMELETO"/>
    <s v="ND"/>
    <s v="ND"/>
    <s v="1322-PIANDIMELETO"/>
    <s v="1322-PIANDIMELETO-LE TORRICELLE"/>
  </r>
  <r>
    <n v="1323"/>
    <x v="3"/>
    <s v="B&amp;B PINETA di CILIBERTO VITTORIA"/>
    <s v="VIA CA'BALDISSERRA 53"/>
    <x v="43"/>
    <s v="PIETRARUBBIA"/>
    <s v="carpegna@ascompesaro.it"/>
    <s v="ND"/>
    <s v="1323-PIETRARUBBIA"/>
    <s v="1323-PIETRARUBBIA-B&amp;B PINETA di CILIBERTO VITTORIA"/>
  </r>
  <r>
    <n v="1324"/>
    <x v="3"/>
    <s v="LEONARDI GUIDO"/>
    <s v="VIA MONTEFELTRESCA 118"/>
    <x v="43"/>
    <s v="PIETRARUBBIA"/>
    <s v="ND"/>
    <s v="ND"/>
    <s v="1324-PIETRARUBBIA"/>
    <s v="1324-PIETRARUBBIA-LEONARDI GUIDO"/>
  </r>
  <r>
    <n v="1325"/>
    <x v="3"/>
    <s v="B&amp;B FONTE GRIMA"/>
    <s v="VIA MONTEFELTRESCA 167"/>
    <x v="43"/>
    <s v="PONTE CAPPUCCINI"/>
    <s v="annamaria.salucci@gmail.com"/>
    <s v="www.fontegrima.it"/>
    <s v="1325-PONTE CAPPUCCINI"/>
    <s v="1325-PONTE CAPPUCCINI-B&amp;B FONTE GRIMA"/>
  </r>
  <r>
    <n v="1326"/>
    <x v="3"/>
    <s v="B&amp;B NONNA VELINA"/>
    <s v="VIA MONTEFELTRESCA 121"/>
    <x v="43"/>
    <s v="PIETRARUBBIA"/>
    <s v="ND"/>
    <s v="ND"/>
    <s v="1326-PIETRARUBBIA"/>
    <s v="1326-PIETRARUBBIA-B&amp;B NONNA VELINA"/>
  </r>
  <r>
    <n v="1327"/>
    <x v="6"/>
    <s v="AREA SOSTA CAMPER - PIETRARUBBIA"/>
    <s v="VIA MONTEFELTRESCA 107"/>
    <x v="43"/>
    <s v="PIETRARUBBIA"/>
    <s v="ND"/>
    <s v="ND"/>
    <s v="1327-PIETRARUBBIA"/>
    <s v="1327-PIETRARUBBIA-AREA SOSTA CAMPER - PIETRARUBBIA"/>
  </r>
  <r>
    <n v="1328"/>
    <x v="5"/>
    <s v="LA RUPE DI SEVERI MARCO &amp; C. S.N.C."/>
    <s v="VIA MONTEFELTRESCA 163"/>
    <x v="43"/>
    <s v="PIETRARUBBIA"/>
    <s v="ND"/>
    <s v="ND"/>
    <s v="1328-PIETRARUBBIA"/>
    <s v="1328-PIETRARUBBIA-LA RUPE DI SEVERI MARCO &amp; C. S.N.C."/>
  </r>
  <r>
    <n v="1329"/>
    <x v="0"/>
    <s v="CASA BRACCI"/>
    <s v="VIA CA' BOSO 2"/>
    <x v="43"/>
    <s v="PIETRARUBBIA"/>
    <s v="michele.bracci.657@agenzie.realemutua.it"/>
    <s v="www.casabracci.com"/>
    <s v="1329-PIETRARUBBIA"/>
    <s v="1329-PIETRARUBBIA-CASA BRACCI"/>
  </r>
  <r>
    <n v="1330"/>
    <x v="5"/>
    <s v="DIMORA GALASTERNA"/>
    <s v="VIA POGGIO PAGANO 12"/>
    <x v="43"/>
    <s v="PIETRARUBBIA"/>
    <s v="studiopompeiing@alice.it"/>
    <s v="ND"/>
    <s v="1330-PIETRARUBBIA"/>
    <s v="1330-PIETRARUBBIA-DIMORA GALASTERNA"/>
  </r>
  <r>
    <n v="1331"/>
    <x v="4"/>
    <s v="AGRITURISMO CARDELLA"/>
    <s v="GIOVANNI XXVIII 4"/>
    <x v="44"/>
    <s v="CARDELLA"/>
    <s v="burami.raffaella@gmail.com"/>
    <s v="ND"/>
    <s v="1331-CARDELLA"/>
    <s v="1331-CARDELLA-AGRITURISMO CARDELLA"/>
  </r>
  <r>
    <n v="1332"/>
    <x v="4"/>
    <s v="AGRITURISMO L'EIA DI CARETTI"/>
    <s v="SANTA MARIA IN VAL D'ABISSO  46"/>
    <x v="44"/>
    <s v="PIOBBICO"/>
    <s v="info@bptecnology.it"/>
    <s v="ND"/>
    <s v="1332-PIOBBICO"/>
    <s v="1332-PIOBBICO-AGRITURISMO L'EIA DI CARETTI"/>
  </r>
  <r>
    <n v="1333"/>
    <x v="9"/>
    <s v="RIFUGIO ESCURSIONISTICO SAN LORENZO"/>
    <s v="LOCALITÀ BACCIARDI - SAN LORENZO SNC"/>
    <x v="44"/>
    <s v="BACCIARDI"/>
    <s v="comunanza.rocca.leonella@gmail.com"/>
    <s v="ND"/>
    <s v="1333-BACCIARDI"/>
    <s v="1333-BACCIARDI-RIFUGIO ESCURSIONISTICO SAN LORENZO"/>
  </r>
  <r>
    <n v="1334"/>
    <x v="4"/>
    <s v="AGRITURISMO SLOWCANDA"/>
    <s v="VIA BACIARDI 12"/>
    <x v="44"/>
    <s v="BACIARDI"/>
    <s v="slowcanda@tiscali.it"/>
    <s v="www.slowcanda.it"/>
    <s v="1334-BACIARDI"/>
    <s v="1334-BACIARDI-AGRITURISMO SLOWCANDA"/>
  </r>
  <r>
    <n v="1335"/>
    <x v="6"/>
    <s v="AREA DI SOSTA CAMPER"/>
    <m/>
    <x v="44"/>
    <s v="ZONA PARCO ACQUE MINERALI"/>
    <s v="comune.piobbico@provincia.ps.it"/>
    <s v="www.comune.piobbico.pu.it"/>
    <s v="1335-ZONA PARCO ACQUE MINERALI"/>
    <s v="1335-ZONA PARCO ACQUE MINERALI-AREA DI SOSTA CAMPER"/>
  </r>
  <r>
    <n v="1336"/>
    <x v="9"/>
    <s v="CENTRO EDUCAZIONE AMBIENTALE"/>
    <s v="VIA GIACOMO MATTEOTTI 1"/>
    <x v="44"/>
    <s v="PIOBBICO"/>
    <s v="valerio@lamacina.it"/>
    <s v="www.lamacina.it"/>
    <s v="1336-PIOBBICO"/>
    <s v="1336-PIOBBICO-CENTRO EDUCAZIONE AMBIENTALE"/>
  </r>
  <r>
    <n v="1337"/>
    <x v="4"/>
    <s v="AGRITURISMO LA CAPRARECCIA"/>
    <s v="LOCALITA' GORGO A CERBARA 1"/>
    <x v="44"/>
    <s v="PIOBBICO"/>
    <s v="info@lacaprareccia.it"/>
    <s v="www.lacaprareccia.it"/>
    <s v="1337-PIOBBICO"/>
    <s v="1337-PIOBBICO-AGRITURISMO LA CAPRARECCIA"/>
  </r>
  <r>
    <n v="1338"/>
    <x v="3"/>
    <s v="B&amp;B VILLA TADDEA"/>
    <s v="LOCALITA' BACIARDI 1"/>
    <x v="44"/>
    <s v="PIOBBICO"/>
    <s v="info@villataddea.com"/>
    <s v="www.vllataddea.com"/>
    <s v="1338-PIOBBICO"/>
    <s v="1338-PIOBBICO-B&amp;B VILLA TADDEA"/>
  </r>
  <r>
    <n v="1339"/>
    <x v="2"/>
    <s v="MONTENERONE"/>
    <s v="VIA ROMA 30"/>
    <x v="44"/>
    <s v="PIOBBICO"/>
    <s v="lorenzoni.alfredo@libero.it"/>
    <s v="ND"/>
    <s v="1339-PIOBBICO"/>
    <s v="1339-PIOBBICO-MONTENERONE"/>
  </r>
  <r>
    <n v="1340"/>
    <x v="4"/>
    <s v="GIOVANNI XVII"/>
    <s v="VOCABOLO PIANACCIO DI SOTTO 164"/>
    <x v="44"/>
    <s v="PIOBBICO"/>
    <s v="giovanni_17@alice.it"/>
    <s v="ND"/>
    <s v="1340-PIOBBICO"/>
    <s v="1340-PIOBBICO-GIOVANNI XVII"/>
  </r>
  <r>
    <n v="1341"/>
    <x v="5"/>
    <s v="PIEVE DEGLI ACINELLI"/>
    <m/>
    <x v="44"/>
    <s v="ACINELLI"/>
    <s v="info@pievedegliacinelli.net"/>
    <s v="www.pievedegliacinelli.net"/>
    <s v="1341-ACINELLI"/>
    <s v="1341-ACINELLI-PIEVE DEGLI ACINELLI"/>
  </r>
  <r>
    <n v="1342"/>
    <x v="0"/>
    <s v="COUNTRY HOUSE IL FALCO"/>
    <s v="LOCALITA' FINOCCHIETO 204"/>
    <x v="44"/>
    <s v="PIOBBICO"/>
    <s v="info@ilfalco.eu"/>
    <s v="www.ilfalco.eu"/>
    <s v="1342-PIOBBICO"/>
    <s v="1342-PIOBBICO-COUNTRY HOUSE IL FALCO"/>
  </r>
  <r>
    <n v="1343"/>
    <x v="5"/>
    <s v="PERBACCO"/>
    <s v="VIA MONSIGNOR LUIGI SCIPIONI 7"/>
    <x v="44"/>
    <s v="PIOBBICO"/>
    <s v="info@perbaccochevacanze.it"/>
    <s v="www.perbaccochevacanze.it"/>
    <s v="1343-PIOBBICO"/>
    <s v="1343-PIOBBICO-PERBACCO"/>
  </r>
  <r>
    <n v="1344"/>
    <x v="0"/>
    <s v="FINOCCHIETTO"/>
    <m/>
    <x v="44"/>
    <s v="LOC. FINOCCHIETTO"/>
    <s v="info_ferri@libero.it"/>
    <s v="www.caserrantonio-ferri.com"/>
    <s v="1344-LOC. FINOCCHIETTO"/>
    <s v="1344-LOC. FINOCCHIETTO-FINOCCHIETTO"/>
  </r>
  <r>
    <n v="1345"/>
    <x v="0"/>
    <s v="ACQUANERA"/>
    <s v="LOCALITA' ACQUANERA 1"/>
    <x v="44"/>
    <s v="PIOBBICO"/>
    <s v="info@acquanera.com"/>
    <s v="www.acquanera.com"/>
    <s v="1345-PIOBBICO"/>
    <s v="1345-PIOBBICO-ACQUANERA"/>
  </r>
  <r>
    <n v="1346"/>
    <x v="0"/>
    <s v="COUNTRY HOUSE CA PAZZO"/>
    <s v="VIA LE CASE 213"/>
    <x v="44"/>
    <s v="PIOBBICO"/>
    <s v="info@capazzo.com"/>
    <s v="www.capazzo.com"/>
    <s v="1346-PIOBBICO"/>
    <s v="1346-PIOBBICO-COUNTRY HOUSE CA PAZZO"/>
  </r>
  <r>
    <n v="1347"/>
    <x v="4"/>
    <s v="AGRITURISMO LA ROCCA"/>
    <s v="LOCALITA' CARDELLA 50"/>
    <x v="44"/>
    <s v="PIOBBICO"/>
    <s v="info@lacaprareccia.com"/>
    <s v="www.lacaprareccia.it"/>
    <s v="1347-PIOBBICO"/>
    <s v="1347-PIOBBICO-AGRITURISMO LA ROCCA"/>
  </r>
  <r>
    <n v="1348"/>
    <x v="8"/>
    <s v="COLONIA DON ORIONE"/>
    <m/>
    <x v="44"/>
    <s v="CASCIAIA - MONTE NERONE"/>
    <s v="giorgiotasso50@gmail.com"/>
    <s v="ND"/>
    <s v="1348-CASCIAIA - MONTE NERONE"/>
    <s v="1348-CASCIAIA - MONTE NERONE-COLONIA DON ORIONE"/>
  </r>
  <r>
    <n v="1349"/>
    <x v="4"/>
    <s v="AGRITURISMO CA' LICOZZO"/>
    <m/>
    <x v="44"/>
    <s v="CA' LICOZZO"/>
    <s v="info@agriturismocalicozzo.it"/>
    <s v="ND"/>
    <s v="1349-CA' LICOZZO"/>
    <s v="1349-CA' LICOZZO-AGRITURISMO CA' LICOZZO"/>
  </r>
  <r>
    <n v="1350"/>
    <x v="2"/>
    <s v="METAURO"/>
    <s v="VIA FLAMINIA 278"/>
    <x v="45"/>
    <s v="CALCINELLI DI SALTARA"/>
    <s v="info@albergometauro.com"/>
    <s v="www.albergometauro.com"/>
    <s v="1350-CALCINELLI DI SALTARA"/>
    <s v="1350-CALCINELLI DI SALTARA-METAURO"/>
  </r>
  <r>
    <n v="1351"/>
    <x v="8"/>
    <s v="ISTITUTO SUORE DISCEPOLE DI GESU' EUCARISTICO"/>
    <s v="VIA SAN FRANCESCO 8"/>
    <x v="45"/>
    <s v="SALTARA"/>
    <s v="sdgesanfrancesco@libero.it"/>
    <s v="ND"/>
    <s v="1351-SALTARA"/>
    <s v="1351-SALTARA-ISTITUTO SUORE DISCEPOLE DI GESU' EUCARISTICO"/>
  </r>
  <r>
    <n v="1352"/>
    <x v="4"/>
    <s v="VILLA ROMANA"/>
    <s v="VIA GAMBARELLI 1"/>
    <x v="45"/>
    <s v="SALTARA"/>
    <s v="vr@agriturismovillaromana.it"/>
    <s v="www.agriturismovillaromana.it"/>
    <s v="1352-SALTARA"/>
    <s v="1352-SALTARA-VILLA ROMANA"/>
  </r>
  <r>
    <n v="1353"/>
    <x v="1"/>
    <s v="CASA BORGACCIO"/>
    <s v="VIA BUONAROTTI 11/B"/>
    <x v="45"/>
    <s v="BORGACCIO DI SALTARA"/>
    <s v="info@casaborgaccio.it"/>
    <s v="www.casaborgaccio.it"/>
    <s v="1353-BORGACCIO DI SALTARA"/>
    <s v="1353-BORGACCIO DI SALTARA-CASA BORGACCIO"/>
  </r>
  <r>
    <n v="1354"/>
    <x v="1"/>
    <s v="CASA BORGACCIO"/>
    <s v="VIA BUONAROTTI 11/C"/>
    <x v="45"/>
    <s v="BORGACCIO DI SALTARA"/>
    <s v="info@casaborgaccio.it"/>
    <s v="www.casaborgaccio.it"/>
    <s v="1354-BORGACCIO DI SALTARA"/>
    <s v="1354-BORGACCIO DI SALTARA-CASA BORGACCIO"/>
  </r>
  <r>
    <n v="1355"/>
    <x v="1"/>
    <s v="CASA BORGACCIO"/>
    <s v="BORGACCIO DI SALTARA VIA BUONAROTTI 13"/>
    <x v="45"/>
    <s v="BORGACCIO DI SALTRA"/>
    <s v="casaborgaccio@gmail.com"/>
    <s v="www.casaborgaccio.it"/>
    <s v="1355-BORGACCIO DI SALTRA"/>
    <s v="1355-BORGACCIO DI SALTRA-CASA BORGACCIO"/>
  </r>
  <r>
    <n v="1356"/>
    <x v="3"/>
    <s v="B&amp;B ANTICO ULIVO"/>
    <s v="VIA CESARE PAVESE 1"/>
    <x v="45"/>
    <s v="CALCINELLI"/>
    <s v="anticoulivo@libero.it"/>
    <s v="www.anticoulivo.com"/>
    <s v="1356-CALCINELLI"/>
    <s v="1356-CALCINELLI-B&amp;B ANTICO ULIVO"/>
  </r>
  <r>
    <n v="1357"/>
    <x v="0"/>
    <s v="LOCANDA DEL BORGO"/>
    <m/>
    <x v="45"/>
    <s v="SALTARA"/>
    <s v="info@villasanmartino-countryhouse.it"/>
    <s v="www.villasanmartino-countryhouse.it"/>
    <s v="1357-SALTARA"/>
    <s v="1357-SALTARA-LOCANDA DEL BORGO"/>
  </r>
  <r>
    <n v="1358"/>
    <x v="3"/>
    <s v="B&amp;B IL BORGHETTO"/>
    <s v="VIA BORGHETTO 11"/>
    <x v="46"/>
    <s v="BORGHETTO"/>
    <s v="silvialip@libero.it"/>
    <s v="ND"/>
    <s v="1358-BORGHETTO"/>
    <s v="1358-BORGHETTO-B&amp;B IL BORGHETTO"/>
  </r>
  <r>
    <n v="1359"/>
    <x v="3"/>
    <s v="B&amp;B CASA UNO"/>
    <s v="VIA VINCARETO 51"/>
    <x v="46"/>
    <s v="SAN COSTANZO"/>
    <s v="alisonscott@libero.it"/>
    <s v="www.casa-uno.it"/>
    <s v="1359-SAN COSTANZO"/>
    <s v="1359-SAN COSTANZO-B&amp;B CASA UNO"/>
  </r>
  <r>
    <n v="1360"/>
    <x v="3"/>
    <s v="B&amp;B VILLA DOLCE VITA"/>
    <s v="VIA B. CROCE  22"/>
    <x v="46"/>
    <s v="SAN COSTANZO"/>
    <s v="villadolcevitamarche@gmail.com"/>
    <s v="www.villadolcevitamarche.it"/>
    <s v="1360-SAN COSTANZO"/>
    <s v="1360-SAN COSTANZO-B&amp;B VILLA DOLCE VITA"/>
  </r>
  <r>
    <n v="1361"/>
    <x v="1"/>
    <s v="DA PAOLO E MILENA"/>
    <m/>
    <x v="46"/>
    <s v="SAN COSTANZO"/>
    <s v="paul.esposto@libero.it"/>
    <s v="ND"/>
    <s v="1361-SAN COSTANZO"/>
    <s v="1361-SAN COSTANZO-DA PAOLO E MILENA"/>
  </r>
  <r>
    <n v="1362"/>
    <x v="3"/>
    <s v="B&amp;B GIORGINI MARINELLA"/>
    <s v="STRADA BELVEDERE 1"/>
    <x v="46"/>
    <s v="SAN COSTANZO"/>
    <s v="massimofranchini53@gmail.com"/>
    <s v="www.beb-marinella.jimdo.com"/>
    <s v="1362-SAN COSTANZO"/>
    <s v="1362-SAN COSTANZO-B&amp;B GIORGINI MARINELLA"/>
  </r>
  <r>
    <n v="1363"/>
    <x v="3"/>
    <s v="B&amp;B IL GLICINE"/>
    <s v="STRADA SAN VITALE 86"/>
    <x v="46"/>
    <s v="SAN COSTANZO"/>
    <s v="info@ilglicinefano.it"/>
    <s v="ND"/>
    <s v="1363-SAN COSTANZO"/>
    <s v="1363-SAN COSTANZO-B&amp;B IL GLICINE"/>
  </r>
  <r>
    <n v="1364"/>
    <x v="3"/>
    <s v="B&amp;B CASA SORGENTE"/>
    <s v="STRADA ACQUA SORGENTE 2"/>
    <x v="46"/>
    <s v="SAN COSTANZO"/>
    <s v="info@casasorgente.nl"/>
    <s v="www.casasorgente.nl"/>
    <s v="1364-SAN COSTANZO"/>
    <s v="1364-SAN COSTANZO-B&amp;B CASA SORGENTE"/>
  </r>
  <r>
    <n v="1365"/>
    <x v="3"/>
    <s v="B&amp;B A CASA DI MAEL"/>
    <s v="STRADA P.NENNI 4/6"/>
    <x v="46"/>
    <s v="LOC. CERASA"/>
    <s v="acasadimael@gmail.com"/>
    <s v="ND"/>
    <s v="1365-LOC. CERASA"/>
    <s v="1365-LOC. CERASA-B&amp;B A CASA DI MAEL"/>
  </r>
  <r>
    <n v="1366"/>
    <x v="4"/>
    <s v="AGRITURISMO SAN MARTINO"/>
    <s v="STRADA SAN MARTINO 20"/>
    <x v="46"/>
    <s v="SAN COSTANZO"/>
    <s v="info@agriturismosanmartino.net"/>
    <s v="www.agriturismosanmartino.net"/>
    <s v="1366-SAN COSTANZO"/>
    <s v="1366-SAN COSTANZO-AGRITURISMO SAN MARTINO"/>
  </r>
  <r>
    <n v="1367"/>
    <x v="4"/>
    <s v="AGRITURISMO COLOMBONI"/>
    <s v="STRADA VENCARETO 25"/>
    <x v="46"/>
    <s v="SAN COSTANZO"/>
    <s v="agriturismocolomboni@gmail.com"/>
    <s v="www.agriturismocolomboni.it"/>
    <s v="1367-SAN COSTANZO"/>
    <s v="1367-SAN COSTANZO-AGRITURISMO COLOMBONI"/>
  </r>
  <r>
    <n v="1368"/>
    <x v="4"/>
    <s v="DIVIN AMORE"/>
    <s v="STRADA DIVINO AMORE 1"/>
    <x v="46"/>
    <s v="SAN COSTANZO"/>
    <s v="info@agridivinamore.it"/>
    <s v="www.agridivinamore.it"/>
    <s v="1368-SAN COSTANZO"/>
    <s v="1368-SAN COSTANZO-DIVIN AMORE"/>
  </r>
  <r>
    <n v="1369"/>
    <x v="4"/>
    <s v="AZIENDA BARTOLACCI DI PIERINI MONICA E MATTEO"/>
    <s v="STRADA DEL BRECCIONE 1"/>
    <x v="46"/>
    <s v="SAN COSTANZO"/>
    <s v="agriturismo@bartolacci.it"/>
    <s v="www.bartolacci.it"/>
    <s v="1369-SAN COSTANZO"/>
    <s v="1369-SAN COSTANZO-AZIENDA BARTOLACCI DI PIERINI MONICA E MATTEO"/>
  </r>
  <r>
    <n v="1370"/>
    <x v="0"/>
    <s v="LOCANDA LA BRECCIA"/>
    <s v="STRADA DELLE CAMINATE 43"/>
    <x v="46"/>
    <s v="SAN COSTANZO"/>
    <s v="info@locandalabreccia.com"/>
    <s v="www.locandalabreccia.com"/>
    <s v="1370-SAN COSTANZO"/>
    <s v="1370-SAN COSTANZO-LOCANDA LA BRECCIA"/>
  </r>
  <r>
    <n v="1371"/>
    <x v="1"/>
    <s v="BALDELLI FLAVIA"/>
    <s v="VIA GIOVANNI XXIII 3"/>
    <x v="46"/>
    <s v="SAN COSTANZO"/>
    <s v="flavia.baldelli@icluod.com"/>
    <s v="ND"/>
    <s v="1371-SAN COSTANZO"/>
    <s v="1371-SAN COSTANZO-BALDELLI FLAVIA"/>
  </r>
  <r>
    <n v="1372"/>
    <x v="1"/>
    <s v="VILLA BEATUS"/>
    <s v="VIA TOMBA 36"/>
    <x v="46"/>
    <s v="SAN COSTANZO"/>
    <s v="info@studi-associati.it"/>
    <s v="www.sancostanzo.no"/>
    <s v="1372-SAN COSTANZO"/>
    <s v="1372-SAN COSTANZO-VILLA BEATUS"/>
  </r>
  <r>
    <n v="1373"/>
    <x v="1"/>
    <s v="CAMPANELLI GIACOMO"/>
    <s v="STRADA SAN COSTANZO TORRETTE 62"/>
    <x v="46"/>
    <s v="SAN COSTANZO"/>
    <s v="ND"/>
    <s v="ND"/>
    <s v="1373-SAN COSTANZO"/>
    <s v="1373-SAN COSTANZO-CAMPANELLI GIACOMO"/>
  </r>
  <r>
    <n v="1374"/>
    <x v="1"/>
    <s v="RIFINO MARCANTONIO"/>
    <s v="STRADA MONDOLFO 42"/>
    <x v="46"/>
    <s v="SAN COSTANZO"/>
    <s v="ND"/>
    <s v="ND"/>
    <s v="1374-SAN COSTANZO"/>
    <s v="1374-SAN COSTANZO-RIFINO MARCANTONIO"/>
  </r>
  <r>
    <n v="1375"/>
    <x v="3"/>
    <s v="REDGEKKO B&amp;B"/>
    <s v="STRADA DI MEZZO 61"/>
    <x v="46"/>
    <s v="SAN COSTANZO"/>
    <s v="bbredgekko@gmail.com"/>
    <s v="www.redgekko.onweb.it"/>
    <s v="1375-SAN COSTANZO"/>
    <s v="1375-SAN COSTANZO-REDGEKKO B&amp;B"/>
  </r>
  <r>
    <n v="1376"/>
    <x v="1"/>
    <s v="MOCK HARRY"/>
    <s v="LOCALITA' SAN GIOVANNI IN VENCARETO 60"/>
    <x v="46"/>
    <s v="SAN GIOVANNI IN VENCARETO"/>
    <s v="robertacastellani@libero.it"/>
    <s v="ND"/>
    <s v="1376-SAN GIOVANNI IN VENCARETO"/>
    <s v="1376-SAN GIOVANNI IN VENCARETO-MOCK HARRY"/>
  </r>
  <r>
    <n v="1377"/>
    <x v="3"/>
    <s v="B&amp;B MONTECUCCO"/>
    <s v="MONTECUCCO 15"/>
    <x v="47"/>
    <s v="SAN GIORGIO DI PESARO"/>
    <s v="sabi.roberti@gmail.com"/>
    <s v="ND"/>
    <s v="1377-SAN GIORGIO DI PESARO"/>
    <s v="1377-SAN GIORGIO DI PESARO-B&amp;B MONTECUCCO"/>
  </r>
  <r>
    <n v="1378"/>
    <x v="3"/>
    <s v="B&amp;B SPICELLO di CINGOLANI SANDRO"/>
    <s v="STRADA SPICELLO 24"/>
    <x v="47"/>
    <s v="SAN GIORGIO DI PESARO"/>
    <s v="info@cingolanisandro.it"/>
    <s v="www.cingolanisandro.it"/>
    <s v="1378-SAN GIORGIO DI PESARO"/>
    <s v="1378-SAN GIORGIO DI PESARO-B&amp;B SPICELLO di CINGOLANI SANDRO"/>
  </r>
  <r>
    <n v="1379"/>
    <x v="8"/>
    <s v="CASA RELIGIOSA DI OSPITALITA' DON STEFANO LAMERA"/>
    <s v="VIA SPICELLO SNC"/>
    <x v="47"/>
    <s v="SAN GIORGIO DI PESARO"/>
    <s v="radiciluciano@tin.it"/>
    <s v="ND"/>
    <s v="1379-SAN GIORGIO DI PESARO"/>
    <s v="1379-SAN GIORGIO DI PESARO-CASA RELIGIOSA DI OSPITALITA' DON STEFANO LAMERA"/>
  </r>
  <r>
    <n v="1380"/>
    <x v="3"/>
    <s v="B&amp;B LE TAMERICI"/>
    <s v="STRADA ORCIANENSE 91"/>
    <x v="47"/>
    <s v="SAN GIORGIO DI PESARO"/>
    <s v="info@letamerici.biz"/>
    <s v="www.letamerici.biz"/>
    <s v="1380-SAN GIORGIO DI PESARO"/>
    <s v="1380-SAN GIORGIO DI PESARO-B&amp;B LE TAMERICI"/>
  </r>
  <r>
    <n v="1381"/>
    <x v="1"/>
    <s v="L'ANNESSO"/>
    <s v="VIA TORTOLINO 6"/>
    <x v="47"/>
    <s v="SAN GIORGIO DI PESARO"/>
    <s v="margherita1056@libero.it"/>
    <s v="ND"/>
    <s v="1381-SAN GIORGIO DI PESARO"/>
    <s v="1381-SAN GIORGIO DI PESARO-L'ANNESSO"/>
  </r>
  <r>
    <n v="1382"/>
    <x v="3"/>
    <s v="B&amp;B CASALE VEGA"/>
    <s v="VIA SAN VITO SUL CESANO 44"/>
    <x v="48"/>
    <s v="SAN LORENZO IN CAMPO"/>
    <s v="info@casalevega.it"/>
    <s v="ND"/>
    <s v="1382-SAN LORENZO IN CAMPO"/>
    <s v="1382-SAN LORENZO IN CAMPO-B&amp;B CASALE VEGA"/>
  </r>
  <r>
    <n v="1383"/>
    <x v="4"/>
    <s v="CASALE ULIVO"/>
    <m/>
    <x v="48"/>
    <s v="SAN LORENZO IN CAMPO"/>
    <s v="lupa8994@libero.it"/>
    <s v="ND"/>
    <s v="1383-SAN LORENZO IN CAMPO"/>
    <s v="1383-SAN LORENZO IN CAMPO-CASALE ULIVO"/>
  </r>
  <r>
    <n v="1384"/>
    <x v="0"/>
    <s v="BORGO RONCAGLIA"/>
    <s v="VIA RONCAGLIA 106"/>
    <x v="48"/>
    <s v="SAN LORENZO IN CAMPO"/>
    <s v="info@borgoroncaglia.it"/>
    <s v="www.borgoroncaglia.it"/>
    <s v="1384-SAN LORENZO IN CAMPO"/>
    <s v="1384-SAN LORENZO IN CAMPO-BORGO RONCAGLIA"/>
  </r>
  <r>
    <n v="1385"/>
    <x v="4"/>
    <s v="FARROTECA MONTEROSSO"/>
    <s v="VIA COSTANTINOPOLI 1"/>
    <x v="48"/>
    <s v="SAN LORENZO IN CAMPO"/>
    <s v="info@mrosso.it"/>
    <s v="ND"/>
    <s v="1385-SAN LORENZO IN CAMPO"/>
    <s v="1385-SAN LORENZO IN CAMPO-FARROTECA MONTEROSSO"/>
  </r>
  <r>
    <n v="1386"/>
    <x v="6"/>
    <s v="AREA DI SOSTA CAMPER"/>
    <m/>
    <x v="48"/>
    <s v="SAN LORENZO IN CAMPO"/>
    <s v="ND"/>
    <s v="ND"/>
    <s v="1386-SAN LORENZO IN CAMPO"/>
    <s v="1386-SAN LORENZO IN CAMPO-AREA DI SOSTA CAMPER"/>
  </r>
  <r>
    <n v="1387"/>
    <x v="3"/>
    <s v="B&amp;B AL CASTELLO DI MONTALFOGLIO"/>
    <s v="PIAZZA SAN MARTINO 2"/>
    <x v="48"/>
    <s v="MONTALFOGLIO"/>
    <s v="info@montalfoglio.it"/>
    <s v="www.montalfoglio.it"/>
    <s v="1387-MONTALFOGLIO"/>
    <s v="1387-MONTALFOGLIO-B&amp;B AL CASTELLO DI MONTALFOGLIO"/>
  </r>
  <r>
    <n v="1388"/>
    <x v="4"/>
    <s v="AGRITURISMO ANGELI"/>
    <s v="VIA CAPRILE 15"/>
    <x v="48"/>
    <s v="SAN LORENZO IN CAMPO"/>
    <s v="agriturismoangeli06@libero.it"/>
    <s v="ND"/>
    <s v="1388-SAN LORENZO IN CAMPO"/>
    <s v="1388-SAN LORENZO IN CAMPO-AGRITURISMO ANGELI"/>
  </r>
  <r>
    <n v="1389"/>
    <x v="4"/>
    <s v="AGRITURISMO MIRALBELLO"/>
    <s v="VIA MAZZALAIO 36"/>
    <x v="48"/>
    <s v="SAN LORENZO IN CAMPO"/>
    <s v="info@agriturismomiralbello.it"/>
    <s v="www.agriturismomiralbello.it"/>
    <s v="1389-SAN LORENZO IN CAMPO"/>
    <s v="1389-SAN LORENZO IN CAMPO-AGRITURISMO MIRALBELLO"/>
  </r>
  <r>
    <n v="1390"/>
    <x v="2"/>
    <s v="HOTEL RISTORANTE GIARDINO"/>
    <s v="VIA ENRICO MATTEI 4"/>
    <x v="48"/>
    <s v="SAN LORENZO IN CAMPO"/>
    <s v="info@hotelgiardino.it"/>
    <s v="www.hotelgiardino.it"/>
    <s v="1390-SAN LORENZO IN CAMPO"/>
    <s v="1390-SAN LORENZO IN CAMPO-HOTEL RISTORANTE GIARDINO"/>
  </r>
  <r>
    <n v="1391"/>
    <x v="3"/>
    <s v="B&amp;B MONTANARI MARINA"/>
    <s v="PIAZZA SAN MARTINO 14"/>
    <x v="48"/>
    <s v="MONTALFOGLIO"/>
    <s v="info@locandasanmartino.it;"/>
    <s v="ND"/>
    <s v="1391-MONTALFOGLIO"/>
    <s v="1391-MONTALFOGLIO-B&amp;B MONTANARI MARINA"/>
  </r>
  <r>
    <n v="1392"/>
    <x v="3"/>
    <s v="B&amp;B SAN VITO"/>
    <s v="VIA SAN VITO SUL CESANO 74"/>
    <x v="48"/>
    <s v="SAN LORENZO IN CAMPO"/>
    <s v="ND"/>
    <s v="ND"/>
    <s v="1392-SAN LORENZO IN CAMPO"/>
    <s v="1392-SAN LORENZO IN CAMPO-B&amp;B SAN VITO"/>
  </r>
  <r>
    <n v="1393"/>
    <x v="4"/>
    <s v="CASALE DON DOME'"/>
    <s v="VIA SAN SEVERO 46"/>
    <x v="48"/>
    <s v="SAN SEVERO"/>
    <s v="mi.cantiani@alice.it"/>
    <s v="ND"/>
    <s v="1393-SAN SEVERO"/>
    <s v="1393-SAN SEVERO-CASALE DON DOME'"/>
  </r>
  <r>
    <n v="1394"/>
    <x v="3"/>
    <s v="B&amp;B LA FIORENZUOLA di TRUFFI TANIA E FERRI ALESSANDRO"/>
    <s v="VIA FIORENZUOLA 21"/>
    <x v="49"/>
    <s v="SANT'ANGELO IN VADO"/>
    <s v="lafiorenzuolabeb@gmail.com"/>
    <s v="www.lafiorenzuola.it"/>
    <s v="1394-SANT'ANGELO IN VADO"/>
    <s v="1394-SANT'ANGELO IN VADO-B&amp;B LA FIORENZUOLA di TRUFFI TANIA E FERRI ALESSANDRO"/>
  </r>
  <r>
    <n v="1395"/>
    <x v="3"/>
    <s v="B&amp;B TRUFFI E FERRI"/>
    <m/>
    <x v="49"/>
    <s v="SANT'ANGELO IN VADO"/>
    <s v="ND"/>
    <s v="ND"/>
    <s v="1395-SANT'ANGELO IN VADO"/>
    <s v="1395-SANT'ANGELO IN VADO-B&amp;B TRUFFI E FERRI"/>
  </r>
  <r>
    <n v="1396"/>
    <x v="3"/>
    <s v="B&amp;B DEGL'INNOCENTI MARIA ALESSANDRA"/>
    <s v="CORSO GARIBALDI 20"/>
    <x v="49"/>
    <s v="SANT'ANGELO IN VADO"/>
    <s v="arpen@arpen.it"/>
    <s v="ND"/>
    <s v="1396-SANT'ANGELO IN VADO"/>
    <s v="1396-SANT'ANGELO IN VADO-B&amp;B DEGL'INNOCENTI MARIA ALESSANDRA"/>
  </r>
  <r>
    <n v="1397"/>
    <x v="2"/>
    <s v="SANTA CHIARA"/>
    <s v="CORSO GARIBALDI 26"/>
    <x v="49"/>
    <s v="SANT' ANGELO IN VADO"/>
    <s v="info@santachiarahotel.it"/>
    <s v="www.santachiarahotel.it"/>
    <s v="1397-SANT' ANGELO IN VADO"/>
    <s v="1397-SANT' ANGELO IN VADO-SANTA CHIARA"/>
  </r>
  <r>
    <n v="1398"/>
    <x v="2"/>
    <s v="RISTO' TADDEO E FEDERICO"/>
    <s v="VIA MANCINI 4"/>
    <x v="49"/>
    <s v="SANT' ANGELO IN VADO"/>
    <s v="info@palazzobaldani.it"/>
    <s v="www.palazzobaldani.it"/>
    <s v="1398-SANT' ANGELO IN VADO"/>
    <s v="1398-SANT' ANGELO IN VADO-RISTO' TADDEO E FEDERICO"/>
  </r>
  <r>
    <n v="1399"/>
    <x v="4"/>
    <s v="VILLA DELL' AGATA"/>
    <s v="VOCABOLO VILLA GIUDIZI DELL'AGATA 1"/>
    <x v="49"/>
    <s v="LOC.BACIUCCARO"/>
    <s v="bestitaly@villa-agata.de; info@villa-agata.eu"/>
    <s v="www.villa-agata.com; www.villa-agata.eu"/>
    <s v="1399-LOC.BACIUCCARO"/>
    <s v="1399-LOC.BACIUCCARO-VILLA DELL' AGATA"/>
  </r>
  <r>
    <n v="1400"/>
    <x v="4"/>
    <s v="AGRITURISMO I PALAZZI"/>
    <s v="VOCABOLO PALAZZI 1"/>
    <x v="49"/>
    <s v="LOC. PALAZZI LOC. CAPANNE"/>
    <s v="info@agriturismoipalazzi.it"/>
    <s v="www.agriturismoipalazzi.it"/>
    <s v="1400-LOC. PALAZZI LOC. CAPANNE"/>
    <s v="1400-LOC. PALAZZI LOC. CAPANNE-AGRITURISMO I PALAZZI"/>
  </r>
  <r>
    <n v="1401"/>
    <x v="4"/>
    <s v="LA TAVOLA MARCHE"/>
    <m/>
    <x v="49"/>
    <s v="SANT' ANGELO IN VADO"/>
    <s v="info@latavolamarche.com"/>
    <s v="ND"/>
    <s v="1401-SANT' ANGELO IN VADO"/>
    <s v="1401-SANT' ANGELO IN VADO-LA TAVOLA MARCHE"/>
  </r>
  <r>
    <n v="1402"/>
    <x v="8"/>
    <s v="EREMO SAN DONATO"/>
    <s v="VOCABOLO PALAZZI 1"/>
    <x v="49"/>
    <s v="LOC.PALAZZI"/>
    <s v="eremocaresto@libero.it"/>
    <s v="www.caresto.it"/>
    <s v="1402-LOC.PALAZZI"/>
    <s v="1402-LOC.PALAZZI-EREMO SAN DONATO"/>
  </r>
  <r>
    <n v="1403"/>
    <x v="4"/>
    <s v="AGRITURISMO AIOLINA"/>
    <s v="LOC.AIOLINA 17"/>
    <x v="49"/>
    <s v="SANT'ANGELO IN VADO"/>
    <s v="info@aiolinamonti.com"/>
    <s v="www.aiolinamonti.com"/>
    <s v="1403-SANT'ANGELO IN VADO"/>
    <s v="1403-SANT'ANGELO IN VADO-AGRITURISMO AIOLINA"/>
  </r>
  <r>
    <n v="1404"/>
    <x v="3"/>
    <s v="B&amp;B CA' BETO"/>
    <s v="LOC.CÀ BETO 12"/>
    <x v="49"/>
    <s v="LOC.CÀ BETO"/>
    <s v="rolfingesmit@gmail.com"/>
    <s v="ND"/>
    <s v="1404-LOC.CÀ BETO"/>
    <s v="1404-LOC.CÀ BETO-B&amp;B CA' BETO"/>
  </r>
  <r>
    <n v="1405"/>
    <x v="5"/>
    <s v="CASA PER VACANZE CARESTO"/>
    <s v="VOCABOLO COLOMBARO CARESTO 1"/>
    <x v="49"/>
    <s v="LOC. CARESTO"/>
    <s v="eremocaresto@libero.it"/>
    <s v="ND"/>
    <s v="1405-LOC. CARESTO"/>
    <s v="1405-LOC. CARESTO-CASA PER VACANZE CARESTO"/>
  </r>
  <r>
    <n v="1406"/>
    <x v="3"/>
    <s v="B&amp;B CALMANCINO"/>
    <s v="PIAZZA UMBERTO I 4"/>
    <x v="49"/>
    <s v="LOC.CAL MANCINO"/>
    <s v="info@calmancino.eu"/>
    <s v="ND"/>
    <s v="1406-LOC.CAL MANCINO"/>
    <s v="1406-LOC.CAL MANCINO-B&amp;B CALMANCINO"/>
  </r>
  <r>
    <n v="1407"/>
    <x v="3"/>
    <s v="B&amp;B TERRA E CIELO"/>
    <s v="VOCABOLO CALMANCINO 4"/>
    <x v="49"/>
    <s v="SANT' ANGELO IN VADO"/>
    <s v="info@calmancino.eu"/>
    <s v="www.calmancino.eu"/>
    <s v="1407-SANT' ANGELO IN VADO"/>
    <s v="1407-SANT' ANGELO IN VADO-B&amp;B TERRA E CIELO"/>
  </r>
  <r>
    <n v="1408"/>
    <x v="3"/>
    <s v="B&amp;B CELLAVECCHIA"/>
    <s v="VIA APECCHIESE 6"/>
    <x v="49"/>
    <s v="SANT' ANGELO IN VADO"/>
    <s v="info@cellavecchia.com"/>
    <s v="www.cellavecchia.com"/>
    <s v="1408-SANT' ANGELO IN VADO"/>
    <s v="1408-SANT' ANGELO IN VADO-B&amp;B CELLAVECCHIA"/>
  </r>
  <r>
    <n v="1409"/>
    <x v="3"/>
    <s v="B&amp;B GALLI ENRICO"/>
    <s v="VIA GIOVANNI PASCOLI 1"/>
    <x v="49"/>
    <s v="SANT' ANGELO IN VADO"/>
    <s v="info@madonnagrande.com"/>
    <s v="http://www.madonnagrande.com"/>
    <s v="1409-SANT' ANGELO IN VADO"/>
    <s v="1409-SANT' ANGELO IN VADO-B&amp;B GALLI ENRICO"/>
  </r>
  <r>
    <n v="1410"/>
    <x v="1"/>
    <s v="CA' SALVATORE"/>
    <s v="LOC.CÀ SALVATORE 22"/>
    <x v="49"/>
    <s v="LOC. CÀ SALVATORE"/>
    <s v="info@casalvatore.it"/>
    <s v="ND"/>
    <s v="1410-LOC. CÀ SALVATORE"/>
    <s v="1410-LOC. CÀ SALVATORE-CA' SALVATORE"/>
  </r>
  <r>
    <n v="1411"/>
    <x v="3"/>
    <s v="B&amp;B PIAZZA DEL PAPA"/>
    <s v="VIA S. BERNARDINO 1"/>
    <x v="49"/>
    <s v="SANT'ANGELO IN VADO"/>
    <s v="elibrinci@gmail.com"/>
    <s v="www.piazzadelpapa.it"/>
    <s v="1411-SANT'ANGELO IN VADO"/>
    <s v="1411-SANT'ANGELO IN VADO-B&amp;B PIAZZA DEL PAPA"/>
  </r>
  <r>
    <n v="1412"/>
    <x v="0"/>
    <s v="COUNTRY HOUSE CASA LONDEI"/>
    <s v="VIA REFORZATE 7"/>
    <x v="50"/>
    <s v="SANT'IPPOLITO"/>
    <s v="davidelondei@libero.it"/>
    <s v="ND"/>
    <s v="1412-SANT'IPPOLITO"/>
    <s v="1412-SANT'IPPOLITO-COUNTRY HOUSE CASA LONDEI"/>
  </r>
  <r>
    <n v="1413"/>
    <x v="4"/>
    <s v="AGRITURISMO SAMSARA"/>
    <s v="VIA PIAN DI ROSE 3"/>
    <x v="50"/>
    <s v="SANT' IPPOLITO"/>
    <s v="info@samsara-center.it"/>
    <s v="www.samsara-center.it"/>
    <s v="1413-SANT' IPPOLITO"/>
    <s v="1413-SANT' IPPOLITO-AGRITURISMO SAMSARA"/>
  </r>
  <r>
    <n v="1414"/>
    <x v="3"/>
    <s v="BED&amp;BREAKFAST I CIPRESSI EX VILLA MARONCELLI"/>
    <s v="VIA RAFFAELLO 170"/>
    <x v="50"/>
    <s v="SANT' IPPOLITO"/>
    <s v="vsrbe@libero.it"/>
    <s v="www.bbcipressi.it"/>
    <s v="1414-SANT' IPPOLITO"/>
    <s v="1414-SANT' IPPOLITO-BED&amp;BREAKFAST I CIPRESSI EX VILLA MARONCELLI"/>
  </r>
  <r>
    <n v="1415"/>
    <x v="7"/>
    <s v="OSTELLO DELLA GIOVENTU'"/>
    <s v="VIA ALBERICI 1"/>
    <x v="50"/>
    <s v="SANT' IPPOLITO"/>
    <s v="valerio@lamacina.it"/>
    <s v="www.lamacina.it"/>
    <s v="1415-SANT' IPPOLITO"/>
    <s v="1415-SANT' IPPOLITO-OSTELLO DELLA GIOVENTU'"/>
  </r>
  <r>
    <n v="1416"/>
    <x v="0"/>
    <s v="LA VALLE DEL SOLE"/>
    <s v="VIA FONTANELLE 8"/>
    <x v="50"/>
    <s v="SANT'IPPOLITO"/>
    <s v="info@lavalledelsole.it"/>
    <s v="www.lavalledelsole.it"/>
    <s v="1416-SANT'IPPOLITO"/>
    <s v="1416-SANT'IPPOLITO-LA VALLE DEL SOLE"/>
  </r>
  <r>
    <n v="1417"/>
    <x v="0"/>
    <s v="LE FONTANELLE"/>
    <s v="VIA FONTANELLE 15"/>
    <x v="50"/>
    <s v="SANT' IPPOLITO"/>
    <s v="info@countryhouselefontanelle.it"/>
    <s v="ND"/>
    <s v="1417-SANT' IPPOLITO"/>
    <s v="1417-SANT' IPPOLITO-LE FONTANELLE"/>
  </r>
  <r>
    <n v="1418"/>
    <x v="4"/>
    <s v="AGRITURISMO POGGIOLIVO"/>
    <s v="VIA PEGLIO 1"/>
    <x v="50"/>
    <s v="SANT' IPPOLITO"/>
    <s v="info@agriturismopoggiolivo.it"/>
    <s v="www.agriturismopoggiolivo.it"/>
    <s v="1418-SANT' IPPOLITO"/>
    <s v="1418-SANT' IPPOLITO-AGRITURISMO POGGIOLIVO"/>
  </r>
  <r>
    <n v="1419"/>
    <x v="0"/>
    <s v="LA RITROVATA"/>
    <s v="VIA GESSARE TARUGO 9"/>
    <x v="50"/>
    <s v="SANT'IPPOLITO"/>
    <s v="ferdonnini@pec.it; ferdonnini@gmail.com"/>
    <s v="ND"/>
    <s v="1419-SANT'IPPOLITO"/>
    <s v="1419-SANT'IPPOLITO-LA RITROVATA"/>
  </r>
  <r>
    <n v="1420"/>
    <x v="3"/>
    <s v="B&amp;B VILLAGGIO RANCO"/>
    <s v="LOC. RANCO 18"/>
    <x v="51"/>
    <s v="SASSOCORVARO"/>
    <s v="a.sartorio@libero.it"/>
    <s v="www.villaggioranco.it"/>
    <s v="1420-SASSOCORVARO"/>
    <s v="1420-SASSOCORVARO-B&amp;B VILLAGGIO RANCO"/>
  </r>
  <r>
    <n v="1421"/>
    <x v="3"/>
    <s v="B&amp;B VILLAGGIO RANCO"/>
    <m/>
    <x v="51"/>
    <s v="SASSOCORVARO"/>
    <s v="a.sartorio@libero.it"/>
    <s v="ND"/>
    <s v="1421-SASSOCORVARO"/>
    <s v="1421-SASSOCORVARO-B&amp;B VILLAGGIO RANCO"/>
  </r>
  <r>
    <n v="1422"/>
    <x v="3"/>
    <s v="B&amp;B CA' AGOSTINO di JORG PETER"/>
    <s v="VIA CA' AGOSTINO (S.M. VAL DI LOTO) 12"/>
    <x v="51"/>
    <s v="SASSOCORVARO"/>
    <s v="caagostinobeb@libero.it"/>
    <s v="ca-agostino.it"/>
    <s v="1422-SASSOCORVARO"/>
    <s v="1422-SASSOCORVARO-B&amp;B CA' AGOSTINO di JORG PETER"/>
  </r>
  <r>
    <n v="1423"/>
    <x v="4"/>
    <s v="AGRITURISMO IL GELSO"/>
    <s v="VIA CALCIURRO 45"/>
    <x v="51"/>
    <s v="SASSOCORVARO"/>
    <s v="ND"/>
    <s v="ND"/>
    <s v="1423-SASSOCORVARO"/>
    <s v="1423-SASSOCORVARO-AGRITURISMO IL GELSO"/>
  </r>
  <r>
    <n v="1424"/>
    <x v="5"/>
    <s v="2000 di DIAMANTINI ASSUNTA"/>
    <s v="VIA GIACOMO PUCCINI 9"/>
    <x v="51"/>
    <s v="SASSOCORVARO"/>
    <s v="fabbrica-delle-idee@libero.it"/>
    <s v="ND"/>
    <s v="1424-SASSOCORVARO"/>
    <s v="1424-SASSOCORVARO-2000 di DIAMANTINI ASSUNTA"/>
  </r>
  <r>
    <n v="1425"/>
    <x v="3"/>
    <s v="B&amp;B CATONTINO di LILLI ADRIANA"/>
    <s v="VIA CATONTINO 26"/>
    <x v="51"/>
    <s v="SASSOCORVARO"/>
    <s v="info@catontino.it"/>
    <s v="ND"/>
    <s v="1425-SASSOCORVARO"/>
    <s v="1425-SASSOCORVARO-B&amp;B CATONTINO di LILLI ADRIANA"/>
  </r>
  <r>
    <n v="1426"/>
    <x v="1"/>
    <s v="Ca' Cellino"/>
    <s v="VIA CACELLINO 15"/>
    <x v="51"/>
    <s v="PIANDALBERI"/>
    <s v="info@cacellino.it"/>
    <s v="www.cacellino.it"/>
    <s v="1426-PIANDALBERI"/>
    <s v="1426-PIANDALBERI-Ca' Cellino"/>
  </r>
  <r>
    <n v="1427"/>
    <x v="3"/>
    <s v="ART B&amp;B"/>
    <s v="VIA NUOVA  155"/>
    <x v="51"/>
    <s v="MERCATALE"/>
    <s v="riminucci@gmail.com"/>
    <s v="www.artbb.onweb.it"/>
    <s v="1427-MERCATALE"/>
    <s v="1427-MERCATALE-ART B&amp;B"/>
  </r>
  <r>
    <n v="1428"/>
    <x v="2"/>
    <s v="HOTEL ARCA"/>
    <s v="VIA CIRCONVALLAZIONE 69"/>
    <x v="51"/>
    <s v="SASSOCORVARO"/>
    <s v="info@hotelarca.it"/>
    <s v="www.hotelarca.it"/>
    <s v="1428-SASSOCORVARO"/>
    <s v="1428-SASSOCORVARO-HOTEL ARCA"/>
  </r>
  <r>
    <n v="1429"/>
    <x v="4"/>
    <s v="AGRITURISMO CA' CECCHINO"/>
    <m/>
    <x v="51"/>
    <s v="LOC. CA' CECCHINO"/>
    <s v="germana.perella@gmail.com"/>
    <s v="ND"/>
    <s v="1429-LOC. CA' CECCHINO"/>
    <s v="1429-LOC. CA' CECCHINO-AGRITURISMO CA' CECCHINO"/>
  </r>
  <r>
    <n v="1430"/>
    <x v="4"/>
    <s v="AGRITURISMO CA' MAGGIO"/>
    <s v="VIA CÀ MAGGIO 1"/>
    <x v="52"/>
    <s v="MULINO RENZINI"/>
    <s v="info@agriturismocamaggio.it"/>
    <s v="www.agriturismocamaggio.it"/>
    <s v="1430-MULINO RENZINI"/>
    <s v="1430-MULINO RENZINI-AGRITURISMO CA' MAGGIO"/>
  </r>
  <r>
    <n v="1431"/>
    <x v="3"/>
    <s v="B&amp;B ROSE E MERLETTI"/>
    <s v="VIA RISORGIMENTO 39"/>
    <x v="52"/>
    <s v="SASSOFELTRIO"/>
    <s v="gabellini@live.it"/>
    <s v="ND"/>
    <s v="1431-SASSOFELTRIO"/>
    <s v="1431-SASSOFELTRIO-B&amp;B ROSE E MERLETTI"/>
  </r>
  <r>
    <n v="1432"/>
    <x v="4"/>
    <s v="L'A CECCOLI"/>
    <s v="LOCALITÀ CÀ CECCOLI 1"/>
    <x v="52"/>
    <s v="LOCALITÀ CÀ CECCOLI"/>
    <s v="info@laceccoli.com"/>
    <s v="www.laceccoli.com"/>
    <s v="1432-LOCALITÀ CÀ CECCOLI"/>
    <s v="1432-LOCALITÀ CÀ CECCOLI-L'A CECCOLI"/>
  </r>
  <r>
    <n v="1433"/>
    <x v="3"/>
    <s v="B&amp;B LA SERRA DEL SASSO"/>
    <s v="VIA A. BATTELLI 8"/>
    <x v="52"/>
    <s v="SASSOFELTRIO"/>
    <s v="odecca@email.it"/>
    <s v="http://www.laserradelsasso.it"/>
    <s v="1433-SASSOFELTRIO"/>
    <s v="1433-SASSOFELTRIO-B&amp;B LA SERRA DEL SASSO"/>
  </r>
  <r>
    <n v="1434"/>
    <x v="3"/>
    <s v="B&amp;B IL POGGIO"/>
    <s v="VIA CÀ LA PALMA 2"/>
    <x v="52"/>
    <s v="SASSOFELTRIO"/>
    <s v="info@bbbettybike.it"/>
    <s v="ND"/>
    <s v="1434-SASSOFELTRIO"/>
    <s v="1434-SASSOFELTRIO-B&amp;B IL POGGIO"/>
  </r>
  <r>
    <n v="1435"/>
    <x v="3"/>
    <s v="B&amp;B IL GELSOMINO"/>
    <s v="CORSO EUROPA 25"/>
    <x v="52"/>
    <s v="SASSOFELTRIO"/>
    <s v="ilgelsomino25@alice.it"/>
    <s v="ND"/>
    <s v="1435-SASSOFELTRIO"/>
    <s v="1435-SASSOFELTRIO-B&amp;B IL GELSOMINO"/>
  </r>
  <r>
    <n v="1436"/>
    <x v="3"/>
    <s v="ROMANTICO B&amp;B"/>
    <s v="VIA MAZZINI 3"/>
    <x v="53"/>
    <s v="SERRA SANT'ABBONDIO"/>
    <s v="vittorio.biancarosa@gmail.com"/>
    <s v="www.romanticobeb.it"/>
    <s v="1436-SERRA SANT'ABBONDIO"/>
    <s v="1436-SERRA SANT'ABBONDIO-ROMANTICO B&amp;B"/>
  </r>
  <r>
    <n v="1437"/>
    <x v="1"/>
    <s v="CASADEI ERICA"/>
    <m/>
    <x v="53"/>
    <s v="SERRA SANT'ABBONDIO"/>
    <s v="erica.casadei@virgilio.it"/>
    <s v="ND"/>
    <s v="1437-SERRA SANT'ABBONDIO"/>
    <s v="1437-SERRA SANT'ABBONDIO-CASADEI ERICA"/>
  </r>
  <r>
    <n v="1438"/>
    <x v="4"/>
    <s v="LA LOGGIA"/>
    <s v="VIA FONTE AVELLANA 7"/>
    <x v="53"/>
    <s v="SERRA SANT' ABBONDIO"/>
    <s v="info@agriturismolaloggia.it"/>
    <s v="www.agriturismolaloggia.it"/>
    <s v="1438-SERRA SANT' ABBONDIO"/>
    <s v="1438-SERRA SANT' ABBONDIO-LA LOGGIA"/>
  </r>
  <r>
    <n v="1439"/>
    <x v="6"/>
    <s v="AREA DI SOSTA DI SERRA SANT'ABBONDIO"/>
    <m/>
    <x v="53"/>
    <s v="SERRA SANT'ABBONDIO"/>
    <s v="ND"/>
    <s v="ND"/>
    <s v="1439-SERRA SANT'ABBONDIO"/>
    <s v="1439-SERRA SANT'ABBONDIO-AREA DI SOSTA DI SERRA SANT'ABBONDIO"/>
  </r>
  <r>
    <n v="1440"/>
    <x v="4"/>
    <s v="AGRITURISMO BELLAVISTA"/>
    <s v="VIA MONTEVECCHIO 41"/>
    <x v="53"/>
    <s v="SERRA SANT'ABBONDIO"/>
    <s v="info@ristorobellavista.it"/>
    <s v="www.ristorobellavista.it"/>
    <s v="1440-SERRA SANT'ABBONDIO"/>
    <s v="1440-SERRA SANT'ABBONDIO-AGRITURISMO BELLAVISTA"/>
  </r>
  <r>
    <n v="1441"/>
    <x v="3"/>
    <s v="B&amp;B LA CASA DI CENCIO"/>
    <s v="CORSO DANTE ALIGHIERI 39"/>
    <x v="53"/>
    <s v="SERRA SANT'ABBONDIO"/>
    <s v="vitdiam@tin.it"/>
    <s v="ND"/>
    <s v="1441-SERRA SANT'ABBONDIO"/>
    <s v="1441-SERRA SANT'ABBONDIO-B&amp;B LA CASA DI CENCIO"/>
  </r>
  <r>
    <n v="1442"/>
    <x v="3"/>
    <s v="B&amp;B VIA DEGLI ORTI"/>
    <s v="VIA PETRARCA 23"/>
    <x v="53"/>
    <s v="SERRA SANT'ABBONDIO"/>
    <s v="sam.ilgobbo@alice.it"/>
    <s v="ND"/>
    <s v="1442-SERRA SANT'ABBONDIO"/>
    <s v="1442-SERRA SANT'ABBONDIO-B&amp;B VIA DEGLI ORTI"/>
  </r>
  <r>
    <n v="1443"/>
    <x v="3"/>
    <s v="B&amp;B VIA PRADELLA"/>
    <s v="VIA PRADELLA 58/B"/>
    <x v="53"/>
    <s v="SERRA SANT'ABBONDIO"/>
    <s v="sam.ilgobbo@alice.it"/>
    <s v="ND"/>
    <s v="1443-SERRA SANT'ABBONDIO"/>
    <s v="1443-SERRA SANT'ABBONDIO-B&amp;B VIA PRADELLA"/>
  </r>
  <r>
    <n v="1444"/>
    <x v="3"/>
    <s v="B&amp;B IL POGGETTO di CARBONARI LUISA"/>
    <s v="VIA POGGETTO 41"/>
    <x v="53"/>
    <s v="LOC.POGGETTO"/>
    <s v="bebilpoggetto@libero.it"/>
    <s v="ND"/>
    <s v="1444-LOC.POGGETTO"/>
    <s v="1444-LOC.POGGETTO-B&amp;B IL POGGETTO di CARBONARI LUISA"/>
  </r>
  <r>
    <n v="1445"/>
    <x v="0"/>
    <s v="CASA DI MI"/>
    <s v="VIA DELLA FONTE SNC"/>
    <x v="54"/>
    <s v="SERRUNGARINA"/>
    <s v="info@casadimi.it"/>
    <s v="ND"/>
    <s v="1445-SERRUNGARINA"/>
    <s v="1445-SERRUNGARINA-CASA DI MI"/>
  </r>
  <r>
    <n v="1446"/>
    <x v="1"/>
    <s v="CASA VACANZE"/>
    <s v="PIAZZA B. SERAFINI 7"/>
    <x v="54"/>
    <s v="SERRUNGARINA"/>
    <s v="ND"/>
    <s v="ND"/>
    <s v="1446-SERRUNGARINA"/>
    <s v="1446-SERRUNGARINA-CASA VACANZE"/>
  </r>
  <r>
    <n v="1447"/>
    <x v="1"/>
    <s v="CASA LA CIVETTA E FALCO"/>
    <s v="VIA MONTEBRUCIATO 7"/>
    <x v="54"/>
    <s v="SERRUNGARINA"/>
    <s v="fewo@kauzundfalke.com"/>
    <s v="www.ferien-in-italien-marken.de"/>
    <s v="1447-SERRUNGARINA"/>
    <s v="1447-SERRUNGARINA-CASA LA CIVETTA E FALCO"/>
  </r>
  <r>
    <n v="1448"/>
    <x v="3"/>
    <s v="B&amp;B DA GUSTIN"/>
    <s v="VIA CASTELLO 22"/>
    <x v="54"/>
    <s v="SERRUNGARINA"/>
    <s v="info@dagustin.it"/>
    <s v="www.dagustin.it/bed-and-breakfast-urbino"/>
    <s v="1448-SERRUNGARINA"/>
    <s v="1448-SERRUNGARINA-B&amp;B DA GUSTIN"/>
  </r>
  <r>
    <n v="1449"/>
    <x v="3"/>
    <s v="B&amp;B BLANDIN FREDERIQUE"/>
    <s v="VIA MONTICELLI 6"/>
    <x v="54"/>
    <s v="SERRUNGARINA"/>
    <s v="frederique.blandin@alice.it"/>
    <s v="ND"/>
    <s v="1449-SERRUNGARINA"/>
    <s v="1449-SERRUNGARINA-B&amp;B BLANDIN FREDERIQUE"/>
  </r>
  <r>
    <n v="1450"/>
    <x v="1"/>
    <s v="IL NOCETO"/>
    <s v="VIA TOMBA 50"/>
    <x v="54"/>
    <s v="SERRUNGARINA"/>
    <s v="info@il-noceto.it"/>
    <s v="www.il-noceto.it"/>
    <s v="1450-SERRUNGARINA"/>
    <s v="1450-SERRUNGARINA-IL NOCETO"/>
  </r>
  <r>
    <n v="1451"/>
    <x v="1"/>
    <s v="CA' GINESTRA"/>
    <s v="VIA MONTEBRUCIATO 4"/>
    <x v="54"/>
    <s v="SERRUNGARINA"/>
    <s v="gennari68@gmail.com"/>
    <s v="www.marcheholiday.it"/>
    <s v="1451-SERRUNGARINA"/>
    <s v="1451-SERRUNGARINA-CA' GINESTRA"/>
  </r>
  <r>
    <n v="1452"/>
    <x v="1"/>
    <s v="VILLA OTTANI"/>
    <s v="VIA CARTOCETO 40"/>
    <x v="54"/>
    <s v="SERRUNGARINA"/>
    <s v="villaottani@yahoo.it"/>
    <s v="ND"/>
    <s v="1452-SERRUNGARINA"/>
    <s v="1452-SERRUNGARINA-VILLA OTTANI"/>
  </r>
  <r>
    <n v="1453"/>
    <x v="4"/>
    <s v="AGRITURISMO POZZUOLO"/>
    <s v="VIA DI MEZZO 31"/>
    <x v="54"/>
    <s v="SERRUNGARINA"/>
    <s v="info@agriturismopozzuolo.com"/>
    <s v="www.agriturismopozzuolo.com"/>
    <s v="1453-SERRUNGARINA"/>
    <s v="1453-SERRUNGARINA-AGRITURISMO POZZUOLO"/>
  </r>
  <r>
    <n v="1454"/>
    <x v="2"/>
    <s v="HOTEL FLAMINIO"/>
    <s v="VIA FLAMINIA 12"/>
    <x v="54"/>
    <s v="SERRUNGARINA"/>
    <s v="info@hotelflaminiotavernelle.com"/>
    <s v="www.hotelflaminiotavernelle.com"/>
    <s v="1454-SERRUNGARINA"/>
    <s v="1454-SERRUNGARINA-HOTEL FLAMINIO"/>
  </r>
  <r>
    <n v="1455"/>
    <x v="4"/>
    <s v="AGRITURISMO LA MERIDIANA di PURCARO ARIBERTO"/>
    <s v="VIA BARGNI  16"/>
    <x v="54"/>
    <s v="SERRUNGARINA"/>
    <s v="info@agriturismolameridiana.com"/>
    <s v="www.agriturismolameridiana.com"/>
    <s v="1455-SERRUNGARINA"/>
    <s v="1455-SERRUNGARINA-AGRITURISMO LA MERIDIANA di PURCARO ARIBERTO"/>
  </r>
  <r>
    <n v="1456"/>
    <x v="4"/>
    <s v="LA MERIDIANA 2 - &quot;PALAZZO&quot; di PURCARO VALERIA"/>
    <s v="VIA BARGNI 9"/>
    <x v="54"/>
    <s v="SERRUNGARINA"/>
    <s v="ND"/>
    <s v="ND"/>
    <s v="1456-SERRUNGARINA"/>
    <s v="1456-SERRUNGARINA-LA MERIDIANA 2 - &quot;PALAZZO&quot; di PURCARO VALERIA"/>
  </r>
  <r>
    <n v="1457"/>
    <x v="4"/>
    <s v="AL MANDORLO"/>
    <s v="VIA TOMBA 57"/>
    <x v="54"/>
    <s v="SERRUNGARINA"/>
    <s v="ND"/>
    <s v="ND"/>
    <s v="1457-SERRUNGARINA"/>
    <s v="1457-SERRUNGARINA-AL MANDORLO"/>
  </r>
  <r>
    <n v="1458"/>
    <x v="2"/>
    <s v="CASA OLIVA"/>
    <s v="VIA CASTELLO 19"/>
    <x v="54"/>
    <s v="SERRUNGARINA"/>
    <s v="casaoliva@casaoliva.it"/>
    <s v="www.casaoliva.it"/>
    <s v="1458-SERRUNGARINA"/>
    <s v="1458-SERRUNGARINA-CASA OLIVA"/>
  </r>
  <r>
    <n v="1459"/>
    <x v="2"/>
    <s v="SYMPOSIUM RESORT"/>
    <s v="CARTOCETO 38/A"/>
    <x v="54"/>
    <s v="SERRUNGARINA"/>
    <s v="cristina@symposium4stagioni.it"/>
    <s v="www.symposium4stagioni.it"/>
    <s v="1459-SERRUNGARINA"/>
    <s v="1459-SERRUNGARINA-SYMPOSIUM RESORT"/>
  </r>
  <r>
    <n v="1460"/>
    <x v="2"/>
    <s v="IL POGGETTO"/>
    <s v="C.SO VITTORIO VENETO 2"/>
    <x v="55"/>
    <s v="TAVOLETO"/>
    <s v="info@ilpoggetto.eu"/>
    <s v="www.ilpoggetto.eu"/>
    <s v="1460-TAVOLETO"/>
    <s v="1460-TAVOLETO-IL POGGETTO"/>
  </r>
  <r>
    <n v="1461"/>
    <x v="0"/>
    <s v="CASE VENTENA"/>
    <s v="TORRICELLA  2"/>
    <x v="55"/>
    <s v="TAVOLETO"/>
    <s v="info@caseventena.com"/>
    <s v="www.caseventena.com"/>
    <s v="1461-TAVOLETO"/>
    <s v="1461-TAVOLETO-CASE VENTENA"/>
  </r>
  <r>
    <n v="1462"/>
    <x v="3"/>
    <s v="B&amp;B ALBERTO HOUSE"/>
    <s v="VIA GIORDANO BRUNO 35"/>
    <x v="55"/>
    <s v="TAVOLETO"/>
    <s v="celestinomagnani@libero.it"/>
    <s v="ND"/>
    <s v="1462-TAVOLETO"/>
    <s v="1462-TAVOLETO-B&amp;B ALBERTO HOUSE"/>
  </r>
  <r>
    <n v="1463"/>
    <x v="4"/>
    <s v="LA ROSA DEI VENTI"/>
    <s v="VIA IL CASINO  1"/>
    <x v="55"/>
    <s v="RIPAMASSANA"/>
    <s v="rosa-deiventi@virgilio.it"/>
    <s v="www.larosadeiventiagriturismo.it"/>
    <s v="1463-RIPAMASSANA"/>
    <s v="1463-RIPAMASSANA-LA ROSA DEI VENTI"/>
  </r>
  <r>
    <n v="1464"/>
    <x v="3"/>
    <s v="B&amp;B CASA FIORITA DI CAVALLI ROSANNA"/>
    <s v="VIA GIACOMO MATTEOTTI 5"/>
    <x v="55"/>
    <s v="TAVOLETO"/>
    <s v="info@casafioritabb.it"/>
    <s v="www.casafioritabb.it"/>
    <s v="1464-TAVOLETO"/>
    <s v="1464-TAVOLETO-B&amp;B CASA FIORITA DI CAVALLI ROSANNA"/>
  </r>
  <r>
    <n v="1465"/>
    <x v="3"/>
    <s v="B&amp;B LE BUMBARELLE"/>
    <s v="VIA CANNELLE 18"/>
    <x v="55"/>
    <s v="TAVOLETO"/>
    <s v="info@lebumbarelle.it"/>
    <s v="www.lebumbarelle.it"/>
    <s v="1465-TAVOLETO"/>
    <s v="1465-TAVOLETO-B&amp;B LE BUMBARELLE"/>
  </r>
  <r>
    <n v="1466"/>
    <x v="5"/>
    <s v="RISTORANTE DA RENATA"/>
    <s v="VIA VITTORIO VENETO  20"/>
    <x v="55"/>
    <s v="TAVOLETO"/>
    <s v="ND"/>
    <s v="ND"/>
    <s v="1466-TAVOLETO"/>
    <s v="1466-TAVOLETO-RISTORANTE DA RENATA"/>
  </r>
  <r>
    <n v="1467"/>
    <x v="5"/>
    <s v="MARY AL TRAMONTO ROSSO"/>
    <s v="VIA PERGOLESI 2/B"/>
    <x v="56"/>
    <s v="PU"/>
    <s v="alberto.bartolucci@adriatic.net"/>
    <s v="maryaltramontorosso.jimdo.com"/>
    <s v="1467-PU"/>
    <s v="1467-PU-MARY AL TRAMONTO ROSSO"/>
  </r>
  <r>
    <n v="1468"/>
    <x v="3"/>
    <s v="B&amp;B CASA ALYSA"/>
    <s v="VIA SAN GIOVANNI IN M. 48/A"/>
    <x v="56"/>
    <s v="TAVULLIA"/>
    <s v="bart.c@alice.it"/>
    <s v="ND"/>
    <s v="1468-TAVULLIA"/>
    <s v="1468-TAVULLIA-B&amp;B CASA ALYSA"/>
  </r>
  <r>
    <n v="1469"/>
    <x v="5"/>
    <s v="RENTAL ROOMS ANTONELLA di ANTONELLA SERAFINI"/>
    <s v="VIA BALDUCCI 5"/>
    <x v="56"/>
    <s v="TAVULLIA"/>
    <s v="rentalroomsantonella@gmail.com"/>
    <s v="ND"/>
    <s v="1469-TAVULLIA"/>
    <s v="1469-TAVULLIA-RENTAL ROOMS ANTONELLA di ANTONELLA SERAFINI"/>
  </r>
  <r>
    <n v="1470"/>
    <x v="3"/>
    <s v="B&amp;B NONNA VERA"/>
    <s v="VIA PARROCCHIALE 42"/>
    <x v="56"/>
    <s v="BELVEDERE FOGLIENSE"/>
    <s v="lucygiunta@hotmail.it"/>
    <s v="ND"/>
    <s v="1470-BELVEDERE FOGLIENSE"/>
    <s v="1470-BELVEDERE FOGLIENSE-B&amp;B NONNA VERA"/>
  </r>
  <r>
    <n v="1471"/>
    <x v="4"/>
    <s v="LA TENUTA DEL GIGLIO"/>
    <s v="STRADA MONTELURO 11/M"/>
    <x v="56"/>
    <s v="MONTELURO"/>
    <s v="info@tenutadelgiglio.com"/>
    <s v="www.tenutadelgiglio.com"/>
    <s v="1471-MONTELURO"/>
    <s v="1471-MONTELURO-LA TENUTA DEL GIGLIO"/>
  </r>
  <r>
    <n v="1472"/>
    <x v="5"/>
    <s v="AL CASTELLO"/>
    <s v="VIA CESARE BATTISTI 32"/>
    <x v="56"/>
    <s v="TAVULLIA"/>
    <s v="zgiulia.castello@gmail.com"/>
    <s v="www.alcastello-tavullia.it"/>
    <s v="1472-TAVULLIA"/>
    <s v="1472-TAVULLIA-AL CASTELLO"/>
  </r>
  <r>
    <n v="1473"/>
    <x v="3"/>
    <s v="LA CASA DEL TESORO"/>
    <s v="STRADA DEL TESORO 12"/>
    <x v="56"/>
    <s v="TAVULLIA"/>
    <s v="casadeltesoro@gmail.com"/>
    <s v="www.casadeltesoro.it"/>
    <s v="1473-TAVULLIA"/>
    <s v="1473-TAVULLIA-LA CASA DEL TESORO"/>
  </r>
  <r>
    <n v="1474"/>
    <x v="3"/>
    <s v="B&amp;B MARGHERITA"/>
    <s v="STRADA PIRANO 21"/>
    <x v="56"/>
    <s v="TAVULLIA"/>
    <s v="info@bb-margherita.net"/>
    <s v="www.bb-margherita.net"/>
    <s v="1474-TAVULLIA"/>
    <s v="1474-TAVULLIA-B&amp;B MARGHERITA"/>
  </r>
  <r>
    <n v="1475"/>
    <x v="2"/>
    <s v="VILLA CLAUDIA RESORT"/>
    <s v="STRADA PER SAN GIOVANNI IN MARIGNANO 107"/>
    <x v="56"/>
    <s v="TAVULLIA"/>
    <s v="info@villaclaudiaresort.it"/>
    <s v="www.villaclaudiaresort.it"/>
    <s v="1475-TAVULLIA"/>
    <s v="1475-TAVULLIA-VILLA CLAUDIA RESORT"/>
  </r>
  <r>
    <n v="1476"/>
    <x v="3"/>
    <s v="TARCISIO B&amp;B"/>
    <s v="VIA I. BALDUCCI 5"/>
    <x v="56"/>
    <s v="TAVULLIA"/>
    <s v="tarcisiobeb@gmail.com"/>
    <s v="www.tarcisiobb.com"/>
    <s v="1476-TAVULLIA"/>
    <s v="1476-TAVULLIA-TARCISIO B&amp;B"/>
  </r>
  <r>
    <n v="1477"/>
    <x v="3"/>
    <s v="B&amp;B CASA MONTELURO"/>
    <s v="STRADA FRIULI 18/20"/>
    <x v="56"/>
    <s v="MONTELURO"/>
    <s v="albertopompucci@virgilio.it"/>
    <s v="ND"/>
    <s v="1477-MONTELURO"/>
    <s v="1477-MONTELURO-B&amp;B CASA MONTELURO"/>
  </r>
  <r>
    <n v="1478"/>
    <x v="3"/>
    <s v="B&amp;B IL GIARDINO"/>
    <s v="STRADA PICCIANO 21"/>
    <x v="56"/>
    <s v="TAVULLIA"/>
    <s v="info@bedandbreakfastilgiardino.com"/>
    <s v="www.bedandbreakfastilgiardino.com"/>
    <s v="1478-TAVULLIA"/>
    <s v="1478-TAVULLIA-B&amp;B IL GIARDINO"/>
  </r>
  <r>
    <n v="1479"/>
    <x v="4"/>
    <s v="AGRITURISMO AGRIRIO"/>
    <s v="VIA OFANTO 8"/>
    <x v="56"/>
    <s v="TAVULLIA"/>
    <s v="agririo@libero.it"/>
    <s v="www.agririo.it"/>
    <s v="1479-TAVULLIA"/>
    <s v="1479-TAVULLIA-AGRITURISMO AGRIRIO"/>
  </r>
  <r>
    <n v="1480"/>
    <x v="0"/>
    <s v="RAGGIO DI LUCE"/>
    <s v="STRADA MARRONE 9"/>
    <x v="56"/>
    <s v="TAVULLIA"/>
    <s v="info@raggiodiluce.info"/>
    <s v="www.raggiodiluce.info"/>
    <s v="1480-TAVULLIA"/>
    <s v="1480-TAVULLIA-RAGGIO DI LUCE"/>
  </r>
  <r>
    <n v="1481"/>
    <x v="5"/>
    <s v="VILLA ROSA di RADI CLAUDIA"/>
    <s v="STRADA STROPPATO 18"/>
    <x v="56"/>
    <s v="MONTELURO DI TAVULLIA"/>
    <s v="claudia@gierremarmi.it"/>
    <s v="ND"/>
    <s v="1481-MONTELURO DI TAVULLIA"/>
    <s v="1481-MONTELURO DI TAVULLIA-VILLA ROSA di RADI CLAUDIA"/>
  </r>
  <r>
    <n v="1482"/>
    <x v="3"/>
    <s v="IL NIDO"/>
    <s v="VIA PIRANO 45"/>
    <x v="56"/>
    <s v="TAVULLIA"/>
    <s v="lorena.buscaglia@yahoo.it"/>
    <s v="ND"/>
    <s v="1482-TAVULLIA"/>
    <s v="1482-TAVULLIA-IL NIDO"/>
  </r>
  <r>
    <n v="1483"/>
    <x v="3"/>
    <s v="ANTICA FONTE"/>
    <s v="VIA ALDO MORO 106"/>
    <x v="56"/>
    <s v="TAVULLIA"/>
    <s v="lucianomarcantoni@libero.it"/>
    <s v="www.anticafontebnb.com"/>
    <s v="1483-TAVULLIA"/>
    <s v="1483-TAVULLIA-ANTICA FONTE"/>
  </r>
  <r>
    <n v="1484"/>
    <x v="5"/>
    <s v="MAURIZIO RADI"/>
    <s v="STRADA STROPPATO 18/B"/>
    <x v="56"/>
    <s v="TAVULLIA"/>
    <s v="giorgi@koruspartners.it"/>
    <s v="ND"/>
    <s v="1484-TAVULLIA"/>
    <s v="1484-TAVULLIA-MAURIZIO RADI"/>
  </r>
  <r>
    <n v="1485"/>
    <x v="3"/>
    <s v="ULIVETO DEL TESORO"/>
    <s v="STRADA DEL TESORO 10"/>
    <x v="56"/>
    <s v="PIRANO"/>
    <s v="giacomo.uguccioni@gmail.com"/>
    <s v="ND"/>
    <s v="1485-PIRANO"/>
    <s v="1485-PIRANO-ULIVETO DEL TESORO"/>
  </r>
  <r>
    <n v="1486"/>
    <x v="5"/>
    <s v="IL BORGO"/>
    <s v="VIA CESARE 1/B"/>
    <x v="56"/>
    <s v="TAVULLIA"/>
    <s v="sandroniambra@gmail.com"/>
    <s v="ww.ilborgotavullia.it"/>
    <s v="1486-TAVULLIA"/>
    <s v="1486-TAVULLIA-IL BORGO"/>
  </r>
  <r>
    <n v="1487"/>
    <x v="4"/>
    <s v="TOPI MARIA"/>
    <m/>
    <x v="57"/>
    <s v="LOCALITA' LE CAPANNACCE"/>
    <s v="inesistente@regione.marche.it"/>
    <s v="ND"/>
    <s v="1487-LOCALITA' LE CAPANNACCE"/>
    <s v="1487-LOCALITA' LE CAPANNACCE-TOPI MARIA"/>
  </r>
  <r>
    <n v="1488"/>
    <x v="3"/>
    <s v="B&amp;B MONTE SAN PIETRO"/>
    <m/>
    <x v="57"/>
    <s v="MONTE SAN PIETRO"/>
    <s v="info@bbmontesanpietro.it"/>
    <s v="www.bbmontesanpietro.it"/>
    <s v="1488-MONTE SAN PIETRO"/>
    <s v="1488-MONTE SAN PIETRO-B&amp;B MONTE SAN PIETRO"/>
  </r>
  <r>
    <n v="1489"/>
    <x v="3"/>
    <s v="B&amp;B CATERINA"/>
    <s v="VIA MONTE BERTICCHIO 11"/>
    <x v="57"/>
    <s v="URBANIA"/>
    <s v="taburchio@virgilio.it"/>
    <s v="ND"/>
    <s v="1489-URBANIA"/>
    <s v="1489-URBANIA-B&amp;B CATERINA"/>
  </r>
  <r>
    <n v="1490"/>
    <x v="3"/>
    <s v="B&amp;B VI.VI'"/>
    <s v="PONTE VECCHIO 5/C"/>
    <x v="57"/>
    <s v="SCHEGGIOLA"/>
    <s v="violinimassiomo@gmail.com"/>
    <s v="ND"/>
    <s v="1490-SCHEGGIOLA"/>
    <s v="1490-SCHEGGIOLA-B&amp;B VI.VI'"/>
  </r>
  <r>
    <n v="1491"/>
    <x v="4"/>
    <s v="VILLA ENRICO"/>
    <m/>
    <x v="57"/>
    <s v="URBANIA"/>
    <s v="piero.alberto.carrara@outlook.it"/>
    <s v="ND"/>
    <s v="1491-URBANIA"/>
    <s v="1491-URBANIA-VILLA ENRICO"/>
  </r>
  <r>
    <n v="1492"/>
    <x v="4"/>
    <s v="CAL TERRAZZANO"/>
    <s v="VIA FANGACCI 7"/>
    <x v="57"/>
    <s v="URBANIA"/>
    <s v="stefano.alippi@gmail.com"/>
    <s v="ND"/>
    <s v="1492-URBANIA"/>
    <s v="1492-URBANIA-CAL TERRAZZANO"/>
  </r>
  <r>
    <n v="1493"/>
    <x v="3"/>
    <s v="B&amp;B PICCOLO EDEN"/>
    <s v="VIA SANTA MARIA IN TRIARIA 10"/>
    <x v="57"/>
    <s v="URBANIA"/>
    <s v="alvonimonica@gmail.com"/>
    <s v="ND"/>
    <s v="1493-URBANIA"/>
    <s v="1493-URBANIA-B&amp;B PICCOLO EDEN"/>
  </r>
  <r>
    <n v="1494"/>
    <x v="1"/>
    <s v="ISABELLE SARAH CORBETT"/>
    <s v="VIA SANTA CECILIA  30"/>
    <x v="57"/>
    <s v="URBANIA"/>
    <s v="ir@isabelleriviere.it"/>
    <s v="ND"/>
    <s v="1494-URBANIA"/>
    <s v="1494-URBANIA-ISABELLE SARAH CORBETT"/>
  </r>
  <r>
    <n v="1495"/>
    <x v="3"/>
    <s v="B&amp;B MULINO DELLA RICAVATA"/>
    <s v="VIA PORTA CELLE  5"/>
    <x v="57"/>
    <s v="MOLINO ARCAVATA"/>
    <s v="info@mulinodellaricavata.com"/>
    <s v="www.mulinodellaricavata.com"/>
    <s v="1495-MOLINO ARCAVATA"/>
    <s v="1495-MOLINO ARCAVATA-B&amp;B MULINO DELLA RICAVATA"/>
  </r>
  <r>
    <n v="1496"/>
    <x v="0"/>
    <s v="COUNTRY HOUSE SANT'ANGIOLINO"/>
    <s v="LOC. S. ERACLIANO 13"/>
    <x v="57"/>
    <s v="LOC. SANT'ANGIOLINO"/>
    <s v="info@santangiolino.it"/>
    <s v="www.santangiolino.it"/>
    <s v="1496-LOC. SANT'ANGIOLINO"/>
    <s v="1496-LOC. SANT'ANGIOLINO-COUNTRY HOUSE SANT'ANGIOLINO"/>
  </r>
  <r>
    <n v="1497"/>
    <x v="3"/>
    <s v="B&amp;B FOX'S HILL"/>
    <s v="LOCALITA' SANT' ANDREA IN SERRA D' OCRE 1"/>
    <x v="57"/>
    <s v="URBANIA"/>
    <s v="fox.elizabeth@libero.it"/>
    <s v="www.foxhill.it"/>
    <s v="1497-URBANIA"/>
    <s v="1497-URBANIA-B&amp;B FOX'S HILL"/>
  </r>
  <r>
    <n v="1498"/>
    <x v="3"/>
    <s v="B&amp;B CASA MINI DI FAGGI LUCIANO"/>
    <s v="VIA F. UGOLINI 32"/>
    <x v="57"/>
    <s v="URBANIA"/>
    <s v="casamini@gmail.com"/>
    <s v="http://www.casamini.it"/>
    <s v="1498-URBANIA"/>
    <s v="1498-URBANIA-B&amp;B CASA MINI DI FAGGI LUCIANO"/>
  </r>
  <r>
    <n v="1499"/>
    <x v="7"/>
    <s v="CENTRO DI EDUCAZIONE AMBIENTALE - OSTELLO SAN MARTINO"/>
    <s v="LOCALITA' SANTA MARIA IN CAMPOLUNGO 1"/>
    <x v="57"/>
    <s v="LOC. SANTA MARIA IN CAMPOLONGO"/>
    <s v="ND"/>
    <s v="ND"/>
    <s v="1499-LOC. SANTA MARIA IN CAMPOLONGO"/>
    <s v="1499-LOC. SANTA MARIA IN CAMPOLONGO-CENTRO DI EDUCAZIONE AMBIENTALE - OSTELLO SAN MARTINO"/>
  </r>
  <r>
    <n v="1500"/>
    <x v="4"/>
    <s v="AGRITURISMO CASALE TICCHI"/>
    <s v="PIAZZA MARTIRI DELLA LIBERTA' 1"/>
    <x v="57"/>
    <s v="URBANIA"/>
    <s v="ND"/>
    <s v="ND"/>
    <s v="1500-URBANIA"/>
    <s v="1500-URBANIA-AGRITURISMO CASALE TICCHI"/>
  </r>
  <r>
    <n v="1501"/>
    <x v="4"/>
    <s v="LA ROSA TEA"/>
    <s v="LOCALITA' SANTA CECILIA 18"/>
    <x v="57"/>
    <s v="URBANIA"/>
    <s v="info@agriturismolarosatea.it"/>
    <s v="www.agriturismolarosatea.it"/>
    <s v="1501-URBANIA"/>
    <s v="1501-URBANIA-LA ROSA TEA"/>
  </r>
  <r>
    <n v="1502"/>
    <x v="4"/>
    <s v="AGRITURISMO VAL PIETRO"/>
    <s v="LOCALITA' SAN LORENZO IN TORRE 21"/>
    <x v="57"/>
    <s v="URBANIA"/>
    <s v="ND"/>
    <s v="ND"/>
    <s v="1502-URBANIA"/>
    <s v="1502-URBANIA-AGRITURISMO VAL PIETRO"/>
  </r>
  <r>
    <n v="1503"/>
    <x v="0"/>
    <s v="PARCO DUCALE"/>
    <m/>
    <x v="57"/>
    <s v="PARCO - URBANIA"/>
    <s v="info@ilparcoducale.it"/>
    <s v="www.ilparcoducale.it"/>
    <s v="1503-PARCO - URBANIA"/>
    <s v="1503-PARCO - URBANIA-PARCO DUCALE"/>
  </r>
  <r>
    <n v="1504"/>
    <x v="4"/>
    <s v="AGRITURISMO ORSAIOLA"/>
    <s v="LOCALITA' ORSAIOLA 36"/>
    <x v="57"/>
    <s v="URBANIA"/>
    <s v="agriturismoorsaiola@libero.it"/>
    <s v="www.orsaiola.it"/>
    <s v="1504-URBANIA"/>
    <s v="1504-URBANIA-AGRITURISMO ORSAIOLA"/>
  </r>
  <r>
    <n v="1505"/>
    <x v="4"/>
    <s v="CANDIANACCIO"/>
    <s v="VIA CANDIGLIANO 6"/>
    <x v="57"/>
    <s v="S. VINCENZO IN CANDIGLIANO-CANDIANACCIO"/>
    <s v="gjm.mochi@libero.it"/>
    <s v="ND"/>
    <s v="1505-S. VINCENZO IN CANDIGLIANO-CANDIANACCIO"/>
    <s v="1505-S. VINCENZO IN CANDIGLIANO-CANDIANACCIO-CANDIANACCIO"/>
  </r>
  <r>
    <n v="1506"/>
    <x v="4"/>
    <s v="AGRITURISMO CA' SERRANTONIO - CASA FERRI"/>
    <s v="PIAZZA MARTIRI DELLA LIBERTA' 1"/>
    <x v="57"/>
    <s v="CÀ SERRANTONIO"/>
    <s v="info_ferri@libero.it"/>
    <s v="www.caserrantonio-ferri.com"/>
    <s v="1506-CÀ SERRANTONIO"/>
    <s v="1506-CÀ SERRANTONIO-AGRITURISMO CA' SERRANTONIO - CASA FERRI"/>
  </r>
  <r>
    <n v="1507"/>
    <x v="4"/>
    <s v="AGRITURISMO LA CAPUTA"/>
    <s v="LOCALITA' PORTA CELLE 23"/>
    <x v="57"/>
    <s v="URBANIA"/>
    <s v="agriturlacaputa@virgilio.it"/>
    <s v="ND"/>
    <s v="1507-URBANIA"/>
    <s v="1507-URBANIA-AGRITURISMO LA CAPUTA"/>
  </r>
  <r>
    <n v="1508"/>
    <x v="4"/>
    <s v="CA' SERRANTONIO"/>
    <s v="VIA CANDIGLIANO 3"/>
    <x v="57"/>
    <s v="SAN VINCENZO IN CANDIGLIANO"/>
    <s v="booking@caserrantonio.com"/>
    <s v="www.caserrantonio.com"/>
    <s v="1508-SAN VINCENZO IN CANDIGLIANO"/>
    <s v="1508-SAN VINCENZO IN CANDIGLIANO-CA' SERRANTONIO"/>
  </r>
  <r>
    <n v="1509"/>
    <x v="4"/>
    <s v="AGRITURISMO S. ALESSANDRO"/>
    <s v="LOCALITA' PORTA NUOVA 39"/>
    <x v="57"/>
    <s v="URBANIA"/>
    <s v="sant-alessandro@libero.it"/>
    <s v="www.sant-alessandro.com"/>
    <s v="1509-URBANIA"/>
    <s v="1509-URBANIA-AGRITURISMO S. ALESSANDRO"/>
  </r>
  <r>
    <n v="1510"/>
    <x v="4"/>
    <s v="PIEVE DEL COLLE"/>
    <s v="STRADA PIEVE DEL COLLE 1"/>
    <x v="57"/>
    <s v="URBANIA"/>
    <s v="info@pievedelcolle.com"/>
    <s v="www.pievedelcolle.com"/>
    <s v="1510-URBANIA"/>
    <s v="1510-URBANIA-PIEVE DEL COLLE"/>
  </r>
  <r>
    <n v="1511"/>
    <x v="4"/>
    <s v="CA' BOSCARINI"/>
    <s v="VIA DELLA BASTIOLA 7"/>
    <x v="57"/>
    <s v="URBANIA"/>
    <s v="info@caboscarini.it"/>
    <s v="www.caboscarini.it"/>
    <s v="1511-URBANIA"/>
    <s v="1511-URBANIA-CA' BOSCARINI"/>
  </r>
  <r>
    <n v="1512"/>
    <x v="2"/>
    <s v="BRAMANTE"/>
    <s v="VIA ROMA 92/94"/>
    <x v="57"/>
    <s v="URBANIA"/>
    <s v="albergobramante@virgilio.it"/>
    <s v="ND"/>
    <s v="1512-URBANIA"/>
    <s v="1512-URBANIA-BRAMANTE"/>
  </r>
  <r>
    <n v="1513"/>
    <x v="2"/>
    <s v="MEETING"/>
    <s v="LOCALITA' SANTA MARIA DEL PIANO 107"/>
    <x v="57"/>
    <s v="URBANIA"/>
    <s v="ND"/>
    <s v="ND"/>
    <s v="1513-URBANIA"/>
    <s v="1513-URBANIA-MEETING"/>
  </r>
  <r>
    <n v="1514"/>
    <x v="3"/>
    <s v="B&amp;B LUZI GRAZIELLA"/>
    <s v="LOCALITA' SAN GIORGIO 19"/>
    <x v="57"/>
    <s v="URBANIA"/>
    <s v="ND"/>
    <s v="ND"/>
    <s v="1514-URBANIA"/>
    <s v="1514-URBANIA-B&amp;B LUZI GRAZIELLA"/>
  </r>
  <r>
    <n v="1515"/>
    <x v="6"/>
    <s v="AREA DI SOSTA CAMPER COMUNALE"/>
    <s v="VIALE MICHELANGELO 1"/>
    <x v="57"/>
    <s v="PIAZZALE DELLE CORRIERE"/>
    <s v="ND"/>
    <s v="ND"/>
    <s v="1515-PIAZZALE DELLE CORRIERE"/>
    <s v="1515-PIAZZALE DELLE CORRIERE-AREA DI SOSTA CAMPER COMUNALE"/>
  </r>
  <r>
    <n v="1516"/>
    <x v="0"/>
    <s v="CA' FEDE COUNTRY HOUSE"/>
    <s v="LOCALITA' ORSAIOLA 14"/>
    <x v="57"/>
    <s v="URBANIA"/>
    <s v="graham@cafedecountryhouse.com"/>
    <s v="www.CaFedeCountryHouse.com"/>
    <s v="1516-URBANIA"/>
    <s v="1516-URBANIA-CA' FEDE COUNTRY HOUSE"/>
  </r>
  <r>
    <n v="1517"/>
    <x v="6"/>
    <s v="AREA DI SOSTA CAMPER"/>
    <m/>
    <x v="57"/>
    <s v="LOC. BARCO DUCALE"/>
    <s v="ND"/>
    <s v="ND"/>
    <s v="1517-LOC. BARCO DUCALE"/>
    <s v="1517-LOC. BARCO DUCALE-AREA DI SOSTA CAMPER"/>
  </r>
  <r>
    <n v="1518"/>
    <x v="3"/>
    <s v="B&amp;B PAOLI ADAMO"/>
    <s v="VIA S.PATERNIANO 7/A"/>
    <x v="57"/>
    <s v="URBANIA"/>
    <s v="ND"/>
    <s v="ND"/>
    <s v="1518-URBANIA"/>
    <s v="1518-URBANIA-B&amp;B PAOLI ADAMO"/>
  </r>
  <r>
    <n v="1519"/>
    <x v="0"/>
    <s v="COUNTRY HOUSE ANGELO BLU"/>
    <s v="VIA PORTA PARCO 37"/>
    <x v="57"/>
    <s v="URBANIA"/>
    <s v="info@countryhouseangeloblu.it"/>
    <s v="www.countryhouseangeloblu.it"/>
    <s v="1519-URBANIA"/>
    <s v="1519-URBANIA-COUNTRY HOUSE ANGELO BLU"/>
  </r>
  <r>
    <n v="1520"/>
    <x v="3"/>
    <s v="B&amp;B CA' LACINA"/>
    <s v="LOCALITA' ORSAIOLA 37"/>
    <x v="57"/>
    <s v="URBANIA"/>
    <s v="ND"/>
    <s v="ND"/>
    <s v="1520-URBANIA"/>
    <s v="1520-URBANIA-B&amp;B CA' LACINA"/>
  </r>
  <r>
    <n v="1521"/>
    <x v="3"/>
    <s v="B&amp;B TOPI ANTONIO"/>
    <m/>
    <x v="57"/>
    <s v="CÀ FILIPPO"/>
    <s v="topiantonio@virgilio.it"/>
    <s v="ND"/>
    <s v="1521-CÀ FILIPPO"/>
    <s v="1521-CÀ FILIPPO-B&amp;B TOPI ANTONIO"/>
  </r>
  <r>
    <n v="1522"/>
    <x v="0"/>
    <s v="LA TINTORIA"/>
    <s v="VIA PORTA MOLINO 9"/>
    <x v="57"/>
    <s v="URBANIA"/>
    <s v="giuditta.bendelli@gmail.com"/>
    <s v="ND"/>
    <s v="1522-URBANIA"/>
    <s v="1522-URBANIA-LA TINTORIA"/>
  </r>
  <r>
    <n v="1523"/>
    <x v="3"/>
    <s v="B&amp;B BALDELLI DIANA"/>
    <s v="VIA P. BEMBO 15"/>
    <x v="57"/>
    <s v="MONTE BERTICCHIO"/>
    <s v="ago.palmitessa@gmail.com"/>
    <s v="ND"/>
    <s v="1523-MONTE BERTICCHIO"/>
    <s v="1523-MONTE BERTICCHIO-B&amp;B BALDELLI DIANA"/>
  </r>
  <r>
    <n v="1524"/>
    <x v="3"/>
    <s v="B&amp;B NONNA RINA"/>
    <s v="VIA B. TACCHI 9"/>
    <x v="57"/>
    <s v="URBANIA"/>
    <s v="ny75nina@libero.it"/>
    <s v="ND"/>
    <s v="1524-URBANIA"/>
    <s v="1524-URBANIA-B&amp;B NONNA RINA"/>
  </r>
  <r>
    <n v="1525"/>
    <x v="3"/>
    <s v="B&amp;B PIPPINELLA"/>
    <s v="VIA METAURO  12"/>
    <x v="57"/>
    <s v="URBANIA"/>
    <s v="palini.italo@teletu.it"/>
    <s v="ND"/>
    <s v="1525-URBANIA"/>
    <s v="1525-URBANIA-B&amp;B PIPPINELLA"/>
  </r>
  <r>
    <n v="1526"/>
    <x v="3"/>
    <s v="B&amp;B CA' LASAGNO"/>
    <s v="LOC. SANTA MARIA IN CAMPOLUNGO 17"/>
    <x v="57"/>
    <s v="LOC. SANTA MARIA IN CAMPOLUNGO"/>
    <s v="bnb.calasagno@gmail.com"/>
    <s v="ND"/>
    <s v="1526-LOC. SANTA MARIA IN CAMPOLUNGO"/>
    <s v="1526-LOC. SANTA MARIA IN CAMPOLUNGO-B&amp;B CA' LASAGNO"/>
  </r>
  <r>
    <n v="1527"/>
    <x v="4"/>
    <s v="LA VALLE DIMENTICATA"/>
    <s v="LOC. SANTA MARIA IN SPINATECI 26"/>
    <x v="57"/>
    <s v="CÀ BATTAGLINO"/>
    <s v="info@lavalledimenticata.it"/>
    <s v="www.lavalledimenticata.it"/>
    <s v="1527-CÀ BATTAGLINO"/>
    <s v="1527-CÀ BATTAGLINO-LA VALLE DIMENTICATA"/>
  </r>
  <r>
    <n v="1528"/>
    <x v="1"/>
    <s v="PESCHKE MARTIN MICHAEL ERNST"/>
    <s v="STRADA PROVINCIALE PEGLIO SAN DONATO 17"/>
    <x v="0"/>
    <s v="URBINO"/>
    <s v="email.capiero@googlemail.com"/>
    <s v="www.capiero.it"/>
    <s v="1528-URBINO"/>
    <s v="1528-URBINO-PESCHKE MARTIN MICHAEL ERNST"/>
  </r>
  <r>
    <n v="1529"/>
    <x v="3"/>
    <s v="B&amp;B IL MONCHETTO"/>
    <s v="VIA MONTE PALLOTTA  31"/>
    <x v="0"/>
    <s v="CÀ STACCOLO"/>
    <s v="lauraquaresima@virgilio.it"/>
    <s v="ND"/>
    <s v="1529-CÀ STACCOLO"/>
    <s v="1529-CÀ STACCOLO-B&amp;B IL MONCHETTO"/>
  </r>
  <r>
    <n v="1530"/>
    <x v="1"/>
    <s v="VILLA LAURA"/>
    <s v="VIA E. MATTEI 30"/>
    <x v="0"/>
    <s v="URBINO"/>
    <s v="vacanzevillalaura@gmail.com"/>
    <s v="www.vacanzeavillalaura.it"/>
    <s v="1530-URBINO"/>
    <s v="1530-URBINO-VILLA LAURA"/>
  </r>
  <r>
    <n v="1531"/>
    <x v="3"/>
    <s v="B&amp;B IL CASALE DEL DUCA"/>
    <s v="STRADA PROVINCIALE MONTEFABBRI 104"/>
    <x v="0"/>
    <s v="CAL DUCA"/>
    <s v="info@ilcasaledelduca.it"/>
    <s v="www.ilcasaledelduca.it"/>
    <s v="1531-CAL DUCA"/>
    <s v="1531-CAL DUCA-B&amp;B IL CASALE DEL DUCA"/>
  </r>
  <r>
    <n v="1532"/>
    <x v="3"/>
    <s v="DOMENICA B&amp;B"/>
    <s v="VIA DON LUIGI STURZO 11"/>
    <x v="0"/>
    <s v="LOC. CANAVACCIO"/>
    <s v="patrizia.diotallevi62@hotmail.com"/>
    <s v="ND"/>
    <s v="1532-LOC. CANAVACCIO"/>
    <s v="1532-LOC. CANAVACCIO-DOMENICA B&amp;B"/>
  </r>
  <r>
    <n v="1533"/>
    <x v="3"/>
    <s v="B&amp;B CA' FABBRO"/>
    <s v="STRADA PROVINCIALE PIEVE DI CAGNA 33/35"/>
    <x v="0"/>
    <s v="URBINO"/>
    <s v="mprossi1@virgilio.it"/>
    <s v="ND"/>
    <s v="1533-URBINO"/>
    <s v="1533-URBINO-B&amp;B CA' FABBRO"/>
  </r>
  <r>
    <n v="1534"/>
    <x v="3"/>
    <s v="B&amp;B SASSO FIORITO"/>
    <s v="VIA MONTE PALLOTTA 12"/>
    <x v="0"/>
    <s v="LOC. SASSO"/>
    <s v="mauro.sisti@alice.it"/>
    <s v="ND"/>
    <s v="1534-LOC. SASSO"/>
    <s v="1534-LOC. SASSO-B&amp;B SASSO FIORITO"/>
  </r>
  <r>
    <n v="1535"/>
    <x v="4"/>
    <s v="CA' LUPINO"/>
    <s v="VIA CÀ BERGAMO 44"/>
    <x v="0"/>
    <s v="URBINO"/>
    <s v="info@calupino.it"/>
    <s v="www.calupino.it"/>
    <s v="1535-URBINO"/>
    <s v="1535-URBINO-CA' LUPINO"/>
  </r>
  <r>
    <n v="1536"/>
    <x v="3"/>
    <s v="B&amp;B A CASA MIA"/>
    <s v="VIA COLONNA 25"/>
    <x v="0"/>
    <s v="LOC. TRASANNI"/>
    <s v="tecla1111@yahoo.it"/>
    <s v="ND"/>
    <s v="1536-LOC. TRASANNI"/>
    <s v="1536-LOC. TRASANNI-B&amp;B A CASA MIA"/>
  </r>
  <r>
    <n v="1537"/>
    <x v="3"/>
    <s v="B&amp;B AMPIAVISTA"/>
    <s v="VIA BRAMANTE 66/A"/>
    <x v="0"/>
    <s v="URBINO"/>
    <s v="ampiavista@libero.it"/>
    <s v="ND"/>
    <s v="1537-URBINO"/>
    <s v="1537-URBINO-B&amp;B AMPIAVISTA"/>
  </r>
  <r>
    <n v="1538"/>
    <x v="3"/>
    <s v="B&amp;B CASA NELLA"/>
    <s v="VIA DEI VASARI 13"/>
    <x v="0"/>
    <s v="URBINO"/>
    <s v="susix1it@yahoo.it"/>
    <s v="ND"/>
    <s v="1538-URBINO"/>
    <s v="1538-URBINO-B&amp;B CASA NELLA"/>
  </r>
  <r>
    <n v="1539"/>
    <x v="1"/>
    <s v="CA' AURORA"/>
    <s v="VIA NAZIONALE BOCCATRABARIA OVEST 144"/>
    <x v="0"/>
    <s v="URBINO"/>
    <s v="ND"/>
    <s v="ND"/>
    <s v="1539-URBINO"/>
    <s v="1539-URBINO-CA' AURORA"/>
  </r>
  <r>
    <n v="1540"/>
    <x v="2"/>
    <s v="HOTEL MAMIANI"/>
    <s v="VIA ERRIGO BERNINI 6"/>
    <x v="0"/>
    <s v="URBINO"/>
    <s v="info@hotelmamiani.it"/>
    <s v="www.hotelmamiani.it"/>
    <s v="1540-URBINO"/>
    <s v="1540-URBINO-HOTEL MAMIANI"/>
  </r>
  <r>
    <n v="1541"/>
    <x v="3"/>
    <s v="B&amp;B CA' IMELDE"/>
    <s v="VIA BOCCA TRABARIA 123"/>
    <x v="0"/>
    <s v="URBINO"/>
    <s v="arcalavalle@gmail.com"/>
    <s v="ND"/>
    <s v="1541-URBINO"/>
    <s v="1541-URBINO-B&amp;B CA' IMELDE"/>
  </r>
  <r>
    <n v="1542"/>
    <x v="3"/>
    <s v="B&amp;B VILLA CINI"/>
    <s v="VIA S.P.MONTEFABBRI 17"/>
    <x v="0"/>
    <s v="URBINO"/>
    <s v="info@bbvillacini.com"/>
    <s v="www.bbvillacini.com"/>
    <s v="1542-URBINO"/>
    <s v="1542-URBINO-B&amp;B VILLA CINI"/>
  </r>
  <r>
    <n v="1543"/>
    <x v="1"/>
    <s v="ACERO FRANCESCO E FILIPPO"/>
    <s v="VIA MONTE POLO 10"/>
    <x v="0"/>
    <s v="URBINO"/>
    <s v="m.g.acero@alice.it"/>
    <s v="ND"/>
    <s v="1543-URBINO"/>
    <s v="1543-URBINO-ACERO FRANCESCO E FILIPPO"/>
  </r>
  <r>
    <n v="1544"/>
    <x v="1"/>
    <s v="ACERO MARIA GRAZIA"/>
    <s v="VIA MONTE POLO 8"/>
    <x v="0"/>
    <s v="URBINO"/>
    <s v="m.g.acero@alice.it"/>
    <s v="ND"/>
    <s v="1544-URBINO"/>
    <s v="1544-URBINO-ACERO MARIA GRAZIA"/>
  </r>
  <r>
    <n v="1545"/>
    <x v="3"/>
    <s v="B&amp;B LA NATURA"/>
    <s v="VIA SAN BARTOLO - LOC. RANCITELLA 2"/>
    <x v="0"/>
    <s v="LOC. RANCITELLA - VIA SAN BARTOLO"/>
    <s v="info@bblanatura.it"/>
    <s v="www.bblanatura.it"/>
    <s v="1545-LOC. RANCITELLA - VIA SAN BARTOLO"/>
    <s v="1545-LOC. RANCITELLA - VIA SAN BARTOLO-B&amp;B LA NATURA"/>
  </r>
  <r>
    <n v="1546"/>
    <x v="3"/>
    <s v="B&amp;B LA CASETTA DEL BORGO"/>
    <s v="VIA DEL BORGO ANTICO 5"/>
    <x v="0"/>
    <s v="LOC.PANTIERE"/>
    <s v="beblacasettadelborgo@gmail.com"/>
    <s v="ND"/>
    <s v="1546-LOC.PANTIERE"/>
    <s v="1546-LOC.PANTIERE-B&amp;B LA CASETTA DEL BORGO"/>
  </r>
  <r>
    <n v="1547"/>
    <x v="3"/>
    <s v="B&amp;B MARIA GIUSEPPINA MASTORE"/>
    <s v="VIA SAN MARINO 19"/>
    <x v="0"/>
    <s v="URBINO"/>
    <s v="pinamastore@gmail.com"/>
    <s v="ND"/>
    <s v="1547-URBINO"/>
    <s v="1547-URBINO-B&amp;B MARIA GIUSEPPINA MASTORE"/>
  </r>
  <r>
    <n v="1548"/>
    <x v="3"/>
    <s v="B&amp;B ALBORNOZ"/>
    <s v="VIA DEI MACERI 23"/>
    <x v="0"/>
    <s v="URBINO"/>
    <s v="email@bbalbornoz.com"/>
    <s v="www.bbalbornoz.com"/>
    <s v="1548-URBINO"/>
    <s v="1548-URBINO-B&amp;B ALBORNOZ"/>
  </r>
  <r>
    <n v="1549"/>
    <x v="4"/>
    <s v="CA' FERRO"/>
    <s v="BOCCA TRABARIA OVEST  126"/>
    <x v="0"/>
    <s v="TUFO"/>
    <s v="fogliaa84@libero.it"/>
    <s v="agriturismocaferro.it"/>
    <s v="1549-TUFO"/>
    <s v="1549-TUFO-CA' FERRO"/>
  </r>
  <r>
    <n v="1550"/>
    <x v="3"/>
    <s v="B&amp;B SANPOLO 1544"/>
    <s v="VIA AURELIO SAFFI 3"/>
    <x v="0"/>
    <s v="URBINO"/>
    <s v="info@sanpolo1544.it"/>
    <s v="www.sanpolo1544.it"/>
    <s v="1550-URBINO"/>
    <s v="1550-URBINO-B&amp;B SANPOLO 1544"/>
  </r>
  <r>
    <n v="1551"/>
    <x v="3"/>
    <s v="B&amp;B IL GHETTO"/>
    <s v="VIA STRETTA 31"/>
    <x v="0"/>
    <s v="URBINO"/>
    <s v="ilghettourbino@gmail.com"/>
    <s v="www.ilghetto.net"/>
    <s v="1551-URBINO"/>
    <s v="1551-URBINO-B&amp;B IL GHETTO"/>
  </r>
  <r>
    <n v="1552"/>
    <x v="13"/>
    <s v="ISTITUTO SANTA FELICITA"/>
    <s v="VIA DEL FIANCALE 1"/>
    <x v="0"/>
    <s v="URBINO"/>
    <s v="ND"/>
    <s v="ND"/>
    <s v="1552-URBINO"/>
    <s v="1552-URBINO-ISTITUTO SANTA FELICITA"/>
  </r>
  <r>
    <n v="1553"/>
    <x v="13"/>
    <s v="PENSIONATO MARIA IMMACOLATA"/>
    <s v="VIA GIUSEPPE MAZZINI 36"/>
    <x v="0"/>
    <s v="URBINO"/>
    <s v="mpvurbino@tiscali.it"/>
    <s v="ND"/>
    <s v="1553-URBINO"/>
    <s v="1553-URBINO-PENSIONATO MARIA IMMACOLATA"/>
  </r>
  <r>
    <n v="1554"/>
    <x v="3"/>
    <s v="ANNA BED &amp; BREAKFAST"/>
    <s v="VIA NAZIONALE 1"/>
    <x v="0"/>
    <s v="URBINO"/>
    <s v="ardu09@gmail.com"/>
    <s v="www.anna-bed-breakfast.it"/>
    <s v="1554-URBINO"/>
    <s v="1554-URBINO-ANNA BED &amp; BREAKFAST"/>
  </r>
  <r>
    <n v="1555"/>
    <x v="3"/>
    <s v="B&amp;B VILLA GERHARDT"/>
    <s v="LOCALITA' RANCITELLA VIA SAN BARTOLO 23"/>
    <x v="0"/>
    <s v="URBINO"/>
    <s v="ND"/>
    <s v="ND"/>
    <s v="1555-URBINO"/>
    <s v="1555-URBINO-B&amp;B VILLA GERHARDT"/>
  </r>
  <r>
    <n v="1556"/>
    <x v="0"/>
    <s v="COUNTRY HOUSE AI CIPRESSI"/>
    <s v="VIA MAINARDI 3"/>
    <x v="0"/>
    <s v="URBINO"/>
    <s v="cipressiurbino@gmail.com"/>
    <s v="http://www.cipressiurbino.it"/>
    <s v="1556-URBINO"/>
    <s v="1556-URBINO-COUNTRY HOUSE AI CIPRESSI"/>
  </r>
  <r>
    <n v="1557"/>
    <x v="3"/>
    <s v="B&amp;B DELLE DUCHESSE"/>
    <s v="VIA SANTA MARGHERITA 22"/>
    <x v="0"/>
    <s v="URBINO"/>
    <s v="info@albergoraffaello.com"/>
    <s v="www.albergoraffaello.com"/>
    <s v="1557-URBINO"/>
    <s v="1557-URBINO-B&amp;B DELLE DUCHESSE"/>
  </r>
  <r>
    <n v="1558"/>
    <x v="3"/>
    <s v="B&amp;B LA VALLE"/>
    <s v="VIA DELLA VALLE 1"/>
    <x v="0"/>
    <s v="URBINO"/>
    <s v="prenotazioni@bblavalle.com"/>
    <s v="www.bblavalle.com"/>
    <s v="1558-URBINO"/>
    <s v="1558-URBINO-B&amp;B LA VALLE"/>
  </r>
  <r>
    <n v="1559"/>
    <x v="3"/>
    <s v="B&amp;B ACACIA"/>
    <s v="VIA STRADA PROVINCIALE NUMERO 9 FELTRESCA 63"/>
    <x v="0"/>
    <s v="URBINO"/>
    <s v="sdenti@libero.it"/>
    <s v="www.acaciaurbino.it"/>
    <s v="1559-URBINO"/>
    <s v="1559-URBINO-B&amp;B ACACIA"/>
  </r>
  <r>
    <n v="1560"/>
    <x v="3"/>
    <s v="B&amp;B ABACO - ALMA DOMUS"/>
    <s v="VIA MAINARDI 1"/>
    <x v="0"/>
    <s v="URBINO"/>
    <s v="almadomus@gmail.com"/>
    <s v="www.almadomus.it"/>
    <s v="1560-URBINO"/>
    <s v="1560-URBINO-B&amp;B ABACO - ALMA DOMUS"/>
  </r>
  <r>
    <n v="1561"/>
    <x v="4"/>
    <s v="IL CASALE NEL TUFO"/>
    <s v="LOCALITA' RANCITELLA 1"/>
    <x v="0"/>
    <s v="URBINO"/>
    <s v="faustofoglietta@interfree.it"/>
    <s v="ND"/>
    <s v="1561-URBINO"/>
    <s v="1561-URBINO-IL CASALE NEL TUFO"/>
  </r>
  <r>
    <n v="1562"/>
    <x v="4"/>
    <s v="AGRITURISMO CA' MATTIOLI"/>
    <s v="VIA CHECICCARINO  17"/>
    <x v="0"/>
    <s v="LOC. MONTECALENDE"/>
    <s v="m.romagnoli@cia.it"/>
    <s v="ND"/>
    <s v="1562-LOC. MONTECALENDE"/>
    <s v="1562-LOC. MONTECALENDE-AGRITURISMO CA' MATTIOLI"/>
  </r>
  <r>
    <n v="1563"/>
    <x v="3"/>
    <s v="B&amp;B URBINO"/>
    <s v="VIA FORNACE 1"/>
    <x v="0"/>
    <s v="URBINO"/>
    <s v="marosx@vodafone.it"/>
    <s v="ND"/>
    <s v="1563-URBINO"/>
    <s v="1563-URBINO-B&amp;B URBINO"/>
  </r>
  <r>
    <n v="1564"/>
    <x v="3"/>
    <s v="B&amp;B SAN FRANCESCO"/>
    <s v="VIA RAFFAELLO 9"/>
    <x v="0"/>
    <s v="URBINO"/>
    <s v="info@bbsanfrancescourbino.com"/>
    <s v="www.bbsanfrancescourbino.com"/>
    <s v="1564-URBINO"/>
    <s v="1564-URBINO-B&amp;B SAN FRANCESCO"/>
  </r>
  <r>
    <n v="1565"/>
    <x v="3"/>
    <s v="B&amp;B VILLA LIBERTY"/>
    <s v="VIALE ANTONIO GRAMSCI 22"/>
    <x v="0"/>
    <s v="URBINO"/>
    <s v="info@bbaquilone.com"/>
    <s v="ND"/>
    <s v="1565-URBINO"/>
    <s v="1565-URBINO-B&amp;B VILLA LIBERTY"/>
  </r>
  <r>
    <n v="1566"/>
    <x v="3"/>
    <s v="B&amp;B  At  VILLA SAN MARTINO"/>
    <s v="VIA CA' LE SUORE 12"/>
    <x v="0"/>
    <s v="URBINO"/>
    <s v="villasanctusmartini@libero.it"/>
    <s v="www.villasanmartino.net"/>
    <s v="1566-URBINO"/>
    <s v="1566-URBINO-B&amp;B  At  VILLA SAN MARTINO"/>
  </r>
  <r>
    <n v="1567"/>
    <x v="3"/>
    <s v="B&amp;B AL NIDO"/>
    <s v="VIA STRADA PROVINCIALE MONTEFABBRI 32"/>
    <x v="0"/>
    <s v="URBINO"/>
    <s v="rettori@libero.it"/>
    <s v="ND"/>
    <s v="1567-URBINO"/>
    <s v="1567-URBINO-B&amp;B AL NIDO"/>
  </r>
  <r>
    <n v="1568"/>
    <x v="3"/>
    <s v="B&amp;B LE CALLE"/>
    <s v="VIA PAOLO UCCELLO 4"/>
    <x v="0"/>
    <s v="LOCALITA' TRASANNI"/>
    <s v="le.calle@yahoo.it"/>
    <s v="http://bblecalle.it"/>
    <s v="1568-LOCALITA' TRASANNI"/>
    <s v="1568-LOCALITA' TRASANNI-B&amp;B LE CALLE"/>
  </r>
  <r>
    <n v="1569"/>
    <x v="3"/>
    <s v="B&amp;B AI CIPRESSI"/>
    <s v="VIA MAINARDI 3"/>
    <x v="0"/>
    <s v="URBINO"/>
    <s v="cipressiurbino@gmail.com"/>
    <s v="www.cipressiurbino.it"/>
    <s v="1569-URBINO"/>
    <s v="1569-URBINO-B&amp;B AI CIPRESSI"/>
  </r>
  <r>
    <n v="1570"/>
    <x v="3"/>
    <s v="B&amp;B SANTA MARGHERITA"/>
    <s v="VIA SANTA MARGHERITA 3"/>
    <x v="0"/>
    <s v="URBINO"/>
    <s v="ND"/>
    <s v="ND"/>
    <s v="1570-URBINO"/>
    <s v="1570-URBINO-B&amp;B SANTA MARGHERITA"/>
  </r>
  <r>
    <n v="1571"/>
    <x v="3"/>
    <s v="B&amp;B LA SCUOLA"/>
    <s v="VIA PALAZZO DEL PIANO 3"/>
    <x v="0"/>
    <s v="URBINO"/>
    <s v="acecco@tin.it"/>
    <s v="www.bblascuola.it/"/>
    <s v="1571-URBINO"/>
    <s v="1571-URBINO-B&amp;B LA SCUOLA"/>
  </r>
  <r>
    <n v="1572"/>
    <x v="4"/>
    <s v="AGRITURISMO CA'  VANZO"/>
    <s v="VIA SAN GIACOMO IN FOGLIA 8"/>
    <x v="0"/>
    <s v="URBINO"/>
    <s v="info@urbinoresort.it"/>
    <s v="ND"/>
    <s v="1572-URBINO"/>
    <s v="1572-URBINO-AGRITURISMO CA'  VANZO"/>
  </r>
  <r>
    <n v="1573"/>
    <x v="3"/>
    <s v="B&amp;B VILLA BANCI di CIOPPI STEFANO"/>
    <s v="VIA RANCITELLA  23"/>
    <x v="0"/>
    <s v="URBINO"/>
    <s v="villabanci@libero.it"/>
    <s v="www.villabanci.it"/>
    <s v="1573-URBINO"/>
    <s v="1573-URBINO-B&amp;B VILLA BANCI di CIOPPI STEFANO"/>
  </r>
  <r>
    <n v="1574"/>
    <x v="3"/>
    <s v="AL NOCE BIANCO"/>
    <s v="CA' DONDO 44"/>
    <x v="0"/>
    <s v="SAN DONATO"/>
    <s v="cesane@libero.it"/>
    <s v="www.alnocebianco.it"/>
    <s v="1574-SAN DONATO"/>
    <s v="1574-SAN DONATO-AL NOCE BIANCO"/>
  </r>
  <r>
    <n v="1575"/>
    <x v="3"/>
    <s v="B&amp;B CASTELBOCCIONE"/>
    <s v="CASTELBOCCIONE 3"/>
    <x v="0"/>
    <s v="TRASANNI"/>
    <s v="bbcastelboccione@gmail.com"/>
    <s v="B&amp;B Castelboccione"/>
    <s v="1575-TRASANNI"/>
    <s v="1575-TRASANNI-B&amp;B CASTELBOCCIONE"/>
  </r>
  <r>
    <n v="1576"/>
    <x v="3"/>
    <s v="B&amp;B VILLA VITTORIA"/>
    <s v="S. P. DELLE CESANE  43"/>
    <x v="0"/>
    <s v="URBINO"/>
    <s v="cirella23@libero.it"/>
    <s v="ND"/>
    <s v="1576-URBINO"/>
    <s v="1576-URBINO-B&amp;B VILLA VITTORIA"/>
  </r>
  <r>
    <n v="1577"/>
    <x v="8"/>
    <s v="DOMUS URBINO PALAZZO ANGELONI"/>
    <m/>
    <x v="0"/>
    <s v="URBINO"/>
    <s v="ND"/>
    <s v="ND"/>
    <s v="1577-URBINO"/>
    <s v="1577-URBINO-DOMUS URBINO PALAZZO ANGELONI"/>
  </r>
  <r>
    <n v="1578"/>
    <x v="8"/>
    <s v="DOMUS URBINO PIEVE SAN CASSIANO"/>
    <m/>
    <x v="0"/>
    <s v="URBINO"/>
    <s v="prenotazioni@domus-urbino.it"/>
    <s v="ND"/>
    <s v="1578-URBINO"/>
    <s v="1578-URBINO-DOMUS URBINO PIEVE SAN CASSIANO"/>
  </r>
  <r>
    <n v="1579"/>
    <x v="3"/>
    <s v="B&amp;B CA' BARTOCCIO"/>
    <s v="S.P. MONTEFABBRI 109"/>
    <x v="0"/>
    <s v="URBINO"/>
    <s v="cabartoccio@tiscali.it"/>
    <s v="ND"/>
    <s v="1579-URBINO"/>
    <s v="1579-URBINO-B&amp;B CA' BARTOCCIO"/>
  </r>
  <r>
    <n v="1580"/>
    <x v="4"/>
    <s v="CA' MIGNONE"/>
    <s v="STRADA PROVINCIALE LE CESANE 43"/>
    <x v="0"/>
    <s v="URBINO"/>
    <s v="agricamignone@libero.it"/>
    <s v="ND"/>
    <s v="1580-URBINO"/>
    <s v="1580-URBINO-CA' MIGNONE"/>
  </r>
  <r>
    <n v="1581"/>
    <x v="3"/>
    <s v="B&amp;B GLI AURI"/>
    <s v="VIA SAN BERNARDINO 51"/>
    <x v="0"/>
    <s v="URBINO"/>
    <s v="beb.gliauri@gmail.com"/>
    <s v="ND"/>
    <s v="1581-URBINO"/>
    <s v="1581-URBINO-B&amp;B GLI AURI"/>
  </r>
  <r>
    <n v="1582"/>
    <x v="3"/>
    <s v="B&amp;B LA BELLA URBINO"/>
    <s v="CIRCONVALLAZIONE GIRO DEI DEBITORI 12"/>
    <x v="0"/>
    <s v="URBINO"/>
    <s v="francescogtt@hotmail.it"/>
    <s v="ND"/>
    <s v="1582-URBINO"/>
    <s v="1582-URBINO-B&amp;B LA BELLA URBINO"/>
  </r>
  <r>
    <n v="1583"/>
    <x v="5"/>
    <s v="IL CORTEGIANO"/>
    <s v="VIA FEDERICO VETERANI 1"/>
    <x v="0"/>
    <s v="URBINO"/>
    <s v="ilcortegiano@libero.it"/>
    <s v="ND"/>
    <s v="1583-URBINO"/>
    <s v="1583-URBINO-IL CORTEGIANO"/>
  </r>
  <r>
    <n v="1584"/>
    <x v="4"/>
    <s v="LA FORNACE"/>
    <s v="VIA BOCCA TRABARIA OVEST 66/74"/>
    <x v="0"/>
    <s v="URBINO"/>
    <s v="cavalentino58@gmail.com - cavalentino@pec.it"/>
    <s v="ND"/>
    <s v="1584-URBINO"/>
    <s v="1584-URBINO-LA FORNACE"/>
  </r>
  <r>
    <n v="1585"/>
    <x v="3"/>
    <s v="B&amp;B CAL TORELLO"/>
    <s v="VIA STRADA PROVINCIALE MONTEFABBRI 87"/>
    <x v="0"/>
    <s v="PALLINO"/>
    <s v="caltorello@gmail.com"/>
    <s v="http://www.caltorello.it"/>
    <s v="1585-PALLINO"/>
    <s v="1585-PALLINO-B&amp;B CAL TORELLO"/>
  </r>
  <r>
    <n v="1586"/>
    <x v="3"/>
    <s v="B&amp;B L'ANGOLO FIORITO"/>
    <s v="VIA STRADA PROVINCIALE PIEVE DI CAGNA 21"/>
    <x v="0"/>
    <s v="RANCITELLA"/>
    <s v="bblangolofiorito@libero.it"/>
    <s v="ND"/>
    <s v="1586-RANCITELLA"/>
    <s v="1586-RANCITELLA-B&amp;B L'ANGOLO FIORITO"/>
  </r>
  <r>
    <n v="1587"/>
    <x v="3"/>
    <s v="B&amp;B VILLA ANJANA"/>
    <s v="VIA S. EUFEMIA 7/9"/>
    <x v="0"/>
    <s v="S.EUFEMIA"/>
    <s v="villaanjana@libero.it"/>
    <s v="www.villaanjana.altervista.org"/>
    <s v="1587-S.EUFEMIA"/>
    <s v="1587-S.EUFEMIA-B&amp;B VILLA ANJANA"/>
  </r>
  <r>
    <n v="1588"/>
    <x v="5"/>
    <s v="POGGIO DEI PRUGNOLI di MARINA ARCANGELI"/>
    <s v="LOC.LA MARCELLA STRADA PROVINCIALE TAVOLETO 31"/>
    <x v="0"/>
    <s v="URBINO"/>
    <s v="info@poggiodeiprugnoli.it"/>
    <s v="www.poggiodeiprugnoli.it"/>
    <s v="1588-URBINO"/>
    <s v="1588-URBINO-POGGIO DEI PRUGNOLI di MARINA ARCANGELI"/>
  </r>
  <r>
    <n v="1589"/>
    <x v="2"/>
    <s v="BONCONTE"/>
    <s v="VIA DELLE MURA 28"/>
    <x v="0"/>
    <s v="URBINO"/>
    <s v="bonconte@viphotels.it"/>
    <s v="www.viphotels.it"/>
    <s v="1589-URBINO"/>
    <s v="1589-URBINO-BONCONTE"/>
  </r>
  <r>
    <n v="1590"/>
    <x v="2"/>
    <s v="DEI DUCHI"/>
    <s v="VIA GIANNETTO DINI 12"/>
    <x v="0"/>
    <s v="URBINO"/>
    <s v="deiduchi@viphotels.it"/>
    <s v="www.viphotels.it"/>
    <s v="1590-URBINO"/>
    <s v="1590-URBINO-DEI DUCHI"/>
  </r>
  <r>
    <n v="1591"/>
    <x v="2"/>
    <s v="ITALIA"/>
    <s v="CORSO GIUSEPPE GARIBALDI 32"/>
    <x v="0"/>
    <s v="URBINO"/>
    <s v="info@albergo-italia-urbino.it"/>
    <s v="www.albergo-italia-urbino.it"/>
    <s v="1591-URBINO"/>
    <s v="1591-URBINO-ITALIA"/>
  </r>
  <r>
    <n v="1592"/>
    <x v="2"/>
    <s v="LA MERIDIANA"/>
    <s v="VIA URBINATE 43"/>
    <x v="0"/>
    <s v="URBINO"/>
    <s v="meridiana@la-meridiana.com"/>
    <s v="www.la-meridiana.com"/>
    <s v="1592-URBINO"/>
    <s v="1592-URBINO-LA MERIDIANA"/>
  </r>
  <r>
    <n v="1593"/>
    <x v="2"/>
    <s v="NENE'"/>
    <s v="VIA BIANCALANA- STRADA ROSSA  39"/>
    <x v="0"/>
    <s v="URBINO"/>
    <s v="nene@neneurbino.com"/>
    <s v="www.neneurbino.com"/>
    <s v="1593-URBINO"/>
    <s v="1593-URBINO-NENE'"/>
  </r>
  <r>
    <n v="1594"/>
    <x v="2"/>
    <s v="PIERO DELLA FRANCESCA"/>
    <s v="VIALE FEDERICO COMANDINO 53"/>
    <x v="0"/>
    <s v="URBINO"/>
    <s v="info@hotelpierodellafrancesca.net"/>
    <s v="www.hotelpierodellafrancesca.net"/>
    <s v="1594-URBINO"/>
    <s v="1594-URBINO-PIERO DELLA FRANCESCA"/>
  </r>
  <r>
    <n v="1595"/>
    <x v="2"/>
    <s v="ALBERGO RAFFAELLO"/>
    <s v="VIA SANTA MARGHERITA 38"/>
    <x v="0"/>
    <s v="URBINO"/>
    <s v="info@albergoraffaello.com"/>
    <s v="www.albergoraffaello.com"/>
    <s v="1595-URBINO"/>
    <s v="1595-URBINO-ALBERGO RAFFAELLO"/>
  </r>
  <r>
    <n v="1596"/>
    <x v="2"/>
    <s v="SAN DOMENICO"/>
    <s v="PIAZZA RINASCIMENTO 3"/>
    <x v="0"/>
    <s v="URBINO"/>
    <s v="sandomenico@viphotels.it"/>
    <s v="www.viphotels.it"/>
    <s v="1596-URBINO"/>
    <s v="1596-URBINO-SAN DOMENICO"/>
  </r>
  <r>
    <n v="1597"/>
    <x v="2"/>
    <s v="SAN GIOVANNI"/>
    <s v="VIA FEDERICO BAROCCI 13"/>
    <x v="0"/>
    <s v="URBINO"/>
    <s v="info@albergosangiovanniurbino.it"/>
    <s v="www.albergosangiovanniurbino.it"/>
    <s v="1597-URBINO"/>
    <s v="1597-URBINO-SAN GIOVANNI"/>
  </r>
  <r>
    <n v="1598"/>
    <x v="2"/>
    <s v="TORTORINA"/>
    <s v="VIA OTTAVIANO PETRUCCI 4"/>
    <x v="0"/>
    <s v="URBINO"/>
    <s v="info@hotel-tortorina.it"/>
    <s v="www.hotel-tortorina.it"/>
    <s v="1598-URBINO"/>
    <s v="1598-URBINO-TORTORINA"/>
  </r>
  <r>
    <n v="1599"/>
    <x v="0"/>
    <s v="LA VALLE DEL VENTO"/>
    <s v="VIA MONTE OLIVO 12"/>
    <x v="0"/>
    <s v="URBINO"/>
    <s v="info@lavalledelvento.it"/>
    <s v="www.lavalledelvento.it"/>
    <s v="1599-URBINO"/>
    <s v="1599-URBINO-LA VALLE DEL VENTO"/>
  </r>
  <r>
    <n v="1600"/>
    <x v="4"/>
    <s v="AGRITURISMO LE FONTANE"/>
    <s v="VIA PALLINO 25"/>
    <x v="0"/>
    <s v="URBINO"/>
    <s v="lefontaneurbino@lefontaneurbino.it"/>
    <s v="www.lefontaneurbino.it"/>
    <s v="1600-URBINO"/>
    <s v="1600-URBINO-AGRITURISMO LE FONTANE"/>
  </r>
  <r>
    <n v="1601"/>
    <x v="4"/>
    <s v="AGRITURISMO FOSSO DEL LUPO"/>
    <s v="VIA MONTE TOMBA 11"/>
    <x v="0"/>
    <s v="SCOTANETO"/>
    <s v="d.garota@libero.it"/>
    <s v="www.fossolupo.it"/>
    <s v="1601-SCOTANETO"/>
    <s v="1601-SCOTANETO-AGRITURISMO FOSSO DEL LUPO"/>
  </r>
  <r>
    <n v="1602"/>
    <x v="4"/>
    <s v="SANT'ANTONIO"/>
    <s v="LOCALITA' GADANA 55"/>
    <x v="0"/>
    <s v="URBINO"/>
    <s v="santantonio@simail.it"/>
    <s v="ND"/>
    <s v="1602-URBINO"/>
    <s v="1602-URBINO-SANT'ANTONIO"/>
  </r>
  <r>
    <n v="1603"/>
    <x v="4"/>
    <s v="CALBERTARO"/>
    <s v="VIA SANT' ANTONIO 1"/>
    <x v="0"/>
    <s v="URBINO"/>
    <s v="calbertaro@libero.it"/>
    <s v="ND"/>
    <s v="1603-URBINO"/>
    <s v="1603-URBINO-CALBERTARO"/>
  </r>
  <r>
    <n v="1604"/>
    <x v="4"/>
    <s v="DEI DUCHI"/>
    <s v="VIA COLONNA 43"/>
    <x v="0"/>
    <s v="URBINO"/>
    <s v="agriturismodeiduchi@libero.it"/>
    <s v="www.agriturismodeiduchi.it"/>
    <s v="1604-URBINO"/>
    <s v="1604-URBINO-DEI DUCHI"/>
  </r>
  <r>
    <n v="1605"/>
    <x v="4"/>
    <s v="IL PALAZZO DI MINIERA"/>
    <s v="VIA FORNACE 1"/>
    <x v="0"/>
    <s v="URBINO"/>
    <s v="renato.pulisca@gmail.com"/>
    <s v="ND"/>
    <s v="1605-URBINO"/>
    <s v="1605-URBINO-IL PALAZZO DI MINIERA"/>
  </r>
  <r>
    <n v="1606"/>
    <x v="3"/>
    <s v="B&amp;B CA' LANTE"/>
    <s v="VIA CA' LANTE 7"/>
    <x v="0"/>
    <s v="URBINO"/>
    <s v="tiegerie@yahoo.it"/>
    <s v="ND"/>
    <s v="1606-URBINO"/>
    <s v="1606-URBINO-B&amp;B CA' LANTE"/>
  </r>
  <r>
    <n v="1607"/>
    <x v="4"/>
    <s v="VALDAPPIO"/>
    <s v="VIA URBINATE 198"/>
    <x v="0"/>
    <s v="URBINO"/>
    <s v="t.broccoli@libero.it"/>
    <s v="www.agriturismovaldappio.it"/>
    <s v="1607-URBINO"/>
    <s v="1607-URBINO-VALDAPPIO"/>
  </r>
  <r>
    <n v="1608"/>
    <x v="4"/>
    <s v="PIETRA ROSA"/>
    <s v="VIA MONTE POLO 132"/>
    <x v="0"/>
    <s v="URBINO"/>
    <s v="info@pietrarosa.it"/>
    <s v="www.pietrarosa.it"/>
    <s v="1608-URBINO"/>
    <s v="1608-URBINO-PIETRA ROSA"/>
  </r>
  <r>
    <n v="1609"/>
    <x v="4"/>
    <s v="BELLAVISTA SAN EGIDIO"/>
    <s v="VIA TORRE BROMBOLONA 85"/>
    <x v="0"/>
    <s v="URBINO"/>
    <s v="ND"/>
    <s v="ND"/>
    <s v="1609-URBINO"/>
    <s v="1609-URBINO-BELLAVISTA SAN EGIDIO"/>
  </r>
  <r>
    <n v="1610"/>
    <x v="4"/>
    <s v="CA' ANDREANA"/>
    <s v="VIA CA' ANDREANA 2"/>
    <x v="0"/>
    <s v="URBINO"/>
    <s v="info@caandreana.it"/>
    <s v="www.caandreana.it"/>
    <s v="1610-URBINO"/>
    <s v="1610-URBINO-CA' ANDREANA"/>
  </r>
  <r>
    <n v="1611"/>
    <x v="4"/>
    <s v="IL GRILLOTTO"/>
    <s v="VIA DEL GRILLOTTO 8"/>
    <x v="0"/>
    <s v="URBINO"/>
    <s v="mary.silvestre@alice.it"/>
    <s v="www.urbinoeprovincia.com/ilgrillotto.htm"/>
    <s v="1611-URBINO"/>
    <s v="1611-URBINO-IL GRILLOTTO"/>
  </r>
  <r>
    <n v="1612"/>
    <x v="4"/>
    <s v="VAREA/LECOSTE"/>
    <s v="VIA DELL' ANNUNZIATA 35"/>
    <x v="0"/>
    <s v="URBINO"/>
    <s v="info@varealecoste.it"/>
    <s v="ND"/>
    <s v="1612-URBINO"/>
    <s v="1612-URBINO-VAREA/LECOSTE"/>
  </r>
  <r>
    <n v="1613"/>
    <x v="3"/>
    <s v="CA' LA PACINA"/>
    <s v="VIA DEL COLLEGIO 4"/>
    <x v="0"/>
    <s v="URBINO"/>
    <s v="calapacina@yahoo.it"/>
    <s v="www.turismo.marche.it"/>
    <s v="1613-URBINO"/>
    <s v="1613-URBINO-CA' LA PACINA"/>
  </r>
  <r>
    <n v="1614"/>
    <x v="3"/>
    <s v="B&amp;B CA' IL GOVERNATORE"/>
    <s v="VIA STRADA PROVINCIALE MONTEFABBRI 30"/>
    <x v="0"/>
    <s v="URBINO"/>
    <s v="info@ilgovernatore.it"/>
    <s v="www.ilgovernatore.it"/>
    <s v="1614-URBINO"/>
    <s v="1614-URBINO-B&amp;B CA' IL GOVERNATORE"/>
  </r>
  <r>
    <n v="1615"/>
    <x v="0"/>
    <s v="LA CELLETTA"/>
    <s v="VIA SERRA DI GENGA 7"/>
    <x v="0"/>
    <s v="URBINO"/>
    <s v="info@lacelletta.it"/>
    <s v="www.lacelletta.it"/>
    <s v="1615-URBINO"/>
    <s v="1615-URBINO-LA CELLETTA"/>
  </r>
  <r>
    <n v="1616"/>
    <x v="4"/>
    <s v="MOLINO DEL TRIFOGLIO"/>
    <s v="LOCALITA' REPUGLIE 17"/>
    <x v="0"/>
    <s v="URBINO"/>
    <s v="ND"/>
    <s v="ND"/>
    <s v="1616-URBINO"/>
    <s v="1616-URBINO-MOLINO DEL TRIFOGLIO"/>
  </r>
  <r>
    <n v="1617"/>
    <x v="3"/>
    <s v="B&amp;B CASA DOLCE CASA"/>
    <s v="VIA SAN BERNARDINO 55"/>
    <x v="0"/>
    <s v="URBINO"/>
    <s v="casadolcecasaurbino@gmail.com"/>
    <s v="www.casadolcecasaurbino.com"/>
    <s v="1617-URBINO"/>
    <s v="1617-URBINO-B&amp;B CASA DOLCE CASA"/>
  </r>
  <r>
    <n v="1618"/>
    <x v="4"/>
    <s v="AGRITURISMO CA'  BERTO"/>
    <s v="VIA CA' PICILLO 6"/>
    <x v="0"/>
    <s v="URBINO"/>
    <s v="ca.berto@tiscali.it"/>
    <s v="ND"/>
    <s v="1618-URBINO"/>
    <s v="1618-URBINO-AGRITURISMO CA'  BERTO"/>
  </r>
  <r>
    <n v="1619"/>
    <x v="0"/>
    <s v="IL BIROCCIO"/>
    <s v="VIA CA' BERNOCCO 2"/>
    <x v="0"/>
    <s v="URBINO"/>
    <s v="info@ilbiroccio.it"/>
    <s v="www.ilbiroccio.it"/>
    <s v="1619-URBINO"/>
    <s v="1619-URBINO-IL BIROCCIO"/>
  </r>
  <r>
    <n v="1620"/>
    <x v="3"/>
    <s v="B&amp;B CA' MARCHIGIANO"/>
    <s v="VIA MONTE AVORIO 3"/>
    <x v="0"/>
    <s v="URBINO"/>
    <s v="info@bbcamarchigiano.it"/>
    <s v="www.bbcamarchigiano.it"/>
    <s v="1620-URBINO"/>
    <s v="1620-URBINO-B&amp;B CA' MARCHIGIANO"/>
  </r>
  <r>
    <n v="1621"/>
    <x v="3"/>
    <s v="MONTEFELTRO"/>
    <s v="VIA DEL FORNO 1"/>
    <x v="0"/>
    <s v="URBINO"/>
    <s v="info@bbmontefeltro.it"/>
    <s v="www.bbmontefeltro.it"/>
    <s v="1621-URBINO"/>
    <s v="1621-URBINO-MONTEFELTRO"/>
  </r>
  <r>
    <n v="1622"/>
    <x v="5"/>
    <s v="BANCI RITA"/>
    <s v="VIA NICOLO' PELLIPARIO 49"/>
    <x v="0"/>
    <s v="URBINO"/>
    <s v="ND"/>
    <s v="ND"/>
    <s v="1622-URBINO"/>
    <s v="1622-URBINO-BANCI RITA"/>
  </r>
  <r>
    <n v="1623"/>
    <x v="5"/>
    <s v="PAOLUCCI ENZO"/>
    <s v="VIA NICOLO' PELLIPARIO 8"/>
    <x v="0"/>
    <s v="URBINO"/>
    <s v="ND"/>
    <s v="ND"/>
    <s v="1623-URBINO"/>
    <s v="1623-URBINO-PAOLUCCI ENZO"/>
  </r>
  <r>
    <n v="1624"/>
    <x v="5"/>
    <s v="DAMIANI GUIDO"/>
    <s v="CIRCONVALLAZIONE GIRO DEI DEBITORI 27"/>
    <x v="0"/>
    <s v="URBINO"/>
    <s v="ND"/>
    <s v="ND"/>
    <s v="1624-URBINO"/>
    <s v="1624-URBINO-DAMIANI GUIDO"/>
  </r>
  <r>
    <n v="1625"/>
    <x v="5"/>
    <s v="SCOPA ZEFFIRA"/>
    <s v="VIA RAFFAELLO 23"/>
    <x v="0"/>
    <s v="URBINO"/>
    <s v="ND"/>
    <s v="ND"/>
    <s v="1625-URBINO"/>
    <s v="1625-URBINO-SCOPA ZEFFIRA"/>
  </r>
  <r>
    <n v="1626"/>
    <x v="5"/>
    <s v="PAROLO CARLA AURELIA"/>
    <s v="VIA NICOLO' PELLIPARIO 31"/>
    <x v="0"/>
    <s v="URBINO"/>
    <s v="ND"/>
    <s v="ND"/>
    <s v="1626-URBINO"/>
    <s v="1626-URBINO-PAROLO CARLA AURELIA"/>
  </r>
  <r>
    <n v="1627"/>
    <x v="5"/>
    <s v="BERNARDINI AUTO SRL"/>
    <s v="VIA POMPILIO BRUNI 2"/>
    <x v="0"/>
    <s v="URBINO"/>
    <s v="info@bernardiniauto.it"/>
    <s v="ND"/>
    <s v="1627-URBINO"/>
    <s v="1627-URBINO-BERNARDINI AUTO SRL"/>
  </r>
  <r>
    <n v="1628"/>
    <x v="5"/>
    <s v="GRASSI ERMANNO"/>
    <s v="VIA FEDERICO VETERANI 1"/>
    <x v="0"/>
    <s v="URBINO"/>
    <s v="ND"/>
    <s v="ND"/>
    <s v="1628-URBINO"/>
    <s v="1628-URBINO-GRASSI ERMANNO"/>
  </r>
  <r>
    <n v="1629"/>
    <x v="11"/>
    <s v="PINETA"/>
    <s v="VIA CA' MIGNONE 5"/>
    <x v="0"/>
    <s v="URBINO"/>
    <s v="campeggiopinetaurbino@email.it"/>
    <s v="www.camping-pineta-urbino.it"/>
    <s v="1629-URBINO"/>
    <s v="1629-URBINO-PINETA"/>
  </r>
  <r>
    <n v="1630"/>
    <x v="0"/>
    <s v="VILLA MARSI 2.0"/>
    <s v="VIA CA' LORETO 1"/>
    <x v="0"/>
    <s v="URBINO"/>
    <s v="contento@lacollinacherespira.com"/>
    <s v="www.lacollinacherespira.com"/>
    <s v="1630-URBINO"/>
    <s v="1630-URBINO-VILLA MARSI 2.0"/>
  </r>
  <r>
    <n v="1631"/>
    <x v="3"/>
    <s v="B&amp;B CA' GIOVANNI COUNTRY RESORT"/>
    <s v="VIA SAN LORENZO IN SOLFINELLI 1"/>
    <x v="0"/>
    <s v="URBINO"/>
    <s v="cagiovanni@gmail.com"/>
    <s v="www.cagiovanni.eu"/>
    <s v="1631-URBINO"/>
    <s v="1631-URBINO-B&amp;B CA' GIOVANNI COUNTRY RESORT"/>
  </r>
  <r>
    <n v="1632"/>
    <x v="0"/>
    <s v="COUNTRY HOUSE  &quot;CA' VERNACCIA&quot;"/>
    <s v="VIA PANORAMICA 10"/>
    <x v="0"/>
    <s v="URBINO"/>
    <s v="info@locandaurbino.com"/>
    <s v="www.locandaurbino.com"/>
    <s v="1632-URBINO"/>
    <s v="1632-URBINO-COUNTRY HOUSE  &quot;CA' VERNACCIA&quot;"/>
  </r>
  <r>
    <n v="1633"/>
    <x v="3"/>
    <s v="RAFFAELLO"/>
    <s v="VIALE POLIDORO VIRGILI 13"/>
    <x v="0"/>
    <s v="URBINO"/>
    <s v="bbraffaello@gmail.com"/>
    <s v="www.bbraffaello.com"/>
    <s v="1633-URBINO"/>
    <s v="1633-URBINO-RAFFAELLO"/>
  </r>
  <r>
    <n v="1634"/>
    <x v="3"/>
    <s v="B&amp;B IL CAMPO DEGLI OLIVI"/>
    <s v="VIA COLONNA 1"/>
    <x v="0"/>
    <s v="URBINO"/>
    <s v="ND"/>
    <s v="ND"/>
    <s v="1634-URBINO"/>
    <s v="1634-URBINO-B&amp;B IL CAMPO DEGLI OLIVI"/>
  </r>
  <r>
    <n v="1635"/>
    <x v="3"/>
    <s v="B&amp;B FONTESPINO"/>
    <s v="VIA FONTESPINO 9"/>
    <x v="0"/>
    <s v="URBINO"/>
    <s v="restavileuomo@libero.it"/>
    <s v="www.bbfontespino.it"/>
    <s v="1635-URBINO"/>
    <s v="1635-URBINO-B&amp;B FONTESPINO"/>
  </r>
  <r>
    <n v="1636"/>
    <x v="3"/>
    <s v="B&amp;B AQUILONE"/>
    <s v="VIALE ANTONIO GRAMSCI 22"/>
    <x v="0"/>
    <s v="URBINO"/>
    <s v="info@bbaquilone.com"/>
    <s v="www.bbaquilone.com"/>
    <s v="1636-URBINO"/>
    <s v="1636-URBINO-B&amp;B AQUILONE"/>
  </r>
  <r>
    <n v="1637"/>
    <x v="3"/>
    <s v="B&amp;B IL GIUGGIOLO"/>
    <s v="VIA CAL MAZZANTE 14"/>
    <x v="0"/>
    <s v="URBINO"/>
    <s v="info@ilgiuggiolo.info"/>
    <s v="www.ilgiuggiolo.info"/>
    <s v="1637-URBINO"/>
    <s v="1637-URBINO-B&amp;B IL GIUGGIOLO"/>
  </r>
  <r>
    <n v="1638"/>
    <x v="3"/>
    <s v="B&amp;B MINIERA - CASA ROSSA"/>
    <s v="VIA FORNACE 1"/>
    <x v="0"/>
    <s v="URBINO"/>
    <s v="egisto@delbianco.de"/>
    <s v="ND"/>
    <s v="1638-URBINO"/>
    <s v="1638-URBINO-B&amp;B MINIERA - CASA ROSSA"/>
  </r>
  <r>
    <n v="1639"/>
    <x v="0"/>
    <s v="GIRFALCO country house B&amp;B"/>
    <s v="VIA GIRFALCO 26"/>
    <x v="0"/>
    <s v="URBINO"/>
    <s v="info@girfalco.it"/>
    <s v="www.girfalco.it"/>
    <s v="1639-URBINO"/>
    <s v="1639-URBINO-GIRFALCO country house B&amp;B"/>
  </r>
  <r>
    <n v="1640"/>
    <x v="0"/>
    <s v="URBINO RESORT - SANTI GIACOMO E FILIPPO"/>
    <s v="VIA SAN GIACOMO IN FOGLIA 9"/>
    <x v="0"/>
    <s v="LOC. PANTIERE"/>
    <s v="info@urbinoresort.it"/>
    <s v="www.tenutasantigiacomoefilippo.it"/>
    <s v="1640-LOC. PANTIERE"/>
    <s v="1640-LOC. PANTIERE-URBINO RESORT - SANTI GIACOMO E FILIPPO"/>
  </r>
  <r>
    <n v="1641"/>
    <x v="4"/>
    <s v="LE CESANE"/>
    <s v="VIA CA' ADELIA 7"/>
    <x v="0"/>
    <s v="URBINO"/>
    <s v="frauke.weissang@hotmail.com"/>
    <s v="www.agriturismolecesane.it"/>
    <s v="1641-URBINO"/>
    <s v="1641-URBINO-LE CESANE"/>
  </r>
  <r>
    <n v="1642"/>
    <x v="4"/>
    <s v="IL COLCELLO"/>
    <s v="VIA PALAZZO DEL PIANO 10"/>
    <x v="0"/>
    <s v="URBINO"/>
    <s v="info@ilcolcello-urbino.com"/>
    <s v="www.ilcolcello-urbino.com"/>
    <s v="1642-URBINO"/>
    <s v="1642-URBINO-IL COLCELLO"/>
  </r>
  <r>
    <n v="1643"/>
    <x v="0"/>
    <s v="LA CORTE DELLA MINIERA"/>
    <s v="VIA DELLA MINIERA 10"/>
    <x v="0"/>
    <s v="URBINO"/>
    <s v="info@cortedellaminiera.it"/>
    <s v="www.cortedellaminiera.it"/>
    <s v="1643-URBINO"/>
    <s v="1643-URBINO-LA CORTE DELLA MINIERA"/>
  </r>
  <r>
    <n v="1644"/>
    <x v="0"/>
    <s v="COLLEVERDE"/>
    <s v="VIA BOCCA TRABARIA OVEST 96"/>
    <x v="0"/>
    <s v="URBINO"/>
    <s v="info@colleverde-urbino.it"/>
    <s v="www.colleverde-urbino.it"/>
    <s v="1644-URBINO"/>
    <s v="1644-URBINO-COLLEVERDE"/>
  </r>
  <r>
    <n v="1645"/>
    <x v="0"/>
    <s v="MOLINO ALBANI"/>
    <s v="VIA MONTECALENDE 55"/>
    <x v="0"/>
    <s v="URBINO"/>
    <s v="v_lem@hotmail.it"/>
    <s v="ND"/>
    <s v="1645-URBINO"/>
    <s v="1645-URBINO-MOLINO ALBANI"/>
  </r>
  <r>
    <n v="1646"/>
    <x v="0"/>
    <s v="I COLORI DELLA MELA"/>
    <s v="LOCALITA' MONTECALENDE 51"/>
    <x v="0"/>
    <s v="URBINO"/>
    <s v="sweetalegi@tiscali.it"/>
    <s v="ND"/>
    <s v="1646-URBINO"/>
    <s v="1646-URBINO-I COLORI DELLA MELA"/>
  </r>
  <r>
    <n v="1647"/>
    <x v="0"/>
    <s v="POZZO NUOVO"/>
    <s v="VIA DELLA MINIERA 6"/>
    <x v="0"/>
    <s v="URBINO"/>
    <s v="ND"/>
    <s v="ND"/>
    <s v="1647-URBINO"/>
    <s v="1647-URBINO-POZZO NUOVO"/>
  </r>
  <r>
    <n v="1648"/>
    <x v="0"/>
    <s v="IL BORGO DELLA MINIERA"/>
    <s v="VIA MOLINO BELLUZZI 8"/>
    <x v="0"/>
    <s v="URBINO"/>
    <s v="info@urbinoincoming.it"/>
    <s v="ND"/>
    <s v="1648-URBINO"/>
    <s v="1648-URBINO-IL BORGO DELLA MINIERA"/>
  </r>
  <r>
    <n v="1649"/>
    <x v="3"/>
    <s v="IL POSTO DELLE FATE"/>
    <s v="VIA DUCHI DEL MONTEFELTRO 26"/>
    <x v="0"/>
    <s v="URBINO"/>
    <s v="m.dubaldo@libero.it"/>
    <s v="www.postodellefate.it"/>
    <s v="1649-URBINO"/>
    <s v="1649-URBINO-IL POSTO DELLE FATE"/>
  </r>
  <r>
    <n v="1650"/>
    <x v="3"/>
    <s v="B&amp;B VILLA CA' BELLARIA"/>
    <s v="VIA CA' I FRATI  5"/>
    <x v="0"/>
    <s v="URBINO"/>
    <s v="info@cabellaria.it"/>
    <s v="www.cabellaria.it"/>
    <s v="1650-URBINO"/>
    <s v="1650-URBINO-B&amp;B VILLA CA' BELLARIA"/>
  </r>
  <r>
    <n v="1651"/>
    <x v="3"/>
    <s v="B&amp;B I CANONICI"/>
    <s v="VIA CA' I CANONICI 9"/>
    <x v="0"/>
    <s v="URBINO"/>
    <s v="info@canonici.it"/>
    <s v="www.canonici.it"/>
    <s v="1651-URBINO"/>
    <s v="1651-URBINO-B&amp;B I CANONICI"/>
  </r>
  <r>
    <n v="1652"/>
    <x v="3"/>
    <s v="CA'  LAJALA"/>
    <s v="VIA S. EUFEMIA 5"/>
    <x v="0"/>
    <s v="URBINO"/>
    <s v="calajala@gmail.com"/>
    <s v="www.calajala.com"/>
    <s v="1652-URBINO"/>
    <s v="1652-URBINO-CA'  LAJALA"/>
  </r>
  <r>
    <n v="1653"/>
    <x v="3"/>
    <s v="IL GIARDINO DEL MONSIGNORE"/>
    <s v="VIA PIAVE 7"/>
    <x v="0"/>
    <s v="URBINO"/>
    <s v="ND"/>
    <s v="ND"/>
    <s v="1653-URBINO"/>
    <s v="1653-URBINO-IL GIARDINO DEL MONSIGNORE"/>
  </r>
  <r>
    <n v="1654"/>
    <x v="3"/>
    <s v="LE CERQUELLE"/>
    <s v="VIA COLONNA 23"/>
    <x v="0"/>
    <s v="URBINO"/>
    <s v="antoniocipollini@interfree.it"/>
    <s v="www.lecerquelle.it"/>
    <s v="1654-URBINO"/>
    <s v="1654-URBINO-LE CERQUELLE"/>
  </r>
  <r>
    <n v="1655"/>
    <x v="3"/>
    <s v="B&amp;B L' ALVEAPE"/>
    <s v="VIA SAN MARINO 74"/>
    <x v="0"/>
    <s v="URBINO"/>
    <s v="alveapis@libero.it"/>
    <s v="ND"/>
    <s v="1655-URBINO"/>
    <s v="1655-URBINO-B&amp;B L' ALVEAPE"/>
  </r>
  <r>
    <n v="1656"/>
    <x v="4"/>
    <s v="AGRITURISMO LA FATTORIA DEI CANTORI"/>
    <s v="VIA S. CRISTOFORO 22"/>
    <x v="0"/>
    <s v="URBINO"/>
    <s v="lafattoriadeicantori@hotmail.it"/>
    <s v="ND"/>
    <s v="1656-URBINO"/>
    <s v="1656-URBINO-AGRITURISMO LA FATTORIA DEI CANTORI"/>
  </r>
  <r>
    <n v="1657"/>
    <x v="1"/>
    <s v="CA' LONDEI"/>
    <m/>
    <x v="0"/>
    <s v="URBINO"/>
    <s v="endrio.paganelli@gmail.com"/>
    <s v="ND"/>
    <s v="1657-URBINO"/>
    <s v="1657-URBINO-CA' LONDEI"/>
  </r>
  <r>
    <n v="1658"/>
    <x v="10"/>
    <s v="RESIDENCE CITTA' IDEALE"/>
    <s v="STRADA PROVINCIALE 9 FELTRESCA 85"/>
    <x v="0"/>
    <s v="URBINO"/>
    <s v="info@residencecittaideale.it"/>
    <s v="ND"/>
    <s v="1658-URBINO"/>
    <s v="1658-URBINO-RESIDENCE CITTA' IDEALE"/>
  </r>
  <r>
    <n v="1659"/>
    <x v="3"/>
    <s v="B&amp;B CASA MATILDE"/>
    <s v="VIA BOCCA TRABARIA 128"/>
    <x v="0"/>
    <s v="MONTE SOFFIO"/>
    <s v="claudio.ovarelli@gmail.com"/>
    <s v="ND"/>
    <s v="1659-MONTE SOFFIO"/>
    <s v="1659-MONTE SOFFIO-B&amp;B CASA MATILDE"/>
  </r>
  <r>
    <n v="1660"/>
    <x v="3"/>
    <s v="B&amp;B LA POIANA"/>
    <s v="PIEVE DI GAIFA  32"/>
    <x v="0"/>
    <s v="LAVATICCI"/>
    <s v="info@lapoianaurbino.it"/>
    <s v="ND"/>
    <s v="1660-LAVATICCI"/>
    <s v="1660-LAVATICCI-B&amp;B LA POIANA"/>
  </r>
  <r>
    <n v="1661"/>
    <x v="3"/>
    <s v="B&amp;B IL VICOLO"/>
    <s v="VIA DELL'ORSO 21"/>
    <x v="0"/>
    <s v="URBINO"/>
    <s v="riccardofoglietta@rocketmail.com"/>
    <s v="ND"/>
    <s v="1661-URBINO"/>
    <s v="1661-URBINO-B&amp;B IL VICOLO"/>
  </r>
  <r>
    <n v="1662"/>
    <x v="3"/>
    <s v="B&amp;B MONTE DELLE ALLODOLE"/>
    <s v="VIA CA' BERGAMO 6"/>
    <x v="0"/>
    <s v="URBINO"/>
    <s v="magi.marisa@libero.it"/>
    <s v="ND"/>
    <s v="1662-URBINO"/>
    <s v="1662-URBINO-B&amp;B MONTE DELLE ALLODOLE"/>
  </r>
  <r>
    <n v="1663"/>
    <x v="3"/>
    <s v="B&amp;B BELLAVISTA"/>
    <s v="VIA DELLE GENGHE 7"/>
    <x v="0"/>
    <s v="CANAVACCIO"/>
    <s v="pierpaoli.giuseppina@gmail.com"/>
    <s v="ND"/>
    <s v="1663-CANAVACCIO"/>
    <s v="1663-CANAVACCIO-B&amp;B BELLAVISTA"/>
  </r>
  <r>
    <n v="1664"/>
    <x v="3"/>
    <s v="B&amp;B LA PIANTATA"/>
    <s v="BATTISTA SFORZA 7"/>
    <x v="0"/>
    <s v="URBINO"/>
    <s v="inesistente@regione.marche.it"/>
    <s v="ND"/>
    <s v="1664-URBINO"/>
    <s v="1664-URBINO-B&amp;B LA PIANTATA"/>
  </r>
  <r>
    <n v="1665"/>
    <x v="3"/>
    <s v="RESIDENZA AMBROGI LUXURY B&amp;B"/>
    <s v="PIAZZALE ROMA 1/A"/>
    <x v="0"/>
    <s v="URBINO"/>
    <s v="info@residenzambrogi.com"/>
    <s v="www.residenzambrogi.com"/>
    <s v="1665-URBINO"/>
    <s v="1665-URBINO-RESIDENZA AMBROGI LUXURY B&amp;B"/>
  </r>
  <r>
    <n v="1666"/>
    <x v="3"/>
    <s v="B&amp;B LA TORRETTA"/>
    <s v="VIA VETERANI 22"/>
    <x v="0"/>
    <s v="URBINO"/>
    <s v="omar76r@libero.it"/>
    <s v="ND"/>
    <s v="1666-URBINO"/>
    <s v="1666-URBINO-B&amp;B LA TORRETTA"/>
  </r>
  <r>
    <n v="1667"/>
    <x v="3"/>
    <s v="B&amp;B VILLA PARADISO"/>
    <s v="VIA CARDINAL BESSARIONE 2"/>
    <x v="0"/>
    <s v="URBINO"/>
    <s v="info@bbvillaparadiso.it"/>
    <s v="www.bbvillaparadiso.it"/>
    <s v="1667-URBINO"/>
    <s v="1667-URBINO-B&amp;B VILLA PARADISO"/>
  </r>
  <r>
    <n v="1668"/>
    <x v="3"/>
    <s v="CASA DISMA URBINO"/>
    <s v="VIA BOCCA TRABARIA SUD 37"/>
    <x v="0"/>
    <s v="URBINO"/>
    <s v="brunodeneb@gmail.com"/>
    <s v="ND"/>
    <s v="1668-URBINO"/>
    <s v="1668-URBINO-CASA DISMA URBINO"/>
  </r>
  <r>
    <n v="1669"/>
    <x v="0"/>
    <s v="COUNTRY HOUSE CA' BRUNELLO di LORENZONI FILIPPO"/>
    <s v="VIA CÀ BRUNELLO 1"/>
    <x v="0"/>
    <s v="URBINO"/>
    <s v="cabrunello@libero.it"/>
    <s v="ND"/>
    <s v="1669-URBINO"/>
    <s v="1669-URBINO-COUNTRY HOUSE CA' BRUNELLO di LORENZONI FILIPPO"/>
  </r>
  <r>
    <n v="1670"/>
    <x v="3"/>
    <s v="CALMANCINO DELLE SELVE"/>
    <s v="VIA CÀ CERIONE 5"/>
    <x v="0"/>
    <s v="URBINO"/>
    <s v="calmancinodelleselve@gmail.com"/>
    <s v="ND"/>
    <s v="1670-URBINO"/>
    <s v="1670-URBINO-CALMANCINO DELLE SELVE"/>
  </r>
  <r>
    <n v="1671"/>
    <x v="1"/>
    <s v="LIERA LAURA"/>
    <s v="VIA V. VENETO 11"/>
    <x v="58"/>
    <s v="VALLEFOGLIA"/>
    <s v="laura.liera@teletu.it"/>
    <s v="ND"/>
    <s v="1671-VALLEFOGLIA"/>
    <s v="1671-VALLEFOGLIA-LIERA LAURA"/>
  </r>
  <r>
    <n v="1672"/>
    <x v="1"/>
    <s v="VOLPONI GIANNI"/>
    <s v="VIA DEL FORNO 2"/>
    <x v="58"/>
    <s v="VALLEFOGLIA"/>
    <s v="giorgia7s@libero.it"/>
    <s v="ND"/>
    <s v="1672-VALLEFOGLIA"/>
    <s v="1672-VALLEFOGLIA-VOLPONI GIANNI"/>
  </r>
  <r>
    <n v="1673"/>
    <x v="3"/>
    <s v="B&amp;B LA FORMICA di URTINI FRANCESCA"/>
    <s v="VIA BOLOGNA 9"/>
    <x v="58"/>
    <s v="MONTECCHIO DI VALLEFOGLIA"/>
    <s v="laformicabb@gmail.com"/>
    <s v="ND"/>
    <s v="1673-MONTECCHIO DI VALLEFOGLIA"/>
    <s v="1673-MONTECCHIO DI VALLEFOGLIA-B&amp;B LA FORMICA di URTINI FRANCESCA"/>
  </r>
  <r>
    <n v="1674"/>
    <x v="1"/>
    <s v="IACOMUCCI SILVANO"/>
    <s v="VIA DELLE MURA 15"/>
    <x v="58"/>
    <s v="MONTEFABBRI"/>
    <s v="silvano.iacomucci@gmail.it"/>
    <s v="ND"/>
    <s v="1674-MONTEFABBRI"/>
    <s v="1674-MONTEFABBRI-IACOMUCCI SILVANO"/>
  </r>
  <r>
    <n v="1675"/>
    <x v="3"/>
    <s v="B&amp;B BIANCO NUVOLA"/>
    <s v="VIA BELVEDERE 37"/>
    <x v="58"/>
    <s v="MONTECCHIO"/>
    <s v="olivi@aol.it"/>
    <s v="www.bianconuvola.com"/>
    <s v="1675-MONTECCHIO"/>
    <s v="1675-MONTECCHIO-B&amp;B BIANCO NUVOLA"/>
  </r>
  <r>
    <n v="1676"/>
    <x v="3"/>
    <s v="B&amp;B DALLA BRUNA"/>
    <s v="VIA R. SANZIO 1"/>
    <x v="58"/>
    <s v="MORCIOLA"/>
    <s v="coapautotrasporti@libero.it"/>
    <s v="beb dalla bruna"/>
    <s v="1676-MORCIOLA"/>
    <s v="1676-MORCIOLA-B&amp;B DALLA BRUNA"/>
  </r>
  <r>
    <n v="1677"/>
    <x v="3"/>
    <s v="B&amp;B RAFFAELLO"/>
    <s v="VIA PAPA GIOVANNI XXIII 48"/>
    <x v="58"/>
    <s v="BOTTEGA  DI  COLBORDOLO"/>
    <s v="bb-raffaello.davide@libero.it"/>
    <s v="ND"/>
    <s v="1677-BOTTEGA  DI  COLBORDOLO"/>
    <s v="1677-BOTTEGA  DI  COLBORDOLO-B&amp;B RAFFAELLO"/>
  </r>
  <r>
    <n v="1678"/>
    <x v="3"/>
    <s v="B&amp;B CAMILLA"/>
    <s v="VIA S. MICHELE 2"/>
    <x v="58"/>
    <s v="MONTECCHIO"/>
    <s v="bb.camilla@virgilio.it"/>
    <s v="ND"/>
    <s v="1678-MONTECCHIO"/>
    <s v="1678-MONTECCHIO-B&amp;B CAMILLA"/>
  </r>
  <r>
    <n v="1679"/>
    <x v="2"/>
    <s v="BLU ARENA HOTEL"/>
    <s v="VIA GIACOMETTI (CENTRO ARCOBALENO) 2"/>
    <x v="58"/>
    <s v="MONTECCHIO"/>
    <s v="info@bluarenahotel.it"/>
    <s v="www.bluarenahotel.it"/>
    <s v="1679-MONTECCHIO"/>
    <s v="1679-MONTECCHIO-BLU ARENA HOTEL"/>
  </r>
  <r>
    <n v="1680"/>
    <x v="3"/>
    <s v="B&amp;B EL KOT"/>
    <s v="VIA DEL BALDO 8"/>
    <x v="58"/>
    <s v="LOC. MONTEFABBRI"/>
    <s v="marcolino.66@hotmail.it"/>
    <s v="www.elkot.it"/>
    <s v="1680-LOC. MONTEFABBRI"/>
    <s v="1680-LOC. MONTEFABBRI-B&amp;B EL KOT"/>
  </r>
  <r>
    <n v="1681"/>
    <x v="3"/>
    <s v="B&amp;B LA PINETA"/>
    <s v="VIA FORQUINI 4"/>
    <x v="58"/>
    <s v="LOC.COLBORDOLO"/>
    <s v="bbla.pineta@alice.it"/>
    <s v="www.lapineta-bb.it"/>
    <s v="1681-LOC.COLBORDOLO"/>
    <s v="1681-LOC.COLBORDOLO-B&amp;B LA PINETA"/>
  </r>
  <r>
    <n v="1682"/>
    <x v="1"/>
    <s v="DUCCIO DUCCI"/>
    <s v="VIA CANARECCHIA 39"/>
    <x v="58"/>
    <s v="VALLEFOGLIA"/>
    <s v="duccioducci@hotmail.com"/>
    <s v="ND"/>
    <s v="1682-VALLEFOGLIA"/>
    <s v="1682-VALLEFOGLIA-DUCCIO DUCCI"/>
  </r>
  <r>
    <n v="1683"/>
    <x v="1"/>
    <s v="LA CASA DI GIOVANNA"/>
    <s v="VIA DELLE MURA 15"/>
    <x v="58"/>
    <s v="CASTELLO DI MONTEFABBRI"/>
    <s v="silvano.iacomucci@gmail.com"/>
    <s v="ND"/>
    <s v="1683-CASTELLO DI MONTEFABBRI"/>
    <s v="1683-CASTELLO DI MONTEFABBRI-LA CASA DI GIOVANNA"/>
  </r>
  <r>
    <n v="1684"/>
    <x v="2"/>
    <s v="LA FAZENDA"/>
    <s v="VIA NAZIONALE URBINATE, CAPPONE 201"/>
    <x v="58"/>
    <s v="LOC. COLBORDOLO"/>
    <s v="claudiofalghera@tiscali.it"/>
    <s v="www.lanuovafazenda.it"/>
    <s v="1684-LOC. COLBORDOLO"/>
    <s v="1684-LOC. COLBORDOLO-LA FAZENDA"/>
  </r>
  <r>
    <n v="1685"/>
    <x v="4"/>
    <s v="LOCANDA MONTELIPPO"/>
    <s v="VIA CANARECCHIA 31"/>
    <x v="58"/>
    <s v="VALLEFOGLIA"/>
    <s v="info@montelippo.it"/>
    <s v="www.montelippo.it"/>
    <s v="1685-VALLEFOGLIA"/>
    <s v="1685-VALLEFOGLIA-LOCANDA MONTELIPPO"/>
  </r>
  <r>
    <n v="1686"/>
    <x v="5"/>
    <s v="VILLAGGIO TROPICANA"/>
    <s v="VIA NAZIONALE 1"/>
    <x v="58"/>
    <s v="COLBORDOLO"/>
    <s v="claudiofalghera@tiscali.it"/>
    <s v="ND"/>
    <s v="1686-COLBORDOLO"/>
    <s v="1686-COLBORDOLO-VILLAGGIO TROPICANA"/>
  </r>
  <r>
    <n v="1687"/>
    <x v="3"/>
    <s v="B&amp;B LA CAPINERA"/>
    <s v="CONTRADA NOCI 7"/>
    <x v="59"/>
    <s v="FRAZIONE CASTEL D'EMILIO"/>
    <s v="robertacapinera@hotmail.it"/>
    <s v="www.laterradeicastelli.it/dormire/bbla-capinera"/>
    <s v="1687-FRAZIONE CASTEL D'EMILIO"/>
    <s v="1687-FRAZIONE CASTEL D'EMILIO-B&amp;B LA CAPINERA"/>
  </r>
  <r>
    <n v="1688"/>
    <x v="3"/>
    <s v="B&amp;B LA CILICCHIA"/>
    <s v="C.DA COLONNA 8"/>
    <x v="59"/>
    <s v="AGUGLIANO"/>
    <s v="info@lacilicchia.it"/>
    <s v="www.lacilicchia.it"/>
    <s v="1688-AGUGLIANO"/>
    <s v="1688-AGUGLIANO-B&amp;B LA CILICCHIA"/>
  </r>
  <r>
    <n v="1689"/>
    <x v="3"/>
    <s v="B&amp;B SOLE E LUNA"/>
    <s v="C.DA COLONNA 12"/>
    <x v="59"/>
    <s v="AGUGLIANO"/>
    <s v="bb_soleluna@yahoo.it"/>
    <s v="www.solelunabb.altervista.org/"/>
    <s v="1689-AGUGLIANO"/>
    <s v="1689-AGUGLIANO-B&amp;B SOLE E LUNA"/>
  </r>
  <r>
    <n v="1690"/>
    <x v="2"/>
    <s v="AL BELVEDERE"/>
    <s v="PIAZZA VITTORIO EMANUELE II 3"/>
    <x v="59"/>
    <s v="AGUGLIANO"/>
    <s v="info@hotelalbelvedere.it"/>
    <s v="www.hotelalbelvedere.it"/>
    <s v="1690-AGUGLIANO"/>
    <s v="1690-AGUGLIANO-AL BELVEDERE"/>
  </r>
  <r>
    <n v="1691"/>
    <x v="0"/>
    <s v="COUNTRY HOUSE LA CILICCHIA DI VESSELIZZA CHIARA"/>
    <s v="VIA CONTRADA COLONNE 8"/>
    <x v="59"/>
    <s v="AGUGLIANO"/>
    <s v="vesselizzachiara@netoip.com"/>
    <s v="ND"/>
    <s v="1691-AGUGLIANO"/>
    <s v="1691-AGUGLIANO-COUNTRY HOUSE LA CILICCHIA DI VESSELIZZA CHIARA"/>
  </r>
  <r>
    <n v="1692"/>
    <x v="1"/>
    <s v="MARIA LUISA SGALLA"/>
    <s v="VIA FERRUCCI 8"/>
    <x v="60"/>
    <s v="ANCONA"/>
    <s v="odontosos@yahoo.it"/>
    <s v="ND"/>
    <s v="1692-ANCONA"/>
    <s v="1692-ANCONA-MARIA LUISA SGALLA"/>
  </r>
  <r>
    <n v="1693"/>
    <x v="1"/>
    <s v="BATTISTONI STEFANIA"/>
    <s v="VIA FLAMINIA  396"/>
    <x v="60"/>
    <s v="ANCONA"/>
    <s v="stefifausto@vodafone.it"/>
    <s v="ND"/>
    <s v="1693-ANCONA"/>
    <s v="1693-ANCONA-BATTISTONI STEFANIA"/>
  </r>
  <r>
    <n v="1694"/>
    <x v="3"/>
    <s v="B&amp;B CIAO ANCONA"/>
    <s v="VIA BRODOLINI 12"/>
    <x v="60"/>
    <s v="ANCONA"/>
    <s v="ND"/>
    <s v="ND"/>
    <s v="1694-ANCONA"/>
    <s v="1694-ANCONA-B&amp;B CIAO ANCONA"/>
  </r>
  <r>
    <n v="1695"/>
    <x v="1"/>
    <s v="RICCI FAUSTO"/>
    <s v="VIA FLAMINIA 396"/>
    <x v="60"/>
    <s v="ANCONA"/>
    <s v="stefifausto@vodafone.it"/>
    <s v="ND"/>
    <s v="1695-ANCONA"/>
    <s v="1695-ANCONA-RICCI FAUSTO"/>
  </r>
  <r>
    <n v="1696"/>
    <x v="12"/>
    <s v="LA CAPANNINA"/>
    <s v="FRAZIONE POGGIO 1"/>
    <x v="60"/>
    <s v="ANCONA"/>
    <s v="info@lacapanninadiportonovo.it"/>
    <s v="www.lacapannina-portonovo.com"/>
    <s v="1696-ANCONA"/>
    <s v="1696-ANCONA-LA CAPANNINA"/>
  </r>
  <r>
    <n v="1697"/>
    <x v="4"/>
    <s v="L'ANTIGO GRANARO di CHEREQUEFOSSE BARSACQ HELENE"/>
    <s v="CONTRADA SAN LUIGI 108"/>
    <x v="60"/>
    <s v="FRAZIONE GALLIGNANO"/>
    <s v="helene.cb@tiscali.it"/>
    <s v="www.camereantigogranaro.com"/>
    <s v="1697-FRAZIONE GALLIGNANO"/>
    <s v="1697-FRAZIONE GALLIGNANO-L'ANTIGO GRANARO di CHEREQUEFOSSE BARSACQ HELENE"/>
  </r>
  <r>
    <n v="1698"/>
    <x v="1"/>
    <s v="SALATI VIVIANA"/>
    <s v="VIA DEL CASTELLANO 42"/>
    <x v="60"/>
    <s v="ANCONA"/>
    <s v="ND"/>
    <s v="ND"/>
    <s v="1698-ANCONA"/>
    <s v="1698-ANCONA-SALATI VIVIANA"/>
  </r>
  <r>
    <n v="1699"/>
    <x v="2"/>
    <s v="HOTEL SEEPORT"/>
    <s v="VIA RUPI DI XXIX SETTEMBRE 12"/>
    <x v="60"/>
    <s v="ANCONA"/>
    <s v="info@seeporthotel.com"/>
    <s v="www.seeporthotel.com"/>
    <s v="1699-ANCONA"/>
    <s v="1699-ANCONA-HOTEL SEEPORT"/>
  </r>
  <r>
    <n v="1700"/>
    <x v="3"/>
    <s v="B&amp;B GLORIA"/>
    <s v="VIA RUGGERI  43"/>
    <x v="60"/>
    <s v="ANCONA"/>
    <s v="mauriz65@tiscali.it"/>
    <s v="ND"/>
    <s v="1700-ANCONA"/>
    <s v="1700-ANCONA-B&amp;B GLORIA"/>
  </r>
  <r>
    <n v="1701"/>
    <x v="3"/>
    <s v="B&amp;B PUNTO E A CAPO"/>
    <s v="VIA MAGGINI 130"/>
    <x v="60"/>
    <s v="ANCONA"/>
    <s v="puntoeacapobb@hotmail.com"/>
    <s v="ND"/>
    <s v="1701-ANCONA"/>
    <s v="1701-ANCONA-B&amp;B PUNTO E A CAPO"/>
  </r>
  <r>
    <n v="1702"/>
    <x v="5"/>
    <s v="RESIDENCE ANCONA"/>
    <s v="LUNGOMARE VANVITELLI 6"/>
    <x v="60"/>
    <s v="ANCONA"/>
    <s v="palace.ancona@libero.it"/>
    <s v="www.residenceancona.it"/>
    <s v="1702-ANCONA"/>
    <s v="1702-ANCONA-RESIDENCE ANCONA"/>
  </r>
  <r>
    <n v="1703"/>
    <x v="1"/>
    <s v="MARIA LUISA SGALLA"/>
    <s v="VIA FERRUCCI 8"/>
    <x v="60"/>
    <s v="ANCONA"/>
    <s v="odontosos@yahoo.it"/>
    <s v="ND"/>
    <s v="1703-ANCONA"/>
    <s v="1703-ANCONA-MARIA LUISA SGALLA"/>
  </r>
  <r>
    <n v="1704"/>
    <x v="3"/>
    <s v="B&amp;B GLI ULIVI"/>
    <s v="VIA DE DOMINICIS 30"/>
    <x v="60"/>
    <s v="ANCONA"/>
    <s v="info@ulivibb.it"/>
    <s v="http://www.ulivibb.it"/>
    <s v="1704-ANCONA"/>
    <s v="1704-ANCONA-B&amp;B GLI ULIVI"/>
  </r>
  <r>
    <n v="1705"/>
    <x v="3"/>
    <s v="B&amp;B SHABBY CHIC"/>
    <s v="VIA SAPPANICO 112"/>
    <x v="60"/>
    <s v="ANCONA"/>
    <s v="robertapiccia@tiscali.it"/>
    <s v="ND"/>
    <s v="1705-ANCONA"/>
    <s v="1705-ANCONA-B&amp;B SHABBY CHIC"/>
  </r>
  <r>
    <n v="1706"/>
    <x v="5"/>
    <s v="AFFITTACAMERE TORRESI"/>
    <s v="VIA GALILEI 6"/>
    <x v="60"/>
    <s v="ANCONA"/>
    <s v="affittacamere.torresi@gmail.com"/>
    <s v="ND"/>
    <s v="1706-ANCONA"/>
    <s v="1706-ANCONA-AFFITTACAMERE TORRESI"/>
  </r>
  <r>
    <n v="1707"/>
    <x v="3"/>
    <s v="B&amp;B BELLO COME IL SOLE"/>
    <s v="VIA MONTESICURO 200"/>
    <x v="60"/>
    <s v="ANCONA"/>
    <s v="marina.pietroni@gmail.com"/>
    <s v="ND"/>
    <s v="1707-ANCONA"/>
    <s v="1707-ANCONA-B&amp;B BELLO COME IL SOLE"/>
  </r>
  <r>
    <n v="1708"/>
    <x v="3"/>
    <s v="B&amp;B LA PIRACANTA"/>
    <s v="VIA TOGLIATTI 110"/>
    <x v="60"/>
    <s v="ANCONA"/>
    <s v="m2val1960@gmail.com"/>
    <s v="ND"/>
    <s v="1708-ANCONA"/>
    <s v="1708-ANCONA-B&amp;B LA PIRACANTA"/>
  </r>
  <r>
    <n v="1709"/>
    <x v="1"/>
    <s v="FONTE DEL CONERO"/>
    <s v="FRAZ. POGGIO 107/A"/>
    <x v="60"/>
    <s v="ANCONA"/>
    <s v="fontedelconero@yahoo.it"/>
    <s v="ND"/>
    <s v="1709-ANCONA"/>
    <s v="1709-ANCONA-FONTE DEL CONERO"/>
  </r>
  <r>
    <n v="1710"/>
    <x v="1"/>
    <s v="RENATA PAOLINI"/>
    <s v="VIA MONTACUTO 43"/>
    <x v="60"/>
    <s v="ANCONA"/>
    <s v="paolinirenata@gmail.com"/>
    <s v="ND"/>
    <s v="1710-ANCONA"/>
    <s v="1710-ANCONA-RENATA PAOLINI"/>
  </r>
  <r>
    <n v="1711"/>
    <x v="1"/>
    <s v="DIEGO STAFFOLANI"/>
    <s v="VIA MONTACUTO 91/B"/>
    <x v="60"/>
    <s v="ANCONA"/>
    <s v="staffolani.diego@gmail.com"/>
    <s v="ND"/>
    <s v="1711-ANCONA"/>
    <s v="1711-ANCONA-DIEGO STAFFOLANI"/>
  </r>
  <r>
    <n v="1712"/>
    <x v="3"/>
    <s v="B&amp;B VALENTINA"/>
    <s v="VIA APPENNINI 46/D"/>
    <x v="60"/>
    <s v="ANCONA"/>
    <s v="maxgradara@libero.it"/>
    <s v="ND"/>
    <s v="1712-ANCONA"/>
    <s v="1712-ANCONA-B&amp;B VALENTINA"/>
  </r>
  <r>
    <n v="1713"/>
    <x v="1"/>
    <s v="MIRCO MANCINELLI"/>
    <s v="VIA LAMATICCI 5"/>
    <x v="60"/>
    <s v="ANCONA"/>
    <s v="mircomancinelli@libero.it"/>
    <s v="ND"/>
    <s v="1713-ANCONA"/>
    <s v="1713-ANCONA-MIRCO MANCINELLI"/>
  </r>
  <r>
    <n v="1714"/>
    <x v="3"/>
    <s v="B&amp;B SPECIAL MARCHE HOLIDAYS"/>
    <s v="VIA BARILARI 21"/>
    <x v="60"/>
    <s v="ANCONA"/>
    <s v="marco.sartini.75@gmail.com"/>
    <s v="ND"/>
    <s v="1714-ANCONA"/>
    <s v="1714-ANCONA-B&amp;B SPECIAL MARCHE HOLIDAYS"/>
  </r>
  <r>
    <n v="1715"/>
    <x v="4"/>
    <s v="LE FONTANELLE"/>
    <s v="STRADA DELLE FONTANELLE  5"/>
    <x v="60"/>
    <s v="ANCONA"/>
    <s v="lefontanelle2015@gmail.com"/>
    <s v="ND"/>
    <s v="1715-ANCONA"/>
    <s v="1715-ANCONA-LE FONTANELLE"/>
  </r>
  <r>
    <n v="1716"/>
    <x v="4"/>
    <s v="VENTICELLO DEL CONERO"/>
    <s v="VARANO  219"/>
    <x v="60"/>
    <s v="ANGELI DI VARANO"/>
    <s v="az.agr.nisi@alice.it"/>
    <s v="ND"/>
    <s v="1716-ANGELI DI VARANO"/>
    <s v="1716-ANGELI DI VARANO-VENTICELLO DEL CONERO"/>
  </r>
  <r>
    <n v="1717"/>
    <x v="3"/>
    <s v="B&amp;B LA CIUETTA"/>
    <s v="STRADA VECCHIA DI PIETRALACROCE 46/A"/>
    <x v="60"/>
    <s v="ANCONA"/>
    <s v="andreacaimmi@libero.it"/>
    <s v="ND"/>
    <s v="1717-ANCONA"/>
    <s v="1717-ANCONA-B&amp;B LA CIUETTA"/>
  </r>
  <r>
    <n v="1718"/>
    <x v="2"/>
    <s v="HOTEL DELLA VITTORIA"/>
    <s v="VIA FABIO FILZI 2"/>
    <x v="60"/>
    <s v="ANCONA"/>
    <s v="info@hoteldellavittoria.com"/>
    <s v="www.hoteldellavittoria.com"/>
    <s v="1718-ANCONA"/>
    <s v="1718-ANCONA-HOTEL DELLA VITTORIA"/>
  </r>
  <r>
    <n v="1719"/>
    <x v="3"/>
    <s v="B&amp;B LA PERSIANA"/>
    <s v="VIA SENIGALLIA 14"/>
    <x v="60"/>
    <s v="ANCONA"/>
    <s v="lapersiana2016@gmail.com"/>
    <s v="ND"/>
    <s v="1719-ANCONA"/>
    <s v="1719-ANCONA-B&amp;B LA PERSIANA"/>
  </r>
  <r>
    <n v="1720"/>
    <x v="5"/>
    <s v="AFFITTACAMERE SIROLO"/>
    <s v="VIA GALILEI 6"/>
    <x v="60"/>
    <s v="ANCONA"/>
    <s v="affittacamere.sirolo@gmail.com"/>
    <s v="ND"/>
    <s v="1720-ANCONA"/>
    <s v="1720-ANCONA-AFFITTACAMERE SIROLO"/>
  </r>
  <r>
    <n v="1721"/>
    <x v="1"/>
    <s v="SIGNORINI SILVIA"/>
    <s v="VIA MATTEOTTI 77"/>
    <x v="60"/>
    <s v="ANCONA"/>
    <s v="philosophycasa@legalmail.it"/>
    <s v="ND"/>
    <s v="1721-ANCONA"/>
    <s v="1721-ANCONA-SIGNORINI SILVIA"/>
  </r>
  <r>
    <n v="1722"/>
    <x v="5"/>
    <s v="AFFITTACAMERE DEL VIAGGIATORE"/>
    <s v="VIA GIORDANO BRUNO 4"/>
    <x v="60"/>
    <s v="ANCONA"/>
    <s v="info@affittacameredelviaggiatore.it"/>
    <s v="ND"/>
    <s v="1722-ANCONA"/>
    <s v="1722-ANCONA-AFFITTACAMERE DEL VIAGGIATORE"/>
  </r>
  <r>
    <n v="1723"/>
    <x v="3"/>
    <s v="B&amp;B AMENDOLA"/>
    <s v="CORSO AMENDOLA 6"/>
    <x v="60"/>
    <s v="ANCONA"/>
    <s v="amendolabeb@yahoo.com"/>
    <s v="ND"/>
    <s v="1723-ANCONA"/>
    <s v="1723-ANCONA-B&amp;B AMENDOLA"/>
  </r>
  <r>
    <n v="1724"/>
    <x v="3"/>
    <s v="CAMERA CON VISTA"/>
    <s v="VIA CIALDINI 5"/>
    <x v="60"/>
    <s v="ANCONA"/>
    <s v="cameraconvista.ancona@gmail.com"/>
    <s v="ND"/>
    <s v="1724-ANCONA"/>
    <s v="1724-ANCONA-CAMERA CON VISTA"/>
  </r>
  <r>
    <n v="1725"/>
    <x v="1"/>
    <s v="CASAMASSIMA FRANCO"/>
    <s v="VIA S. STEFANO 34"/>
    <x v="60"/>
    <s v="ANCONA"/>
    <s v="ND"/>
    <s v="ND"/>
    <s v="1725-ANCONA"/>
    <s v="1725-ANCONA-CASAMASSIMA FRANCO"/>
  </r>
  <r>
    <n v="1726"/>
    <x v="3"/>
    <s v="LA TANA DEL NANO"/>
    <s v="VIA RAGUSA 8"/>
    <x v="60"/>
    <s v="ANCONA"/>
    <s v="popi69@libero.it"/>
    <s v="ND"/>
    <s v="1726-ANCONA"/>
    <s v="1726-ANCONA-LA TANA DEL NANO"/>
  </r>
  <r>
    <n v="1727"/>
    <x v="5"/>
    <s v="AFFITTACAMERE LA STANZA DI FRANCESCA"/>
    <s v="VIA A. TIRABOSCHI 5/A"/>
    <x v="60"/>
    <s v="ANCONA"/>
    <s v="depalmacasa@gmail.com"/>
    <s v="ND"/>
    <s v="1727-ANCONA"/>
    <s v="1727-ANCONA-AFFITTACAMERE LA STANZA DI FRANCESCA"/>
  </r>
  <r>
    <n v="1728"/>
    <x v="3"/>
    <s v="ALLE PORTE DELLA CITTA'"/>
    <s v="VIA MONTEDAGO 37"/>
    <x v="60"/>
    <s v="ANCONA"/>
    <s v="carlotta.salvini@alice.it"/>
    <s v="ND"/>
    <s v="1728-ANCONA"/>
    <s v="1728-ANCONA-ALLE PORTE DELLA CITTA'"/>
  </r>
  <r>
    <n v="1729"/>
    <x v="3"/>
    <s v="4 PINI"/>
    <s v="VIA DELLA MADONNETTA 10/A"/>
    <x v="60"/>
    <s v="ANCONA"/>
    <s v="info@4pini.it"/>
    <s v="http://www.4pini.it"/>
    <s v="1729-ANCONA"/>
    <s v="1729-ANCONA-4 PINI"/>
  </r>
  <r>
    <n v="1730"/>
    <x v="3"/>
    <s v="B&amp;B PONTEMARE"/>
    <s v="VIA BIGNAMINI 23"/>
    <x v="60"/>
    <s v="COLLEMARINO"/>
    <s v="bbpontemare@gmail.com"/>
    <s v="ND"/>
    <s v="1730-COLLEMARINO"/>
    <s v="1730-COLLEMARINO-B&amp;B PONTEMARE"/>
  </r>
  <r>
    <n v="1731"/>
    <x v="1"/>
    <s v="G. &amp; D. APPARTAMENTO AD USO TURISTICO"/>
    <s v="VIA VITTORIO VENETO 26"/>
    <x v="60"/>
    <s v="ANCONA"/>
    <s v="miccio2009@libero.it"/>
    <s v="ND"/>
    <s v="1731-ANCONA"/>
    <s v="1731-ANCONA-G. &amp; D. APPARTAMENTO AD USO TURISTICO"/>
  </r>
  <r>
    <n v="1732"/>
    <x v="3"/>
    <s v="B&amp;B CASTRUM PODII"/>
    <s v="VIA POGGIO 17"/>
    <x v="60"/>
    <s v="POGGIO"/>
    <s v="castrum.podii@yahoo.it"/>
    <s v="ND"/>
    <s v="1732-POGGIO"/>
    <s v="1732-POGGIO-B&amp;B CASTRUM PODII"/>
  </r>
  <r>
    <n v="1733"/>
    <x v="3"/>
    <s v="RAYO DE SOL"/>
    <s v="VIA PIETRO RANIERI 22/D"/>
    <x v="60"/>
    <s v="ANCONA"/>
    <s v="guaba.teresa@libero.it"/>
    <s v="ND"/>
    <s v="1733-ANCONA"/>
    <s v="1733-ANCONA-RAYO DE SOL"/>
  </r>
  <r>
    <n v="1734"/>
    <x v="5"/>
    <s v="CASA DEL DARDA"/>
    <m/>
    <x v="60"/>
    <s v="ANCONA"/>
    <s v="info@darda.it"/>
    <s v="ND"/>
    <s v="1734-ANCONA"/>
    <s v="1734-ANCONA-CASA DEL DARDA"/>
  </r>
  <r>
    <n v="1735"/>
    <x v="1"/>
    <s v="VICI FABRIZIO"/>
    <s v="VIA ISONZO 14"/>
    <x v="60"/>
    <s v="ANCONA"/>
    <s v="fabrizio69.fv@gmail.com"/>
    <s v="ND"/>
    <s v="1735-ANCONA"/>
    <s v="1735-ANCONA-VICI FABRIZIO"/>
  </r>
  <r>
    <n v="1736"/>
    <x v="3"/>
    <s v="B&amp;B VISTAZZURRA"/>
    <s v="VIA TRONTO 59"/>
    <x v="60"/>
    <s v="ANCONA"/>
    <s v="info@vistazzurra.it"/>
    <s v="www.vistazzurra.it"/>
    <s v="1736-ANCONA"/>
    <s v="1736-ANCONA-B&amp;B VISTAZZURRA"/>
  </r>
  <r>
    <n v="1737"/>
    <x v="5"/>
    <s v="AFFITTACAMERE IL GUASCO"/>
    <s v="VIA SAN PIETRO 3"/>
    <x v="60"/>
    <s v="ANCONA"/>
    <s v="info@serpilli.com"/>
    <s v="ND"/>
    <s v="1737-ANCONA"/>
    <s v="1737-ANCONA-AFFITTACAMERE IL GUASCO"/>
  </r>
  <r>
    <n v="1738"/>
    <x v="2"/>
    <s v="GRAND HOTEL PASSETTO"/>
    <s v="VIA PAOLO THAON DE REVEL 1"/>
    <x v="60"/>
    <s v="ANCONA"/>
    <s v="info@hotelpassetto.it"/>
    <s v="www.hotelpassetto.it"/>
    <s v="1738-ANCONA"/>
    <s v="1738-ANCONA-GRAND HOTEL PASSETTO"/>
  </r>
  <r>
    <n v="1739"/>
    <x v="2"/>
    <s v="MILANO"/>
    <s v="VIA MONTEBELLO 1/A"/>
    <x v="60"/>
    <s v="ANCONA"/>
    <s v="info@hotelmilano-hm.it"/>
    <s v="ND"/>
    <s v="1739-ANCONA"/>
    <s v="1739-ANCONA-MILANO"/>
  </r>
  <r>
    <n v="1740"/>
    <x v="2"/>
    <s v="DORICO"/>
    <s v="VIA FLAMINIA 8"/>
    <x v="60"/>
    <s v="ANCONA"/>
    <s v="hoteldorico@gmail.com"/>
    <s v="www.albergodorico.com"/>
    <s v="1740-ANCONA"/>
    <s v="1740-ANCONA-DORICO"/>
  </r>
  <r>
    <n v="1741"/>
    <x v="3"/>
    <s v="B&amp;B LA CASA DI LICIA di BUGLIONI ANNA PAOLA"/>
    <s v="FRAZIONE MONTESICURO 198"/>
    <x v="60"/>
    <s v="ANCONA"/>
    <s v="bb@lacasadilicia.it"/>
    <s v="ND"/>
    <s v="1741-ANCONA"/>
    <s v="1741-ANCONA-B&amp;B LA CASA DI LICIA di BUGLIONI ANNA PAOLA"/>
  </r>
  <r>
    <n v="1742"/>
    <x v="2"/>
    <s v="EMILIA"/>
    <s v="FRAZIONE POGGIO 1"/>
    <x v="60"/>
    <s v="PORTONOVO"/>
    <s v="info@hotelemilia.com"/>
    <s v="www.hotelemilia.com"/>
    <s v="1742-PORTONOVO"/>
    <s v="1742-PORTONOVO-EMILIA"/>
  </r>
  <r>
    <n v="1743"/>
    <x v="2"/>
    <s v="INTERNAZIONALE"/>
    <s v="VIA PORTONOVO 148"/>
    <x v="60"/>
    <s v="BAIA DI PORTONOVO"/>
    <s v="info@hotel-internazionale.com"/>
    <s v="www.hotel-internazionale.com"/>
    <s v="1743-BAIA DI PORTONOVO"/>
    <s v="1743-BAIA DI PORTONOVO-INTERNAZIONALE"/>
  </r>
  <r>
    <n v="1744"/>
    <x v="2"/>
    <s v="FORTUNA"/>
    <s v="PIAZZA CARLO &amp; NELLO ROSSELLI 15"/>
    <x v="60"/>
    <s v="ANCONA"/>
    <s v="info@hotelfortuna.it"/>
    <s v="www.hotelfortuna.it"/>
    <s v="1744-ANCONA"/>
    <s v="1744-ANCONA-FORTUNA"/>
  </r>
  <r>
    <n v="1745"/>
    <x v="2"/>
    <s v="ITALIA"/>
    <s v="PIAZZA CARLO E NELLO ROSSELLI 9"/>
    <x v="60"/>
    <s v="ANCONA"/>
    <s v="hotel-italia@libero.it"/>
    <s v="www.albergoitaliaancona.com"/>
    <s v="1745-ANCONA"/>
    <s v="1745-ANCONA-ITALIA"/>
  </r>
  <r>
    <n v="1746"/>
    <x v="2"/>
    <s v="HOTEL DELLA ROSA"/>
    <s v="PIAZZA CARLO E NELLO ROSSELLI 3"/>
    <x v="60"/>
    <s v="ANCONA"/>
    <s v="info@hoteldellarosa.it"/>
    <s v="www.hoteldellarosa.it"/>
    <s v="1746-ANCONA"/>
    <s v="1746-ANCONA-HOTEL DELLA ROSA"/>
  </r>
  <r>
    <n v="1747"/>
    <x v="2"/>
    <s v="HOTEL CITY"/>
    <s v="VIA GIACOMO MATTEOTTI 112"/>
    <x v="60"/>
    <s v="ANCONA"/>
    <s v="info@hotelcityancona.it"/>
    <s v="www.hotelcityancona.it"/>
    <s v="1747-ANCONA"/>
    <s v="1747-ANCONA-HOTEL CITY"/>
  </r>
  <r>
    <n v="1748"/>
    <x v="2"/>
    <s v="NH ANCONA"/>
    <s v="VIA RUPI DI VIA XXIX SETTEMBRE 14"/>
    <x v="60"/>
    <s v="ANCONA"/>
    <s v="nhancona@nh-hotels.com"/>
    <s v="www.nh-hotels.it"/>
    <s v="1748-ANCONA"/>
    <s v="1748-ANCONA-NH ANCONA"/>
  </r>
  <r>
    <n v="1749"/>
    <x v="2"/>
    <s v="GINO"/>
    <s v="VIA FLAMINIA 4"/>
    <x v="60"/>
    <s v="ANCONA"/>
    <s v="hotel.gino@tiscalinet.it"/>
    <s v="ND"/>
    <s v="1749-ANCONA"/>
    <s v="1749-ANCONA-GINO"/>
  </r>
  <r>
    <n v="1750"/>
    <x v="2"/>
    <s v="FORTINO NAPOLEONICO"/>
    <s v="FRAZIONE POGGIO 166"/>
    <x v="60"/>
    <s v="BAIA DI PORTONOVO"/>
    <s v="info@hotelfortino.it"/>
    <s v="www.hotelfortino.it"/>
    <s v="1750-BAIA DI PORTONOVO"/>
    <s v="1750-BAIA DI PORTONOVO-FORTINO NAPOLEONICO"/>
  </r>
  <r>
    <n v="1751"/>
    <x v="2"/>
    <s v="EXCELSIOR LA FONTE"/>
    <s v="FRAZIONE POGGIO 160"/>
    <x v="60"/>
    <s v="ANCONA"/>
    <s v="info@excelsiorlafonte.it"/>
    <s v="www.excelsiorlafonte.it"/>
    <s v="1751-ANCONA"/>
    <s v="1751-ANCONA-EXCELSIOR LA FONTE"/>
  </r>
  <r>
    <n v="1752"/>
    <x v="4"/>
    <s v="IL MANDORLO"/>
    <s v="FRAZIONE VARANO 184"/>
    <x v="60"/>
    <s v="ANCONA"/>
    <s v="alfredo.frittelli@alice.it"/>
    <s v="www.agriturismoilmandorlo.it"/>
    <s v="1752-ANCONA"/>
    <s v="1752-ANCONA-IL MANDORLO"/>
  </r>
  <r>
    <n v="1753"/>
    <x v="5"/>
    <s v="RESIDENCE JUNIOR"/>
    <s v="VIA TORRIONI 5"/>
    <x v="60"/>
    <s v="ANCONA"/>
    <s v="info@residencedegliaranci.com"/>
    <s v="www.residencedegliaranci.com"/>
    <s v="1753-ANCONA"/>
    <s v="1753-ANCONA-RESIDENCE JUNIOR"/>
  </r>
  <r>
    <n v="1754"/>
    <x v="5"/>
    <s v="RESIDENCE DEGLI ARANCI"/>
    <s v="VIA DEGLI ARANCI 1"/>
    <x v="60"/>
    <s v="ANCONA"/>
    <s v="info@residencedegliaranci.com"/>
    <s v="www.residencedegliaranci.com"/>
    <s v="1754-ANCONA"/>
    <s v="1754-ANCONA-RESIDENCE DEGLI ARANCI"/>
  </r>
  <r>
    <n v="1755"/>
    <x v="5"/>
    <s v="RESIDENCE EXECUTIVE"/>
    <s v="PIAZZALE DELLA LIBERTA' 9"/>
    <x v="60"/>
    <s v="ANCONA"/>
    <s v="info@executive-residence.it"/>
    <s v="www.executive-residence.it"/>
    <s v="1755-ANCONA"/>
    <s v="1755-ANCONA-RESIDENCE EXECUTIVE"/>
  </r>
  <r>
    <n v="1756"/>
    <x v="8"/>
    <s v="PENSIONATO UNIVERSITARIO DON BOSCO"/>
    <s v="CORSO CARLO ALBERTO 77"/>
    <x v="60"/>
    <s v="ANCONA"/>
    <s v="pasquale.orlandi@salesianiadriatica.it"/>
    <s v="ND"/>
    <s v="1756-ANCONA"/>
    <s v="1756-ANCONA-PENSIONATO UNIVERSITARIO DON BOSCO"/>
  </r>
  <r>
    <n v="1757"/>
    <x v="7"/>
    <s v="OSTELLO PER LA GIOVENTU' ANCONA"/>
    <s v="VIA LAMATICCI 7"/>
    <x v="60"/>
    <s v="ANCONA"/>
    <s v="ancona@aighostels.com"/>
    <s v="www.ostelloancona.it"/>
    <s v="1757-ANCONA"/>
    <s v="1757-ANCONA-OSTELLO PER LA GIOVENTU' ANCONA"/>
  </r>
  <r>
    <n v="1758"/>
    <x v="8"/>
    <s v="STELLA MARIS"/>
    <s v="VIA COLLE AMENO 5"/>
    <x v="60"/>
    <s v="TORRETTE"/>
    <s v="info@domusstellamaris.it"/>
    <s v="www.domusstellamaris.it"/>
    <s v="1758-TORRETTE"/>
    <s v="1758-TORRETTE-STELLA MARIS"/>
  </r>
  <r>
    <n v="1759"/>
    <x v="8"/>
    <s v="CRISTO RE"/>
    <s v="VIA ISONZO 194/A"/>
    <x v="60"/>
    <s v="ANCONA"/>
    <s v="suorefrancescane.an@libero.it"/>
    <s v="ND"/>
    <s v="1759-ANCONA"/>
    <s v="1759-ANCONA-CRISTO RE"/>
  </r>
  <r>
    <n v="1760"/>
    <x v="5"/>
    <s v="LA CARPINELLA"/>
    <s v="FRAZIONE POGGIO 158"/>
    <x v="60"/>
    <s v="ANCONA"/>
    <s v="info@lacarpinella.it; piergi67@yahoo.it"/>
    <s v="www.lacarpinella.it"/>
    <s v="1760-ANCONA"/>
    <s v="1760-ANCONA-LA CARPINELLA"/>
  </r>
  <r>
    <n v="1761"/>
    <x v="5"/>
    <s v="SIMONETTI LEONDINA"/>
    <s v="VIA GUGLIELMO MARCONI 159"/>
    <x v="60"/>
    <s v="ANCONA"/>
    <s v="ND"/>
    <s v="ND"/>
    <s v="1761-ANCONA"/>
    <s v="1761-ANCONA-SIMONETTI LEONDINA"/>
  </r>
  <r>
    <n v="1762"/>
    <x v="5"/>
    <s v="SIMONETTI LEONDINA"/>
    <s v="VIA FLAMINIA 258"/>
    <x v="60"/>
    <s v="ANCONA"/>
    <s v="ND"/>
    <s v="ND"/>
    <s v="1762-ANCONA"/>
    <s v="1762-ANCONA-SIMONETTI LEONDINA"/>
  </r>
  <r>
    <n v="1763"/>
    <x v="5"/>
    <s v="TONTI ELSA"/>
    <s v="CORSO GIOVANNI AMENDOLA 9"/>
    <x v="60"/>
    <s v="ANCONA"/>
    <s v="hondasuhonda@libero.it"/>
    <s v="ND"/>
    <s v="1763-ANCONA"/>
    <s v="1763-ANCONA-TONTI ELSA"/>
  </r>
  <r>
    <n v="1764"/>
    <x v="3"/>
    <s v="B&amp;B COLLE LAURO"/>
    <s v="FRAZIONE MASSIGNANO 110"/>
    <x v="60"/>
    <s v="ANCONA"/>
    <s v="info@collelauro.com"/>
    <s v="www.collelauro.com"/>
    <s v="1764-ANCONA"/>
    <s v="1764-ANCONA-B&amp;B COLLE LAURO"/>
  </r>
  <r>
    <n v="1765"/>
    <x v="4"/>
    <s v="AZIENDA AGRITURISTICA RUSTICO DEL CONERO"/>
    <s v="FRAZIONE VARANO 199"/>
    <x v="60"/>
    <s v="ANCONA"/>
    <s v="info@rusticodelconero.it"/>
    <s v="www.rusticodelconero.it"/>
    <s v="1765-ANCONA"/>
    <s v="1765-ANCONA-AZIENDA AGRITURISTICA RUSTICO DEL CONERO"/>
  </r>
  <r>
    <n v="1766"/>
    <x v="4"/>
    <s v="LA GIUGGIOLA"/>
    <s v="FRAZIONE VARANO 210"/>
    <x v="60"/>
    <s v="VARANO"/>
    <s v="giuggiola@lagiuggiola.it"/>
    <s v="www.lagiuggiola.it"/>
    <s v="1766-VARANO"/>
    <s v="1766-VARANO-LA GIUGGIOLA"/>
  </r>
  <r>
    <n v="1767"/>
    <x v="4"/>
    <s v="BENADDUCI E TAGLIARINI"/>
    <s v="FRAZIONE POGGIO 127"/>
    <x v="60"/>
    <s v="ANCONA"/>
    <s v="azbeta@tin.it"/>
    <s v="www.agriturismoconero.it"/>
    <s v="1767-ANCONA"/>
    <s v="1767-ANCONA-BENADDUCI E TAGLIARINI"/>
  </r>
  <r>
    <n v="1768"/>
    <x v="4"/>
    <s v="IL CORBEZZOLO"/>
    <s v="FRAZIONE MASSIGNANO 124"/>
    <x v="60"/>
    <s v="MASSIGNANO"/>
    <s v="ilcorbezzolo@alice.it"/>
    <s v="ND"/>
    <s v="1768-MASSIGNANO"/>
    <s v="1768-MASSIGNANO-IL CORBEZZOLO"/>
  </r>
  <r>
    <n v="1769"/>
    <x v="4"/>
    <s v="ROSSO CONERO"/>
    <s v="FRAZIONE VARANO 147"/>
    <x v="60"/>
    <s v="ANCONA"/>
    <s v="info@fattorialucesole.it"/>
    <s v="ND"/>
    <s v="1769-ANCONA"/>
    <s v="1769-ANCONA-ROSSO CONERO"/>
  </r>
  <r>
    <n v="1770"/>
    <x v="4"/>
    <s v="ACCIPICCHIA"/>
    <s v="CONTRADA CAMPANA  146"/>
    <x v="60"/>
    <s v="COLLINA DI PORTONOVO"/>
    <s v="info@cantinapolenta.it"/>
    <s v="www.cantinapolenta.it"/>
    <s v="1770-COLLINA DI PORTONOVO"/>
    <s v="1770-COLLINA DI PORTONOVO-ACCIPICCHIA"/>
  </r>
  <r>
    <n v="1771"/>
    <x v="12"/>
    <s v="'OTELLO' di MORENA SCANSANI"/>
    <s v="PIAZZA EVANGELISTA TORRICELLI 19 19"/>
    <x v="60"/>
    <s v="PALOMBINA NUOVA"/>
    <s v="mauro.bottone@fastwebnet.it"/>
    <s v="ND"/>
    <s v="1771-PALOMBINA NUOVA"/>
    <s v="1771-PALOMBINA NUOVA-'OTELLO' di MORENA SCANSANI"/>
  </r>
  <r>
    <n v="1772"/>
    <x v="12"/>
    <s v="ROMANO"/>
    <s v="VIA FLAMINIA 1 1"/>
    <x v="60"/>
    <s v="PALOMBINA NUOVA"/>
    <s v="stabilimentoromano@palombinabeach.it"/>
    <s v="ND"/>
    <s v="1772-PALOMBINA NUOVA"/>
    <s v="1772-PALOMBINA NUOVA-ROMANO"/>
  </r>
  <r>
    <n v="1773"/>
    <x v="12"/>
    <s v="ROMANO"/>
    <m/>
    <x v="60"/>
    <s v="PALOMBINA NUOVA"/>
    <s v="stabilimentoromano@palombinabeach.it"/>
    <s v="ND"/>
    <s v="1773-PALOMBINA NUOVA"/>
    <s v="1773-PALOMBINA NUOVA-ROMANO"/>
  </r>
  <r>
    <n v="1774"/>
    <x v="12"/>
    <s v="TROPICAL"/>
    <s v="SPIAGGIA DI PALOMBINA NUOVA AN 1 1"/>
    <x v="60"/>
    <s v="ANCONA"/>
    <s v="tropicalbeach@tiscali.it"/>
    <s v="ND"/>
    <s v="1774-ANCONA"/>
    <s v="1774-ANCONA-TROPICAL"/>
  </r>
  <r>
    <n v="1775"/>
    <x v="12"/>
    <s v="ALBINA"/>
    <m/>
    <x v="60"/>
    <s v="PALOMBINA NUOVA"/>
    <s v="stabilimentoalbina@libero.it"/>
    <s v="ND"/>
    <s v="1775-PALOMBINA NUOVA"/>
    <s v="1775-PALOMBINA NUOVA-ALBINA"/>
  </r>
  <r>
    <n v="1776"/>
    <x v="12"/>
    <s v="DELFINA"/>
    <s v="VIA FLAMINIA SNC"/>
    <x v="60"/>
    <s v="PALOMBINA NUOVA"/>
    <s v="ced@elcodata.it"/>
    <s v="ND"/>
    <s v="1776-PALOMBINA NUOVA"/>
    <s v="1776-PALOMBINA NUOVA-DELFINA"/>
  </r>
  <r>
    <n v="1777"/>
    <x v="12"/>
    <s v="Stabilimento da Emilia di Edoardo Rubini"/>
    <s v="FRAZIONE POGGIO 1 1"/>
    <x v="60"/>
    <s v="PORTONOVO"/>
    <s v="info@ristoranteemilia.it"/>
    <s v="www.ristoranteemilia.it"/>
    <s v="1777-PORTONOVO"/>
    <s v="1777-PORTONOVO-Stabilimento da Emilia di Edoardo Rubini"/>
  </r>
  <r>
    <n v="1778"/>
    <x v="12"/>
    <s v="TRATTORIA &quot;DA ANNA&quot;"/>
    <s v="FRAZIONE POGGIO 1 1"/>
    <x v="60"/>
    <s v="ANCONA"/>
    <s v="ND"/>
    <s v="ND"/>
    <s v="1778-ANCONA"/>
    <s v="1778-ANCONA-TRATTORIA &quot;DA ANNA&quot;"/>
  </r>
  <r>
    <n v="1779"/>
    <x v="12"/>
    <s v="DA GIACCHETTI"/>
    <s v="VIA PORTONOVO 171 171"/>
    <x v="60"/>
    <s v="LOC. POGGIO PORTONOVO"/>
    <s v="info@stabilimentobalnearedagiacchetti.it"/>
    <s v="ND"/>
    <s v="1779-LOC. POGGIO PORTONOVO"/>
    <s v="1779-LOC. POGGIO PORTONOVO-DA GIACCHETTI"/>
  </r>
  <r>
    <n v="1780"/>
    <x v="12"/>
    <s v="STABILIMENTO PLAYA SOLERO"/>
    <m/>
    <x v="60"/>
    <s v="PALOMBINA NUOVA"/>
    <s v="gianfranco.cirulli@gmail.com"/>
    <s v="www.palombinabeach.com"/>
    <s v="1780-PALOMBINA NUOVA"/>
    <s v="1780-PALOMBINA NUOVA-STABILIMENTO PLAYA SOLERO"/>
  </r>
  <r>
    <n v="1781"/>
    <x v="12"/>
    <s v="CORI CARLO"/>
    <s v="VIA PALOMBINA VECCHIA 1"/>
    <x v="60"/>
    <s v="FALCONARA MARITTIMA"/>
    <s v="paolo@paolocori.com"/>
    <s v="ND"/>
    <s v="1781-FALCONARA MARITTIMA"/>
    <s v="1781-FALCONARA MARITTIMA-CORI CARLO"/>
  </r>
  <r>
    <n v="1782"/>
    <x v="12"/>
    <s v="SPIAGGIABONETTI"/>
    <s v="FRAZIONE POGGIO 1 1"/>
    <x v="60"/>
    <s v="PORTONOVO"/>
    <s v="info@spiaggiabonetti.it"/>
    <s v="ND"/>
    <s v="1782-PORTONOVO"/>
    <s v="1782-PORTONOVO-SPIAGGIABONETTI"/>
  </r>
  <r>
    <n v="1783"/>
    <x v="12"/>
    <s v="BATABANO' SNC DI ANGELETTI E BROCCHINI"/>
    <s v="VIA PALOMBINA VECCHIA 1 1"/>
    <x v="60"/>
    <s v="FALCONARA MARITTIMA"/>
    <s v="ND"/>
    <s v="ND"/>
    <s v="1783-FALCONARA MARITTIMA"/>
    <s v="1783-FALCONARA MARITTIMA-BATABANO' SNC DI ANGELETTI E BROCCHINI"/>
  </r>
  <r>
    <n v="1784"/>
    <x v="12"/>
    <s v="SUMMER DREAM MARCELLI MAURIZIO"/>
    <m/>
    <x v="60"/>
    <s v="ANCONA"/>
    <s v="maurizio9_58@libero.it"/>
    <s v="maurizio9_58@libero.it"/>
    <s v="1784-ANCONA"/>
    <s v="1784-ANCONA-SUMMER DREAM MARCELLI MAURIZIO"/>
  </r>
  <r>
    <n v="1785"/>
    <x v="12"/>
    <s v="DA GIOVANNI"/>
    <m/>
    <x v="60"/>
    <s v="PALOMBINA NUOVA"/>
    <s v="ND"/>
    <s v="www.bagnidagiovanni.it"/>
    <s v="1785-PALOMBINA NUOVA"/>
    <s v="1785-PALOMBINA NUOVA-DA GIOVANNI"/>
  </r>
  <r>
    <n v="1786"/>
    <x v="12"/>
    <s v="OHANA BEACH SNC di MESSICO M. &amp; PETRACCINI S."/>
    <m/>
    <x v="60"/>
    <s v="ANCONA"/>
    <s v="ND"/>
    <s v="ND"/>
    <s v="1786-ANCONA"/>
    <s v="1786-ANCONA-OHANA BEACH SNC di MESSICO M. &amp; PETRACCINI S."/>
  </r>
  <r>
    <n v="1787"/>
    <x v="12"/>
    <s v="BANDIERA GIALLA"/>
    <s v="VIA PALOMBINA VECCHIA 1 1"/>
    <x v="60"/>
    <s v="FALCONARA MARITTIMA"/>
    <s v="ND"/>
    <s v="ND"/>
    <s v="1787-FALCONARA MARITTIMA"/>
    <s v="1787-FALCONARA MARITTIMA-BANDIERA GIALLA"/>
  </r>
  <r>
    <n v="1788"/>
    <x v="12"/>
    <s v="BALEANI PAOLA &quot;LA PLAYA&quot;"/>
    <s v="VIA PALOMBINA VECCHIA 1 1"/>
    <x v="60"/>
    <s v="FALCONARA MARITTIMA"/>
    <s v="ND"/>
    <s v="ND"/>
    <s v="1788-FALCONARA MARITTIMA"/>
    <s v="1788-FALCONARA MARITTIMA-BALEANI PAOLA &quot;LA PLAYA&quot;"/>
  </r>
  <r>
    <n v="1789"/>
    <x v="12"/>
    <s v="AQUARIUM"/>
    <m/>
    <x v="60"/>
    <s v="ANCONA"/>
    <s v="massimo_marcellini@libero.it"/>
    <s v="ND"/>
    <s v="1789-ANCONA"/>
    <s v="1789-ANCONA-AQUARIUM"/>
  </r>
  <r>
    <n v="1790"/>
    <x v="12"/>
    <s v="IL VALENTINO"/>
    <m/>
    <x v="60"/>
    <s v="SPIAGGIA PASSETTO"/>
    <s v="info@lalunaalpassetto.it"/>
    <s v="www.lalunaalpassetto.it/index.php/il-valentino/"/>
    <s v="1790-SPIAGGIA PASSETTO"/>
    <s v="1790-SPIAGGIA PASSETTO-IL VALENTINO"/>
  </r>
  <r>
    <n v="1791"/>
    <x v="12"/>
    <s v="IL MOLO snc"/>
    <s v="PORTONOVO 166 166"/>
    <x v="60"/>
    <s v="PORTONOVO DI ANCONA"/>
    <s v="info@lmolo.it"/>
    <s v="www.ilmolo.it"/>
    <s v="1791-PORTONOVO DI ANCONA"/>
    <s v="1791-PORTONOVO DI ANCONA-IL MOLO snc"/>
  </r>
  <r>
    <n v="1792"/>
    <x v="12"/>
    <s v="BAGNINO FRANCO di BORIANI GIANNI"/>
    <m/>
    <x v="60"/>
    <s v="ANCONA"/>
    <s v="francoportonovo@gmail.com"/>
    <s v="francoportonovo@gmail.com"/>
    <s v="1792-ANCONA"/>
    <s v="1792-ANCONA-BAGNINO FRANCO di BORIANI GIANNI"/>
  </r>
  <r>
    <n v="1793"/>
    <x v="12"/>
    <s v="ZAZZARINI PAOLO"/>
    <s v="FRAZIONE POGGIO 1 1"/>
    <x v="60"/>
    <s v="ANCONA"/>
    <s v="ND"/>
    <s v="ND"/>
    <s v="1793-ANCONA"/>
    <s v="1793-ANCONA-ZAZZARINI PAOLO"/>
  </r>
  <r>
    <n v="1794"/>
    <x v="3"/>
    <s v="B&amp;B DEGLI ANGELI"/>
    <s v="FRAZIONE VARANO 228"/>
    <x v="60"/>
    <s v="ANCONA"/>
    <s v="info@bbdegliangeli.it"/>
    <s v="www.bbdegliangeli.it"/>
    <s v="1794-ANCONA"/>
    <s v="1794-ANCONA-B&amp;B DEGLI ANGELI"/>
  </r>
  <r>
    <n v="1795"/>
    <x v="3"/>
    <s v="B&amp;B IL CENTRO"/>
    <s v="CORSO GIUSEPPE GARIBALDI 27"/>
    <x v="60"/>
    <s v="ANCONA"/>
    <s v="info@vetrinaitalia.org"/>
    <s v="ilcentro.vetrina-italia.it"/>
    <s v="1795-ANCONA"/>
    <s v="1795-ANCONA-B&amp;B IL CENTRO"/>
  </r>
  <r>
    <n v="1796"/>
    <x v="5"/>
    <s v="RESIDENCE SOLE DEL CONERO"/>
    <s v="FRAZIONE VARANO 383"/>
    <x v="60"/>
    <s v="ANCONA"/>
    <s v="info@residencesoledelconero.com"/>
    <s v="www.residencesoledelconero.com"/>
    <s v="1796-ANCONA"/>
    <s v="1796-ANCONA-RESIDENCE SOLE DEL CONERO"/>
  </r>
  <r>
    <n v="1797"/>
    <x v="3"/>
    <s v="B&amp;B STELLE DEL CONERO"/>
    <s v="VIA ALPI 17"/>
    <x v="60"/>
    <s v="ANCONA"/>
    <s v="info@stelledelconero.it"/>
    <s v="www.stelledelconero.it"/>
    <s v="1797-ANCONA"/>
    <s v="1797-ANCONA-B&amp;B STELLE DEL CONERO"/>
  </r>
  <r>
    <n v="1798"/>
    <x v="2"/>
    <s v="ALBERGO CANTIANI"/>
    <s v="VIA LORENZO LOTTO 22"/>
    <x v="60"/>
    <s v="ANCONA"/>
    <s v="albergocantiani@alice.it"/>
    <s v="ND"/>
    <s v="1798-ANCONA"/>
    <s v="1798-ANCONA-ALBERGO CANTIANI"/>
  </r>
  <r>
    <n v="1799"/>
    <x v="3"/>
    <s v="B&amp;B MONTE MARE di SAURO CORINALDESI"/>
    <s v="FRAZIONE POGGIO 1A"/>
    <x v="60"/>
    <s v="ANCONA"/>
    <s v="emanuele.agostinelli@fastnet.it"/>
    <s v="ND"/>
    <s v="1799-ANCONA"/>
    <s v="1799-ANCONA-B&amp;B MONTE MARE di SAURO CORINALDESI"/>
  </r>
  <r>
    <n v="1800"/>
    <x v="5"/>
    <s v="RESIDENCE VANVITELLI"/>
    <s v="VICOLO DELLA SERPE 2"/>
    <x v="60"/>
    <s v="ANCONA"/>
    <s v="info@residencevanvitelli.it"/>
    <s v="www.residencevanvitelli.it"/>
    <s v="1800-ANCONA"/>
    <s v="1800-ANCONA-RESIDENCE VANVITELLI"/>
  </r>
  <r>
    <n v="1801"/>
    <x v="3"/>
    <s v="B&amp;B LA SPIGHETTA"/>
    <s v="FRAZIONE GALLIGNANO 177"/>
    <x v="60"/>
    <s v="ANCONA"/>
    <s v="mitiko5@tiscali.it"/>
    <s v="ND"/>
    <s v="1801-ANCONA"/>
    <s v="1801-ANCONA-B&amp;B LA SPIGHETTA"/>
  </r>
  <r>
    <n v="1802"/>
    <x v="3"/>
    <s v="B&amp;B VILLA  NGIOLO'"/>
    <s v="VIA MARECCHIA 9"/>
    <x v="60"/>
    <s v="ANCONA"/>
    <s v="info@villangiolo.com"/>
    <s v="www.villangiolo.com"/>
    <s v="1802-ANCONA"/>
    <s v="1802-ANCONA-B&amp;B VILLA  NGIOLO'"/>
  </r>
  <r>
    <n v="1803"/>
    <x v="0"/>
    <s v="L'ISOLA CHE NON C'E'"/>
    <s v="FRAZIONE SAPPANICO 146"/>
    <x v="60"/>
    <s v="ANCONA"/>
    <s v="info@ch-lisolachenonce.it"/>
    <s v="www.ch-lisolachenonce.it"/>
    <s v="1803-ANCONA"/>
    <s v="1803-ANCONA-L'ISOLA CHE NON C'E'"/>
  </r>
  <r>
    <n v="1804"/>
    <x v="3"/>
    <s v="B&amp;B ARMONIA"/>
    <s v="VIA MONTEGRAPPA 33"/>
    <x v="60"/>
    <s v="ANCONA"/>
    <s v="magister09@libero.it"/>
    <s v="ND"/>
    <s v="1804-ANCONA"/>
    <s v="1804-ANCONA-B&amp;B ARMONIA"/>
  </r>
  <r>
    <n v="1805"/>
    <x v="3"/>
    <s v="B&amp;B LE DUE TORRI di MORETTI ESTHER MARIANNA"/>
    <s v="FRAZIONE ASPIO 74"/>
    <x v="60"/>
    <s v="ANCONA"/>
    <s v="leduetorri@alice.it"/>
    <s v="ND"/>
    <s v="1805-ANCONA"/>
    <s v="1805-ANCONA-B&amp;B LE DUE TORRI di MORETTI ESTHER MARIANNA"/>
  </r>
  <r>
    <n v="1806"/>
    <x v="4"/>
    <s v="IL PARCO E LA LUNA"/>
    <s v="VIA PIANTATE LUNGHE 152"/>
    <x v="60"/>
    <s v="MONTESICURO"/>
    <s v="ilparco@email.it"/>
    <s v="www.ilparcoancona.it"/>
    <s v="1806-MONTESICURO"/>
    <s v="1806-MONTESICURO-IL PARCO E LA LUNA"/>
  </r>
  <r>
    <n v="1807"/>
    <x v="4"/>
    <s v="AGRITURISMO LA SORGENTE"/>
    <s v="FRAZIONE POGGIO 114"/>
    <x v="60"/>
    <s v="ANCONA"/>
    <s v="info@lasorgenteagriturismo.com"/>
    <s v="www.lasorgenteagriturismo.com"/>
    <s v="1807-ANCONA"/>
    <s v="1807-ANCONA-AGRITURISMO LA SORGENTE"/>
  </r>
  <r>
    <n v="1808"/>
    <x v="3"/>
    <s v="B&amp;B LA TORRE DEL POGGIO"/>
    <s v="FRAZIONE POGGIO 78"/>
    <x v="60"/>
    <s v="ANCONA"/>
    <s v="info@latorredelpoggio.it"/>
    <s v="ND"/>
    <s v="1808-ANCONA"/>
    <s v="1808-ANCONA-B&amp;B LA TORRE DEL POGGIO"/>
  </r>
  <r>
    <n v="1809"/>
    <x v="2"/>
    <s v="HOTEL EUROPA"/>
    <s v="VIA SENTINO 3"/>
    <x v="60"/>
    <s v="LOC. TORRETTE"/>
    <s v="info@hoteleuropa-ancona.it"/>
    <s v="www.hoteleuropa-ancona.it"/>
    <s v="1809-LOC. TORRETTE"/>
    <s v="1809-LOC. TORRETTE-HOTEL EUROPA"/>
  </r>
  <r>
    <n v="1810"/>
    <x v="5"/>
    <s v="AFFITTACAMERE EURO"/>
    <s v="CORSO GIUSEPPE MAZZINI 142"/>
    <x v="60"/>
    <s v="ANCONA"/>
    <s v="affittacamereeuro@hotmail.it"/>
    <s v="ND"/>
    <s v="1810-ANCONA"/>
    <s v="1810-ANCONA-AFFITTACAMERE EURO"/>
  </r>
  <r>
    <n v="1811"/>
    <x v="3"/>
    <s v="B&amp;B BADIALI ORNELLA"/>
    <s v="VIA ALCIDE DE GASPERI 8"/>
    <x v="60"/>
    <s v="ANCONA"/>
    <s v="ND"/>
    <s v="ND"/>
    <s v="1811-ANCONA"/>
    <s v="1811-ANCONA-B&amp;B BADIALI ORNELLA"/>
  </r>
  <r>
    <n v="1812"/>
    <x v="3"/>
    <s v="B&amp;B ALMA ANTIGUA"/>
    <s v="VIA LAMATICCI 10"/>
    <x v="60"/>
    <s v="ANCONA"/>
    <s v="ivapino@alice.it"/>
    <s v="ND"/>
    <s v="1812-ANCONA"/>
    <s v="1812-ANCONA-B&amp;B ALMA ANTIGUA"/>
  </r>
  <r>
    <n v="1813"/>
    <x v="1"/>
    <s v="CONEROBELLAVISTA di BENADDUCI P. E ROSSETTI C."/>
    <s v="FRAZIONE POGGIO 137"/>
    <x v="60"/>
    <s v="ANCONA"/>
    <s v="katia.ross@libero.it"/>
    <s v="ND"/>
    <s v="1813-ANCONA"/>
    <s v="1813-ANCONA-CONEROBELLAVISTA di BENADDUCI P. E ROSSETTI C."/>
  </r>
  <r>
    <n v="1814"/>
    <x v="3"/>
    <s v="B&amp;B CASA ANGELICA"/>
    <s v="FRAZIONE ASPIO 120"/>
    <x v="60"/>
    <s v="ASPIO"/>
    <s v="bebcasaangelica@gmail.com"/>
    <s v="ND"/>
    <s v="1814-ASPIO"/>
    <s v="1814-ASPIO-B&amp;B CASA ANGELICA"/>
  </r>
  <r>
    <n v="1815"/>
    <x v="5"/>
    <s v="CASALCOPPO"/>
    <s v="VIA BETELICO 106"/>
    <x v="60"/>
    <s v="MASSIGNANO"/>
    <s v="info@casalcoppo.com"/>
    <s v="www.casalcoppo.com"/>
    <s v="1815-MASSIGNANO"/>
    <s v="1815-MASSIGNANO-CASALCOPPO"/>
  </r>
  <r>
    <n v="1816"/>
    <x v="1"/>
    <s v="GRANDE ISTRICE"/>
    <s v="FRAZIONE PATERNO 191"/>
    <x v="60"/>
    <s v="ANCONA"/>
    <s v="info@latanadellistrice.it"/>
    <s v="ND"/>
    <s v="1816-ANCONA"/>
    <s v="1816-ANCONA-GRANDE ISTRICE"/>
  </r>
  <r>
    <n v="1817"/>
    <x v="1"/>
    <s v="PICCOLO ISTRICE"/>
    <s v="FRAZIONE PATERNO 191"/>
    <x v="60"/>
    <s v="ANCONA"/>
    <s v="info@latanadellistrice.it"/>
    <s v="www.latanadellistrice.it"/>
    <s v="1817-ANCONA"/>
    <s v="1817-ANCONA-PICCOLO ISTRICE"/>
  </r>
  <r>
    <n v="1818"/>
    <x v="3"/>
    <s v="B&amp;B AURORA"/>
    <s v="VIA LAZZARO BERNABEI 3"/>
    <x v="60"/>
    <s v="ANCONA"/>
    <s v="annapaolaorazi@yahoo.it"/>
    <s v="ND"/>
    <s v="1818-ANCONA"/>
    <s v="1818-ANCONA-B&amp;B AURORA"/>
  </r>
  <r>
    <n v="1819"/>
    <x v="5"/>
    <s v="MANCINELLI MAURO"/>
    <s v="VIA MARIO TORRESI 113"/>
    <x v="60"/>
    <s v="ANCONA"/>
    <s v="mancinellimauro@libero.it"/>
    <s v="ND"/>
    <s v="1819-ANCONA"/>
    <s v="1819-ANCONA-MANCINELLI MAURO"/>
  </r>
  <r>
    <n v="1820"/>
    <x v="5"/>
    <s v="TRATTORIA PENSIONE CANTIANI di AUGUSTA &amp; C. S.N.C."/>
    <s v="VIA LOTTO 26"/>
    <x v="60"/>
    <s v="ANCONA"/>
    <s v="albergocantiani@alice.it"/>
    <s v="ND"/>
    <s v="1820-ANCONA"/>
    <s v="1820-ANCONA-TRATTORIA PENSIONE CANTIANI di AUGUSTA &amp; C. S.N.C."/>
  </r>
  <r>
    <n v="1821"/>
    <x v="3"/>
    <s v="B&amp;B TRESTELLE"/>
    <s v="VIA SAN MARTINO 10"/>
    <x v="60"/>
    <s v="ANCONA"/>
    <s v="bebtrestelle@gmail.com"/>
    <s v="ND"/>
    <s v="1821-ANCONA"/>
    <s v="1821-ANCONA-B&amp;B TRESTELLE"/>
  </r>
  <r>
    <n v="1822"/>
    <x v="6"/>
    <s v="AREA DI SOSTA CAMPER - ANCONA"/>
    <m/>
    <x v="60"/>
    <s v="ZONA POSATORA"/>
    <s v="cca@campeggioclubadriatico.it"/>
    <s v="www.campeggioclubadriatico.it"/>
    <s v="1822-ZONA POSATORA"/>
    <s v="1822-ZONA POSATORA-AREA DI SOSTA CAMPER - ANCONA"/>
  </r>
  <r>
    <n v="1823"/>
    <x v="0"/>
    <s v="VILLA PAOLA"/>
    <s v="VIA MONTE BURINO 137"/>
    <x v="60"/>
    <s v="GALLIGNANO"/>
    <s v="genoviff@yahoo.it"/>
    <s v="www.villapaola.name"/>
    <s v="1823-GALLIGNANO"/>
    <s v="1823-GALLIGNANO-VILLA PAOLA"/>
  </r>
  <r>
    <n v="1824"/>
    <x v="3"/>
    <s v="B&amp;B LA CASA DEL SOLE E DELLA LUNA"/>
    <s v="FRAZIONE MONTACUTO 43/A"/>
    <x v="60"/>
    <s v="ANCONA"/>
    <s v="alessia.carfagna@libero.it"/>
    <s v="ND"/>
    <s v="1824-ANCONA"/>
    <s v="1824-ANCONA-B&amp;B LA CASA DEL SOLE E DELLA LUNA"/>
  </r>
  <r>
    <n v="1825"/>
    <x v="4"/>
    <s v="POGGIO AGLI ULIVI"/>
    <s v="FRAZIONE MONTESICURO 215"/>
    <x v="60"/>
    <s v="ANCONA"/>
    <s v="info@poggioagliulivi.com"/>
    <s v="www.poggioagliulivi.com"/>
    <s v="1825-ANCONA"/>
    <s v="1825-ANCONA-POGGIO AGLI ULIVI"/>
  </r>
  <r>
    <n v="1826"/>
    <x v="12"/>
    <s v="OASI"/>
    <s v="VIA FLAMINIA 1 1"/>
    <x v="60"/>
    <s v="PALOMBINA NUOVA"/>
    <s v="dado1984_fg@libero.it"/>
    <s v="ND"/>
    <s v="1826-PALOMBINA NUOVA"/>
    <s v="1826-PALOMBINA NUOVA-OASI"/>
  </r>
  <r>
    <n v="1827"/>
    <x v="4"/>
    <s v="LA CASA IN CAMPAGNA"/>
    <s v="VIA DELLA FERROVIA 93"/>
    <x v="60"/>
    <s v="SAPPANICO"/>
    <s v="info@lacasaincampagna.org"/>
    <s v="ND"/>
    <s v="1827-SAPPANICO"/>
    <s v="1827-SAPPANICO-LA CASA IN CAMPAGNA"/>
  </r>
  <r>
    <n v="1828"/>
    <x v="3"/>
    <s v="B&amp;B CAMPO DEL MARE"/>
    <s v="FRAZIONE MASSIGNANO 128"/>
    <x v="60"/>
    <s v="MASSIGNANO"/>
    <s v="info@campodelmare.it"/>
    <s v="www.campodelmare.it"/>
    <s v="1828-MASSIGNANO"/>
    <s v="1828-MASSIGNANO-B&amp;B CAMPO DEL MARE"/>
  </r>
  <r>
    <n v="1829"/>
    <x v="3"/>
    <s v="B&amp;B GLICINE"/>
    <s v="FRAZIONE MONTESICURO 211"/>
    <x v="60"/>
    <s v="ANCONA"/>
    <s v="glicine.ancona@virgilio.it"/>
    <s v="www.glicineancona.it"/>
    <s v="1829-ANCONA"/>
    <s v="1829-ANCONA-B&amp;B GLICINE"/>
  </r>
  <r>
    <n v="1830"/>
    <x v="1"/>
    <s v="LA CASA DI PALLINA"/>
    <s v="LARGO GIOVANNI BOVIO 7"/>
    <x v="60"/>
    <s v="ANCONA"/>
    <s v="paola.crescini@gmail.com"/>
    <s v="www.lacasadipallina.com"/>
    <s v="1830-ANCONA"/>
    <s v="1830-ANCONA-LA CASA DI PALLINA"/>
  </r>
  <r>
    <n v="1831"/>
    <x v="2"/>
    <s v="ANKON HOTEL"/>
    <s v="VIA LORETO 13/A"/>
    <x v="60"/>
    <s v="ANCONA"/>
    <s v="info@ankonhotel.com"/>
    <s v="www.ankonhotel.com"/>
    <s v="1831-ANCONA"/>
    <s v="1831-ANCONA-ANKON HOTEL"/>
  </r>
  <r>
    <n v="1832"/>
    <x v="12"/>
    <s v="SUNSET BEACH"/>
    <s v="VIA FLAMINIA 1 1"/>
    <x v="60"/>
    <s v="ANCONA"/>
    <s v="ND"/>
    <s v="www.sunset-beach.it"/>
    <s v="1832-ANCONA"/>
    <s v="1832-ANCONA-SUNSET BEACH"/>
  </r>
  <r>
    <n v="1833"/>
    <x v="3"/>
    <s v="B&amp;B IL GIARDINO DI ANNA"/>
    <s v="VIA TRONTO 1"/>
    <x v="60"/>
    <s v="ANCONA"/>
    <s v="n.cesaroni@tin.it"/>
    <s v="ND"/>
    <s v="1833-ANCONA"/>
    <s v="1833-ANCONA-B&amp;B IL GIARDINO DI ANNA"/>
  </r>
  <r>
    <n v="1834"/>
    <x v="12"/>
    <s v="CHALET 4 FONTANE BEACH"/>
    <s v="VIA FLAMINIA 364 SPIAGGIA PALOMBINA NUOVA 364"/>
    <x v="60"/>
    <s v="SPIAGGIA PALOMBINA NUOVA"/>
    <s v="tbstartup@gmail.com"/>
    <s v="www.palombinabeach.com"/>
    <s v="1834-SPIAGGIA PALOMBINA NUOVA"/>
    <s v="1834-SPIAGGIA PALOMBINA NUOVA-CHALET 4 FONTANE BEACH"/>
  </r>
  <r>
    <n v="1835"/>
    <x v="4"/>
    <s v="COPPOLA GIANCARLO &amp; FIGLI"/>
    <s v="FRAZIONE MASSIGNANO 68"/>
    <x v="60"/>
    <s v="ANCONA"/>
    <s v="coppolagiamaglipaola@yahoo.it"/>
    <s v="www.agriturismoconero.com"/>
    <s v="1835-ANCONA"/>
    <s v="1835-ANCONA-COPPOLA GIANCARLO &amp; FIGLI"/>
  </r>
  <r>
    <n v="1836"/>
    <x v="3"/>
    <s v="B&amp;B VILLA FIORECONERO"/>
    <s v="STRADA DEL CASTELLANO 42"/>
    <x v="60"/>
    <s v="ANCONA"/>
    <s v="info@villafioreconero.it"/>
    <s v="www.villafioreconero.it"/>
    <s v="1836-ANCONA"/>
    <s v="1836-ANCONA-B&amp;B VILLA FIORECONERO"/>
  </r>
  <r>
    <n v="1837"/>
    <x v="4"/>
    <s v="FIORI DEL CONERO"/>
    <s v="VIA DELLA FERROVIA  28/A"/>
    <x v="60"/>
    <s v="ANCONA"/>
    <s v="fioridelconero@gmail.com"/>
    <s v="www.fioridelconero.it"/>
    <s v="1837-ANCONA"/>
    <s v="1837-ANCONA-FIORI DEL CONERO"/>
  </r>
  <r>
    <n v="1838"/>
    <x v="5"/>
    <s v="L'ANTIGO GRANARO"/>
    <s v="CONTRADA SAN LUIGI 108"/>
    <x v="60"/>
    <s v="GALLIGNANO"/>
    <s v="helene.cb@tiscali.it"/>
    <s v="www.camereantigogranaro.com"/>
    <s v="1838-GALLIGNANO"/>
    <s v="1838-GALLIGNANO-L'ANTIGO GRANARO"/>
  </r>
  <r>
    <n v="1839"/>
    <x v="3"/>
    <s v="B&amp;B ANCONA"/>
    <s v="VIA CARDETO 3"/>
    <x v="60"/>
    <s v="ANCONA"/>
    <s v="info@anconabb.it"/>
    <s v="www.anconabb.it"/>
    <s v="1839-ANCONA"/>
    <s v="1839-ANCONA-B&amp;B ANCONA"/>
  </r>
  <r>
    <n v="1840"/>
    <x v="3"/>
    <s v="B&amp;B IL VERDE PINO"/>
    <s v="VIA CHIENTI 24"/>
    <x v="60"/>
    <s v="LOC.TORRETTE"/>
    <s v="ilverdepino@yahoo.it"/>
    <s v="www.ilverdepino.it"/>
    <s v="1840-LOC.TORRETTE"/>
    <s v="1840-LOC.TORRETTE-B&amp;B IL VERDE PINO"/>
  </r>
  <r>
    <n v="1841"/>
    <x v="1"/>
    <s v="ANNA MARIA PERGOLESI"/>
    <s v="VIA MONTE ZOIA 91/B"/>
    <x v="60"/>
    <s v="ANCONA"/>
    <s v="info@latorredelpoggio.it"/>
    <s v="ND"/>
    <s v="1841-ANCONA"/>
    <s v="1841-ANCONA-ANNA MARIA PERGOLESI"/>
  </r>
  <r>
    <n v="1842"/>
    <x v="5"/>
    <s v="LE FONTANELLE"/>
    <s v="FRAZIONE POGGIO 78/A"/>
    <x v="60"/>
    <s v="ANCONA"/>
    <s v="lefontanelle@latorredelpoggio.it"/>
    <s v="www.latorredelpoggio.it"/>
    <s v="1842-ANCONA"/>
    <s v="1842-ANCONA-LE FONTANELLE"/>
  </r>
  <r>
    <n v="1843"/>
    <x v="3"/>
    <s v="B&amp;B IL BOSCO DEGLI ALLORI"/>
    <s v="VIA MONTACUTO 85"/>
    <x v="60"/>
    <s v="ANCONA"/>
    <s v="annalisapassarini@gmail.com"/>
    <s v="ND"/>
    <s v="1843-ANCONA"/>
    <s v="1843-ANCONA-B&amp;B IL BOSCO DEGLI ALLORI"/>
  </r>
  <r>
    <n v="1844"/>
    <x v="3"/>
    <s v="B&amp;B IL GRECALE"/>
    <s v="VIA ARCHIBUGI 3"/>
    <x v="60"/>
    <s v="ANCONA"/>
    <s v="info@ilgrecaleancona.it;"/>
    <s v="www.ilgrecaleancona.it"/>
    <s v="1844-ANCONA"/>
    <s v="1844-ANCONA-B&amp;B IL GRECALE"/>
  </r>
  <r>
    <n v="1845"/>
    <x v="3"/>
    <s v="B&amp;B SCATTOMATTO"/>
    <s v="VIA ZUCCARINI 7"/>
    <x v="60"/>
    <s v="ANCONA"/>
    <s v="scattomattoinfo@gmail.com"/>
    <s v="www.bedandbreakfastscattomatto.com"/>
    <s v="1845-ANCONA"/>
    <s v="1845-ANCONA-B&amp;B SCATTOMATTO"/>
  </r>
  <r>
    <n v="1846"/>
    <x v="12"/>
    <s v="IL PORTICCIOLO"/>
    <s v="SPIAGGIA PALOMBINA NUOVA 7"/>
    <x v="60"/>
    <s v="ANCONA"/>
    <s v="capogrossi.g@pec.confartigianato.it"/>
    <s v="ND"/>
    <s v="1846-ANCONA"/>
    <s v="1846-ANCONA-IL PORTICCIOLO"/>
  </r>
  <r>
    <n v="1847"/>
    <x v="3"/>
    <s v="B&amp;B GRIGRA'"/>
    <s v="VIA TRENTO  5"/>
    <x v="60"/>
    <s v="ANCONA"/>
    <s v="morris662009@libero.it"/>
    <s v="ND"/>
    <s v="1847-ANCONA"/>
    <s v="1847-ANCONA-B&amp;B GRIGRA'"/>
  </r>
  <r>
    <n v="1848"/>
    <x v="0"/>
    <s v="BORGOPARVO"/>
    <s v="BETELICO 103"/>
    <x v="60"/>
    <s v="FRAZIONE MASSIGNANO"/>
    <s v="margherita.muzzi@tiscali.it; borgoparvo_srl@pec.it"/>
    <s v="www.borgoparvo.com"/>
    <s v="1848-FRAZIONE MASSIGNANO"/>
    <s v="1848-FRAZIONE MASSIGNANO-BORGOPARVO"/>
  </r>
  <r>
    <n v="1849"/>
    <x v="4"/>
    <s v="LA ROCCA VERDE"/>
    <s v="VIA PIANTATE LUNGHE 76"/>
    <x v="60"/>
    <s v="LOC.CANDIA"/>
    <s v="info@laroccaverde.it"/>
    <s v="www.laroccaverde.it"/>
    <s v="1849-LOC.CANDIA"/>
    <s v="1849-LOC.CANDIA-LA ROCCA VERDE"/>
  </r>
  <r>
    <n v="1850"/>
    <x v="4"/>
    <s v="CONTRADA VALLE LUNGA"/>
    <s v="FRAZ. SAPPANICO 159"/>
    <x v="60"/>
    <s v="SAPPANICO DI ANCONA"/>
    <s v="info@agrivallelunga.it"/>
    <s v="www.agrivallelunga.it"/>
    <s v="1850-SAPPANICO DI ANCONA"/>
    <s v="1850-SAPPANICO DI ANCONA-CONTRADA VALLE LUNGA"/>
  </r>
  <r>
    <n v="1851"/>
    <x v="3"/>
    <s v="B&amp;B IL SOLE"/>
    <s v="VIA GIORDANO BRUNO 4"/>
    <x v="60"/>
    <s v="ANCONA"/>
    <s v="serena.cartechini@libero.it"/>
    <s v="ND"/>
    <s v="1851-ANCONA"/>
    <s v="1851-ANCONA-B&amp;B IL SOLE"/>
  </r>
  <r>
    <n v="1852"/>
    <x v="5"/>
    <s v="LE TORRI"/>
    <s v="VIA SAFFI 12"/>
    <x v="60"/>
    <s v="ANCONA"/>
    <s v="letorriaffittacamere@libero.it"/>
    <s v="ND"/>
    <s v="1852-ANCONA"/>
    <s v="1852-ANCONA-LE TORRI"/>
  </r>
  <r>
    <n v="1853"/>
    <x v="3"/>
    <s v="B&amp;B LA CAMPAGNA DEL CONERO"/>
    <m/>
    <x v="60"/>
    <s v="LOC. MASSIGNANO"/>
    <s v="mauri.biagi.vale@alice.it"/>
    <s v="ND"/>
    <s v="1853-LOC. MASSIGNANO"/>
    <s v="1853-LOC. MASSIGNANO-B&amp;B LA CAMPAGNA DEL CONERO"/>
  </r>
  <r>
    <n v="1854"/>
    <x v="3"/>
    <s v="B&amp;B CRISTINA"/>
    <s v="VIA VALLEMIANO 9"/>
    <x v="60"/>
    <s v="ANCONA"/>
    <s v="cristina.cognini@gmail.com"/>
    <s v="ND"/>
    <s v="1854-ANCONA"/>
    <s v="1854-ANCONA-B&amp;B CRISTINA"/>
  </r>
  <r>
    <n v="1855"/>
    <x v="4"/>
    <s v="MARCONI KATIA"/>
    <s v="VIA DEL CARMINE 53"/>
    <x v="60"/>
    <s v="ANCONA"/>
    <s v="carlo.cap@alice.it"/>
    <s v="ND"/>
    <s v="1855-ANCONA"/>
    <s v="1855-ANCONA-MARCONI KATIA"/>
  </r>
  <r>
    <n v="1856"/>
    <x v="3"/>
    <s v="B&amp;B TORRE DI PORTONOVO"/>
    <m/>
    <x v="60"/>
    <s v="ANCONA"/>
    <s v="torrediportonovo@gmail.com"/>
    <s v="ND"/>
    <s v="1856-ANCONA"/>
    <s v="1856-ANCONA-B&amp;B TORRE DI PORTONOVO"/>
  </r>
  <r>
    <n v="1857"/>
    <x v="5"/>
    <s v="AFFITTACAMERE TORRETTE DI ANCONA"/>
    <s v="VIA CONCA 14"/>
    <x v="60"/>
    <s v="TORRETTE DI ANCONA"/>
    <s v="giannicesarone@gmail.com"/>
    <s v="ND"/>
    <s v="1857-TORRETTE DI ANCONA"/>
    <s v="1857-TORRETTE DI ANCONA-AFFITTACAMERE TORRETTE DI ANCONA"/>
  </r>
  <r>
    <n v="1858"/>
    <x v="3"/>
    <s v="B&amp;B DA MARIA"/>
    <s v="PIAZZA UGO BASSI  45"/>
    <x v="60"/>
    <s v="ANCONA"/>
    <s v="bnbdamaria@gmail.com"/>
    <s v="ND"/>
    <s v="1858-ANCONA"/>
    <s v="1858-ANCONA-B&amp;B DA MARIA"/>
  </r>
  <r>
    <n v="1859"/>
    <x v="2"/>
    <s v="EGO HOTEL"/>
    <s v="VIA FLAMINIA 220"/>
    <x v="60"/>
    <s v="ANCONA"/>
    <s v="info@egohotelancona.it"/>
    <s v="www.egohotelancona.it"/>
    <s v="1859-ANCONA"/>
    <s v="1859-ANCONA-EGO HOTEL"/>
  </r>
  <r>
    <n v="1860"/>
    <x v="11"/>
    <s v="CAMPEGGIO LA TORRE"/>
    <s v="FRAZIONE POGGIO 1"/>
    <x v="60"/>
    <s v="PORTONOVO"/>
    <s v="info@baiadiportonovo.it"/>
    <s v="ND"/>
    <s v="1860-PORTONOVO"/>
    <s v="1860-PORTONOVO-CAMPEGGIO LA TORRE"/>
  </r>
  <r>
    <n v="1861"/>
    <x v="3"/>
    <s v="B&amp;B LE QUERCE"/>
    <s v="VIA DELLA FERROVIA  25"/>
    <x v="60"/>
    <s v="ANCONA"/>
    <s v="luigigiorgino@virgilio.it"/>
    <s v="ND"/>
    <s v="1861-ANCONA"/>
    <s v="1861-ANCONA-B&amp;B LE QUERCE"/>
  </r>
  <r>
    <n v="1862"/>
    <x v="3"/>
    <s v="B&amp;B I TRE GELSI"/>
    <s v="STRADA VECCHIA PIETRALACROCE 30"/>
    <x v="60"/>
    <s v="ANCONA"/>
    <s v="itregelsi.bb@gmail.com"/>
    <s v="www.itregelsi.com"/>
    <s v="1862-ANCONA"/>
    <s v="1862-ANCONA-B&amp;B I TRE GELSI"/>
  </r>
  <r>
    <n v="1863"/>
    <x v="3"/>
    <s v="B&amp;B ARTS AND MUSIC"/>
    <s v="CORSO GARIBALDI, 110 110"/>
    <x v="60"/>
    <s v="CENTRO"/>
    <s v="chicco_1986@hotmail.it"/>
    <s v="www.bbancona.com"/>
    <s v="1863-CENTRO"/>
    <s v="1863-CENTRO-B&amp;B ARTS AND MUSIC"/>
  </r>
  <r>
    <n v="1864"/>
    <x v="3"/>
    <s v="B&amp;B VILLA ANY"/>
    <s v="VIA DELLE VILLE 12/B"/>
    <x v="60"/>
    <s v="PALOMBINA NUOVA"/>
    <s v="ispettore.marchetti@gmail.com"/>
    <s v="ND"/>
    <s v="1864-PALOMBINA NUOVA"/>
    <s v="1864-PALOMBINA NUOVA-B&amp;B VILLA ANY"/>
  </r>
  <r>
    <n v="1865"/>
    <x v="3"/>
    <s v="B&amp;B L'ASSIOLO"/>
    <s v="STRADA DEL CASTELLANO 71/D"/>
    <x v="60"/>
    <s v="ANCONA"/>
    <s v="assiolobedandbreakfast@gmail.com"/>
    <s v="ND"/>
    <s v="1865-ANCONA"/>
    <s v="1865-ANCONA-B&amp;B L'ASSIOLO"/>
  </r>
  <r>
    <n v="1866"/>
    <x v="12"/>
    <s v="CAKAO BEACH"/>
    <s v="PALOMBINA NUOVA 23"/>
    <x v="60"/>
    <s v="ANCONA"/>
    <s v="cakaobeachclub@gmail.com"/>
    <s v="ND"/>
    <s v="1866-ANCONA"/>
    <s v="1866-ANCONA-CAKAO BEACH"/>
  </r>
  <r>
    <n v="1867"/>
    <x v="1"/>
    <s v="ALUIGI GIUSI"/>
    <s v="VIA FREDIANI 22"/>
    <x v="60"/>
    <s v="ANCONA"/>
    <s v="studiolegalealuigi@libero.it"/>
    <s v="ND"/>
    <s v="1867-ANCONA"/>
    <s v="1867-ANCONA-ALUIGI GIUSI"/>
  </r>
  <r>
    <n v="1868"/>
    <x v="5"/>
    <s v="MOTOR MOTEL"/>
    <s v="ASSE NORD SUD 1"/>
    <x v="60"/>
    <s v="LOC.COLLEVERDE PRESSO STAZIONE DI SERVIZIO Q8"/>
    <s v="adolfopedroso@gmail.com"/>
    <s v="ND"/>
    <s v="1868-LOC.COLLEVERDE PRESSO STAZIONE DI SERVIZIO Q8"/>
    <s v="1868-LOC.COLLEVERDE PRESSO STAZIONE DI SERVIZIO Q8-MOTOR MOTEL"/>
  </r>
  <r>
    <n v="1869"/>
    <x v="3"/>
    <s v="B&amp;B I TRINCI"/>
    <s v="VIA MONTECAVALLO 358"/>
    <x v="60"/>
    <s v="FRAZIONE VARANO"/>
    <s v="conerotrinci@gmail.com"/>
    <s v="ND"/>
    <s v="1869-FRAZIONE VARANO"/>
    <s v="1869-FRAZIONE VARANO-B&amp;B I TRINCI"/>
  </r>
  <r>
    <n v="1870"/>
    <x v="2"/>
    <s v="HOTEL CITY DIPENDENZA"/>
    <s v="VIA MATTEOTTI 175"/>
    <x v="60"/>
    <s v="ANCONA"/>
    <s v="info@hotelcityancona.it"/>
    <s v="www.hotelcityancona.it"/>
    <s v="1870-ANCONA"/>
    <s v="1870-ANCONA-HOTEL CITY DIPENDENZA"/>
  </r>
  <r>
    <n v="1871"/>
    <x v="3"/>
    <s v="B&amp;B ROSE DI PANE - ANCONA CENTRO"/>
    <s v="VIA C. BATTISTI 18"/>
    <x v="60"/>
    <s v="ANCONA"/>
    <s v="paola.lenci@txm.it"/>
    <s v="www.rosedipane.it"/>
    <s v="1871-ANCONA"/>
    <s v="1871-ANCONA-B&amp;B ROSE DI PANE - ANCONA CENTRO"/>
  </r>
  <r>
    <n v="1872"/>
    <x v="1"/>
    <s v="APPARTAMENTO USO TURISTICO dI ROSSETTI C. e BENADDUCCI P."/>
    <s v="FRAZIONE POGGIO 137"/>
    <x v="60"/>
    <s v="ANCONA"/>
    <s v="katia.ross@libero.it"/>
    <s v="ND"/>
    <s v="1872-ANCONA"/>
    <s v="1872-ANCONA-APPARTAMENTO USO TURISTICO dI ROSSETTI C. e BENADDUCCI P."/>
  </r>
  <r>
    <n v="1873"/>
    <x v="4"/>
    <s v="POGGIO DEL CONERO"/>
    <s v="FRAZ. POGGIO 112"/>
    <x v="60"/>
    <s v="POGGIO DI ANCONA"/>
    <s v="info@poggiodelconero.com"/>
    <s v="www.poggiodelconero.com"/>
    <s v="1873-POGGIO DI ANCONA"/>
    <s v="1873-POGGIO DI ANCONA-POGGIO DEL CONERO"/>
  </r>
  <r>
    <n v="1874"/>
    <x v="4"/>
    <s v="A 3 PASSI"/>
    <s v="VIA DEL CARMINE 51"/>
    <x v="60"/>
    <s v="ANCONA"/>
    <s v="a3passi@aziendadelcarmine.it"/>
    <s v="www.a3passi.com"/>
    <s v="1874-ANCONA"/>
    <s v="1874-ANCONA-A 3 PASSI"/>
  </r>
  <r>
    <n v="1875"/>
    <x v="3"/>
    <s v="B&amp;B VILLA COLLE"/>
    <s v="VIA DEL CASTELLANO 38"/>
    <x v="60"/>
    <s v="ANCONA"/>
    <s v="laura.ugga@libero.it"/>
    <s v="ND"/>
    <s v="1875-ANCONA"/>
    <s v="1875-ANCONA-B&amp;B VILLA COLLE"/>
  </r>
  <r>
    <n v="1876"/>
    <x v="3"/>
    <s v="LE FONTANELLE"/>
    <s v="FRAZ. CASTIGLIONI 80"/>
    <x v="61"/>
    <s v="CASTIGLIONI"/>
    <s v="p.r.sonnia@gmail.com"/>
    <s v="http://www.bblefontanelle.eu"/>
    <s v="1876-CASTIGLIONI"/>
    <s v="1876-CASTIGLIONI-LE FONTANELLE"/>
  </r>
  <r>
    <n v="1877"/>
    <x v="1"/>
    <s v="CASETTA PACIFICA DELLE VIOLE"/>
    <s v="FRAZ. CASTIGLIONI - VIA MARTIRI DELLA LIBERTÀ 7"/>
    <x v="61"/>
    <s v="CASTIGLIONI"/>
    <s v="aria50antiquariato@email.it"/>
    <s v="ND"/>
    <s v="1877-CASTIGLIONI"/>
    <s v="1877-CASTIGLIONI-CASETTA PACIFICA DELLE VIOLE"/>
  </r>
  <r>
    <n v="1878"/>
    <x v="5"/>
    <s v="LA CORTE DEL GUSTO"/>
    <s v="FRAZ. SANTO STEFANO 68"/>
    <x v="61"/>
    <s v="SANTO STEFANO"/>
    <s v="info@lacortedelgusto.com"/>
    <s v="www.lacortedelgusto.com"/>
    <s v="1878-SANTO STEFANO"/>
    <s v="1878-SANTO STEFANO-LA CORTE DEL GUSTO"/>
  </r>
  <r>
    <n v="1879"/>
    <x v="3"/>
    <s v="CASA MIRABELLA"/>
    <s v="FRAZ. SAN GIOVANNI BATTISTA  242"/>
    <x v="61"/>
    <s v="SAN GIOVANNI BATTISTA"/>
    <s v="mariamirabella@gmx.de"/>
    <s v="ND"/>
    <s v="1879-SAN GIOVANNI BATTISTA"/>
    <s v="1879-SAN GIOVANNI BATTISTA-CASA MIRABELLA"/>
  </r>
  <r>
    <n v="1880"/>
    <x v="3"/>
    <s v="BOSIMANO"/>
    <s v="FRAZ. PROSANO - LOC. BOSIMANO 60"/>
    <x v="61"/>
    <s v="PROSANO"/>
    <s v="cenlui@libero.it"/>
    <s v="www.agri-bosimano.com"/>
    <s v="1880-PROSANO"/>
    <s v="1880-PROSANO-BOSIMANO"/>
  </r>
  <r>
    <n v="1881"/>
    <x v="3"/>
    <s v="DA FRABO'"/>
    <s v="FRAZ. SAN GINESIO  23/A"/>
    <x v="61"/>
    <s v="SAN GINESIO"/>
    <s v="federicofraboni@libero.it"/>
    <s v="ND"/>
    <s v="1881-SAN GINESIO"/>
    <s v="1881-SAN GINESIO-DA FRABO'"/>
  </r>
  <r>
    <n v="1882"/>
    <x v="4"/>
    <s v="STAZIONE DI POSTA"/>
    <s v="FRAZ. MAGNADORSA 114"/>
    <x v="61"/>
    <s v="MAGNADORSA"/>
    <s v="stazionediposta@gmail.com"/>
    <s v="ND"/>
    <s v="1882-MAGNADORSA"/>
    <s v="1882-MAGNADORSA-STAZIONE DI POSTA"/>
  </r>
  <r>
    <n v="1883"/>
    <x v="3"/>
    <s v="BORGO BELFIORE"/>
    <s v="FRAZ. SANT'APOLLINARE 70"/>
    <x v="61"/>
    <s v="SANT'APOLLINARE"/>
    <s v="ND"/>
    <s v="ND"/>
    <s v="1883-SANT'APOLLINARE"/>
    <s v="1883-SANT'APOLLINARE-BORGO BELFIORE"/>
  </r>
  <r>
    <n v="1884"/>
    <x v="4"/>
    <s v="CASALE VENEZIA"/>
    <s v="FRAZ. NIDASTORE 126"/>
    <x v="61"/>
    <s v="NIDASTORE"/>
    <s v="info@casalevenezia.com"/>
    <s v="www.casalevenezia.com"/>
    <s v="1884-NIDASTORE"/>
    <s v="1884-NIDASTORE-CASALE VENEZIA"/>
  </r>
  <r>
    <n v="1885"/>
    <x v="3"/>
    <s v="A CASA DI ROMOLO"/>
    <s v="VIA RAMAZZANI 144"/>
    <x v="61"/>
    <s v="ARCEVIA"/>
    <s v="acasadiromolo@gmail.com"/>
    <s v="ND"/>
    <s v="1885-ARCEVIA"/>
    <s v="1885-ARCEVIA-A CASA DI ROMOLO"/>
  </r>
  <r>
    <n v="1886"/>
    <x v="4"/>
    <s v="CASALE RIPALTA"/>
    <s v="FRAZ. RIPALTA 63"/>
    <x v="61"/>
    <s v="RIPALTA"/>
    <s v="info@casaleripalta.it"/>
    <s v="ND"/>
    <s v="1886-RIPALTA"/>
    <s v="1886-RIPALTA-CASALE RIPALTA"/>
  </r>
  <r>
    <n v="1887"/>
    <x v="14"/>
    <s v="LE BETULLE"/>
    <s v="FRAZ. AVACELLI 260"/>
    <x v="61"/>
    <s v="AVACELLI"/>
    <s v="info@agrituristlebetulle.com"/>
    <s v="www.agrituristlebetulle.com"/>
    <s v="1887-AVACELLI"/>
    <s v="1887-AVACELLI-LE BETULLE"/>
  </r>
  <r>
    <n v="1888"/>
    <x v="1"/>
    <s v="BOCCA DI LUPO"/>
    <s v="FRAZ. LORETELLO 54"/>
    <x v="61"/>
    <s v="LORETELLO"/>
    <s v="italie@boccadilupo.nl"/>
    <s v="http://www.boccadilupo.nl"/>
    <s v="1888-LORETELLO"/>
    <s v="1888-LORETELLO-BOCCA DI LUPO"/>
  </r>
  <r>
    <n v="1889"/>
    <x v="0"/>
    <s v="IL BELVEDERE"/>
    <s v="FRAZ. PITICCHIO 124"/>
    <x v="61"/>
    <s v="PITICCHIO"/>
    <s v="info@ilcastellocountryhouse.it"/>
    <s v="www.ilcastellocountryhouse.it"/>
    <s v="1889-PITICCHIO"/>
    <s v="1889-PITICCHIO-IL BELVEDERE"/>
  </r>
  <r>
    <n v="1890"/>
    <x v="0"/>
    <s v="BORGO BELFIORE"/>
    <s v="FRAZ. SANT'APOLLINARE 70"/>
    <x v="61"/>
    <s v="SANT'APOLLINARE"/>
    <s v="info@belfiore-italia.com"/>
    <s v="www.belfiore-italia.com"/>
    <s v="1890-SANT'APOLLINARE"/>
    <s v="1890-SANT'APOLLINARE-BORGO BELFIORE"/>
  </r>
  <r>
    <n v="1891"/>
    <x v="3"/>
    <s v="ROSA NEL POZZO"/>
    <s v="FRAZ. SAN PIETRO IN MUSIO 43"/>
    <x v="61"/>
    <s v="SAN PIETRO IN MUSIO"/>
    <s v="info@rosanelpozzo.com"/>
    <s v="www.rosanelpozzo.com"/>
    <s v="1891-SAN PIETRO IN MUSIO"/>
    <s v="1891-SAN PIETRO IN MUSIO-ROSA NEL POZZO"/>
  </r>
  <r>
    <n v="1892"/>
    <x v="3"/>
    <s v="ROSA NEL POZZO"/>
    <s v="FRAZ. SAN PIETRO IN MUSIO 43"/>
    <x v="61"/>
    <s v="SAN PIETRO IN MUSIO"/>
    <s v="info@rosanelpozzo.com"/>
    <s v="www.rosanelpozzo.com"/>
    <s v="1892-SAN PIETRO IN MUSIO"/>
    <s v="1892-SAN PIETRO IN MUSIO-ROSA NEL POZZO"/>
  </r>
  <r>
    <n v="1893"/>
    <x v="4"/>
    <s v="MONTEFIORE"/>
    <s v="FRAZ. NIDASTORE 85"/>
    <x v="61"/>
    <s v="NIDASTORE"/>
    <s v="mg.politi@tiscali.it"/>
    <s v="www.agriturismomontefiore.com"/>
    <s v="1893-NIDASTORE"/>
    <s v="1893-NIDASTORE-MONTEFIORE"/>
  </r>
  <r>
    <n v="1894"/>
    <x v="6"/>
    <s v="AREA ATTREZZATA SOSTA CAMPER - COMUNE DI ARCEVIA"/>
    <m/>
    <x v="61"/>
    <s v="ARCEVIA"/>
    <s v="ND"/>
    <s v="ND"/>
    <s v="1894-ARCEVIA"/>
    <s v="1894-ARCEVIA-AREA ATTREZZATA SOSTA CAMPER - COMUNE DI ARCEVIA"/>
  </r>
  <r>
    <n v="1895"/>
    <x v="0"/>
    <s v="ANTICO BORGO"/>
    <s v="FRAZ. CASTIGLIONI 86"/>
    <x v="61"/>
    <s v="CASTIGLIONI"/>
    <s v="info@antico-borgo.it"/>
    <s v="www.antico-borgo.it"/>
    <s v="1895-CASTIGLIONI"/>
    <s v="1895-CASTIGLIONI-ANTICO BORGO"/>
  </r>
  <r>
    <n v="1896"/>
    <x v="3"/>
    <s v="BORGO BONAVENTURA"/>
    <s v="FRAZ. PROSANO - LOC. BOSIMANO 57"/>
    <x v="61"/>
    <s v="PROSANO"/>
    <s v="info@borgobonaventura.it"/>
    <s v="www.borgobonaventura.it"/>
    <s v="1896-PROSANO"/>
    <s v="1896-PROSANO-BORGO BONAVENTURA"/>
  </r>
  <r>
    <n v="1897"/>
    <x v="3"/>
    <s v="IL PENTOLONE IN COMPAGNIA"/>
    <s v="FRAZ. AVACELLI 26"/>
    <x v="61"/>
    <s v="AVACELLI"/>
    <s v="pentolone@live.it"/>
    <s v="www.pentoloneincompagnia.it"/>
    <s v="1897-AVACELLI"/>
    <s v="1897-AVACELLI-IL PENTOLONE IN COMPAGNIA"/>
  </r>
  <r>
    <n v="1898"/>
    <x v="4"/>
    <s v="ACQUASALATA"/>
    <s v="FRAZ. MONTALE 116"/>
    <x v="61"/>
    <s v="MONTALE"/>
    <s v="a.acquasalata@libero.it"/>
    <s v="www.agriturismoacquasalata.it"/>
    <s v="1898-MONTALE"/>
    <s v="1898-MONTALE-ACQUASALATA"/>
  </r>
  <r>
    <n v="1899"/>
    <x v="0"/>
    <s v="BORGO TRANQUILLO"/>
    <s v="FRAZ. COSTA 132"/>
    <x v="61"/>
    <s v="COSTA"/>
    <s v="info@borgotranquillo.com"/>
    <s v="www.borgotranquillo.com"/>
    <s v="1899-COSTA"/>
    <s v="1899-COSTA-BORGO TRANQUILLO"/>
  </r>
  <r>
    <n v="1900"/>
    <x v="4"/>
    <s v="SENSAZIONE"/>
    <s v="FRAZ. CAUDINO 54"/>
    <x v="61"/>
    <s v="CAUDINO"/>
    <s v="sensa@sensazione.info"/>
    <s v="www.sensazione.info"/>
    <s v="1900-CAUDINO"/>
    <s v="1900-CAUDINO-SENSAZIONE"/>
  </r>
  <r>
    <n v="1901"/>
    <x v="1"/>
    <s v="ELIO LATINI"/>
    <s v="FRAZ. CASTIGLIONI 31"/>
    <x v="61"/>
    <s v="CASTIGLIONI"/>
    <s v="latale@libero.it"/>
    <s v="ND"/>
    <s v="1901-CASTIGLIONI"/>
    <s v="1901-CASTIGLIONI-ELIO LATINI"/>
  </r>
  <r>
    <n v="1902"/>
    <x v="3"/>
    <s v="IL PENTOLONE IN COMPAGNIA"/>
    <s v="FRAZ. AVACELLI 38"/>
    <x v="61"/>
    <s v="AVACELLI"/>
    <s v="ND"/>
    <s v="ND"/>
    <s v="1902-AVACELLI"/>
    <s v="1902-AVACELLI-IL PENTOLONE IN COMPAGNIA"/>
  </r>
  <r>
    <n v="1903"/>
    <x v="3"/>
    <s v="NIDASTORE"/>
    <s v="FRAZ. NIDASTORE 11"/>
    <x v="61"/>
    <s v="NIDASTORE"/>
    <s v="s.rocchetti@libero.it"/>
    <s v="www.nidastore.jimdo.com"/>
    <s v="1903-NIDASTORE"/>
    <s v="1903-NIDASTORE-NIDASTORE"/>
  </r>
  <r>
    <n v="1904"/>
    <x v="4"/>
    <s v="LE CONELLE"/>
    <s v="FRAZ. SAN GINESIO 96"/>
    <x v="61"/>
    <s v="SAN GINESIO"/>
    <s v="valerio.baciani@tin.it"/>
    <s v="www.conelle.it"/>
    <s v="1904-SAN GINESIO"/>
    <s v="1904-SAN GINESIO-LE CONELLE"/>
  </r>
  <r>
    <n v="1905"/>
    <x v="4"/>
    <s v="AL COLLE"/>
    <s v="FRAZ. COLLE APRICO 82"/>
    <x v="61"/>
    <s v="COLLE APRICO"/>
    <s v="al.colle@email.it"/>
    <s v="ND"/>
    <s v="1905-COLLE APRICO"/>
    <s v="1905-COLLE APRICO-AL COLLE"/>
  </r>
  <r>
    <n v="1906"/>
    <x v="0"/>
    <s v="IL PARADISO DEL RE"/>
    <s v="FRAZ. SAN PIETRO IN MUSIO 6"/>
    <x v="61"/>
    <s v="SAN PIETRO IN MUSIO"/>
    <s v="angelo@ilparadisodelre.it"/>
    <s v="www.ilparadisodelre.it"/>
    <s v="1906-SAN PIETRO IN MUSIO"/>
    <s v="1906-SAN PIETRO IN MUSIO-IL PARADISO DEL RE"/>
  </r>
  <r>
    <n v="1907"/>
    <x v="3"/>
    <s v="VILLA SAN GIOVANNI"/>
    <s v="FRAZ. SAN GIOVANNI BATTISTA - VIA SAN MARTINO 4"/>
    <x v="61"/>
    <s v="SAN GIOVANNI BATTISTA"/>
    <s v="villa.sangiovanni@googlemail.com"/>
    <s v="www.ferienwohnung-marken-arcevia.de"/>
    <s v="1907-SAN GIOVANNI BATTISTA"/>
    <s v="1907-SAN GIOVANNI BATTISTA-VILLA SAN GIOVANNI"/>
  </r>
  <r>
    <n v="1908"/>
    <x v="3"/>
    <s v="MOLINO VECCHIO"/>
    <s v="FRAZ. CASTIGLIONI 70"/>
    <x v="61"/>
    <s v="CASTIGLIONI"/>
    <s v="kurt.luks@gmail.com"/>
    <s v="www.castiglionidiarcevia.it/molino"/>
    <s v="1908-CASTIGLIONI"/>
    <s v="1908-CASTIGLIONI-MOLINO VECCHIO"/>
  </r>
  <r>
    <n v="1909"/>
    <x v="4"/>
    <s v="LE BETULLE"/>
    <s v="FRAZ. AVACELLI 260"/>
    <x v="61"/>
    <s v="AVACELLI"/>
    <s v="info@agrituristlebetulle.com"/>
    <s v="www.agrituristlebetulle.com"/>
    <s v="1909-AVACELLI"/>
    <s v="1909-AVACELLI-LE BETULLE"/>
  </r>
  <r>
    <n v="1910"/>
    <x v="4"/>
    <s v="SAN SETTIMIO RISERVA PRIVATA"/>
    <s v="FRAZ. PALAZZO 274"/>
    <x v="61"/>
    <s v="PALAZZO"/>
    <s v="info@sansettimio.it"/>
    <s v="www.sansettimio.it"/>
    <s v="1910-PALAZZO"/>
    <s v="1910-PALAZZO-SAN SETTIMIO RISERVA PRIVATA"/>
  </r>
  <r>
    <n v="1911"/>
    <x v="4"/>
    <s v="LA CANTINA DI BACCO"/>
    <s v="FRAZ. RIPALTA 90"/>
    <x v="61"/>
    <s v="RIPALTA"/>
    <s v="lacantinadibacco@tin.it"/>
    <s v="www.lacantinadibacco.it"/>
    <s v="1911-RIPALTA"/>
    <s v="1911-RIPALTA-LA CANTINA DI BACCO"/>
  </r>
  <r>
    <n v="1912"/>
    <x v="4"/>
    <s v="PICCOLO RANCH"/>
    <s v="FRAZ. SAN PIETRO IN MUSIO 48/A"/>
    <x v="61"/>
    <s v="SAN PIETRO IN MUSIO"/>
    <s v="piccoloranch@puntomedia.it"/>
    <s v="www.piccoloranch.com"/>
    <s v="1912-SAN PIETRO IN MUSIO"/>
    <s v="1912-SAN PIETRO IN MUSIO-PICCOLO RANCH"/>
  </r>
  <r>
    <n v="1913"/>
    <x v="2"/>
    <s v="PARK HOTEL ARCEVIA"/>
    <s v="VIA ROMA 5"/>
    <x v="61"/>
    <s v="ARCEVIA"/>
    <s v="info@parkhotelarcevia.it"/>
    <s v="www.parkhotelarcevia.it"/>
    <s v="1913-ARCEVIA"/>
    <s v="1913-ARCEVIA-PARK HOTEL ARCEVIA"/>
  </r>
  <r>
    <n v="1914"/>
    <x v="2"/>
    <s v="HOTEL ALLE TERRAZZE"/>
    <s v="VIA TITO ROCCHI 24"/>
    <x v="61"/>
    <s v="ARCEVIA"/>
    <s v="htalleterrazze@tiscali.it"/>
    <s v="ND"/>
    <s v="1914-ARCEVIA"/>
    <s v="1914-ARCEVIA-HOTEL ALLE TERRAZZE"/>
  </r>
  <r>
    <n v="1915"/>
    <x v="4"/>
    <s v="IL BOSCHETTO"/>
    <s v="FRAZ. SAN GIOVANNI BATTISTA 157/E"/>
    <x v="61"/>
    <s v="SAN GIOVANNI BATTISTA"/>
    <s v="info@agriturismoilboschetto.com"/>
    <s v="www.agriturismoilboschetto.com"/>
    <s v="1915-SAN GIOVANNI BATTISTA"/>
    <s v="1915-SAN GIOVANNI BATTISTA-IL BOSCHETTO"/>
  </r>
  <r>
    <n v="1916"/>
    <x v="4"/>
    <s v="IL RUSTICO"/>
    <s v="FRAZ. SANT'APOLLINARE  91"/>
    <x v="61"/>
    <s v="SANT'APOLLINARE"/>
    <s v="info@agriturismoilrustico.it"/>
    <s v="www.agriturismoilrustico.it"/>
    <s v="1916-SANT'APOLLINARE"/>
    <s v="1916-SANT'APOLLINARE-IL RUSTICO"/>
  </r>
  <r>
    <n v="1917"/>
    <x v="4"/>
    <s v="IL GIRASOLE"/>
    <s v="FRAZ. COSTA 82"/>
    <x v="61"/>
    <s v="COSTA"/>
    <s v="info@agriturismo-ilgirasole.it"/>
    <s v="www.agriturismo-ilgirasole.it"/>
    <s v="1917-COSTA"/>
    <s v="1917-COSTA-IL GIRASOLE"/>
  </r>
  <r>
    <n v="1918"/>
    <x v="1"/>
    <s v="ESTER JOHANNES HENDRIK - VIA LORETELLO 40"/>
    <s v="VIA DELLA FONTE 40"/>
    <x v="61"/>
    <s v="LORETELLO"/>
    <s v="hans.ester49@gmail.com"/>
    <s v="ND"/>
    <s v="1918-LORETELLO"/>
    <s v="1918-LORETELLO-ESTER JOHANNES HENDRIK - VIA LORETELLO 40"/>
  </r>
  <r>
    <n v="1919"/>
    <x v="3"/>
    <s v="LA CASA DI ZIA SESTA"/>
    <s v="VIA ANGELO ROCCA 52"/>
    <x v="61"/>
    <s v="ARCEVIA"/>
    <s v="giocri03@gmail.com"/>
    <s v="ND"/>
    <s v="1919-ARCEVIA"/>
    <s v="1919-ARCEVIA-LA CASA DI ZIA SESTA"/>
  </r>
  <r>
    <n v="1920"/>
    <x v="5"/>
    <s v="VIRIDITAS"/>
    <s v="VIA LORETELLO 45"/>
    <x v="61"/>
    <s v="ARCEVIA"/>
    <s v="marinop27@libero.it"/>
    <s v="ND"/>
    <s v="1920-ARCEVIA"/>
    <s v="1920-ARCEVIA-VIRIDITAS"/>
  </r>
  <r>
    <n v="1921"/>
    <x v="4"/>
    <s v="ROBERT ENRICO PELLEGRINI"/>
    <s v="FRAZ. AVACELLI 240"/>
    <x v="61"/>
    <s v="AVACELLI"/>
    <s v="ND"/>
    <s v="ND"/>
    <s v="1921-AVACELLI"/>
    <s v="1921-AVACELLI-ROBERT ENRICO PELLEGRINI"/>
  </r>
  <r>
    <n v="1922"/>
    <x v="1"/>
    <s v="LORENZETTI ANTONELLA"/>
    <s v="VIA MOSCATELLI 20"/>
    <x v="61"/>
    <s v="ARCEVIA"/>
    <s v="ND"/>
    <s v="ND"/>
    <s v="1922-ARCEVIA"/>
    <s v="1922-ARCEVIA-LORENZETTI ANTONELLA"/>
  </r>
  <r>
    <n v="1923"/>
    <x v="1"/>
    <s v="KUHNE SORG HELGA CARMEN"/>
    <s v="FRAZ. LORETELLO  5B, 58"/>
    <x v="61"/>
    <s v="ARCEVIA"/>
    <s v="ND"/>
    <s v="ND"/>
    <s v="1923-ARCEVIA"/>
    <s v="1923-ARCEVIA-KUHNE SORG HELGA CARMEN"/>
  </r>
  <r>
    <n v="1924"/>
    <x v="1"/>
    <s v="ESTER JOHANNES HENDRIK - VIA LORETELLO 38"/>
    <s v="DELLA FONTE 38"/>
    <x v="61"/>
    <s v="LORETELLO"/>
    <s v="hans.ester49@gmail.com"/>
    <s v="ND"/>
    <s v="1924-LORETELLO"/>
    <s v="1924-LORETELLO-ESTER JOHANNES HENDRIK - VIA LORETELLO 38"/>
  </r>
  <r>
    <n v="1925"/>
    <x v="2"/>
    <s v="VISIT ARCEVIA"/>
    <s v="CORSO MAZZINI 49"/>
    <x v="61"/>
    <s v="ARCEVIA"/>
    <s v="info@visitarcevia.com"/>
    <s v="www.visitarcevia.com"/>
    <s v="1925-ARCEVIA"/>
    <s v="1925-ARCEVIA-VISIT ARCEVIA"/>
  </r>
  <r>
    <n v="1926"/>
    <x v="1"/>
    <s v="STEPHANY ROBERT KEITH"/>
    <s v="VIA FUGIANO 256"/>
    <x v="61"/>
    <s v="AVACELLI DI ARCEVIA"/>
    <s v="ND"/>
    <s v="ND"/>
    <s v="1926-AVACELLI DI ARCEVIA"/>
    <s v="1926-AVACELLI DI ARCEVIA-STEPHANY ROBERT KEITH"/>
  </r>
  <r>
    <n v="1927"/>
    <x v="1"/>
    <s v="SLUIJS STEEN MARGARETHA"/>
    <s v="FRAZIONE SAN PIETRO 36"/>
    <x v="61"/>
    <s v="ARCEVIA"/>
    <s v="ND"/>
    <s v="ND"/>
    <s v="1927-ARCEVIA"/>
    <s v="1927-ARCEVIA-SLUIJS STEEN MARGARETHA"/>
  </r>
  <r>
    <n v="1928"/>
    <x v="1"/>
    <s v="VISTA MONTESECCO"/>
    <s v="FRAZ. SAN PIETRO IN MUSIO 34"/>
    <x v="61"/>
    <s v="SAN PIETRO IN MUSIO"/>
    <s v="info@rosanelpozzo.com"/>
    <s v="ND"/>
    <s v="1928-SAN PIETRO IN MUSIO"/>
    <s v="1928-SAN PIETRO IN MUSIO-VISTA MONTESECCO"/>
  </r>
  <r>
    <n v="1929"/>
    <x v="1"/>
    <s v="LOVANIO BELARDINELLI"/>
    <s v="FRAZ. LORETELLO 21"/>
    <x v="61"/>
    <s v="LORETELLO"/>
    <s v="lovanio.belardinelli@unicredit.eu"/>
    <s v="ND"/>
    <s v="1929-LORETELLO"/>
    <s v="1929-LORETELLO-LOVANIO BELARDINELLI"/>
  </r>
  <r>
    <n v="1930"/>
    <x v="4"/>
    <s v="IL LECCIO"/>
    <s v="FRAZ. COLLE APRICO 29"/>
    <x v="61"/>
    <s v="COLLE APRICO"/>
    <s v="chiby77@hotmail.it"/>
    <s v="ND"/>
    <s v="1930-COLLE APRICO"/>
    <s v="1930-COLLE APRICO-IL LECCIO"/>
  </r>
  <r>
    <n v="1931"/>
    <x v="0"/>
    <s v="LOCANDA CASA VALMA"/>
    <s v="FRAZ. COSTA 123"/>
    <x v="61"/>
    <s v="COSTA"/>
    <s v="locandacasavalma@gmail.com"/>
    <s v="www.locandacasavalma.com"/>
    <s v="1931-COSTA"/>
    <s v="1931-COSTA-LOCANDA CASA VALMA"/>
  </r>
  <r>
    <n v="1932"/>
    <x v="1"/>
    <s v="FRANCESCO PIERAGOSTINI"/>
    <s v="FRAZ. MONTALE 11"/>
    <x v="61"/>
    <s v="MONTALE"/>
    <s v="sistoepaola@alice.it"/>
    <s v="ND"/>
    <s v="1932-MONTALE"/>
    <s v="1932-MONTALE-FRANCESCO PIERAGOSTINI"/>
  </r>
  <r>
    <n v="1933"/>
    <x v="1"/>
    <s v="ELEONORA MASSACCESI"/>
    <s v="VICOLO DEI MACELLI 6"/>
    <x v="61"/>
    <s v="ARCEVIA"/>
    <s v="ND"/>
    <s v="ND"/>
    <s v="1933-ARCEVIA"/>
    <s v="1933-ARCEVIA-ELEONORA MASSACCESI"/>
  </r>
  <r>
    <n v="1934"/>
    <x v="1"/>
    <s v="CASA VENTURA"/>
    <s v="FRAZ. SAN GIOVANNI BATTISTA - VIA SAN MARTINO 74"/>
    <x v="61"/>
    <s v="SAN GIOVANNI BATTISTA"/>
    <s v="vntsrg@gmail.com"/>
    <s v="ND"/>
    <s v="1934-SAN GIOVANNI BATTISTA"/>
    <s v="1934-SAN GIOVANNI BATTISTA-CASA VENTURA"/>
  </r>
  <r>
    <n v="1935"/>
    <x v="1"/>
    <s v="CASA SAN MARTINO"/>
    <m/>
    <x v="61"/>
    <s v="SAN GIOVANNI BATTISTA"/>
    <s v="erhard.schemel@ub-schemel.de"/>
    <s v="ND"/>
    <s v="1935-SAN GIOVANNI BATTISTA"/>
    <s v="1935-SAN GIOVANNI BATTISTA-CASA SAN MARTINO"/>
  </r>
  <r>
    <n v="1936"/>
    <x v="1"/>
    <s v="CASA SAN MARTINO"/>
    <m/>
    <x v="61"/>
    <s v="SAN GIOVANNI BATTISTA"/>
    <s v="erhard.schemel@ub-schemel.de"/>
    <s v="ND"/>
    <s v="1936-SAN GIOVANNI BATTISTA"/>
    <s v="1936-SAN GIOVANNI BATTISTA-CASA SAN MARTINO"/>
  </r>
  <r>
    <n v="1937"/>
    <x v="3"/>
    <s v="IL CAPUCCIO"/>
    <s v="FRAZ. NIDASTORE 66"/>
    <x v="61"/>
    <s v="NIDASTORE"/>
    <s v="info@ilcapuccio.it ; lgelettronica@tiscali.it"/>
    <s v="ND"/>
    <s v="1937-NIDASTORE"/>
    <s v="1937-NIDASTORE-IL CAPUCCIO"/>
  </r>
  <r>
    <n v="1938"/>
    <x v="5"/>
    <s v="LE VARANGOLE"/>
    <s v="FRAZ. CAUDINO 50"/>
    <x v="61"/>
    <s v="CAUDINO"/>
    <s v="casavacanzalevarangole@gmail.com"/>
    <s v="www.casavacanzalevarangole.it"/>
    <s v="1938-CAUDINO"/>
    <s v="1938-CAUDINO-LE VARANGOLE"/>
  </r>
  <r>
    <n v="1939"/>
    <x v="0"/>
    <s v="CASA MC QUEENS DI ERCOLE MORONI"/>
    <s v="VIA GAVIGLIANO 11"/>
    <x v="62"/>
    <s v="BELVEDERE OSTRENSE"/>
    <s v="info@ercolemoroni.com"/>
    <s v="www.casaercolemoroni.com"/>
    <s v="1939-BELVEDERE OSTRENSE"/>
    <s v="1939-BELVEDERE OSTRENSE-CASA MC QUEENS DI ERCOLE MORONI"/>
  </r>
  <r>
    <n v="1940"/>
    <x v="3"/>
    <s v="B&amp;B AL RIFUGIO DiVINO DI LANDI LUCIANO"/>
    <s v="VIA GAVIGLIANO 16"/>
    <x v="62"/>
    <s v="BELVEDERE OSTRENSE"/>
    <s v="aziendalandi@aziendalandi.it"/>
    <s v="www.aziendalandi.it"/>
    <s v="1940-BELVEDERE OSTRENSE"/>
    <s v="1940-BELVEDERE OSTRENSE-B&amp;B AL RIFUGIO DiVINO DI LANDI LUCIANO"/>
  </r>
  <r>
    <n v="1941"/>
    <x v="3"/>
    <s v="MARCHE B&amp;B"/>
    <s v="VIA ORTI 18"/>
    <x v="62"/>
    <s v="BELVEDERE OSTRENSE"/>
    <s v="defa@email.it"/>
    <s v="http://www.marche-beb.it/"/>
    <s v="1941-BELVEDERE OSTRENSE"/>
    <s v="1941-BELVEDERE OSTRENSE-MARCHE B&amp;B"/>
  </r>
  <r>
    <n v="1942"/>
    <x v="3"/>
    <s v="B&amp;B CASA CORNELIA"/>
    <s v="P.ZA SAN PIETRO 4"/>
    <x v="62"/>
    <s v="BELVEDERE OSTRENSE"/>
    <s v="casacornelia@virgilio.it"/>
    <s v="ND"/>
    <s v="1942-BELVEDERE OSTRENSE"/>
    <s v="1942-BELVEDERE OSTRENSE-B&amp;B CASA CORNELIA"/>
  </r>
  <r>
    <n v="1943"/>
    <x v="3"/>
    <s v="B&amp;B CASA MATILDA"/>
    <s v="VIA GARIBALDI 26"/>
    <x v="62"/>
    <s v="BELVEDERE OSTRENSE"/>
    <s v="elena.rossetti85@libero.it"/>
    <s v="ND"/>
    <s v="1943-BELVEDERE OSTRENSE"/>
    <s v="1943-BELVEDERE OSTRENSE-B&amp;B CASA MATILDA"/>
  </r>
  <r>
    <n v="1944"/>
    <x v="4"/>
    <s v="AGRITURISMO TENUTA BELVEDERE"/>
    <s v="VIA RONCO  2"/>
    <x v="62"/>
    <s v="BELVEDERE OSTRENSE"/>
    <s v="p.romina@centrooceano.it"/>
    <s v="www.tenutabelvedere.eu"/>
    <s v="1944-BELVEDERE OSTRENSE"/>
    <s v="1944-BELVEDERE OSTRENSE-AGRITURISMO TENUTA BELVEDERE"/>
  </r>
  <r>
    <n v="1945"/>
    <x v="3"/>
    <s v="B&amp;B 5 ALBERI VACANZE"/>
    <s v="VIA GUALDO 7"/>
    <x v="62"/>
    <s v="BELVEDERE OSTRENSE"/>
    <s v="info@5alberi.com"/>
    <s v="www.5alberi.com"/>
    <s v="1945-BELVEDERE OSTRENSE"/>
    <s v="1945-BELVEDERE OSTRENSE-B&amp;B 5 ALBERI VACANZE"/>
  </r>
  <r>
    <n v="1946"/>
    <x v="1"/>
    <s v="5 ALBERI"/>
    <s v="VIA GUALDO 7"/>
    <x v="62"/>
    <s v="BELVEDERE OSTRENSE"/>
    <s v="info@5alberi.com"/>
    <s v="www.5alberi.com"/>
    <s v="1946-BELVEDERE OSTRENSE"/>
    <s v="1946-BELVEDERE OSTRENSE-5 ALBERI"/>
  </r>
  <r>
    <n v="1947"/>
    <x v="2"/>
    <s v="LA PERLA"/>
    <s v="VIA DIRETTISSIMA DEL CONERO 1 - 3"/>
    <x v="63"/>
    <s v="CAMERANO"/>
    <s v="info@perlahotelancona.it"/>
    <s v="http://www.perlahotelancona.it"/>
    <s v="1947-CAMERANO"/>
    <s v="1947-CAMERANO-LA PERLA"/>
  </r>
  <r>
    <n v="1948"/>
    <x v="2"/>
    <s v="PALAZZO RUSCHIONI"/>
    <s v="VIA SAN FRANCESCO 22"/>
    <x v="63"/>
    <s v="CAMERANO"/>
    <s v="info@palazzoruschioni.it"/>
    <s v="www.palazzoruschioni.it"/>
    <s v="1948-CAMERANO"/>
    <s v="1948-CAMERANO-PALAZZO RUSCHIONI"/>
  </r>
  <r>
    <n v="1949"/>
    <x v="0"/>
    <s v="IL SASSONE"/>
    <s v="VIA INFERNO 11"/>
    <x v="63"/>
    <s v="CAMERANO"/>
    <s v="info@countryhouseilsassone.it"/>
    <s v="www.countryhouseilsassone.it"/>
    <s v="1949-CAMERANO"/>
    <s v="1949-CAMERANO-IL SASSONE"/>
  </r>
  <r>
    <n v="1950"/>
    <x v="3"/>
    <s v="B&amp;B 19"/>
    <s v="VIA COLLE LAURO 19/A"/>
    <x v="63"/>
    <s v="CAMERANO"/>
    <s v="info@bb19.it"/>
    <s v="ND"/>
    <s v="1950-CAMERANO"/>
    <s v="1950-CAMERANO-B&amp;B 19"/>
  </r>
  <r>
    <n v="1951"/>
    <x v="3"/>
    <s v="B&amp;B PACI SANDRO"/>
    <s v="VIA DEL GALLETTO 12"/>
    <x v="63"/>
    <s v="CAMERANO"/>
    <s v="paci.sandro@alice.it"/>
    <s v="ND"/>
    <s v="1951-CAMERANO"/>
    <s v="1951-CAMERANO-B&amp;B PACI SANDRO"/>
  </r>
  <r>
    <n v="1952"/>
    <x v="2"/>
    <s v="DA NAZZARE'"/>
    <s v="VIA ASPIO TERME 39"/>
    <x v="63"/>
    <s v="CAMERANO"/>
    <s v="info@hotelnazzare.com"/>
    <s v="ND"/>
    <s v="1952-CAMERANO"/>
    <s v="1952-CAMERANO-DA NAZZARE'"/>
  </r>
  <r>
    <n v="1953"/>
    <x v="2"/>
    <s v="TRE QUERCE"/>
    <s v="VIA PAPA GIOVANNI XXIII 44"/>
    <x v="63"/>
    <s v="CAMERANO"/>
    <s v="direzione@hotel3querce.com"/>
    <s v="www.hotel3querce.com"/>
    <s v="1953-CAMERANO"/>
    <s v="1953-CAMERANO-TRE QUERCE"/>
  </r>
  <r>
    <n v="1954"/>
    <x v="2"/>
    <s v="HOTEL CONCORDE"/>
    <s v="VIA ASPIO TERME 191"/>
    <x v="63"/>
    <s v="CAMERANO"/>
    <s v="info@albergoconcorde.it"/>
    <s v="www.albergoconcorde.it"/>
    <s v="1954-CAMERANO"/>
    <s v="1954-CAMERANO-HOTEL CONCORDE"/>
  </r>
  <r>
    <n v="1955"/>
    <x v="2"/>
    <s v="ALBERGO STROLOGO"/>
    <s v="VIA GUASTO 89"/>
    <x v="63"/>
    <s v="CAMERANO"/>
    <s v="trattoriastrologo@alice.it"/>
    <s v="ND"/>
    <s v="1955-CAMERANO"/>
    <s v="1955-CAMERANO-ALBERGO STROLOGO"/>
  </r>
  <r>
    <n v="1956"/>
    <x v="3"/>
    <s v="L'OLIVO"/>
    <m/>
    <x v="63"/>
    <s v="CAMERANO"/>
    <s v="ND"/>
    <s v="ND"/>
    <s v="1956-CAMERANO"/>
    <s v="1956-CAMERANO-L'OLIVO"/>
  </r>
  <r>
    <n v="1957"/>
    <x v="5"/>
    <s v="IL GIRASOLE"/>
    <s v="VIA LORETANA 277"/>
    <x v="63"/>
    <s v="CAMERANO"/>
    <s v="info@locandailgirasole.it"/>
    <s v="www.locandailgirasole.it"/>
    <s v="1957-CAMERANO"/>
    <s v="1957-CAMERANO-IL GIRASOLE"/>
  </r>
  <r>
    <n v="1958"/>
    <x v="1"/>
    <s v="SANTINI PAOLO APP.TO 1"/>
    <s v="VIA LORETANA 46"/>
    <x v="63"/>
    <s v="CAMERANO"/>
    <s v="ND"/>
    <s v="ND"/>
    <s v="1958-CAMERANO"/>
    <s v="1958-CAMERANO-SANTINI PAOLO APP.TO 1"/>
  </r>
  <r>
    <n v="1959"/>
    <x v="1"/>
    <s v="SANTINI PAOLO APP.TO 2"/>
    <s v="VIA LORETANA  46"/>
    <x v="63"/>
    <s v="CAMERANO"/>
    <s v="ND"/>
    <s v="ND"/>
    <s v="1959-CAMERANO"/>
    <s v="1959-CAMERANO-SANTINI PAOLO APP.TO 2"/>
  </r>
  <r>
    <n v="1960"/>
    <x v="4"/>
    <s v="VILLA GENS CAMURIA"/>
    <s v="VIA DIRETTISSIMA DEL CONERO 7"/>
    <x v="63"/>
    <s v="CAMERANO"/>
    <s v="info@villagenscamuria.it"/>
    <s v="www.villagenscamuria.it"/>
    <s v="1960-CAMERANO"/>
    <s v="1960-CAMERANO-VILLA GENS CAMURIA"/>
  </r>
  <r>
    <n v="1961"/>
    <x v="3"/>
    <s v="IL GIARDINO DI MARGHERITA"/>
    <s v="VIA ZINGARI 7"/>
    <x v="63"/>
    <s v="CAMERANO"/>
    <s v="ilgiardinodimargherita@gmail.com"/>
    <s v="ND"/>
    <s v="1961-CAMERANO"/>
    <s v="1961-CAMERANO-IL GIARDINO DI MARGHERITA"/>
  </r>
  <r>
    <n v="1962"/>
    <x v="3"/>
    <s v="B&amp;B VILLA ALBA"/>
    <s v="VIA MONTAGNOLO  5"/>
    <x v="63"/>
    <s v="CAMERANO"/>
    <s v="cristianaliuti@gmail.com; info@bnbvillalba.it"/>
    <s v="ND"/>
    <s v="1962-CAMERANO"/>
    <s v="1962-CAMERANO-B&amp;B VILLA ALBA"/>
  </r>
  <r>
    <n v="1963"/>
    <x v="3"/>
    <s v="FUORI DI PORTA"/>
    <s v="VIA LORETANA 93"/>
    <x v="63"/>
    <s v="CAMERANO"/>
    <s v="jerryalce@gmail.com"/>
    <s v="ND"/>
    <s v="1963-CAMERANO"/>
    <s v="1963-CAMERANO-FUORI DI PORTA"/>
  </r>
  <r>
    <n v="1964"/>
    <x v="3"/>
    <s v="SUMI COTTAGE BED AND BREAKFAST"/>
    <s v="VIA GIACOMO MATTEOTTI 25"/>
    <x v="64"/>
    <s v="CAMERATA PICENA"/>
    <s v="michael.woodbridge@libero.it"/>
    <s v="www.sumicottage.it"/>
    <s v="1964-CAMERATA PICENA"/>
    <s v="1964-CAMERATA PICENA-SUMI COTTAGE BED AND BREAKFAST"/>
  </r>
  <r>
    <n v="1965"/>
    <x v="5"/>
    <s v="AFFITTACAMERE VITALI ALDESINA"/>
    <s v="VIA SAN GIUSEPPE 31"/>
    <x v="64"/>
    <s v="CAMERATA PICENA"/>
    <s v="ristorantelepiane@alice.it"/>
    <s v="ND"/>
    <s v="1965-CAMERATA PICENA"/>
    <s v="1965-CAMERATA PICENA-AFFITTACAMERE VITALI ALDESINA"/>
  </r>
  <r>
    <n v="1966"/>
    <x v="4"/>
    <s v="LOCANDA DELLE SALINE"/>
    <s v="VIA SALINE 9"/>
    <x v="64"/>
    <s v="CAMERATA PICENA"/>
    <s v="locandadellesaline@libero.it"/>
    <s v="www.agriturismolesaline.it"/>
    <s v="1966-CAMERATA PICENA"/>
    <s v="1966-CAMERATA PICENA-LOCANDA DELLE SALINE"/>
  </r>
  <r>
    <n v="1967"/>
    <x v="5"/>
    <s v="IMMOBILIARE LE PIANE SNC"/>
    <s v="VIA SAN GIUSEPPE 58"/>
    <x v="64"/>
    <s v="CAMERATA PICENA"/>
    <s v="ristorantelepiane@alice.it"/>
    <s v="ND"/>
    <s v="1967-CAMERATA PICENA"/>
    <s v="1967-CAMERATA PICENA-IMMOBILIARE LE PIANE SNC"/>
  </r>
  <r>
    <n v="1968"/>
    <x v="6"/>
    <s v="AREA SOSTA CAMPER - CASTELBELLINO"/>
    <m/>
    <x v="65"/>
    <s v="CASTELBELLINO"/>
    <s v="ND"/>
    <s v="ND"/>
    <s v="1968-CASTELBELLINO"/>
    <s v="1968-CASTELBELLINO-AREA SOSTA CAMPER - CASTELBELLINO"/>
  </r>
  <r>
    <n v="1969"/>
    <x v="4"/>
    <s v="LA COLLINA DELLE STREGHE DI BECCACECI LORENA"/>
    <s v="VIA SAN GIORGIO 2"/>
    <x v="65"/>
    <s v="LOC. PIANELLO VALLESINA"/>
    <s v="pierfrancoluigi@virgilio.it"/>
    <s v="www.lacollinadellestreghe.com"/>
    <s v="1969-LOC. PIANELLO VALLESINA"/>
    <s v="1969-LOC. PIANELLO VALLESINA-LA COLLINA DELLE STREGHE DI BECCACECI LORENA"/>
  </r>
  <r>
    <n v="1970"/>
    <x v="4"/>
    <s v="LA VECCHIA FONTE"/>
    <s v="C.DA FONTE PENATA 7"/>
    <x v="65"/>
    <s v="CASTELBELLINO"/>
    <s v="info@lavecchiafonte.it"/>
    <s v="ND"/>
    <s v="1970-CASTELBELLINO"/>
    <s v="1970-CASTELBELLINO-LA VECCHIA FONTE"/>
  </r>
  <r>
    <n v="1971"/>
    <x v="1"/>
    <s v="CASA GHIBELLINA"/>
    <s v="VIA COSTA 2"/>
    <x v="65"/>
    <s v="CASTELBELLINO"/>
    <s v="cecilig@yahoo.com"/>
    <s v="ND"/>
    <s v="1971-CASTELBELLINO"/>
    <s v="1971-CASTELBELLINO-CASA GHIBELLINA"/>
  </r>
  <r>
    <n v="1972"/>
    <x v="3"/>
    <s v="B&amp;B LE FORNACI"/>
    <s v="VIA G.PUCCINI 12"/>
    <x v="66"/>
    <s v="CASTELFIDARDO"/>
    <s v="berna.prosperi@gmail.com"/>
    <s v="ND"/>
    <s v="1972-CASTELFIDARDO"/>
    <s v="1972-CASTELFIDARDO-B&amp;B LE FORNACI"/>
  </r>
  <r>
    <n v="1973"/>
    <x v="3"/>
    <s v="B&amp;B MONTESSORI"/>
    <s v="VIA MONTESSORI 5"/>
    <x v="66"/>
    <s v="CASTELFIDARDO"/>
    <s v="alessio.cupido@hotmail.it"/>
    <s v="ND"/>
    <s v="1973-CASTELFIDARDO"/>
    <s v="1973-CASTELFIDARDO-B&amp;B MONTESSORI"/>
  </r>
  <r>
    <n v="1974"/>
    <x v="3"/>
    <s v="B&amp;B SUNFLOWER"/>
    <s v="VIA MONTECAMILLONE 1"/>
    <x v="66"/>
    <s v="CASTELFIDARDO"/>
    <s v="ND"/>
    <s v="ND"/>
    <s v="1974-CASTELFIDARDO"/>
    <s v="1974-CASTELFIDARDO-B&amp;B SUNFLOWER"/>
  </r>
  <r>
    <n v="1975"/>
    <x v="3"/>
    <s v="B&amp;B GILI"/>
    <s v="VIA PIERO GOBETTI 17"/>
    <x v="66"/>
    <s v="CASTELFIDARDO"/>
    <s v="bb.gili2015@gmail.com"/>
    <s v="http://www.gilibedbreakfast.com/"/>
    <s v="1975-CASTELFIDARDO"/>
    <s v="1975-CASTELFIDARDO-B&amp;B GILI"/>
  </r>
  <r>
    <n v="1976"/>
    <x v="0"/>
    <s v="LA TABERNA"/>
    <s v="VIA GIOLITTI 23"/>
    <x v="66"/>
    <s v="CASTELFIDARDO"/>
    <s v="info@latabernabraceria.it"/>
    <s v="www.latabernabraceria.it"/>
    <s v="1976-CASTELFIDARDO"/>
    <s v="1976-CASTELFIDARDO-LA TABERNA"/>
  </r>
  <r>
    <n v="1977"/>
    <x v="4"/>
    <s v="SENTIERO DELLE FIABE"/>
    <s v="VIA F. BARACCA 8"/>
    <x v="66"/>
    <s v="CASTELFIDARDO"/>
    <s v="sentierodellefiabe@hotmail.it"/>
    <s v="www.cordusio.org"/>
    <s v="1977-CASTELFIDARDO"/>
    <s v="1977-CASTELFIDARDO-SENTIERO DELLE FIABE"/>
  </r>
  <r>
    <n v="1978"/>
    <x v="3"/>
    <s v="RELAIS CHAMBRE"/>
    <s v="PIAZZETTA GARIBALDI 32"/>
    <x v="66"/>
    <s v="CASTELFIDARDO"/>
    <s v="info@relaischambre.com"/>
    <s v="www.relaischambre.com"/>
    <s v="1978-CASTELFIDARDO"/>
    <s v="1978-CASTELFIDARDO-RELAIS CHAMBRE"/>
  </r>
  <r>
    <n v="1979"/>
    <x v="3"/>
    <s v="IL RIFUGIO DI APHRODITE"/>
    <s v="VIA G. PUCCINI 17"/>
    <x v="66"/>
    <s v="CASTELFIDARDO"/>
    <s v="diana.iura@alice.it"/>
    <s v="ND"/>
    <s v="1979-CASTELFIDARDO"/>
    <s v="1979-CASTELFIDARDO-IL RIFUGIO DI APHRODITE"/>
  </r>
  <r>
    <n v="1980"/>
    <x v="3"/>
    <s v="LOCANDA DEL MUSONE"/>
    <s v="VIA ERNESTO CHE GUEVARA 56"/>
    <x v="66"/>
    <s v="CASTELFIDARDO"/>
    <s v="informazioni@lalocandadelmusone.it"/>
    <s v="www.lalocandadelmusone.it"/>
    <s v="1980-CASTELFIDARDO"/>
    <s v="1980-CASTELFIDARDO-LOCANDA DEL MUSONE"/>
  </r>
  <r>
    <n v="1981"/>
    <x v="2"/>
    <s v="I CUGINI"/>
    <s v="VIA DON LUIGI STURZO 1"/>
    <x v="66"/>
    <s v="CASTELFIDARDO"/>
    <s v="ristoranteicugini@tin.it"/>
    <s v="www.hotelicugini.it"/>
    <s v="1981-CASTELFIDARDO"/>
    <s v="1981-CASTELFIDARDO-I CUGINI"/>
  </r>
  <r>
    <n v="1982"/>
    <x v="2"/>
    <s v="LA GINESTRA"/>
    <s v="VIA XXIV MAGGIO 5"/>
    <x v="66"/>
    <s v="CASTELFIDARDO"/>
    <s v="info@hotellaginestra.com"/>
    <s v="ND"/>
    <s v="1982-CASTELFIDARDO"/>
    <s v="1982-CASTELFIDARDO-LA GINESTRA"/>
  </r>
  <r>
    <n v="1983"/>
    <x v="2"/>
    <s v="LA SELVA"/>
    <s v="VIA ADRIATICA 36"/>
    <x v="66"/>
    <s v="CASTELFIDARDO"/>
    <s v="hotellaselva@libero.it"/>
    <s v="ND"/>
    <s v="1983-CASTELFIDARDO"/>
    <s v="1983-CASTELFIDARDO-LA SELVA"/>
  </r>
  <r>
    <n v="1984"/>
    <x v="6"/>
    <s v="AREA DI SOSTA CAMPER - CASTELFIDARDO"/>
    <s v="VIA LUMUMBA 7"/>
    <x v="66"/>
    <s v="CASTELFIDARDO"/>
    <s v="ND"/>
    <s v="ND"/>
    <s v="1984-CASTELFIDARDO"/>
    <s v="1984-CASTELFIDARDO-AREA DI SOSTA CAMPER - CASTELFIDARDO"/>
  </r>
  <r>
    <n v="1985"/>
    <x v="3"/>
    <s v="B&amp;B IL NIDO DI PAT"/>
    <s v="VIA A. PONCHIELLI 1/A"/>
    <x v="66"/>
    <s v="CASTELFIDARDO"/>
    <s v="ilnidodipat@tiscali.it"/>
    <s v="www.ilnidodipat.it"/>
    <s v="1985-CASTELFIDARDO"/>
    <s v="1985-CASTELFIDARDO-B&amp;B IL NIDO DI PAT"/>
  </r>
  <r>
    <n v="1986"/>
    <x v="3"/>
    <s v="LATTE E CAFFE'"/>
    <s v="VIA DOMINICI 31"/>
    <x v="66"/>
    <s v="CASTELFIDARDO"/>
    <s v="info@latteecaffe.it"/>
    <s v="ND"/>
    <s v="1986-CASTELFIDARDO"/>
    <s v="1986-CASTELFIDARDO-LATTE E CAFFE'"/>
  </r>
  <r>
    <n v="1987"/>
    <x v="2"/>
    <s v="KLASS HOTEL"/>
    <s v="VIA ADRIATICA 22"/>
    <x v="66"/>
    <s v="CASTELFIDARDO"/>
    <s v="info@klasshotel.it"/>
    <s v="www.klasshotel.it"/>
    <s v="1987-CASTELFIDARDO"/>
    <s v="1987-CASTELFIDARDO-KLASS HOTEL"/>
  </r>
  <r>
    <n v="1988"/>
    <x v="3"/>
    <s v="B&amp;B LA FUCHSIA"/>
    <s v="VIA A. L.CORVALAN 7"/>
    <x v="66"/>
    <s v="CASTELFIDARDO"/>
    <s v="info@lafuchsia.it"/>
    <s v="www.lafuchsia.it"/>
    <s v="1988-CASTELFIDARDO"/>
    <s v="1988-CASTELFIDARDO-B&amp;B LA FUCHSIA"/>
  </r>
  <r>
    <n v="1989"/>
    <x v="3"/>
    <s v="B&amp;B LA FINESTRA SUL CONERO"/>
    <s v="VIA GIOVANNI XIII 14"/>
    <x v="66"/>
    <s v="S. AGOSTINO"/>
    <s v="info@lafinestrasulconero.it"/>
    <s v="www.lafinestrasulconero.it"/>
    <s v="1989-S. AGOSTINO"/>
    <s v="1989-S. AGOSTINO-B&amp;B LA FINESTRA SUL CONERO"/>
  </r>
  <r>
    <n v="1990"/>
    <x v="3"/>
    <s v="B&amp;B VILLA POTICCIO"/>
    <s v="VILLA POTICCIO 23"/>
    <x v="66"/>
    <s v="LOC. ACQUAVIVA"/>
    <s v="giampaolo.giaccaglia@libero.it"/>
    <s v="www.villapoticcio.it"/>
    <s v="1990-LOC. ACQUAVIVA"/>
    <s v="1990-LOC. ACQUAVIVA-B&amp;B VILLA POTICCIO"/>
  </r>
  <r>
    <n v="1991"/>
    <x v="3"/>
    <s v="B&amp;B IL COVO DEI PICCIONI"/>
    <s v="VIA MAZZINI 21"/>
    <x v="66"/>
    <s v="CASTELFIDARDO"/>
    <s v="ilcovodeipiccioni@live.it"/>
    <s v="ND"/>
    <s v="1991-CASTELFIDARDO"/>
    <s v="1991-CASTELFIDARDO-B&amp;B IL COVO DEI PICCIONI"/>
  </r>
  <r>
    <n v="1992"/>
    <x v="1"/>
    <s v="CASA VERDECONERO"/>
    <s v="VIA SICILIA  22"/>
    <x v="66"/>
    <s v="CASTELFIDARDO"/>
    <s v="bugariclaudio@tin.it"/>
    <s v="ND"/>
    <s v="1992-CASTELFIDARDO"/>
    <s v="1992-CASTELFIDARDO-CASA VERDECONERO"/>
  </r>
  <r>
    <n v="1993"/>
    <x v="3"/>
    <s v="B&amp;B VILLA INCANTO"/>
    <s v="VIA DANTE ALIGHIERI 118"/>
    <x v="66"/>
    <s v="CASTELFIDARDO"/>
    <s v="rserenelli@villaincanto.eu"/>
    <s v="ND"/>
    <s v="1993-CASTELFIDARDO"/>
    <s v="1993-CASTELFIDARDO-B&amp;B VILLA INCANTO"/>
  </r>
  <r>
    <n v="1994"/>
    <x v="5"/>
    <s v="AMARANTO'S"/>
    <s v="VIA ADRIATICA  28"/>
    <x v="66"/>
    <s v="S.S.16 KM 318,60"/>
    <s v="ristorantealbergoamarantos@gmail.com"/>
    <s v="ND"/>
    <s v="1994-S.S.16 KM 318,60"/>
    <s v="1994-S.S.16 KM 318,60-AMARANTO'S"/>
  </r>
  <r>
    <n v="1995"/>
    <x v="2"/>
    <s v="HOTEL PARCO"/>
    <s v="VIA G. DONIZETTI 2"/>
    <x v="66"/>
    <s v="CASTELFIDARDO"/>
    <s v="info@hotelparco.net"/>
    <s v="www.hotelparco.net"/>
    <s v="1995-CASTELFIDARDO"/>
    <s v="1995-CASTELFIDARDO-HOTEL PARCO"/>
  </r>
  <r>
    <n v="1996"/>
    <x v="0"/>
    <s v="RUSTICO DEL BOZZO"/>
    <s v="CONTRADA BOZZO 30"/>
    <x v="67"/>
    <s v="CASTELLEONE DI SUASA"/>
    <s v="info@rusticodelbozzo.com"/>
    <s v="ND"/>
    <s v="1996-CASTELLEONE DI SUASA"/>
    <s v="1996-CASTELLEONE DI SUASA-RUSTICO DEL BOZZO"/>
  </r>
  <r>
    <n v="1997"/>
    <x v="2"/>
    <s v="BELLUCCI"/>
    <s v="CORSO GUGLIELMO MARCONI 7"/>
    <x v="67"/>
    <s v="CASTELLEONE DI SUASA"/>
    <s v="umbertobell@libero.it"/>
    <s v="www.ristorantebellucci.it"/>
    <s v="1997-CASTELLEONE DI SUASA"/>
    <s v="1997-CASTELLEONE DI SUASA-BELLUCCI"/>
  </r>
  <r>
    <n v="1998"/>
    <x v="4"/>
    <s v="AZIENDA AGRICOLA MANFREDI STEFANIA"/>
    <s v="CONTRADA CASE NUOVE 61"/>
    <x v="67"/>
    <s v="CASTELLEONE DI SUASA"/>
    <s v="ggasparoni@libero.it"/>
    <s v="ND"/>
    <s v="1998-CASTELLEONE DI SUASA"/>
    <s v="1998-CASTELLEONE DI SUASA-AZIENDA AGRICOLA MANFREDI STEFANIA"/>
  </r>
  <r>
    <n v="1999"/>
    <x v="2"/>
    <s v="HOSTARIA DELLA POSTA"/>
    <s v="VIA CARROZZE VACCILI 6"/>
    <x v="68"/>
    <s v="CASTELPLANIO"/>
    <s v="info@hostariadellaposta.it"/>
    <s v="www.hostariadellaposta.it"/>
    <s v="1999-CASTELPLANIO"/>
    <s v="1999-CASTELPLANIO-HOSTARIA DELLA POSTA"/>
  </r>
  <r>
    <n v="2000"/>
    <x v="4"/>
    <s v="S. ANNA"/>
    <s v="VIA SANT'ANNA 10"/>
    <x v="68"/>
    <s v="CASTELPLANIO"/>
    <s v="tranqui@pasadena.it"/>
    <s v="www.campingagrituristsantanna.com"/>
    <s v="2000-CASTELPLANIO"/>
    <s v="2000-CASTELPLANIO-S. ANNA"/>
  </r>
  <r>
    <n v="2001"/>
    <x v="4"/>
    <s v="MONTE DESERTO"/>
    <s v="VIA MONTICELLI 15"/>
    <x v="68"/>
    <s v="CASTELPLANIO"/>
    <s v="chiedi@montedeserto.it"/>
    <s v="www.montedeserto.it"/>
    <s v="2001-CASTELPLANIO"/>
    <s v="2001-CASTELPLANIO-MONTE DESERTO"/>
  </r>
  <r>
    <n v="2002"/>
    <x v="3"/>
    <s v="B&amp;B IN CASA D'ARTE"/>
    <s v="VIA SABATUCCI 23"/>
    <x v="68"/>
    <s v="CASTELPLANIO"/>
    <s v="info@incasadarte.it"/>
    <s v="www.incasadarte.it"/>
    <s v="2002-CASTELPLANIO"/>
    <s v="2002-CASTELPLANIO-B&amp;B IN CASA D'ARTE"/>
  </r>
  <r>
    <n v="2003"/>
    <x v="3"/>
    <s v="B&amp;B IN CASA D'ARTE - RESIDENZA STORICA"/>
    <s v="PIAZZA DELLA LIBERTA' 6"/>
    <x v="68"/>
    <s v="CASTELPLANIO"/>
    <s v="info@incasadarte.it"/>
    <s v="www.incasadarte.it"/>
    <s v="2003-CASTELPLANIO"/>
    <s v="2003-CASTELPLANIO-B&amp;B IN CASA D'ARTE - RESIDENZA STORICA"/>
  </r>
  <r>
    <n v="2004"/>
    <x v="4"/>
    <s v="AGRITURISMO LE PIAGGE"/>
    <s v="VIA PIAGGE NOVALI 22"/>
    <x v="68"/>
    <s v="CASTELPLANIO"/>
    <s v="info@lepiaggeagriturismo.it"/>
    <s v="www.lepiaggeagriturismo.it"/>
    <s v="2004-CASTELPLANIO"/>
    <s v="2004-CASTELPLANIO-AGRITURISMO LE PIAGGE"/>
  </r>
  <r>
    <n v="2005"/>
    <x v="1"/>
    <s v="VILLA STAFFIERI"/>
    <s v="VIA CACIAMPA 6"/>
    <x v="68"/>
    <s v="CASTELPLANIO"/>
    <s v="villastaffieri@btinternet.com"/>
    <s v="ND"/>
    <s v="2005-CASTELPLANIO"/>
    <s v="2005-CASTELPLANIO-VILLA STAFFIERI"/>
  </r>
  <r>
    <n v="2006"/>
    <x v="3"/>
    <s v="B&amp;B ANNA RITA"/>
    <s v="VIA 2 GIUGNO 21"/>
    <x v="68"/>
    <s v="POZZETTO DI CASTELPLANIO"/>
    <s v="ivomicucci@libero.it"/>
    <s v="ND"/>
    <s v="2006-POZZETTO DI CASTELPLANIO"/>
    <s v="2006-POZZETTO DI CASTELPLANIO-B&amp;B ANNA RITA"/>
  </r>
  <r>
    <n v="2007"/>
    <x v="3"/>
    <s v="B&amp;B SAN LORENZO"/>
    <s v="VICOLO SAN LORENZO 16"/>
    <x v="69"/>
    <s v="CERRETO D'ESI"/>
    <s v="p.stroppa@pecgeometrian.it"/>
    <s v="www.sanlorenzobb.it"/>
    <s v="2007-CERRETO D'ESI"/>
    <s v="2007-CERRETO D'ESI-B&amp;B SAN LORENZO"/>
  </r>
  <r>
    <n v="2008"/>
    <x v="3"/>
    <s v="VILLA INCROCCA"/>
    <s v="VIA INCROCCA 2"/>
    <x v="69"/>
    <s v="CERRETO D'ESI"/>
    <s v="robystation@gmail.com"/>
    <s v="ND"/>
    <s v="2008-CERRETO D'ESI"/>
    <s v="2008-CERRETO D'ESI-VILLA INCROCCA"/>
  </r>
  <r>
    <n v="2009"/>
    <x v="3"/>
    <s v="B&amp;B LE MAGNOLIE"/>
    <s v="VIA VERDI 20"/>
    <x v="69"/>
    <s v="CERRETO D'ESI"/>
    <s v="info.beblemagnolie@gmail.com"/>
    <s v="ND"/>
    <s v="2009-CERRETO D'ESI"/>
    <s v="2009-CERRETO D'ESI-B&amp;B LE MAGNOLIE"/>
  </r>
  <r>
    <n v="2010"/>
    <x v="0"/>
    <s v="IL SENTIERO DEGLI AILANTI"/>
    <s v="VIA RUSTICHELLE 8"/>
    <x v="69"/>
    <s v="CERRETO D' ESI"/>
    <s v="info@ilsentierodegliailanti.it"/>
    <s v="www.ilsentierodegliailanti.it"/>
    <s v="2010-CERRETO D' ESI"/>
    <s v="2010-CERRETO D' ESI-IL SENTIERO DEGLI AILANTI"/>
  </r>
  <r>
    <n v="2011"/>
    <x v="4"/>
    <s v="MADONNA DEL VECCHIO MORO"/>
    <s v="VIA NAZARIO SAURO 1"/>
    <x v="69"/>
    <s v="CERRETO D' ESI"/>
    <s v="re.baldoni@tiscali.it"/>
    <s v="ND"/>
    <s v="2011-CERRETO D' ESI"/>
    <s v="2011-CERRETO D' ESI-MADONNA DEL VECCHIO MORO"/>
  </r>
  <r>
    <n v="2012"/>
    <x v="2"/>
    <s v="DOMUS"/>
    <s v="VIA DANTE 20"/>
    <x v="69"/>
    <s v="CERRETO D' ESI"/>
    <s v="info@hoteldomus.com"/>
    <s v="www.hoteldomus.com"/>
    <s v="2012-CERRETO D' ESI"/>
    <s v="2012-CERRETO D' ESI-DOMUS"/>
  </r>
  <r>
    <n v="2013"/>
    <x v="2"/>
    <s v="LUMINARI"/>
    <s v="CORSO GIACOMO MATTEOTTI 14"/>
    <x v="70"/>
    <s v="CHIARAVALLE"/>
    <s v="info@albergoluminari.it"/>
    <s v="www.albergoluminari.it"/>
    <s v="2013-CHIARAVALLE"/>
    <s v="2013-CHIARAVALLE-LUMINARI"/>
  </r>
  <r>
    <n v="2014"/>
    <x v="5"/>
    <s v="AFFITTACAMERE LA LOCOMOTIVA DI PAOLA PETRUCCI"/>
    <s v="VIA DON MINZONI 31"/>
    <x v="70"/>
    <s v="CHIARAVALLE"/>
    <s v="lalocomotiva01@tiscali.it"/>
    <s v="www.affittacamerelalocomotiva.it"/>
    <s v="2014-CHIARAVALLE"/>
    <s v="2014-CHIARAVALLE-AFFITTACAMERE LA LOCOMOTIVA DI PAOLA PETRUCCI"/>
  </r>
  <r>
    <n v="2015"/>
    <x v="3"/>
    <s v="B&amp;B MARCHE TOURISM"/>
    <s v="VIA DON MINZONI (PIANO 4/5) 31"/>
    <x v="70"/>
    <s v="CHIARAVALLE"/>
    <s v="lalocomotiva01@tiscali.it"/>
    <s v="www.affittacamerelalocomotiva.it"/>
    <s v="2015-CHIARAVALLE"/>
    <s v="2015-CHIARAVALLE-B&amp;B MARCHE TOURISM"/>
  </r>
  <r>
    <n v="2016"/>
    <x v="0"/>
    <s v="IL CASALE DEL GUFO"/>
    <s v="VIA ALBERICI 6"/>
    <x v="70"/>
    <s v="CHIARAVALLE"/>
    <s v="info@casaledelgufo.it"/>
    <s v="www.casaledelgufo.it"/>
    <s v="2016-CHIARAVALLE"/>
    <s v="2016-CHIARAVALLE-IL CASALE DEL GUFO"/>
  </r>
  <r>
    <n v="2017"/>
    <x v="5"/>
    <s v="LA LOCOMOTIVA CAFE' DI P. PETRUCCI srl UNIPERSONALE"/>
    <s v="VIA DON MINZONI 31"/>
    <x v="70"/>
    <s v="CHIARAVALLE"/>
    <s v="lalocomotiva01@tiscali.it"/>
    <s v="www.affittacamerelalocomotiva.it"/>
    <s v="2017-CHIARAVALLE"/>
    <s v="2017-CHIARAVALLE-LA LOCOMOTIVA CAFE' DI P. PETRUCCI srl UNIPERSONALE"/>
  </r>
  <r>
    <n v="2018"/>
    <x v="0"/>
    <s v="CANTINA LANGELINA"/>
    <s v="VIADELLE VILLE 53"/>
    <x v="71"/>
    <s v="CORINALDO"/>
    <s v="info@cantinalangelina.it"/>
    <s v="www.cantinalangelina.com"/>
    <s v="2018-CORINALDO"/>
    <s v="2018-CORINALDO-CANTINA LANGELINA"/>
  </r>
  <r>
    <n v="2019"/>
    <x v="1"/>
    <s v="CASALE DEL VECCHIO MORO"/>
    <s v="STRADA DEI ROSSI 17"/>
    <x v="71"/>
    <s v="FRAZIONE MADONNA DEL PIANO"/>
    <s v="manuela.lenci@virgilio.it - martinaregni@yahoo.it"/>
    <s v="ND"/>
    <s v="2019-FRAZIONE MADONNA DEL PIANO"/>
    <s v="2019-FRAZIONE MADONNA DEL PIANO-CASALE DEL VECCHIO MORO"/>
  </r>
  <r>
    <n v="2020"/>
    <x v="4"/>
    <s v="RICOLANDO"/>
    <s v="VIA NEVOLA 66"/>
    <x v="71"/>
    <s v="CORINALDO"/>
    <s v="info@ricolando.it"/>
    <s v="ND"/>
    <s v="2020-CORINALDO"/>
    <s v="2020-CORINALDO-RICOLANDO"/>
  </r>
  <r>
    <n v="2021"/>
    <x v="3"/>
    <s v="B&amp;B PALAZZO BOSCARETO"/>
    <s v="VIA N. BOSCARETO 4"/>
    <x v="71"/>
    <s v="CORINALDO"/>
    <s v="info@palazzoboscareto.com"/>
    <s v="www.palazzoboscareto.com"/>
    <s v="2021-CORINALDO"/>
    <s v="2021-CORINALDO-B&amp;B PALAZZO BOSCARETO"/>
  </r>
  <r>
    <n v="2022"/>
    <x v="3"/>
    <s v="B&amp;B IL TRAMONTO"/>
    <s v="VIA PER MONTALBODDO 54"/>
    <x v="71"/>
    <s v="CORINALDO"/>
    <s v="massimo.perticaroli@hotmail.it"/>
    <s v="www.colverde.com"/>
    <s v="2022-CORINALDO"/>
    <s v="2022-CORINALDO-B&amp;B IL TRAMONTO"/>
  </r>
  <r>
    <n v="2023"/>
    <x v="1"/>
    <s v="CASA DI VENTUROLI"/>
    <s v="STRADA DEI VENTUROLI 6"/>
    <x v="71"/>
    <s v="CORINALDO"/>
    <s v="ND"/>
    <s v="ND"/>
    <s v="2023-CORINALDO"/>
    <s v="2023-CORINALDO-CASA DI VENTUROLI"/>
  </r>
  <r>
    <n v="2024"/>
    <x v="1"/>
    <s v="NADIA CHIAPPA"/>
    <s v="VIA BORGO DI SOTTO 3"/>
    <x v="71"/>
    <s v="CORINALDO"/>
    <s v="ND"/>
    <s v="ND"/>
    <s v="2024-CORINALDO"/>
    <s v="2024-CORINALDO-NADIA CHIAPPA"/>
  </r>
  <r>
    <n v="2025"/>
    <x v="1"/>
    <s v="LENCI LORENZA"/>
    <s v="VIALE DEGLI EROI 33"/>
    <x v="71"/>
    <s v="CORINALDO"/>
    <s v="manuela.lenci@virgilio.it"/>
    <s v="ND"/>
    <s v="2025-CORINALDO"/>
    <s v="2025-CORINALDO-LENCI LORENZA"/>
  </r>
  <r>
    <n v="2026"/>
    <x v="1"/>
    <s v="ROSSI TOMMASO"/>
    <s v="VIA DEL CORSO 31 31"/>
    <x v="71"/>
    <s v="CORINALDO"/>
    <s v="tommasoros@tiscalinet.it"/>
    <s v="ND"/>
    <s v="2026-CORINALDO"/>
    <s v="2026-CORINALDO-ROSSI TOMMASO"/>
  </r>
  <r>
    <n v="2027"/>
    <x v="4"/>
    <s v="AGRITURISMO ASHRAM JOYTINAT"/>
    <s v="VIA RIPA 24"/>
    <x v="71"/>
    <s v="CORINALDO"/>
    <s v="ashram@joytinat.it"/>
    <s v="ND"/>
    <s v="2027-CORINALDO"/>
    <s v="2027-CORINALDO-AGRITURISMO ASHRAM JOYTINAT"/>
  </r>
  <r>
    <n v="2028"/>
    <x v="5"/>
    <s v="IL SETTIMO BORGO DI VOETMAN"/>
    <s v="VIALE DEGLI EROI 78"/>
    <x v="71"/>
    <s v="CORINALDO"/>
    <s v="info@ilsettimoborgo.it"/>
    <s v="www.ilsettimoborgo.it"/>
    <s v="2028-CORINALDO"/>
    <s v="2028-CORINALDO-IL SETTIMO BORGO DI VOETMAN"/>
  </r>
  <r>
    <n v="2029"/>
    <x v="4"/>
    <s v="AGRITURISMO ALLA VECCHIA CASCINA"/>
    <s v="VIA LEPRI 10"/>
    <x v="71"/>
    <s v="CORINALDO"/>
    <s v="info@agriturismocorinaldo.it"/>
    <s v="www.agriturismocorinaldo.it"/>
    <s v="2029-CORINALDO"/>
    <s v="2029-CORINALDO-AGRITURISMO ALLA VECCHIA CASCINA"/>
  </r>
  <r>
    <n v="2030"/>
    <x v="4"/>
    <s v="CASALANTICO"/>
    <s v="STRADA CONAGRANDE 8"/>
    <x v="71"/>
    <s v="CORINALDO"/>
    <s v="info@casalantico.it"/>
    <s v="www.casalantico.it"/>
    <s v="2030-CORINALDO"/>
    <s v="2030-CORINALDO-CASALANTICO"/>
  </r>
  <r>
    <n v="2031"/>
    <x v="3"/>
    <s v="B&amp;B SPENSIERANDO"/>
    <s v="VIA SANT' ISIDORO 40"/>
    <x v="71"/>
    <s v="CORINALDO"/>
    <s v="ivan.garbatini@alice.it"/>
    <s v="ND"/>
    <s v="2031-CORINALDO"/>
    <s v="2031-CORINALDO-B&amp;B SPENSIERANDO"/>
  </r>
  <r>
    <n v="2032"/>
    <x v="3"/>
    <s v="B&amp;B DA ROBY"/>
    <s v="VIA CLAUDIO RIDOLFI 10"/>
    <x v="71"/>
    <s v="CORINALDO"/>
    <s v="luciagiov@tin.it"/>
    <s v="ND"/>
    <s v="2032-CORINALDO"/>
    <s v="2032-CORINALDO-B&amp;B DA ROBY"/>
  </r>
  <r>
    <n v="2033"/>
    <x v="3"/>
    <s v="B&amp;B IL SETTIMO BORGO"/>
    <s v="VIALE DEGLI EROI 78"/>
    <x v="71"/>
    <s v="CORINALDO"/>
    <s v="info@ilsettimoborgo.it"/>
    <s v="www.ilsettimoborgo.it"/>
    <s v="2033-CORINALDO"/>
    <s v="2033-CORINALDO-B&amp;B IL SETTIMO BORGO"/>
  </r>
  <r>
    <n v="2034"/>
    <x v="6"/>
    <s v="AREA DI SOSTA CAMPER - CORINALDO"/>
    <s v="VIA PECCIAMEGLIO SNC"/>
    <x v="71"/>
    <s v="CORINALDO"/>
    <s v="ND"/>
    <s v="ND"/>
    <s v="2034-CORINALDO"/>
    <s v="2034-CORINALDO-AREA DI SOSTA CAMPER - CORINALDO"/>
  </r>
  <r>
    <n v="2035"/>
    <x v="3"/>
    <s v="B&amp;B CORINALDO HOLIDAY"/>
    <s v="STRADA DEI SARTINI 10"/>
    <x v="71"/>
    <s v="CORINALDO"/>
    <s v="info@corinaldoholiday.it"/>
    <s v="www.corinaldoholiday.it"/>
    <s v="2035-CORINALDO"/>
    <s v="2035-CORINALDO-B&amp;B CORINALDO HOLIDAY"/>
  </r>
  <r>
    <n v="2036"/>
    <x v="3"/>
    <s v="B&amp;B CASA DEL FONTE"/>
    <s v="STRADA FONTE DI VINCARETO 10"/>
    <x v="71"/>
    <s v="CORINALDO"/>
    <s v="info@casadelfonte.it"/>
    <s v="www.casadelfonte.it"/>
    <s v="2036-CORINALDO"/>
    <s v="2036-CORINALDO-B&amp;B CASA DEL FONTE"/>
  </r>
  <r>
    <n v="2037"/>
    <x v="3"/>
    <s v="B&amp;B TORRE SAN LORENZETTO"/>
    <s v="VIA DEL MONTALE 113"/>
    <x v="71"/>
    <s v="CORINALDO"/>
    <s v="vitro@libero.it"/>
    <s v="ND"/>
    <s v="2037-CORINALDO"/>
    <s v="2037-CORINALDO-B&amp;B TORRE SAN LORENZETTO"/>
  </r>
  <r>
    <n v="2038"/>
    <x v="3"/>
    <s v="B&amp;B CASA ADAGIO"/>
    <s v="STRADA FOSSO DI RIPE 16"/>
    <x v="71"/>
    <s v="CORINALDO"/>
    <s v="info@casa-adagio.de"/>
    <s v="www.casa-adagio.de"/>
    <s v="2038-CORINALDO"/>
    <s v="2038-CORINALDO-B&amp;B CASA ADAGIO"/>
  </r>
  <r>
    <n v="2039"/>
    <x v="0"/>
    <s v="ATTIVITA' RICETTIVA RURALE - LEONDINA COUNTRY HOUSE"/>
    <s v="VIA SAN BARTOLO 76"/>
    <x v="71"/>
    <s v="CORINALDO"/>
    <s v="info@leondinacountryhouse.it"/>
    <s v="www.leondinacountryhouse.it"/>
    <s v="2039-CORINALDO"/>
    <s v="2039-CORINALDO-ATTIVITA' RICETTIVA RURALE - LEONDINA COUNTRY HOUSE"/>
  </r>
  <r>
    <n v="2040"/>
    <x v="11"/>
    <s v="COLVERDE"/>
    <s v="VIA PER MONTALBODDO 52"/>
    <x v="71"/>
    <s v="CORINALDO"/>
    <s v="info@colverde.com"/>
    <s v="www.colverde.com"/>
    <s v="2040-CORINALDO"/>
    <s v="2040-CORINALDO-COLVERDE"/>
  </r>
  <r>
    <n v="2041"/>
    <x v="0"/>
    <s v="IL VILLINO CAMPAGNOLO"/>
    <m/>
    <x v="71"/>
    <s v="INCANCELLATA"/>
    <s v="ND"/>
    <s v="ND"/>
    <s v="2041-INCANCELLATA"/>
    <s v="2041-INCANCELLATA-IL VILLINO CAMPAGNOLO"/>
  </r>
  <r>
    <n v="2042"/>
    <x v="2"/>
    <s v="AL CASOLARE"/>
    <s v="VIA CORINALDESE 6"/>
    <x v="71"/>
    <s v="CORINALDO"/>
    <s v="info@alcasolare.it"/>
    <s v="www.alcasolare.it"/>
    <s v="2042-CORINALDO"/>
    <s v="2042-CORINALDO-AL CASOLARE"/>
  </r>
  <r>
    <n v="2043"/>
    <x v="3"/>
    <s v="B&amp;B  ADRIANA"/>
    <s v="VICOLO DEL QUATTROCENTO 2"/>
    <x v="71"/>
    <s v="CORINALDO"/>
    <s v="adrianacoccioni@tiscali.it"/>
    <s v="www.bbadriana-corinaldo.com"/>
    <s v="2043-CORINALDO"/>
    <s v="2043-CORINALDO-B&amp;B  ADRIANA"/>
  </r>
  <r>
    <n v="2044"/>
    <x v="1"/>
    <s v="CASA DA BIANCA"/>
    <s v="VIA COSTA SAN GIOVANNI 11"/>
    <x v="71"/>
    <s v="CORINALDO"/>
    <s v="elemov@libero.it"/>
    <s v="ND"/>
    <s v="2044-CORINALDO"/>
    <s v="2044-CORINALDO-CASA DA BIANCA"/>
  </r>
  <r>
    <n v="2045"/>
    <x v="3"/>
    <s v="DA MARA"/>
    <s v="VIA DON MINZONI 1"/>
    <x v="71"/>
    <s v="CORINALDO"/>
    <s v="ND"/>
    <s v="ND"/>
    <s v="2045-CORINALDO"/>
    <s v="2045-CORINALDO-DA MARA"/>
  </r>
  <r>
    <n v="2046"/>
    <x v="2"/>
    <s v="HOTEL RISTORANTE I TIGLI"/>
    <s v="VIA DEL TEATRO 31"/>
    <x v="71"/>
    <s v="CORINALDO"/>
    <s v="cantinalangelina@libero.it"/>
    <s v="www.corinaldoalbergodiffuso.it"/>
    <s v="2046-CORINALDO"/>
    <s v="2046-CORINALDO-HOTEL RISTORANTE I TIGLI"/>
  </r>
  <r>
    <n v="2047"/>
    <x v="1"/>
    <s v="ALOISI SERENA"/>
    <s v="VIA SANTA MARIA GORETTI  6"/>
    <x v="71"/>
    <s v="CORINALDO"/>
    <s v="serealo77@gmail.com"/>
    <s v="ND"/>
    <s v="2047-CORINALDO"/>
    <s v="2047-CORINALDO-ALOISI SERENA"/>
  </r>
  <r>
    <n v="2048"/>
    <x v="2"/>
    <s v="IL GIGLIO"/>
    <s v="VIA DEL CORSO 8"/>
    <x v="71"/>
    <s v="CORINALDO"/>
    <s v="info@corinaldoalbergodiffuso.it"/>
    <s v="www.hotelgigliocorinaldo.com"/>
    <s v="2048-CORINALDO"/>
    <s v="2048-CORINALDO-IL GIGLIO"/>
  </r>
  <r>
    <n v="2049"/>
    <x v="1"/>
    <s v="FILIPPO CAPOTONDI"/>
    <s v="VIA RIDOLFI 12"/>
    <x v="71"/>
    <s v="CORINALDO"/>
    <s v="millola75@gmail.com"/>
    <s v="ND"/>
    <s v="2049-CORINALDO"/>
    <s v="2049-CORINALDO-FILIPPO CAPOTONDI"/>
  </r>
  <r>
    <n v="2050"/>
    <x v="1"/>
    <s v="DA MARA"/>
    <s v="VIA DON G. MINZONI 1"/>
    <x v="71"/>
    <s v="CORINALDO"/>
    <s v="marisa.berti46@gmail.com"/>
    <s v="http://bebdamara.it/"/>
    <s v="2050-CORINALDO"/>
    <s v="2050-CORINALDO-DA MARA"/>
  </r>
  <r>
    <n v="2051"/>
    <x v="3"/>
    <s v="B&amp;B AL VECCHIO CIPRESSO"/>
    <s v="VIA CORINALDESE 32"/>
    <x v="71"/>
    <s v="CORINALDO"/>
    <s v="lalaurina80@libero.it"/>
    <s v="nelloros.jimdo.com"/>
    <s v="2051-CORINALDO"/>
    <s v="2051-CORINALDO-B&amp;B AL VECCHIO CIPRESSO"/>
  </r>
  <r>
    <n v="2052"/>
    <x v="1"/>
    <s v="APPARTAMENTO ROBERT BUNNENS"/>
    <s v="STRADA PALAZZO BRACCI 11"/>
    <x v="71"/>
    <s v="CORINALDO"/>
    <s v="bunnens@hotmail.com"/>
    <s v="ND"/>
    <s v="2052-CORINALDO"/>
    <s v="2052-CORINALDO-APPARTAMENTO ROBERT BUNNENS"/>
  </r>
  <r>
    <n v="2053"/>
    <x v="3"/>
    <s v="MORNING GLORY"/>
    <s v="VIA G. ANNIBALDI 15"/>
    <x v="72"/>
    <s v="CUPRAMONTANA"/>
    <s v="morning@email.it"/>
    <s v="ND"/>
    <s v="2053-CUPRAMONTANA"/>
    <s v="2053-CUPRAMONTANA-MORNING GLORY"/>
  </r>
  <r>
    <n v="2054"/>
    <x v="3"/>
    <s v="LE CASCE"/>
    <s v="BOVIO  36"/>
    <x v="72"/>
    <s v="CUPRAMONTANA"/>
    <s v="erry60@hotmail.com"/>
    <s v="www.lecasce.it"/>
    <s v="2054-CUPRAMONTANA"/>
    <s v="2054-CUPRAMONTANA-LE CASCE"/>
  </r>
  <r>
    <n v="2055"/>
    <x v="3"/>
    <s v="AL VICOLETTO"/>
    <s v="M.CAPPONI 17"/>
    <x v="72"/>
    <s v="CUPRAMONTANA"/>
    <s v="aritarinaldi@live.com"/>
    <s v="ND"/>
    <s v="2055-CUPRAMONTANA"/>
    <s v="2055-CUPRAMONTANA-AL VICOLETTO"/>
  </r>
  <r>
    <n v="2056"/>
    <x v="3"/>
    <s v="B&amp;B LE MACINE DA PIERO'"/>
    <s v="VIA INTERNO CUPRO 9/B"/>
    <x v="72"/>
    <s v="CUPRAMONTANA"/>
    <s v="fiorentini.48@virgilio.it"/>
    <s v="ND"/>
    <s v="2056-CUPRAMONTANA"/>
    <s v="2056-CUPRAMONTANA-B&amp;B LE MACINE DA PIERO'"/>
  </r>
  <r>
    <n v="2057"/>
    <x v="3"/>
    <s v="ANTERA"/>
    <s v="VIA VALLE 36"/>
    <x v="72"/>
    <s v="CUPRAMONTANA"/>
    <s v="teresacatani@libero.it"/>
    <s v="ND"/>
    <s v="2057-CUPRAMONTANA"/>
    <s v="2057-CUPRAMONTANA-ANTERA"/>
  </r>
  <r>
    <n v="2058"/>
    <x v="1"/>
    <s v="BOCK BRITTA"/>
    <s v="VIA SAN MARCO DI SOTTO 20"/>
    <x v="72"/>
    <s v="CUPRAMONTANA"/>
    <s v="britabock@gmx.de"/>
    <s v="ND"/>
    <s v="2058-CUPRAMONTANA"/>
    <s v="2058-CUPRAMONTANA-BOCK BRITTA"/>
  </r>
  <r>
    <n v="2059"/>
    <x v="5"/>
    <s v="CASA MANCIANO"/>
    <s v="VIA MANCIANO 38"/>
    <x v="72"/>
    <s v="CUPRAMONTANA"/>
    <s v="info@casa-manciano.de"/>
    <s v="ND"/>
    <s v="2059-CUPRAMONTANA"/>
    <s v="2059-CUPRAMONTANA-CASA MANCIANO"/>
  </r>
  <r>
    <n v="2060"/>
    <x v="1"/>
    <s v="DE DOMENICO GRAZIELLA"/>
    <s v="VIA S. BARTOLOMEO 14"/>
    <x v="72"/>
    <s v="CUPRAMONTANA"/>
    <s v="gdedomenico@live.com"/>
    <s v="ND"/>
    <s v="2060-CUPRAMONTANA"/>
    <s v="2060-CUPRAMONTANA-DE DOMENICO GRAZIELLA"/>
  </r>
  <r>
    <n v="2061"/>
    <x v="3"/>
    <s v="VILLA NUNZIA"/>
    <s v="VIA PALAZZI 19"/>
    <x v="72"/>
    <s v="CUPRAMONTANA"/>
    <s v="nunzia.poesia@alice.it"/>
    <s v="ND"/>
    <s v="2061-CUPRAMONTANA"/>
    <s v="2061-CUPRAMONTANA-VILLA NUNZIA"/>
  </r>
  <r>
    <n v="2062"/>
    <x v="1"/>
    <s v="DI NISIO FRANCESCA"/>
    <s v="VIA PALAZZI 19"/>
    <x v="72"/>
    <s v="CUPRAMONTANA"/>
    <s v="dinisiofrancesca@libero.it"/>
    <s v="ND"/>
    <s v="2062-CUPRAMONTANA"/>
    <s v="2062-CUPRAMONTANA-DI NISIO FRANCESCA"/>
  </r>
  <r>
    <n v="2063"/>
    <x v="4"/>
    <s v="LE MANDRIOLE"/>
    <s v="VIA MANDRIOLE 12"/>
    <x v="72"/>
    <s v="CUPRAMONTANA"/>
    <s v="info@lemandriole.it"/>
    <s v="www.lemandriole.it"/>
    <s v="2063-CUPRAMONTANA"/>
    <s v="2063-CUPRAMONTANA-LE MANDRIOLE"/>
  </r>
  <r>
    <n v="2064"/>
    <x v="4"/>
    <s v="LA DISTESA"/>
    <s v="VIA ROMITA 28"/>
    <x v="72"/>
    <s v="CUPRAMONTANA"/>
    <s v="distesa@libero.it"/>
    <s v="www.ladistesa.it"/>
    <s v="2064-CUPRAMONTANA"/>
    <s v="2064-CUPRAMONTANA-LA DISTESA"/>
  </r>
  <r>
    <n v="2065"/>
    <x v="3"/>
    <s v="B&amp;B LA GIRANDOLA"/>
    <s v="VIA PIANA 66"/>
    <x v="72"/>
    <s v="CUPRAMONTANA"/>
    <s v="info@lagirandola.eu"/>
    <s v="www.lagirandola.eu"/>
    <s v="2065-CUPRAMONTANA"/>
    <s v="2065-CUPRAMONTANA-B&amp;B LA GIRANDOLA"/>
  </r>
  <r>
    <n v="2066"/>
    <x v="7"/>
    <s v="OSTELLO DELLA GIOVENTU' PARCO COLLE ELISA AMATORI"/>
    <s v="VIA ELISA AMATORI 2"/>
    <x v="72"/>
    <s v="CUPRAMONTANA"/>
    <s v="info@caffeimperialejesi.it"/>
    <s v="ND"/>
    <s v="2066-CUPRAMONTANA"/>
    <s v="2066-CUPRAMONTANA-OSTELLO DELLA GIOVENTU' PARCO COLLE ELISA AMATORI"/>
  </r>
  <r>
    <n v="2067"/>
    <x v="3"/>
    <s v="B&amp;B MULINO BARCHIO di PATRICK HOULIHAN"/>
    <s v="VIA BARCHIO 3"/>
    <x v="72"/>
    <s v="CUPRAMONTANA"/>
    <s v="info@barchio.it"/>
    <s v="www.barchio.it"/>
    <s v="2067-CUPRAMONTANA"/>
    <s v="2067-CUPRAMONTANA-B&amp;B MULINO BARCHIO di PATRICK HOULIHAN"/>
  </r>
  <r>
    <n v="2068"/>
    <x v="3"/>
    <s v="B&amp;B MULINO BARCHIO di ENZO FAZIO"/>
    <s v="VIA BARCHIO 3"/>
    <x v="72"/>
    <s v="CUPRAMONTANA"/>
    <s v="info@barchio.it"/>
    <s v="www.barchio.it"/>
    <s v="2068-CUPRAMONTANA"/>
    <s v="2068-CUPRAMONTANA-B&amp;B MULINO BARCHIO di ENZO FAZIO"/>
  </r>
  <r>
    <n v="2069"/>
    <x v="3"/>
    <s v="B&amp;B CANTINONE"/>
    <s v="VIA ESINANTE 6"/>
    <x v="72"/>
    <s v="CUPRAMONTANA"/>
    <s v="info@cantinone.eu"/>
    <s v="www.cantinone.eu"/>
    <s v="2069-CUPRAMONTANA"/>
    <s v="2069-CUPRAMONTANA-B&amp;B CANTINONE"/>
  </r>
  <r>
    <n v="2070"/>
    <x v="3"/>
    <s v="B&amp;B LA NICCHIA"/>
    <s v="VIA ROMA 91"/>
    <x v="72"/>
    <s v="CUPRAMONTANA"/>
    <s v="cherubini.simone@alice.it"/>
    <s v="ND"/>
    <s v="2070-CUPRAMONTANA"/>
    <s v="2070-CUPRAMONTANA-B&amp;B LA NICCHIA"/>
  </r>
  <r>
    <n v="2071"/>
    <x v="5"/>
    <s v="ROSE DI FRATTA"/>
    <s v="VIALE DELLA LIBERTA' 1"/>
    <x v="72"/>
    <s v="CUPRAMONTANA"/>
    <s v="rosedifratta@gmail.com"/>
    <s v="www.rosedifratta.it"/>
    <s v="2071-CUPRAMONTANA"/>
    <s v="2071-CUPRAMONTANA-ROSE DI FRATTA"/>
  </r>
  <r>
    <n v="2072"/>
    <x v="3"/>
    <s v="I TRE PAESI"/>
    <s v="VIA ROMITA 16"/>
    <x v="72"/>
    <s v="CUPRAMONTANA"/>
    <s v="info@trepaesi.com"/>
    <s v="www.trepaesi.eu"/>
    <s v="2072-CUPRAMONTANA"/>
    <s v="2072-CUPRAMONTANA-I TRE PAESI"/>
  </r>
  <r>
    <n v="2073"/>
    <x v="3"/>
    <s v="B&amp;B LA MADONNINA"/>
    <s v="VIA SANTA MARIA 1"/>
    <x v="72"/>
    <s v="CUPRAMONTANA"/>
    <s v="bb.lamadonnina@alice.it"/>
    <s v="ND"/>
    <s v="2073-CUPRAMONTANA"/>
    <s v="2073-CUPRAMONTANA-B&amp;B LA MADONNINA"/>
  </r>
  <r>
    <n v="2074"/>
    <x v="3"/>
    <s v="B&amp;B PODERE IL LECCIO"/>
    <s v="VIA SAN MARCO DI SOTTO 16"/>
    <x v="72"/>
    <s v="CUPRAMONTANA"/>
    <s v="podereilleccio@gmail.com; mauriziofico@gmail.com"/>
    <s v="www.podereilleccio.it"/>
    <s v="2074-CUPRAMONTANA"/>
    <s v="2074-CUPRAMONTANA-B&amp;B PODERE IL LECCIO"/>
  </r>
  <r>
    <n v="2075"/>
    <x v="3"/>
    <s v="B&amp;B CASCINALE LA MIMOSA"/>
    <s v="VIA SPESCIA 14"/>
    <x v="72"/>
    <s v="CUPRAMONTANA"/>
    <s v="green@cascinalelamimosa.it"/>
    <s v="www.cascinalelamimosa.it"/>
    <s v="2075-CUPRAMONTANA"/>
    <s v="2075-CUPRAMONTANA-B&amp;B CASCINALE LA MIMOSA"/>
  </r>
  <r>
    <n v="2076"/>
    <x v="6"/>
    <s v="AREA DI SOSTA CAMPER - CUPRA MONTANA"/>
    <m/>
    <x v="72"/>
    <s v="CUPRAMONTANA"/>
    <s v="parcocollelisa@gmail.com"/>
    <s v="ND"/>
    <s v="2076-CUPRAMONTANA"/>
    <s v="2076-CUPRAMONTANA-AREA DI SOSTA CAMPER - CUPRA MONTANA"/>
  </r>
  <r>
    <n v="2077"/>
    <x v="3"/>
    <s v="B&amp;B IL BACO"/>
    <s v="PIAZZA IV NOVEMBRE 104"/>
    <x v="72"/>
    <s v="CUPRAMONTANA"/>
    <s v="info@ilbaco.net; francaustralia@tiscali.it"/>
    <s v="www.ilbaco.net"/>
    <s v="2077-CUPRAMONTANA"/>
    <s v="2077-CUPRAMONTANA-B&amp;B IL BACO"/>
  </r>
  <r>
    <n v="2078"/>
    <x v="5"/>
    <s v="CASA CANTALUPO"/>
    <s v="VIA CANTALUPO 9"/>
    <x v="72"/>
    <s v="CUPRAMONTANA"/>
    <s v="casacantalupo@aol.com"/>
    <s v="www.casa-cantalupo.com"/>
    <s v="2078-CUPRAMONTANA"/>
    <s v="2078-CUPRAMONTANA-CASA CANTALUPO"/>
  </r>
  <r>
    <n v="2079"/>
    <x v="3"/>
    <s v="B&amp;B LO SFIZIO"/>
    <s v="VICOLO LEONI 3"/>
    <x v="72"/>
    <s v="CUPRAMONTANA"/>
    <s v="lory.lagoccia@libero.it"/>
    <s v="www.bblosfizio.it"/>
    <s v="2079-CUPRAMONTANA"/>
    <s v="2079-CUPRAMONTANA-B&amp;B LO SFIZIO"/>
  </r>
  <r>
    <n v="2080"/>
    <x v="3"/>
    <s v="B&amp;B CASA AURORA"/>
    <s v="VIA PEZZOLE 9"/>
    <x v="72"/>
    <s v="CUPRAMONTANA"/>
    <s v="info@casa-aurora.it"/>
    <s v="http://www.casa-aurora.it"/>
    <s v="2080-CUPRAMONTANA"/>
    <s v="2080-CUPRAMONTANA-B&amp;B CASA AURORA"/>
  </r>
  <r>
    <n v="2081"/>
    <x v="13"/>
    <s v="CASA AURORA"/>
    <s v="VIA PEZZOLE 9"/>
    <x v="72"/>
    <s v="CUPRAMONTANA"/>
    <s v="info@casa-aurora.it"/>
    <s v="www.casa-aurora.it"/>
    <s v="2081-CUPRAMONTANA"/>
    <s v="2081-CUPRAMONTANA-CASA AURORA"/>
  </r>
  <r>
    <n v="2082"/>
    <x v="1"/>
    <s v="LA LUCCIOLA 2 DI CORNILS MAIKE"/>
    <s v="VIA PIETRONE 12"/>
    <x v="72"/>
    <s v="CUPRAMONTANA"/>
    <s v="info@lalucciola.de"/>
    <s v="ND"/>
    <s v="2082-CUPRAMONTANA"/>
    <s v="2082-CUPRAMONTANA-LA LUCCIOLA 2 DI CORNILS MAIKE"/>
  </r>
  <r>
    <n v="2083"/>
    <x v="3"/>
    <s v="VIA LEOPARDI 82"/>
    <s v="VIA LEOPARDI 82"/>
    <x v="72"/>
    <s v="CUPRAMONTANA"/>
    <s v="demin.daniela@libero.it"/>
    <s v="http://vialeopardi82.weebly.com/index.html"/>
    <s v="2083-CUPRAMONTANA"/>
    <s v="2083-CUPRAMONTANA-VIA LEOPARDI 82"/>
  </r>
  <r>
    <n v="2084"/>
    <x v="3"/>
    <s v="B&amp;B LA VALIGIA"/>
    <s v="VIA PIANA 43"/>
    <x v="72"/>
    <s v="CUPRAMONTANA"/>
    <s v="bedandbreakfastlavaligia@gmail.com"/>
    <s v="https://sites.google.com/site/beblavaligia/"/>
    <s v="2084-CUPRAMONTANA"/>
    <s v="2084-CUPRAMONTANA-B&amp;B LA VALIGIA"/>
  </r>
  <r>
    <n v="2085"/>
    <x v="1"/>
    <s v="LA LUCCIOLA 1 DI CORNILS BOY VOLQUART PETER"/>
    <s v="VIA PIETRONE  12"/>
    <x v="72"/>
    <s v="CUPRAMONTANA"/>
    <s v="info@lalucciola.de"/>
    <s v="www.lalucciola.de"/>
    <s v="2085-CUPRAMONTANA"/>
    <s v="2085-CUPRAMONTANA-LA LUCCIOLA 1 DI CORNILS BOY VOLQUART PETER"/>
  </r>
  <r>
    <n v="2086"/>
    <x v="1"/>
    <s v="CASA PIETRONE di MARIO DELLA SCHIAVA"/>
    <s v="VIA PIETRONE  2"/>
    <x v="72"/>
    <s v="CUPRAMONTANA"/>
    <s v="mariodschiava@gmail.com"/>
    <s v="www.casapietrone.it"/>
    <s v="2086-CUPRAMONTANA"/>
    <s v="2086-CUPRAMONTANA-CASA PIETRONE di MARIO DELLA SCHIAVA"/>
  </r>
  <r>
    <n v="2087"/>
    <x v="3"/>
    <s v="B&amp;B LEC E LAC"/>
    <s v="VIA MANCIANO 7"/>
    <x v="72"/>
    <s v="CUPRAMONTANA"/>
    <s v="luisapellicioli@gmail.com"/>
    <s v="www.lecelac.com"/>
    <s v="2087-CUPRAMONTANA"/>
    <s v="2087-CUPRAMONTANA-B&amp;B LEC E LAC"/>
  </r>
  <r>
    <n v="2088"/>
    <x v="4"/>
    <s v="LA MANCIANELLA"/>
    <s v="VIA MANCIANO 14/16"/>
    <x v="72"/>
    <s v="CUPRAMONTANA"/>
    <s v="info@lamancianella.it"/>
    <s v="www.lamancianella.it"/>
    <s v="2088-CUPRAMONTANA"/>
    <s v="2088-CUPRAMONTANA-LA MANCIANELLA"/>
  </r>
  <r>
    <n v="2089"/>
    <x v="3"/>
    <s v="B&amp;B GLI ELFI"/>
    <s v="VIA PAGANELLO 15"/>
    <x v="72"/>
    <s v="CUPRAMONTANA"/>
    <s v="silvia.zannini@tin.it; elficupramontana@gmail.com"/>
    <s v="ND"/>
    <s v="2089-CUPRAMONTANA"/>
    <s v="2089-CUPRAMONTANA-B&amp;B GLI ELFI"/>
  </r>
  <r>
    <n v="2090"/>
    <x v="5"/>
    <s v="CASA RIPA"/>
    <s v="VIA RIPA 9"/>
    <x v="72"/>
    <s v="CUPRAMONTANA"/>
    <s v="casaripa@gmail.com"/>
    <s v="www.casaripa.com"/>
    <s v="2090-CUPRAMONTANA"/>
    <s v="2090-CUPRAMONTANA-CASA RIPA"/>
  </r>
  <r>
    <n v="2091"/>
    <x v="1"/>
    <s v="L'AMORINO"/>
    <s v="VIA IV NOVEMBRE 26"/>
    <x v="72"/>
    <s v="CUPRAMONTANA"/>
    <s v="eva.derrer@bluewin.ch"/>
    <s v="ND"/>
    <s v="2091-CUPRAMONTANA"/>
    <s v="2091-CUPRAMONTANA-L'AMORINO"/>
  </r>
  <r>
    <n v="2092"/>
    <x v="3"/>
    <s v="B&amp;B AROMANTICA"/>
    <s v="VIA PAGANELLO 4"/>
    <x v="72"/>
    <s v="CONTRADA PAGANELLO"/>
    <s v="info@aromantica.net"/>
    <s v="www.aromantica.net"/>
    <s v="2092-CONTRADA PAGANELLO"/>
    <s v="2092-CONTRADA PAGANELLO-B&amp;B AROMANTICA"/>
  </r>
  <r>
    <n v="2093"/>
    <x v="3"/>
    <s v="B&amp;B IL SORBO"/>
    <s v="VIA COLLAMATO 54"/>
    <x v="73"/>
    <s v="FABRIANO"/>
    <s v="adorno.trab@virgilio.it"/>
    <s v="www.ilsorbo.altervista.org"/>
    <s v="2093-FABRIANO"/>
    <s v="2093-FABRIANO-B&amp;B IL SORBO"/>
  </r>
  <r>
    <n v="2094"/>
    <x v="3"/>
    <s v="B&amp;B LA CASA DEI PAPI"/>
    <s v="FRAZ. COLLAMATO 15"/>
    <x v="73"/>
    <s v="BORGO SAN GIUSTINO"/>
    <s v="info@casadeipapi.it"/>
    <s v="ND"/>
    <s v="2094-BORGO SAN GIUSTINO"/>
    <s v="2094-BORGO SAN GIUSTINO-B&amp;B LA CASA DEI PAPI"/>
  </r>
  <r>
    <n v="2095"/>
    <x v="4"/>
    <s v="LA VITA E' BELLA"/>
    <m/>
    <x v="73"/>
    <s v="COLLEGIGLIONI"/>
    <s v="osteriafricando@libero.it"/>
    <s v="ND"/>
    <s v="2095-COLLEGIGLIONI"/>
    <s v="2095-COLLEGIGLIONI-LA VITA E' BELLA"/>
  </r>
  <r>
    <n v="2096"/>
    <x v="3"/>
    <s v="LA ROSA"/>
    <s v="VIA CUNA DELLA CHIESA 7"/>
    <x v="73"/>
    <s v="FABRIANO"/>
    <s v="rolando.grimaccia@gmail.com"/>
    <s v="ND"/>
    <s v="2096-FABRIANO"/>
    <s v="2096-FABRIANO-LA ROSA"/>
  </r>
  <r>
    <n v="2097"/>
    <x v="4"/>
    <s v="AZIENDA AGRICOLA ATTIDIUM DI CARTONI ALICE"/>
    <s v="LOCALITÀ ATTIGGIO 61"/>
    <x v="73"/>
    <s v="FABRIANO"/>
    <s v="attidium@hotmail.it"/>
    <s v="ND"/>
    <s v="2097-FABRIANO"/>
    <s v="2097-FABRIANO-AZIENDA AGRICOLA ATTIDIUM DI CARTONI ALICE"/>
  </r>
  <r>
    <n v="2098"/>
    <x v="0"/>
    <s v="LE QUADRELLE"/>
    <s v="FRAZIONE ROCCHETTA 51"/>
    <x v="73"/>
    <s v="FRAZIONE ROCCHETTA"/>
    <s v="presidenza@castelvecchio.org"/>
    <s v="www.castelvecchio.org"/>
    <s v="2098-FRAZIONE ROCCHETTA"/>
    <s v="2098-FRAZIONE ROCCHETTA-LE QUADRELLE"/>
  </r>
  <r>
    <n v="2099"/>
    <x v="3"/>
    <s v="B&amp;B PORTA DEL PIANO"/>
    <s v="VIALE G. MILIANI 3"/>
    <x v="73"/>
    <s v="FABRIANO"/>
    <s v="r.mearelli@gmail.com"/>
    <s v="www.bbportadelpiano.it"/>
    <s v="2099-FABRIANO"/>
    <s v="2099-FABRIANO-B&amp;B PORTA DEL PIANO"/>
  </r>
  <r>
    <n v="2100"/>
    <x v="3"/>
    <s v="B&amp;B L'ARMONIA"/>
    <s v="VIA SERRALOGGIA 186"/>
    <x v="73"/>
    <s v="FABRIANO"/>
    <s v="mauriziobuselli19@gmail.com"/>
    <s v="ND"/>
    <s v="2100-FABRIANO"/>
    <s v="2100-FABRIANO-B&amp;B L'ARMONIA"/>
  </r>
  <r>
    <n v="2101"/>
    <x v="4"/>
    <s v="LA CASA DI CAMPAGNA"/>
    <s v="FRAZIONE BASSANO 32"/>
    <x v="73"/>
    <s v="FRAZIONE BASSANO"/>
    <s v="info@lacasadicampagnafabriano.it"/>
    <s v="www.lacasadicampagnafabriano.it"/>
    <s v="2101-FRAZIONE BASSANO"/>
    <s v="2101-FRAZIONE BASSANO-LA CASA DI CAMPAGNA"/>
  </r>
  <r>
    <n v="2102"/>
    <x v="1"/>
    <s v="ANTICA DIMORA"/>
    <s v="FRAZIONE SAN DONATO 159/E"/>
    <x v="73"/>
    <s v="SAN DONATO"/>
    <s v="euro.cesaroni@libero.it"/>
    <s v="ND"/>
    <s v="2102-SAN DONATO"/>
    <s v="2102-SAN DONATO-ANTICA DIMORA"/>
  </r>
  <r>
    <n v="2103"/>
    <x v="0"/>
    <s v="TENUTA SAN CASSIANO"/>
    <s v="LOCALITA' SAN CASSIANO 35"/>
    <x v="73"/>
    <s v="SAN CASSIANO"/>
    <s v="info@tenutasancassiano.it"/>
    <s v="www.tenutasancassiano.it"/>
    <s v="2103-SAN CASSIANO"/>
    <s v="2103-SAN CASSIANO-TENUTA SAN CASSIANO"/>
  </r>
  <r>
    <n v="2104"/>
    <x v="3"/>
    <s v="VILLA CENSI MANCIA"/>
    <s v="VIA GASPARE SPONTINI 2"/>
    <x v="73"/>
    <s v="ALBACINA"/>
    <s v="info@villacensimancia.it"/>
    <s v="www.villacensimancia.it"/>
    <s v="2104-ALBACINA"/>
    <s v="2104-ALBACINA-VILLA CENSI MANCIA"/>
  </r>
  <r>
    <n v="2105"/>
    <x v="1"/>
    <s v="AIA D'ALTO"/>
    <s v="FRAZIONE MELANO 38/A"/>
    <x v="73"/>
    <s v="FABRIANO"/>
    <s v="info@aiadalto.it"/>
    <s v="www.aiadalto.it"/>
    <s v="2105-FABRIANO"/>
    <s v="2105-FABRIANO-AIA D'ALTO"/>
  </r>
  <r>
    <n v="2106"/>
    <x v="3"/>
    <s v="B&amp;B NUOVA LOGGIA"/>
    <s v="VIA SERRALOGGIA 151"/>
    <x v="73"/>
    <s v="FABRIANO"/>
    <s v="nuovaloggia@gmail.com"/>
    <s v="www.bblelogge.it"/>
    <s v="2106-FABRIANO"/>
    <s v="2106-FABRIANO-B&amp;B NUOVA LOGGIA"/>
  </r>
  <r>
    <n v="2107"/>
    <x v="3"/>
    <s v="B&amp;B IL BOSCO DI VALARGUE"/>
    <s v="FRAZIONE CAMPODIEGOLI 71"/>
    <x v="73"/>
    <s v="FABRIANO"/>
    <s v="ND"/>
    <s v="ND"/>
    <s v="2107-FABRIANO"/>
    <s v="2107-FABRIANO-B&amp;B IL BOSCO DI VALARGUE"/>
  </r>
  <r>
    <n v="2108"/>
    <x v="3"/>
    <s v="B&amp;B LA TANA DELLA TIGRE"/>
    <s v="FRAZIONE COCCORE 10"/>
    <x v="73"/>
    <s v="FABRIANO"/>
    <s v="np.tigre@email.it"/>
    <s v="www.latanadellatigre.com"/>
    <s v="2108-FABRIANO"/>
    <s v="2108-FABRIANO-B&amp;B LA TANA DELLA TIGRE"/>
  </r>
  <r>
    <n v="2109"/>
    <x v="6"/>
    <s v="AREA SOSTA CAMPER - FABRIANO"/>
    <m/>
    <x v="73"/>
    <s v="ZONA IMPIANTI SPORTIVI"/>
    <s v="ND"/>
    <s v="ND"/>
    <s v="2109-ZONA IMPIANTI SPORTIVI"/>
    <s v="2109-ZONA IMPIANTI SPORTIVI-AREA SOSTA CAMPER - FABRIANO"/>
  </r>
  <r>
    <n v="2110"/>
    <x v="6"/>
    <s v="AREA SOSTA CAMPER - POGGIO SAN ROMUALDO"/>
    <m/>
    <x v="73"/>
    <s v="LOC. POGGIO SAN ROMUALDO"/>
    <s v="ND"/>
    <s v="ND"/>
    <s v="2110-LOC. POGGIO SAN ROMUALDO"/>
    <s v="2110-LOC. POGGIO SAN ROMUALDO-AREA SOSTA CAMPER - POGGIO SAN ROMUALDO"/>
  </r>
  <r>
    <n v="2111"/>
    <x v="4"/>
    <s v="IL MOSAICO DEL PENSIERO"/>
    <s v="VIA SAN MARIANO 51"/>
    <x v="73"/>
    <s v="ALBACINA"/>
    <s v="ND"/>
    <s v="ND"/>
    <s v="2111-ALBACINA"/>
    <s v="2111-ALBACINA-IL MOSAICO DEL PENSIERO"/>
  </r>
  <r>
    <n v="2112"/>
    <x v="3"/>
    <s v="B&amp;B LA CASINA DEL VICOLO DI SOTTO"/>
    <s v="FRAZIONE CASTELLETTA 11/Z"/>
    <x v="73"/>
    <s v="FABRIANO"/>
    <s v="info@lacasinadelvicolodisotto.it"/>
    <s v="www.lacasinadelvicolodisotto.it"/>
    <s v="2112-FABRIANO"/>
    <s v="2112-FABRIANO-B&amp;B LA CASINA DEL VICOLO DI SOTTO"/>
  </r>
  <r>
    <n v="2113"/>
    <x v="4"/>
    <s v="AGRITURISMO CASTELVECCHIO"/>
    <s v="VIA CASTELVECCHIO 48"/>
    <x v="73"/>
    <s v="FABRIANO"/>
    <s v="info@agriturismocastelvecchio.it"/>
    <s v="www.agriturismocastelvecchio.it"/>
    <s v="2113-FABRIANO"/>
    <s v="2113-FABRIANO-AGRITURISMO CASTELVECCHIO"/>
  </r>
  <r>
    <n v="2114"/>
    <x v="4"/>
    <s v="AGRITURISMO STROPPA ELEONORA"/>
    <s v="LA PIEVE MOSCANO 59"/>
    <x v="73"/>
    <s v="FABRIANO"/>
    <s v="elestroppa84@hotmail.it"/>
    <s v="ND"/>
    <s v="2114-FABRIANO"/>
    <s v="2114-FABRIANO-AGRITURISMO STROPPA ELEONORA"/>
  </r>
  <r>
    <n v="2115"/>
    <x v="4"/>
    <s v="AGRITURISMO COLLE SERRONE"/>
    <s v="FRAZIONE PRECICCHIE 19"/>
    <x v="73"/>
    <s v="FABRIANO"/>
    <s v="info@agriturismocolleserrone.it"/>
    <s v="www.agriturismocolleserrone.it"/>
    <s v="2115-FABRIANO"/>
    <s v="2115-FABRIANO-AGRITURISMO COLLE SERRONE"/>
  </r>
  <r>
    <n v="2116"/>
    <x v="4"/>
    <s v="AGRITURISMO IL VECCHIO GELSO"/>
    <s v="FRAZIONE MELANO 102"/>
    <x v="73"/>
    <s v="FABRIANO"/>
    <s v="info@ilgelsoagriturismo.com"/>
    <s v="www.ilgelsoagriturismo.com"/>
    <s v="2116-FABRIANO"/>
    <s v="2116-FABRIANO-AGRITURISMO IL VECCHIO GELSO"/>
  </r>
  <r>
    <n v="2117"/>
    <x v="3"/>
    <s v="B&amp;B FONTEFRESCA"/>
    <s v="FRAZIONE MOSCANO VALLEMONTAGNANA 111"/>
    <x v="73"/>
    <s v="FABRIANO"/>
    <s v="info@fontefresca.com"/>
    <s v="www.fontefresca.com"/>
    <s v="2117-FABRIANO"/>
    <s v="2117-FABRIANO-B&amp;B FONTEFRESCA"/>
  </r>
  <r>
    <n v="2118"/>
    <x v="4"/>
    <s v="AGRITURISMO STROPPA VALENTINA"/>
    <s v="VIA FONTE VECCHIA  10"/>
    <x v="73"/>
    <s v="COLLAMATO"/>
    <s v="fontevecchia2@libero.it"/>
    <s v="ND"/>
    <s v="2118-COLLAMATO"/>
    <s v="2118-COLLAMATO-AGRITURISMO STROPPA VALENTINA"/>
  </r>
  <r>
    <n v="2119"/>
    <x v="5"/>
    <s v="AFFITTACAMERE LATINI LUCIA"/>
    <s v="LOCALITA' CIVITA 43"/>
    <x v="73"/>
    <s v="FABRIANO"/>
    <s v="info@villagioiacivita.it"/>
    <s v="www.villagioiacivita.it"/>
    <s v="2119-FABRIANO"/>
    <s v="2119-FABRIANO-AFFITTACAMERE LATINI LUCIA"/>
  </r>
  <r>
    <n v="2120"/>
    <x v="4"/>
    <s v="AGRITURISMO SAN ROMUALDO"/>
    <s v="FRAZIONE POGGIO SAN ROMUALDO 1"/>
    <x v="73"/>
    <s v="FABRIANO"/>
    <s v="info@valdicastro.it"/>
    <s v="www.valdicastro.it"/>
    <s v="2120-FABRIANO"/>
    <s v="2120-FABRIANO-AGRITURISMO SAN ROMUALDO"/>
  </r>
  <r>
    <n v="2121"/>
    <x v="4"/>
    <s v="AGRITURISMO FIORDALISO"/>
    <s v="LOCALITA' CIVITA 39"/>
    <x v="73"/>
    <s v="FABRIANO"/>
    <s v="agri.fiordaliso@libero.it"/>
    <s v="ND"/>
    <s v="2121-FABRIANO"/>
    <s v="2121-FABRIANO-AGRITURISMO FIORDALISO"/>
  </r>
  <r>
    <n v="2122"/>
    <x v="4"/>
    <s v="AZIENDA AGRARIA ROCCHETTA"/>
    <s v="FRAZIONE ROCCHETTA 23"/>
    <x v="73"/>
    <s v="FABRIANO"/>
    <s v="fabio.raggi@alice.it"/>
    <s v="ND"/>
    <s v="2122-FABRIANO"/>
    <s v="2122-FABRIANO-AZIENDA AGRARIA ROCCHETTA"/>
  </r>
  <r>
    <n v="2123"/>
    <x v="3"/>
    <s v="B&amp;B MAGGIOCIONDOLO"/>
    <s v="FRAZIONE ROCCHETTA 58"/>
    <x v="73"/>
    <s v="FABRIANO"/>
    <s v="bebmaggiociondolo@libero.it"/>
    <s v="www.maggiociondolo.com"/>
    <s v="2123-FABRIANO"/>
    <s v="2123-FABRIANO-B&amp;B MAGGIOCIONDOLO"/>
  </r>
  <r>
    <n v="2124"/>
    <x v="5"/>
    <s v="LOCANDA TAVERNA DA IVO"/>
    <s v="VIA VITTORIO VENETO 14"/>
    <x v="73"/>
    <s v="FABRIANO"/>
    <s v="tavernadaivo@tiscali.it"/>
    <s v="ND"/>
    <s v="2124-FABRIANO"/>
    <s v="2124-FABRIANO-LOCANDA TAVERNA DA IVO"/>
  </r>
  <r>
    <n v="2125"/>
    <x v="3"/>
    <s v="ANTICA LOGGIA"/>
    <s v="VIA SERRALOGGIA 188"/>
    <x v="73"/>
    <s v="FABRIANO"/>
    <s v="nuovaloggia@gmail.com"/>
    <s v="www.bblelogge.it"/>
    <s v="2125-FABRIANO"/>
    <s v="2125-FABRIANO-ANTICA LOGGIA"/>
  </r>
  <r>
    <n v="2126"/>
    <x v="2"/>
    <s v="MASTRO MARINO"/>
    <s v="PIAZZALE XX SETTEMBRE 33"/>
    <x v="73"/>
    <s v="FABRIANO"/>
    <s v="info@hotelmastromarino.it"/>
    <s v="ND"/>
    <s v="2126-FABRIANO"/>
    <s v="2126-FABRIANO-MASTRO MARINO"/>
  </r>
  <r>
    <n v="2127"/>
    <x v="4"/>
    <s v="AGRITURISMO SASCIA"/>
    <s v="VIA LAMBERTO CORSI 150"/>
    <x v="73"/>
    <s v="FABRIANO"/>
    <s v="ND"/>
    <s v="ND"/>
    <s v="2127-FABRIANO"/>
    <s v="2127-FABRIANO-AGRITURISMO SASCIA"/>
  </r>
  <r>
    <n v="2128"/>
    <x v="7"/>
    <s v="ABBAZIA DI SAN BIAGIO IL CAPRILE"/>
    <s v="FRAZIONE CAMPODONICO 91/B"/>
    <x v="73"/>
    <s v="FABRIANO"/>
    <s v="hostellosanbiagio@libero.it"/>
    <s v="www.sanbiagioincaprile.it"/>
    <s v="2128-FABRIANO"/>
    <s v="2128-FABRIANO-ABBAZIA DI SAN BIAGIO IL CAPRILE"/>
  </r>
  <r>
    <n v="2129"/>
    <x v="5"/>
    <s v="LOCANDA DEL GRILLO"/>
    <s v="FRAZIONE ROCCHETTA 72"/>
    <x v="73"/>
    <s v="FABRIANO"/>
    <s v="info@marchesedelgrillo.com"/>
    <s v="www.marchesedelgrillo.com"/>
    <s v="2129-FABRIANO"/>
    <s v="2129-FABRIANO-LOCANDA DEL GRILLO"/>
  </r>
  <r>
    <n v="2130"/>
    <x v="5"/>
    <s v="Camere VILLA DEI TIGLI Ristorante"/>
    <s v="LOCALITÀ PIAGGIA D'OLMO 54"/>
    <x v="73"/>
    <s v="FABRIANO"/>
    <s v="info@villadeitigli.net"/>
    <s v="www.villadeitigli.net"/>
    <s v="2130-FABRIANO"/>
    <s v="2130-FABRIANO-Camere VILLA DEI TIGLI Ristorante"/>
  </r>
  <r>
    <n v="2131"/>
    <x v="5"/>
    <s v="DEL CENTRO STORICO"/>
    <s v="VIA FILIPPO CORRIDONI 24"/>
    <x v="73"/>
    <s v="FABRIANO"/>
    <s v="affittacamerecentrostorico@legalmail.it"/>
    <s v="ND"/>
    <s v="2131-FABRIANO"/>
    <s v="2131-FABRIANO-DEL CENTRO STORICO"/>
  </r>
  <r>
    <n v="2132"/>
    <x v="5"/>
    <s v="camere VILLA DEI TIGLI ristorante"/>
    <s v="LOCALITÀ PIAGGIA D'OLMO 54"/>
    <x v="73"/>
    <s v="FABRIANO"/>
    <s v="info@villadeitigli.net"/>
    <s v="www.villadeitigli.net"/>
    <s v="2132-FABRIANO"/>
    <s v="2132-FABRIANO-camere VILLA DEI TIGLI ristorante"/>
  </r>
  <r>
    <n v="2133"/>
    <x v="4"/>
    <s v="AGRITURISMO IL GELSO"/>
    <s v="FRAZIONE MELANO, 102 102"/>
    <x v="73"/>
    <s v="FABRIANO"/>
    <s v="info@ilgelsoagriturismo.com"/>
    <s v="www.ilgelsoagriturismo.com"/>
    <s v="2133-FABRIANO"/>
    <s v="2133-FABRIANO-AGRITURISMO IL GELSO"/>
  </r>
  <r>
    <n v="2134"/>
    <x v="4"/>
    <s v="SAN LORENZO"/>
    <s v="FRAZIONE SAN MICHELE 91"/>
    <x v="73"/>
    <s v="FABRIANO"/>
    <s v="info@agriturismosanlorenzo.net"/>
    <s v="www.agriturismosanlorenzo.net"/>
    <s v="2134-FABRIANO"/>
    <s v="2134-FABRIANO-SAN LORENZO"/>
  </r>
  <r>
    <n v="2135"/>
    <x v="4"/>
    <s v="FATTORIA LA GINESTRA"/>
    <s v="VIA SERRALOGGIA 203"/>
    <x v="73"/>
    <s v="FABRIANO"/>
    <s v="anto.marcaccini@libero.it"/>
    <s v="ND"/>
    <s v="2135-FABRIANO"/>
    <s v="2135-FABRIANO-FATTORIA LA GINESTRA"/>
  </r>
  <r>
    <n v="2136"/>
    <x v="4"/>
    <s v="AGRITURISMO IL FAGGIO"/>
    <s v="FRAZIONE SERRADICA 137"/>
    <x v="73"/>
    <s v="FABRIANO"/>
    <s v="info@agriturismoilfaggio.it"/>
    <s v="www.agriturismoilfaggio.it"/>
    <s v="2136-FABRIANO"/>
    <s v="2136-FABRIANO-AGRITURISMO IL FAGGIO"/>
  </r>
  <r>
    <n v="2137"/>
    <x v="4"/>
    <s v="AGRITURISMO &quot;GOCCE DI CAMARZANO&quot;"/>
    <s v="FRAZIONE MOSCANO   70"/>
    <x v="73"/>
    <s v="FABRIANO"/>
    <s v="goccedicamarzano@libero.it"/>
    <s v="www.goccedicamarzano.it"/>
    <s v="2137-FABRIANO"/>
    <s v="2137-FABRIANO-AGRITURISMO &quot;GOCCE DI CAMARZANO&quot;"/>
  </r>
  <r>
    <n v="2138"/>
    <x v="2"/>
    <s v="VILLA MARCHESE DEL GRILLO"/>
    <s v="FRAZIONE ROCCHETTA 73"/>
    <x v="73"/>
    <s v="FABRIANO"/>
    <s v="info@marchesedelgrillo.com"/>
    <s v="www.marchesedelgrillo.com"/>
    <s v="2138-FABRIANO"/>
    <s v="2138-FABRIANO-VILLA MARCHESE DEL GRILLO"/>
  </r>
  <r>
    <n v="2139"/>
    <x v="2"/>
    <s v="BORGO ANTICO"/>
    <s v="LOC.BORGO TUFICO 32"/>
    <x v="73"/>
    <s v="LOC.BORGO TUFICO"/>
    <s v="info@hotelborgoanticofabriano.com"/>
    <s v="www.hotelborgoanticofabriano.com"/>
    <s v="2139-LOC.BORGO TUFICO"/>
    <s v="2139-LOC.BORGO TUFICO-BORGO ANTICO"/>
  </r>
  <r>
    <n v="2140"/>
    <x v="2"/>
    <s v="GENTILE DA FABRIANO"/>
    <s v="VIA DI VITTORIO 13B"/>
    <x v="73"/>
    <s v="FABRIANO"/>
    <s v="info@hotelgentile.it"/>
    <s v="www.hotelgentile.it"/>
    <s v="2140-FABRIANO"/>
    <s v="2140-FABRIANO-GENTILE DA FABRIANO"/>
  </r>
  <r>
    <n v="2141"/>
    <x v="2"/>
    <s v="HOTEL 2000"/>
    <s v="VIA AURELIO ZONGHI 1"/>
    <x v="73"/>
    <s v="FABRIANO"/>
    <s v="info@2000hotel.it"/>
    <s v="www.2000hotel.it"/>
    <s v="2141-FABRIANO"/>
    <s v="2141-FABRIANO-HOTEL 2000"/>
  </r>
  <r>
    <n v="2142"/>
    <x v="2"/>
    <s v="JANUS HOTEL FABRIANO"/>
    <s v="P.LE GIACOMO MATTEOTTI 45"/>
    <x v="73"/>
    <s v="FABRIANO"/>
    <s v="info@janussocietacooperativa.it"/>
    <s v="www.janussocietacooperativa.it"/>
    <s v="2142-FABRIANO"/>
    <s v="2142-FABRIANO-JANUS HOTEL FABRIANO"/>
  </r>
  <r>
    <n v="2143"/>
    <x v="2"/>
    <s v="NORMA"/>
    <s v="FRAZIONE POGGIO SAN ROMUALDO 1"/>
    <x v="73"/>
    <s v="FABRIANO"/>
    <s v="info@albergonorma.it"/>
    <s v="www.albergonorma.it"/>
    <s v="2143-FABRIANO"/>
    <s v="2143-FABRIANO-NORMA"/>
  </r>
  <r>
    <n v="2144"/>
    <x v="2"/>
    <s v="HOTEL RISTORANTE PINETA"/>
    <s v="LOCALITÀ CAMPODONICO DI FABRIANO 102"/>
    <x v="73"/>
    <s v="FABRIANO"/>
    <s v="info@pinetahotel.com"/>
    <s v="www.pinetahotel.com"/>
    <s v="2144-FABRIANO"/>
    <s v="2144-FABRIANO-HOTEL RISTORANTE PINETA"/>
  </r>
  <r>
    <n v="2145"/>
    <x v="3"/>
    <s v="B&amp;B VETRALLA"/>
    <s v="VIA CORTINA SAN VENANZO 13"/>
    <x v="73"/>
    <s v="FABRIANO"/>
    <s v="info@bbvetralla.it"/>
    <s v="www.bbvetralla.it"/>
    <s v="2145-FABRIANO"/>
    <s v="2145-FABRIANO-B&amp;B VETRALLA"/>
  </r>
  <r>
    <n v="2146"/>
    <x v="2"/>
    <s v="RESIDENZA LA CERAMICA"/>
    <s v="VIA DELLA CERAMICA 10"/>
    <x v="73"/>
    <s v="FABRIANO"/>
    <s v="info@residenzalaceramica.com"/>
    <s v="www.residenzalaceramica.com"/>
    <s v="2146-FABRIANO"/>
    <s v="2146-FABRIANO-RESIDENZA LA CERAMICA"/>
  </r>
  <r>
    <n v="2147"/>
    <x v="2"/>
    <s v="HOTEL LE MUSE"/>
    <s v="VIA CAVOUR 106"/>
    <x v="73"/>
    <s v="FABRIANO"/>
    <s v="info@hotellemusefabriano.it"/>
    <s v="ND"/>
    <s v="2147-FABRIANO"/>
    <s v="2147-FABRIANO-HOTEL LE MUSE"/>
  </r>
  <r>
    <n v="2148"/>
    <x v="3"/>
    <s v="B&amp;B IL RIFUGIO DEL PITTORE"/>
    <s v="VIA CAVALLOTTI 6"/>
    <x v="73"/>
    <s v="2° VICOLO VIA CAVALLOTTI"/>
    <s v="info@ilrifugiodelpittore.it"/>
    <s v="ND"/>
    <s v="2148-2° VICOLO VIA CAVALLOTTI"/>
    <s v="2148-2° VICOLO VIA CAVALLOTTI-B&amp;B IL RIFUGIO DEL PITTORE"/>
  </r>
  <r>
    <n v="2149"/>
    <x v="0"/>
    <s v="IL GRANAIO DI COLLE VICHINANO"/>
    <m/>
    <x v="73"/>
    <s v="LOC. PATERNO, COLLE CATALDO"/>
    <s v="info@homerentitaly.it"/>
    <s v="www.homerentitaly.com"/>
    <s v="2149-LOC. PATERNO, COLLE CATALDO"/>
    <s v="2149-LOC. PATERNO, COLLE CATALDO-IL GRANAIO DI COLLE VICHINANO"/>
  </r>
  <r>
    <n v="2150"/>
    <x v="5"/>
    <s v="BELLAVISTA"/>
    <s v="VIA SERRALOGGIA 184"/>
    <x v="73"/>
    <s v="FABRIANO"/>
    <s v="massaf.cfm@libero.it"/>
    <s v="ND"/>
    <s v="2150-FABRIANO"/>
    <s v="2150-FABRIANO-BELLAVISTA"/>
  </r>
  <r>
    <n v="2151"/>
    <x v="1"/>
    <s v="ANGELONI STEFANIA"/>
    <s v="FRAZIONE VARANO 13/A"/>
    <x v="73"/>
    <s v="FABRIANO"/>
    <s v="villacolle@libero.it"/>
    <s v="ND"/>
    <s v="2151-FABRIANO"/>
    <s v="2151-FABRIANO-ANGELONI STEFANIA"/>
  </r>
  <r>
    <n v="2152"/>
    <x v="1"/>
    <s v="CROCETTI SANDRA"/>
    <s v="FRAZ. COCCORE  2/A"/>
    <x v="73"/>
    <s v="FABRIANO"/>
    <s v="scrocetti0206@gmail.com"/>
    <s v="ND"/>
    <s v="2152-FABRIANO"/>
    <s v="2152-FABRIANO-CROCETTI SANDRA"/>
  </r>
  <r>
    <n v="2153"/>
    <x v="3"/>
    <s v="B&amp;B DI GABRIELE ARGIGNANO"/>
    <s v="ARGIGNANO  4L"/>
    <x v="73"/>
    <s v="FABRIANO"/>
    <s v="tinti.gabriele@yahoo.it"/>
    <s v="ND"/>
    <s v="2153-FABRIANO"/>
    <s v="2153-FABRIANO-B&amp;B DI GABRIELE ARGIGNANO"/>
  </r>
  <r>
    <n v="2154"/>
    <x v="0"/>
    <s v="LA CASTELLAIA RESORT"/>
    <s v="FRAZ.MOSCANO  62"/>
    <x v="73"/>
    <s v="FABRIANO"/>
    <s v="janus@pec.it"/>
    <s v="ND"/>
    <s v="2154-FABRIANO"/>
    <s v="2154-FABRIANO-LA CASTELLAIA RESORT"/>
  </r>
  <r>
    <n v="2155"/>
    <x v="3"/>
    <s v="LA DIMORA DEL CAPITANO"/>
    <s v="FOGLIARDI 24"/>
    <x v="73"/>
    <s v="FABRIANO"/>
    <s v="kristinareds88@yahoo.it"/>
    <s v="ND"/>
    <s v="2155-FABRIANO"/>
    <s v="2155-FABRIANO-LA DIMORA DEL CAPITANO"/>
  </r>
  <r>
    <n v="2156"/>
    <x v="0"/>
    <s v="TENUTA SAN CASSIANO"/>
    <s v="LOCALITA' SAN CASSIANO 38"/>
    <x v="73"/>
    <s v="SAN CASSIANO"/>
    <s v="info@tenutasancassiano.it"/>
    <s v="www.tenutasancassiano.it"/>
    <s v="2156-SAN CASSIANO"/>
    <s v="2156-SAN CASSIANO-TENUTA SAN CASSIANO"/>
  </r>
  <r>
    <n v="2157"/>
    <x v="1"/>
    <s v="LA PALOMBAIA"/>
    <s v="FRAZIONE PATERNO  51"/>
    <x v="73"/>
    <s v="FABRIANO"/>
    <s v="lapalombaia@postecert.it"/>
    <s v="ND"/>
    <s v="2157-FABRIANO"/>
    <s v="2157-FABRIANO-LA PALOMBAIA"/>
  </r>
  <r>
    <n v="2158"/>
    <x v="3"/>
    <s v="B&amp;B FABERIUS"/>
    <s v="VIA RAMELLI 104"/>
    <x v="73"/>
    <s v="FABRIANO"/>
    <s v="faberiusfabriano@gmail.com"/>
    <s v="ND"/>
    <s v="2158-FABRIANO"/>
    <s v="2158-FABRIANO-B&amp;B FABERIUS"/>
  </r>
  <r>
    <n v="2159"/>
    <x v="5"/>
    <s v="RESIDENZA CASTELLETTA"/>
    <s v="LOCALITÀ CASTELLETTA 108/A"/>
    <x v="73"/>
    <s v="CASTELLETTA"/>
    <s v="info@ilchirottero.it"/>
    <s v="ND"/>
    <s v="2159-CASTELLETTA"/>
    <s v="2159-CASTELLETTA-RESIDENZA CASTELLETTA"/>
  </r>
  <r>
    <n v="2160"/>
    <x v="5"/>
    <s v="LA PORTELLA di RICCARDI PAOLA"/>
    <s v="VIA DAMIANO CHIESA 16"/>
    <x v="73"/>
    <s v="FABRIANO"/>
    <s v="info@beblaportella.it"/>
    <s v="ND"/>
    <s v="2160-FABRIANO"/>
    <s v="2160-FABRIANO-LA PORTELLA di RICCARDI PAOLA"/>
  </r>
  <r>
    <n v="2161"/>
    <x v="3"/>
    <s v="B&amp;B DEL PODESTA'"/>
    <s v="CORSO DELLA REPUBBLICA 33"/>
    <x v="73"/>
    <s v="FABRIANO"/>
    <s v="info@bbdelpodesta.it"/>
    <s v="ND"/>
    <s v="2161-FABRIANO"/>
    <s v="2161-FABRIANO-B&amp;B DEL PODESTA'"/>
  </r>
  <r>
    <n v="2162"/>
    <x v="3"/>
    <s v="C'ERA UNA VOLTA"/>
    <s v="VIALE SERAFINI 75"/>
    <x v="73"/>
    <s v="FABRIANO"/>
    <s v="ceraunavolta.fabriano@gmail.com"/>
    <s v="ND"/>
    <s v="2162-FABRIANO"/>
    <s v="2162-FABRIANO-C'ERA UNA VOLTA"/>
  </r>
  <r>
    <n v="2163"/>
    <x v="3"/>
    <s v="B&amp;B IL CONVENTINO 44"/>
    <s v="VIA CONVENTINO 56"/>
    <x v="74"/>
    <s v="FALCONARA MARITTIMA"/>
    <s v="m.borsini@alice.it"/>
    <s v="www.bbilconventino44.it"/>
    <s v="2163-FALCONARA MARITTIMA"/>
    <s v="2163-FALCONARA MARITTIMA-B&amp;B IL CONVENTINO 44"/>
  </r>
  <r>
    <n v="2164"/>
    <x v="3"/>
    <s v="B&amp;B ALBA CHIARA"/>
    <s v="BARCAGLIONE  15"/>
    <x v="74"/>
    <s v="FALCONARA MARITTIMA"/>
    <s v="francagabrielloni@hotmail.com"/>
    <s v="ND"/>
    <s v="2164-FALCONARA MARITTIMA"/>
    <s v="2164-FALCONARA MARITTIMA-B&amp;B ALBA CHIARA"/>
  </r>
  <r>
    <n v="2165"/>
    <x v="3"/>
    <s v="B&amp;B CIPRIANI MARCO"/>
    <s v="VIA I.NIEVO 8"/>
    <x v="74"/>
    <s v="FALCONARA MARITTIMA"/>
    <s v="flyout@tiscali.it"/>
    <s v="www.airbnb.it"/>
    <s v="2165-FALCONARA MARITTIMA"/>
    <s v="2165-FALCONARA MARITTIMA-B&amp;B CIPRIANI MARCO"/>
  </r>
  <r>
    <n v="2166"/>
    <x v="5"/>
    <s v="DA VINCI"/>
    <s v="VIA ANDREA COSTA 19"/>
    <x v="74"/>
    <s v="FALCONARA MARITTIMA"/>
    <s v="info@residenzaleonardo.com"/>
    <s v="ND"/>
    <s v="2166-FALCONARA MARITTIMA"/>
    <s v="2166-FALCONARA MARITTIMA-DA VINCI"/>
  </r>
  <r>
    <n v="2167"/>
    <x v="2"/>
    <s v="HOTEL TOURING"/>
    <s v="VIA DEGLI SPAGNOLI 18"/>
    <x v="74"/>
    <s v="FALCONARA MARITTIMA"/>
    <s v="info@touringhotel.it"/>
    <s v="www.touringhotel.it"/>
    <s v="2167-FALCONARA MARITTIMA"/>
    <s v="2167-FALCONARA MARITTIMA-HOTEL TOURING"/>
  </r>
  <r>
    <n v="2168"/>
    <x v="2"/>
    <s v="TENDA VERDE"/>
    <s v="VIA LORENZO CESANELLI 4"/>
    <x v="74"/>
    <s v="FALCONARA MARITTIMA"/>
    <s v="verdeconero@libero.it - info@hoteltendaverde.it"/>
    <s v="www.hoteltendaverde.it"/>
    <s v="2168-FALCONARA MARITTIMA"/>
    <s v="2168-FALCONARA MARITTIMA-TENDA VERDE"/>
  </r>
  <r>
    <n v="2169"/>
    <x v="2"/>
    <s v="TRENTO-TRIESTE"/>
    <s v="VIA MARSALA 22"/>
    <x v="74"/>
    <s v="FALCONARA MARITTIMA"/>
    <s v="albergotrentotrieste@gmail.com"/>
    <s v="ND"/>
    <s v="2169-FALCONARA MARITTIMA"/>
    <s v="2169-FALCONARA MARITTIMA-TRENTO-TRIESTE"/>
  </r>
  <r>
    <n v="2170"/>
    <x v="5"/>
    <s v="MOSCATELLI PAOLO"/>
    <s v="VIA ANTONIO FRATTI 17"/>
    <x v="74"/>
    <s v="FALCONARA MARITTIMA"/>
    <s v="ND"/>
    <s v="ND"/>
    <s v="2170-FALCONARA MARITTIMA"/>
    <s v="2170-FALCONARA MARITTIMA-MOSCATELLI PAOLO"/>
  </r>
  <r>
    <n v="2171"/>
    <x v="5"/>
    <s v="IMMOBILIARE SAN VITO"/>
    <s v="VIA PALOMBINA VECCHIA 18"/>
    <x v="74"/>
    <s v="FALCONARA MARITTIMA"/>
    <s v="gardoni.rolando@tiscali.it"/>
    <s v="ND"/>
    <s v="2171-FALCONARA MARITTIMA"/>
    <s v="2171-FALCONARA MARITTIMA-IMMOBILIARE SAN VITO"/>
  </r>
  <r>
    <n v="2172"/>
    <x v="5"/>
    <s v="IL CAPRICCIO di SAPONE ANNA MARIA"/>
    <s v="SS ADRIATICA 21"/>
    <x v="74"/>
    <s v="FALCONARA MARITTIMA"/>
    <s v="ristorante.capriccio@libero.it"/>
    <s v="ND"/>
    <s v="2172-FALCONARA MARITTIMA"/>
    <s v="2172-FALCONARA MARITTIMA-IL CAPRICCIO di SAPONE ANNA MARIA"/>
  </r>
  <r>
    <n v="2173"/>
    <x v="11"/>
    <s v="ROCCA MARE"/>
    <s v="VIA ADRIATICA SNC"/>
    <x v="74"/>
    <s v="FALCONARA MARITTIMA"/>
    <s v="info@campingroccamare.it"/>
    <s v="www.campingroccamare.it"/>
    <s v="2173-FALCONARA MARITTIMA"/>
    <s v="2173-FALCONARA MARITTIMA-ROCCA MARE"/>
  </r>
  <r>
    <n v="2174"/>
    <x v="12"/>
    <s v="SOLARIA BEACH VILLAGE - BAGNI 22 E 23"/>
    <s v="SOTTOPASSO VIA GOITO SNC SNC"/>
    <x v="74"/>
    <s v="FALCONARA MARITTIMA"/>
    <s v="info@solariabeachvillage.it"/>
    <s v="www.solariabeachvillage.it"/>
    <s v="2174-FALCONARA MARITTIMA"/>
    <s v="2174-FALCONARA MARITTIMA-SOLARIA BEACH VILLAGE - BAGNI 22 E 23"/>
  </r>
  <r>
    <n v="2175"/>
    <x v="3"/>
    <s v="B&amp;B RESIDENZA LEONARDO"/>
    <s v="VIA ANDREA COSTA 19"/>
    <x v="74"/>
    <s v="FALCONARA MARITTIMA"/>
    <s v="info@residenzaleonardo.com"/>
    <s v="www.residenzaleonardo.com"/>
    <s v="2175-FALCONARA MARITTIMA"/>
    <s v="2175-FALCONARA MARITTIMA-B&amp;B RESIDENZA LEONARDO"/>
  </r>
  <r>
    <n v="2176"/>
    <x v="5"/>
    <s v="LA ROCCA di PRENNA FRANCO"/>
    <s v="VIA CLEMENTINA 15"/>
    <x v="74"/>
    <s v="FALCONARA MARITTIMA"/>
    <s v="larocca.prenna@gmail.com"/>
    <s v="ND"/>
    <s v="2176-FALCONARA MARITTIMA"/>
    <s v="2176-FALCONARA MARITTIMA-LA ROCCA di PRENNA FRANCO"/>
  </r>
  <r>
    <n v="2177"/>
    <x v="12"/>
    <s v="ABBRONZATISSIMA"/>
    <s v="VIA CRISTOFORO COLOMBO 1 1"/>
    <x v="74"/>
    <s v="FALCONARA MARITTIMA"/>
    <s v="ND"/>
    <s v="ND"/>
    <s v="2177-FALCONARA MARITTIMA"/>
    <s v="2177-FALCONARA MARITTIMA-ABBRONZATISSIMA"/>
  </r>
  <r>
    <n v="2178"/>
    <x v="12"/>
    <s v="BAGNI LA SALUTE"/>
    <s v="VIA DELLA STAZIONE 1 1"/>
    <x v="74"/>
    <s v="FALCONARA MARITTIMA"/>
    <s v="ND"/>
    <s v="ND"/>
    <s v="2178-FALCONARA MARITTIMA"/>
    <s v="2178-FALCONARA MARITTIMA-BAGNI LA SALUTE"/>
  </r>
  <r>
    <n v="2179"/>
    <x v="12"/>
    <s v="PICCHIO BEACH - BAGNI N° 7/8"/>
    <m/>
    <x v="74"/>
    <s v="FALCONARA MARITTIMA"/>
    <s v="picchiobeach@gmail.com"/>
    <s v="www.picchiobeach.it"/>
    <s v="2179-FALCONARA MARITTIMA"/>
    <s v="2179-FALCONARA MARITTIMA-PICCHIO BEACH - BAGNI N° 7/8"/>
  </r>
  <r>
    <n v="2180"/>
    <x v="12"/>
    <s v="NEW TROPICAL"/>
    <s v="VIA PALOMBINA VECCHIA 1 1"/>
    <x v="74"/>
    <s v="FALCONARA MARITTIMA"/>
    <s v="ND"/>
    <s v="ND"/>
    <s v="2180-FALCONARA MARITTIMA"/>
    <s v="2180-FALCONARA MARITTIMA-NEW TROPICAL"/>
  </r>
  <r>
    <n v="2181"/>
    <x v="12"/>
    <s v="BAGNI DANY"/>
    <s v="VIA PALOMBINA VECCHIA 1 1"/>
    <x v="74"/>
    <s v="FALCONARA MARITTIMA"/>
    <s v="ND"/>
    <s v="ND"/>
    <s v="2181-FALCONARA MARITTIMA"/>
    <s v="2181-FALCONARA MARITTIMA-BAGNI DANY"/>
  </r>
  <r>
    <n v="2182"/>
    <x v="12"/>
    <s v="LA VELA"/>
    <m/>
    <x v="74"/>
    <s v="FALCONARA MARITTIMA"/>
    <s v="zannini.aea@tin.it"/>
    <s v="ND"/>
    <s v="2182-FALCONARA MARITTIMA"/>
    <s v="2182-FALCONARA MARITTIMA-LA VELA"/>
  </r>
  <r>
    <n v="2183"/>
    <x v="12"/>
    <s v="MARCELLO &amp; WALTER S.N.C"/>
    <s v="VIA NINO BIXIO  18/A"/>
    <x v="74"/>
    <s v="FALCONARA MARITTIMA"/>
    <s v="valtercremonesi90@gmail.com"/>
    <s v="www.bagnimarcelloevalter.it"/>
    <s v="2183-FALCONARA MARITTIMA"/>
    <s v="2183-FALCONARA MARITTIMA-MARCELLO &amp; WALTER S.N.C"/>
  </r>
  <r>
    <n v="2184"/>
    <x v="12"/>
    <s v="RAFFYCLA"/>
    <s v="VIA SPAGNOLI 1 1"/>
    <x v="74"/>
    <s v="FALCONARA MARITTIMA"/>
    <s v="ND"/>
    <s v="ND"/>
    <s v="2184-FALCONARA MARITTIMA"/>
    <s v="2184-FALCONARA MARITTIMA-RAFFYCLA"/>
  </r>
  <r>
    <n v="2185"/>
    <x v="12"/>
    <s v="WIND SURF"/>
    <s v="VIA PALOMBINA VECCHIA 1 1"/>
    <x v="74"/>
    <s v="FALCONARA MARITTIMA"/>
    <s v="ND"/>
    <s v="ND"/>
    <s v="2185-FALCONARA MARITTIMA"/>
    <s v="2185-FALCONARA MARITTIMA-WIND SURF"/>
  </r>
  <r>
    <n v="2186"/>
    <x v="12"/>
    <s v="BAGNI VITTORIA"/>
    <s v="VIA PALOMBINA VECCHIA 1 1"/>
    <x v="74"/>
    <s v="FALCONARA MARITTIMA"/>
    <s v="ND"/>
    <s v="ND"/>
    <s v="2186-FALCONARA MARITTIMA"/>
    <s v="2186-FALCONARA MARITTIMA-BAGNI VITTORIA"/>
  </r>
  <r>
    <n v="2187"/>
    <x v="12"/>
    <s v="NERO DI SEPPIA-ALMOSI SOC.COOP."/>
    <s v="VIA CRISTOFORO COLOMBO 1 1"/>
    <x v="74"/>
    <s v="FALCONARA MARITTIMA"/>
    <s v="nerodiseppia.an@gmail.com"/>
    <s v="ND"/>
    <s v="2187-FALCONARA MARITTIMA"/>
    <s v="2187-FALCONARA MARITTIMA-NERO DI SEPPIA-ALMOSI SOC.COOP."/>
  </r>
  <r>
    <n v="2188"/>
    <x v="12"/>
    <s v="KOCO BEACH"/>
    <s v="VIA SPAGNOLI 1 1"/>
    <x v="74"/>
    <s v="FALCONARA MARITTIMA"/>
    <s v="kocobeach14@libero.it"/>
    <s v="ND"/>
    <s v="2188-FALCONARA MARITTIMA"/>
    <s v="2188-FALCONARA MARITTIMA-KOCO BEACH"/>
  </r>
  <r>
    <n v="2189"/>
    <x v="12"/>
    <s v="LE PALME"/>
    <m/>
    <x v="74"/>
    <s v="FALCONARA MARITTIMA"/>
    <s v="stabilimento.lepalme@alice.it"/>
    <s v="ND"/>
    <s v="2189-FALCONARA MARITTIMA"/>
    <s v="2189-FALCONARA MARITTIMA-LE PALME"/>
  </r>
  <r>
    <n v="2190"/>
    <x v="12"/>
    <s v="BAGNI FANESI"/>
    <s v="VICOLO FORNACE 1 1"/>
    <x v="74"/>
    <s v="FALCONARA MARITTIMA"/>
    <s v="ND"/>
    <s v="ND"/>
    <s v="2190-FALCONARA MARITTIMA"/>
    <s v="2190-FALCONARA MARITTIMA-BAGNI FANESI"/>
  </r>
  <r>
    <n v="2191"/>
    <x v="12"/>
    <s v="MIRCO ED ALE"/>
    <s v="VIA DEI MILLE 1 1"/>
    <x v="74"/>
    <s v="FALCONARA MARITTIMA"/>
    <s v="ND"/>
    <s v="ND"/>
    <s v="2191-FALCONARA MARITTIMA"/>
    <s v="2191-FALCONARA MARITTIMA-MIRCO ED ALE"/>
  </r>
  <r>
    <n v="2192"/>
    <x v="12"/>
    <s v="LIDO LA BUSSOLA"/>
    <s v="SPIAGGIA ZONA DISCO SNC SNC"/>
    <x v="74"/>
    <s v="FALCONARA MARITTIMA"/>
    <s v="ND"/>
    <s v="ND"/>
    <s v="2192-FALCONARA MARITTIMA"/>
    <s v="2192-FALCONARA MARITTIMA-LIDO LA BUSSOLA"/>
  </r>
  <r>
    <n v="2193"/>
    <x v="12"/>
    <s v="LE RAGAZZE"/>
    <s v="VIA FLAMINIA 551 551"/>
    <x v="74"/>
    <s v="FALCONARA MARITTIMA"/>
    <s v="leragazze16@libero.it"/>
    <s v="ND"/>
    <s v="2193-FALCONARA MARITTIMA"/>
    <s v="2193-FALCONARA MARITTIMA-LE RAGAZZE"/>
  </r>
  <r>
    <n v="2194"/>
    <x v="12"/>
    <s v="GIEMME BAR' S Bagni 18"/>
    <s v="VIA FLAMINIA SNC SNC"/>
    <x v="74"/>
    <s v="FALCONARA MARITTIMA"/>
    <s v="info@giemmebar.it"/>
    <s v="www.giemmebar.it"/>
    <s v="2194-FALCONARA MARITTIMA"/>
    <s v="2194-FALCONARA MARITTIMA-GIEMME BAR' S Bagni 18"/>
  </r>
  <r>
    <n v="2195"/>
    <x v="12"/>
    <s v="AZZURRA"/>
    <s v="VIA GOITO 1 1"/>
    <x v="74"/>
    <s v="FALCONARA MARITTIMA"/>
    <s v="ND"/>
    <s v="ND"/>
    <s v="2195-FALCONARA MARITTIMA"/>
    <s v="2195-FALCONARA MARITTIMA-AZZURRA"/>
  </r>
  <r>
    <n v="2196"/>
    <x v="12"/>
    <s v="LIDO AZZURRO"/>
    <s v="VIA CRISTOFORO COLOMBO 1 1"/>
    <x v="74"/>
    <s v="FALCONARA MARITTIMA"/>
    <s v="d.farano@gmail.com"/>
    <s v="ND"/>
    <s v="2196-FALCONARA MARITTIMA"/>
    <s v="2196-FALCONARA MARITTIMA-LIDO AZZURRO"/>
  </r>
  <r>
    <n v="2197"/>
    <x v="12"/>
    <s v="BAGNI GABBIANO"/>
    <s v="VIA CRISTOFORO COLOMBO 1 1"/>
    <x v="74"/>
    <s v="FALCONARA MARITTIMA"/>
    <s v="M.Spadoni@gruppoapi.com"/>
    <s v="ND"/>
    <s v="2197-FALCONARA MARITTIMA"/>
    <s v="2197-FALCONARA MARITTIMA-BAGNI GABBIANO"/>
  </r>
  <r>
    <n v="2198"/>
    <x v="12"/>
    <s v="BLU"/>
    <s v="VIA FLAMINIA 1 1"/>
    <x v="74"/>
    <s v="FALCONARA MARITTIMA"/>
    <s v="casaliluca@alice.it"/>
    <s v="ND"/>
    <s v="2198-FALCONARA MARITTIMA"/>
    <s v="2198-FALCONARA MARITTIMA-BLU"/>
  </r>
  <r>
    <n v="2199"/>
    <x v="12"/>
    <s v="BAGNI SUBWAY"/>
    <s v="VIA CAPRERA 1 1"/>
    <x v="74"/>
    <s v="FALCONARA MARITTIMA"/>
    <s v="nicolasbaldoni@yahoo.it"/>
    <s v="ND"/>
    <s v="2199-FALCONARA MARITTIMA"/>
    <s v="2199-FALCONARA MARITTIMA-BAGNI SUBWAY"/>
  </r>
  <r>
    <n v="2200"/>
    <x v="1"/>
    <s v="APPARTAMENTO USO TURISTICO LAURA CARRERA"/>
    <s v="PIAZZA LEONIDA BISSOLATI 1"/>
    <x v="74"/>
    <s v="FALCONARA MARITTIMA"/>
    <s v="beagio@yahoo.it"/>
    <s v="ND"/>
    <s v="2200-FALCONARA MARITTIMA"/>
    <s v="2200-FALCONARA MARITTIMA-APPARTAMENTO USO TURISTICO LAURA CARRERA"/>
  </r>
  <r>
    <n v="2201"/>
    <x v="3"/>
    <s v="B&amp;B IL TESORO DI MARIO"/>
    <s v="VIA TESORO 9"/>
    <x v="74"/>
    <s v="FALCONARA MARITTIMA"/>
    <s v="info@iltesorodimario.it"/>
    <s v="www.iltesorodimario.it"/>
    <s v="2201-FALCONARA MARITTIMA"/>
    <s v="2201-FALCONARA MARITTIMA-B&amp;B IL TESORO DI MARIO"/>
  </r>
  <r>
    <n v="2202"/>
    <x v="3"/>
    <s v="B&amp;B IL CASTELLO"/>
    <s v="VIA CASTELLO DI BARCAGLIONE  14"/>
    <x v="74"/>
    <s v="LOC. BARCAGLIONE"/>
    <s v="ilcastellodibarcaglione@gmail.com"/>
    <s v="ND"/>
    <s v="2202-LOC. BARCAGLIONE"/>
    <s v="2202-LOC. BARCAGLIONE-B&amp;B IL CASTELLO"/>
  </r>
  <r>
    <n v="2203"/>
    <x v="5"/>
    <s v="BALCONE DEL GOLFO"/>
    <s v="VIA CAMERANESI 39"/>
    <x v="74"/>
    <s v="FALCONARA MARITTIMA"/>
    <s v="info@balconedelgolfo.it"/>
    <s v="www.balconedelgolfo.it"/>
    <s v="2203-FALCONARA MARITTIMA"/>
    <s v="2203-FALCONARA MARITTIMA-BALCONE DEL GOLFO"/>
  </r>
  <r>
    <n v="2204"/>
    <x v="12"/>
    <s v="SIESTA"/>
    <s v="VIA TRIESTE 1 1"/>
    <x v="74"/>
    <s v="FALCONARA MARITTIMA"/>
    <s v="s.sensini@libero.it"/>
    <s v="s.sensini@libero.it"/>
    <s v="2204-FALCONARA MARITTIMA"/>
    <s v="2204-FALCONARA MARITTIMA-SIESTA"/>
  </r>
  <r>
    <n v="2205"/>
    <x v="5"/>
    <s v="GRAZIOSO APPARTAMENTO"/>
    <s v="VIA LEOPARDI 1/A"/>
    <x v="74"/>
    <s v="FALCONARA MARITTIMA"/>
    <s v="graziosoappartamento@hotmail.com"/>
    <s v="ND"/>
    <s v="2205-FALCONARA MARITTIMA"/>
    <s v="2205-FALCONARA MARITTIMA-GRAZIOSO APPARTAMENTO"/>
  </r>
  <r>
    <n v="2206"/>
    <x v="3"/>
    <s v="B&amp;B LA DIMORA"/>
    <s v="VIA TOMMASI 11"/>
    <x v="74"/>
    <s v="LOC.CASTELFERRETTI"/>
    <s v="em.menga@alice.it"/>
    <s v="ND"/>
    <s v="2206-LOC.CASTELFERRETTI"/>
    <s v="2206-LOC.CASTELFERRETTI-B&amp;B LA DIMORA"/>
  </r>
  <r>
    <n v="2207"/>
    <x v="1"/>
    <s v="APPARTAMENTO USO TURISTICO LAURA CARRERA 2"/>
    <s v="VIA BISSOLATI 1"/>
    <x v="74"/>
    <s v="CASTELFERRETTI"/>
    <s v="ND"/>
    <s v="ND"/>
    <s v="2207-CASTELFERRETTI"/>
    <s v="2207-CASTELFERRETTI-APPARTAMENTO USO TURISTICO LAURA CARRERA 2"/>
  </r>
  <r>
    <n v="2208"/>
    <x v="5"/>
    <s v="GAMBELLI - VIA TASSO"/>
    <s v="VIA TASSO 1"/>
    <x v="74"/>
    <s v="FALCONARA MARITTIMA"/>
    <s v="obms@libero.it"/>
    <s v="ND"/>
    <s v="2208-FALCONARA MARITTIMA"/>
    <s v="2208-FALCONARA MARITTIMA-GAMBELLI - VIA TASSO"/>
  </r>
  <r>
    <n v="2209"/>
    <x v="5"/>
    <s v="GAMBELLI - VIA ALFIERI"/>
    <s v="VIA ALFIERI 16"/>
    <x v="74"/>
    <s v="FALCONARA MARITTIMA"/>
    <s v="obms@libero.it"/>
    <s v="ND"/>
    <s v="2209-FALCONARA MARITTIMA"/>
    <s v="2209-FALCONARA MARITTIMA-GAMBELLI - VIA ALFIERI"/>
  </r>
  <r>
    <n v="2210"/>
    <x v="3"/>
    <s v="B&amp;B VI-TA"/>
    <s v="VIA CONSORZIO 43"/>
    <x v="74"/>
    <s v="FALCONARA MARITTIMA"/>
    <s v="vi-ta@libero.it"/>
    <s v="ND"/>
    <s v="2210-FALCONARA MARITTIMA"/>
    <s v="2210-FALCONARA MARITTIMA-B&amp;B VI-TA"/>
  </r>
  <r>
    <n v="2211"/>
    <x v="3"/>
    <s v="B&amp;B TUTTO ENTRO 300 MT"/>
    <s v="VIA G. LEOPARDI 64"/>
    <x v="74"/>
    <s v="FALCONARA MARITTIMA"/>
    <s v="fernandocerioni@libero.it"/>
    <s v="ND"/>
    <s v="2211-FALCONARA MARITTIMA"/>
    <s v="2211-FALCONARA MARITTIMA-B&amp;B TUTTO ENTRO 300 MT"/>
  </r>
  <r>
    <n v="2212"/>
    <x v="5"/>
    <s v="AFFITTACAMERE F.LLI ROSSI"/>
    <s v="VIA DELL'INDUSTRIA  85"/>
    <x v="75"/>
    <s v="FILOTTRANO"/>
    <s v="simonerossi1977@libero.it"/>
    <s v="ND"/>
    <s v="2212-FILOTTRANO"/>
    <s v="2212-FILOTTRANO-AFFITTACAMERE F.LLI ROSSI"/>
  </r>
  <r>
    <n v="2213"/>
    <x v="3"/>
    <s v="B&amp;B PRINCIPERTO"/>
    <s v="VIA SAN BIAGIO  110"/>
    <x v="75"/>
    <s v="FILOTTRANO"/>
    <s v="robertocantori@libero.it"/>
    <s v="ND"/>
    <s v="2213-FILOTTRANO"/>
    <s v="2213-FILOTTRANO-B&amp;B PRINCIPERTO"/>
  </r>
  <r>
    <n v="2214"/>
    <x v="4"/>
    <s v="AGRITURISMO LA ROVERELLA"/>
    <s v="VIA SAN PIETRO 37"/>
    <x v="75"/>
    <s v="FILOTTRANO"/>
    <s v="info@laroverella.it"/>
    <s v="www.laroverella.it"/>
    <s v="2214-FILOTTRANO"/>
    <s v="2214-FILOTTRANO-AGRITURISMO LA ROVERELLA"/>
  </r>
  <r>
    <n v="2215"/>
    <x v="3"/>
    <s v="B&amp;B I TRE PULCINI"/>
    <s v="VIA MARINUCCIA ALTA 4"/>
    <x v="75"/>
    <s v="FILOTTRANO"/>
    <s v="info@itrepulcini.it"/>
    <s v="www.itrepulcini.it"/>
    <s v="2215-FILOTTRANO"/>
    <s v="2215-FILOTTRANO-B&amp;B I TRE PULCINI"/>
  </r>
  <r>
    <n v="2216"/>
    <x v="4"/>
    <s v="AGRITURISMO VILLA CENTOFINESTRE"/>
    <s v="VIA CENTOFINESTRE 8"/>
    <x v="75"/>
    <s v="FILOTTRANO"/>
    <s v="info@villacentofinestre.com"/>
    <s v="www.villacentofinestre.com"/>
    <s v="2216-FILOTTRANO"/>
    <s v="2216-FILOTTRANO-AGRITURISMO VILLA CENTOFINESTRE"/>
  </r>
  <r>
    <n v="2217"/>
    <x v="2"/>
    <s v="HOTEL SETTE COLLI"/>
    <s v="VIA GEMME 1"/>
    <x v="75"/>
    <s v="FILOTTRANO"/>
    <s v="hotel@settecolli.it"/>
    <s v="settecolli.it"/>
    <s v="2217-FILOTTRANO"/>
    <s v="2217-FILOTTRANO-HOTEL SETTE COLLI"/>
  </r>
  <r>
    <n v="2218"/>
    <x v="3"/>
    <s v="B&amp;B VILLA NICOLE"/>
    <s v="VIA SAN BIAGIO 1"/>
    <x v="75"/>
    <s v="VIA SAN BIAGIO"/>
    <s v="info@villanicole.net"/>
    <s v="www.villanicole.net"/>
    <s v="2218-VIA SAN BIAGIO"/>
    <s v="2218-VIA SAN BIAGIO-B&amp;B VILLA NICOLE"/>
  </r>
  <r>
    <n v="2219"/>
    <x v="3"/>
    <s v="B&amp;B LA VECCHIA SCUOLA"/>
    <s v="VIA CESARINA 20"/>
    <x v="75"/>
    <s v="FILOTTRANO"/>
    <s v="rentrooms.cesarina@gmail.com"/>
    <s v="ND"/>
    <s v="2219-FILOTTRANO"/>
    <s v="2219-FILOTTRANO-B&amp;B LA VECCHIA SCUOLA"/>
  </r>
  <r>
    <n v="2220"/>
    <x v="3"/>
    <s v="IL CASALE DORATO"/>
    <s v="VIA ROVIGLIANO 10"/>
    <x v="75"/>
    <s v="FILOTTRANO"/>
    <s v="pamadochen@gmail.com"/>
    <s v="ND"/>
    <s v="2220-FILOTTRANO"/>
    <s v="2220-FILOTTRANO-IL CASALE DORATO"/>
  </r>
  <r>
    <n v="2221"/>
    <x v="0"/>
    <s v="COUNTRY HOUSE LAMADDALENA"/>
    <s v="VIA STORACO 3"/>
    <x v="75"/>
    <s v="FILOTTRANO"/>
    <s v="info@agriturismolamaddalena.com"/>
    <s v="www.agriturismolamaddalena.com"/>
    <s v="2221-FILOTTRANO"/>
    <s v="2221-FILOTTRANO-COUNTRY HOUSE LAMADDALENA"/>
  </r>
  <r>
    <n v="2222"/>
    <x v="4"/>
    <s v="AGRITURISMO I BARONCI"/>
    <s v="LOC. I BARONCI 2"/>
    <x v="76"/>
    <s v="FRAZ. S. DONNINO"/>
    <s v="ND"/>
    <s v="ND"/>
    <s v="2222-FRAZ. S. DONNINO"/>
    <s v="2222-FRAZ. S. DONNINO-AGRITURISMO I BARONCI"/>
  </r>
  <r>
    <n v="2223"/>
    <x v="1"/>
    <s v="CASA VACANZE GAROFOLI"/>
    <s v="VIA MELETO 16"/>
    <x v="76"/>
    <s v="GENGA"/>
    <s v="amm.battestini@tiscali.it"/>
    <s v="www.casavacazegarofoli.it"/>
    <s v="2223-GENGA"/>
    <s v="2223-GENGA-CASA VACANZE GAROFOLI"/>
  </r>
  <r>
    <n v="2224"/>
    <x v="3"/>
    <s v="B&amp;B IL POSTO DELLE FARFALLE"/>
    <s v="FRAZ. COLLALTO 6"/>
    <x v="76"/>
    <s v="GENGA"/>
    <s v="alida.cipriani@gmail.com"/>
    <s v="ND"/>
    <s v="2224-GENGA"/>
    <s v="2224-GENGA-B&amp;B IL POSTO DELLE FARFALLE"/>
  </r>
  <r>
    <n v="2225"/>
    <x v="2"/>
    <s v="MAGRINI DELLA GENGA"/>
    <s v="LOCALITA' BIVIO PANDOLFI 6"/>
    <x v="76"/>
    <s v="GENGA"/>
    <s v="info@albergomagrini.it"/>
    <s v="www.albergomagrini.it"/>
    <s v="2225-GENGA"/>
    <s v="2225-GENGA-MAGRINI DELLA GENGA"/>
  </r>
  <r>
    <n v="2226"/>
    <x v="2"/>
    <s v="HOTEL RISTORANTE LE GROTTE"/>
    <s v="LOC. PONTEBOVESECCO 14"/>
    <x v="76"/>
    <s v="LOC. PONTEBOVESECCO"/>
    <s v="info@hotellegrotte.it"/>
    <s v="www.hotellegrotte.it"/>
    <s v="2226-LOC. PONTEBOVESECCO"/>
    <s v="2226-LOC. PONTEBOVESECCO-HOTEL RISTORANTE LE GROTTE"/>
  </r>
  <r>
    <n v="2227"/>
    <x v="8"/>
    <s v="MONS. GIORGIO TERRUZZI"/>
    <s v="FRAZIONE FOCE 4"/>
    <x v="76"/>
    <s v="GENGA"/>
    <s v="ND"/>
    <s v="ND"/>
    <s v="2227-GENGA"/>
    <s v="2227-GENGA-MONS. GIORGIO TERRUZZI"/>
  </r>
  <r>
    <n v="2228"/>
    <x v="4"/>
    <s v="AGRITURISMO IL MELO"/>
    <s v="FRAZIONE MELETO 8"/>
    <x v="76"/>
    <s v="GENGA"/>
    <s v="ND"/>
    <s v="ND"/>
    <s v="2228-GENGA"/>
    <s v="2228-GENGA-AGRITURISMO IL MELO"/>
  </r>
  <r>
    <n v="2229"/>
    <x v="3"/>
    <s v="B&amp;B IL REVELLONE"/>
    <s v="FRAZIONE FALCIONI 47"/>
    <x v="76"/>
    <s v="GENGA"/>
    <s v="info@revellone.it"/>
    <s v="www.revellone.it"/>
    <s v="2229-GENGA"/>
    <s v="2229-GENGA-B&amp;B IL REVELLONE"/>
  </r>
  <r>
    <n v="2230"/>
    <x v="2"/>
    <s v="IL PARCO"/>
    <s v="VIA GUGLIELMO MARCONI 6"/>
    <x v="76"/>
    <s v="GENGA"/>
    <s v="ristilparco@alice.it"/>
    <s v="ND"/>
    <s v="2230-GENGA"/>
    <s v="2230-GENGA-IL PARCO"/>
  </r>
  <r>
    <n v="2231"/>
    <x v="6"/>
    <s v="AREA DI SOSTA CAMPER - LA CUNA"/>
    <m/>
    <x v="76"/>
    <s v="GENGA"/>
    <s v="ND"/>
    <s v="ND"/>
    <s v="2231-GENGA"/>
    <s v="2231-GENGA-AREA DI SOSTA CAMPER - LA CUNA"/>
  </r>
  <r>
    <n v="2232"/>
    <x v="0"/>
    <s v="AIRONE COUNTRY HOUSE"/>
    <s v="FRAZIONE PIANELLO 6"/>
    <x v="76"/>
    <s v="GENGA"/>
    <s v="info@aironebb.it"/>
    <s v="www.aironebb.it"/>
    <s v="2232-GENGA"/>
    <s v="2232-GENGA-AIRONE COUNTRY HOUSE"/>
  </r>
  <r>
    <n v="2233"/>
    <x v="1"/>
    <s v="GHIANDA"/>
    <s v="VIA BORGO DELLE RONDINI 11"/>
    <x v="76"/>
    <s v="FRAZIONE TRINQUELLI"/>
    <s v="angela.meetings@gmail.com"/>
    <s v="ND"/>
    <s v="2233-FRAZIONE TRINQUELLI"/>
    <s v="2233-FRAZIONE TRINQUELLI-GHIANDA"/>
  </r>
  <r>
    <n v="2234"/>
    <x v="1"/>
    <s v="CAMOMILLA"/>
    <s v="VIA BORGO DELLE RONDINI 11"/>
    <x v="76"/>
    <s v="FRAZIONE TRINQUELLI"/>
    <s v="angela.meetings@gmail.com"/>
    <s v="ND"/>
    <s v="2234-FRAZIONE TRINQUELLI"/>
    <s v="2234-FRAZIONE TRINQUELLI-CAMOMILLA"/>
  </r>
  <r>
    <n v="2235"/>
    <x v="2"/>
    <s v="HOTEL RISTORANTE TERME SAN VITTORE"/>
    <s v="FRAZIONE SAN VITTORE 8"/>
    <x v="76"/>
    <s v="GENGA"/>
    <s v="hoteltermesanvittore@gmail.com"/>
    <s v="www.hoteltermesanvittore.com"/>
    <s v="2235-GENGA"/>
    <s v="2235-GENGA-HOTEL RISTORANTE TERME SAN VITTORE"/>
  </r>
  <r>
    <n v="2236"/>
    <x v="1"/>
    <s v="COLETTA LAURA"/>
    <s v="FRAZ. SERRABERNACCHIA 5"/>
    <x v="76"/>
    <s v="FRAZIONE SERRABERNACCHIA"/>
    <s v="lauraco72@hotmail.com"/>
    <s v="ND"/>
    <s v="2236-FRAZIONE SERRABERNACCHIA"/>
    <s v="2236-FRAZIONE SERRABERNACCHIA-COLETTA LAURA"/>
  </r>
  <r>
    <n v="2237"/>
    <x v="3"/>
    <s v="B&amp;B LA COLOMBAIA"/>
    <s v="VIA SERRABERNACCHIA 1"/>
    <x v="76"/>
    <s v="SERRABERNACCHIA"/>
    <s v="info@lacolombaia.eu"/>
    <s v="www.lacolombaia.eu"/>
    <s v="2237-SERRABERNACCHIA"/>
    <s v="2237-SERRABERNACCHIA-B&amp;B LA COLOMBAIA"/>
  </r>
  <r>
    <n v="2238"/>
    <x v="3"/>
    <s v="LE FINESTRE SUL CENTRO"/>
    <s v="CORSO GIACOMO MATTEOTTI 18"/>
    <x v="77"/>
    <s v="JESI"/>
    <s v="lefinestresulcentro@gmail.com"/>
    <s v="www.lefinestresulcentro.it"/>
    <s v="2238-JESI"/>
    <s v="2238-JESI-LE FINESTRE SUL CENTRO"/>
  </r>
  <r>
    <n v="2239"/>
    <x v="4"/>
    <s v="IL MANIERO"/>
    <s v="VIA BAGNATORA 25"/>
    <x v="77"/>
    <s v="JESI"/>
    <s v="info@agriturismoilmaniero.it"/>
    <s v="www.agriturismoilmaniero.it"/>
    <s v="2239-JESI"/>
    <s v="2239-JESI-IL MANIERO"/>
  </r>
  <r>
    <n v="2240"/>
    <x v="3"/>
    <s v="A CASA DI PAOLA"/>
    <s v="VIALE GIOVANNI XXIII 6"/>
    <x v="77"/>
    <s v="JESI"/>
    <s v="info@casapaola.it"/>
    <s v="www.casapaola.it"/>
    <s v="2240-JESI"/>
    <s v="2240-JESI-A CASA DI PAOLA"/>
  </r>
  <r>
    <n v="2241"/>
    <x v="5"/>
    <s v="SOTTO IL BORGO"/>
    <s v="VIA RINALDI 4"/>
    <x v="77"/>
    <s v="JESI"/>
    <s v="info@sottoilborgo.it"/>
    <s v="www.sottoilborgo.it"/>
    <s v="2241-JESI"/>
    <s v="2241-JESI-SOTTO IL BORGO"/>
  </r>
  <r>
    <n v="2242"/>
    <x v="3"/>
    <s v="AL PERGOLESI"/>
    <s v="VIA MURA ORIENTALI 8"/>
    <x v="77"/>
    <s v="JESI"/>
    <s v="alpergolesi@gmail.com"/>
    <s v="www.alpergolesi.it"/>
    <s v="2242-JESI"/>
    <s v="2242-JESI-AL PERGOLESI"/>
  </r>
  <r>
    <n v="2243"/>
    <x v="3"/>
    <s v="BED AND BREAKFAST LE CONCE"/>
    <s v="VIA DELLE CONCE  9"/>
    <x v="77"/>
    <s v="JESI"/>
    <s v="info@bebleconce.it"/>
    <s v="www.bebleconce.it"/>
    <s v="2243-JESI"/>
    <s v="2243-JESI-BED AND BREAKFAST LE CONCE"/>
  </r>
  <r>
    <n v="2244"/>
    <x v="2"/>
    <s v="HOTEL MARIANI"/>
    <s v="VIA DELL' ORFANOTROFIO 10"/>
    <x v="77"/>
    <s v="JESI"/>
    <s v="direzione@hotelmariani.com"/>
    <s v="www.hotelmariani.com"/>
    <s v="2244-JESI"/>
    <s v="2244-JESI-HOTEL MARIANI"/>
  </r>
  <r>
    <n v="2245"/>
    <x v="3"/>
    <s v="CASA MATILDA"/>
    <s v="VIA LUIGI MANCINI 10"/>
    <x v="77"/>
    <s v="JESI"/>
    <s v="casamatildajesi@hotmail.it"/>
    <s v="ND"/>
    <s v="2245-JESI"/>
    <s v="2245-JESI-CASA MATILDA"/>
  </r>
  <r>
    <n v="2246"/>
    <x v="4"/>
    <s v="COLLE DI GANGALIA"/>
    <s v="VIA CASTELROSINO 44"/>
    <x v="77"/>
    <s v="JESI"/>
    <s v="fmoroncini@libero.it"/>
    <s v="ND"/>
    <s v="2246-JESI"/>
    <s v="2246-JESI-COLLE DI GANGALIA"/>
  </r>
  <r>
    <n v="2247"/>
    <x v="3"/>
    <s v="incentro"/>
    <s v="VIA MURA ORIENTALI 20/A"/>
    <x v="77"/>
    <s v="JESI"/>
    <s v="info@incentrojesi.it"/>
    <s v="www.incentrojesi.it"/>
    <s v="2247-JESI"/>
    <s v="2247-JESI-incentro"/>
  </r>
  <r>
    <n v="2248"/>
    <x v="3"/>
    <s v="COLAZIONE IN GIARDINO"/>
    <s v="VIA SAN PIETRO MARTIRE 10"/>
    <x v="77"/>
    <s v="JESI"/>
    <s v="info@colazioneingiardino.it"/>
    <s v="www.colazioneingiardino.it"/>
    <s v="2248-JESI"/>
    <s v="2248-JESI-COLAZIONE IN GIARDINO"/>
  </r>
  <r>
    <n v="2249"/>
    <x v="3"/>
    <s v="LA LUNA DAL BORGO"/>
    <s v="VIA RINALDI 4"/>
    <x v="77"/>
    <s v="JESI"/>
    <s v="info@lunadalborgo.it"/>
    <s v="www.lunadalborgo.it"/>
    <s v="2249-JESI"/>
    <s v="2249-JESI-LA LUNA DAL BORGO"/>
  </r>
  <r>
    <n v="2250"/>
    <x v="3"/>
    <s v="B&amp;B ROCCA BELLA"/>
    <s v="VIA ROCCABELLA 15"/>
    <x v="77"/>
    <s v="JESI"/>
    <s v="info@bedandbreakfast-roccabella.it"/>
    <s v="www.roccabella.eu"/>
    <s v="2250-JESI"/>
    <s v="2250-JESI-B&amp;B ROCCA BELLA"/>
  </r>
  <r>
    <n v="2251"/>
    <x v="3"/>
    <s v="SANTA LUCIA"/>
    <s v="VIA ACQUATICCIO 14"/>
    <x v="77"/>
    <s v="JESI"/>
    <s v="ND"/>
    <s v="ND"/>
    <s v="2251-JESI"/>
    <s v="2251-JESI-SANTA LUCIA"/>
  </r>
  <r>
    <n v="2252"/>
    <x v="2"/>
    <s v="DIPENDENZA HOTEL FEDERICO II"/>
    <s v="VIA ANCONA 92/BIS"/>
    <x v="77"/>
    <s v="JESI"/>
    <s v="info@hotelfederico2.it"/>
    <s v="www.hotelfederico2.it"/>
    <s v="2252-JESI"/>
    <s v="2252-JESI-DIPENDENZA HOTEL FEDERICO II"/>
  </r>
  <r>
    <n v="2253"/>
    <x v="3"/>
    <s v="B&amp;B CASACORNO"/>
    <s v="VIA VENETICA 6"/>
    <x v="77"/>
    <s v="JESI"/>
    <s v="info@casacorno.it"/>
    <s v="www.casacorno.it"/>
    <s v="2253-JESI"/>
    <s v="2253-JESI-B&amp;B CASACORNO"/>
  </r>
  <r>
    <n v="2254"/>
    <x v="3"/>
    <s v="B&amp;B VICINO... L'ARCO"/>
    <s v="CORSO MATTEOTTI 89"/>
    <x v="77"/>
    <s v="JESI"/>
    <s v="vicinolarco@yahoo.it"/>
    <s v="www.vicinolarco.altervista.org"/>
    <s v="2254-JESI"/>
    <s v="2254-JESI-B&amp;B VICINO... L'ARCO"/>
  </r>
  <r>
    <n v="2255"/>
    <x v="4"/>
    <s v="RIPABIANCA"/>
    <s v="VIA RIPA BIANCA 7"/>
    <x v="77"/>
    <s v="JESI"/>
    <s v="info@ripabianca.com"/>
    <s v="www.ripabianca.com"/>
    <s v="2255-JESI"/>
    <s v="2255-JESI-RIPABIANCA"/>
  </r>
  <r>
    <n v="2256"/>
    <x v="3"/>
    <s v="NOTTI SULLE MURA"/>
    <s v="VIA DEGLI SPALDI 16"/>
    <x v="77"/>
    <s v="JESI"/>
    <s v="info@nottisullemura.it"/>
    <s v="www.nottisullemura.it"/>
    <s v="2256-JESI"/>
    <s v="2256-JESI-NOTTI SULLE MURA"/>
  </r>
  <r>
    <n v="2257"/>
    <x v="3"/>
    <s v="B&amp;B AESIS - LA DOLCE COLLINA"/>
    <s v="VIA MACCARATA 2"/>
    <x v="77"/>
    <s v="JESI"/>
    <s v="luigpaol@mercurio.it"/>
    <s v="www.marchenet.it/ladolcecollina"/>
    <s v="2257-JESI"/>
    <s v="2257-JESI-B&amp;B AESIS - LA DOLCE COLLINA"/>
  </r>
  <r>
    <n v="2258"/>
    <x v="2"/>
    <s v="ALBERGO ITALIA"/>
    <s v="VIALE TRIESTE 28"/>
    <x v="77"/>
    <s v="JESI"/>
    <s v="ND"/>
    <s v="ND"/>
    <s v="2258-JESI"/>
    <s v="2258-JESI-ALBERGO ITALIA"/>
  </r>
  <r>
    <n v="2259"/>
    <x v="2"/>
    <s v="HOTEL DEI NANI"/>
    <s v="VIALE DEL LAVORO 34"/>
    <x v="77"/>
    <s v="JESI"/>
    <s v="info@hoteldeinani.it"/>
    <s v="www.hoteldeinani.it"/>
    <s v="2259-JESI"/>
    <s v="2259-JESI-HOTEL DEI NANI"/>
  </r>
  <r>
    <n v="2260"/>
    <x v="2"/>
    <s v="HOTEL FEDERICO II"/>
    <s v="VIA ANCONA 92/BIS"/>
    <x v="77"/>
    <s v="JESI"/>
    <s v="info@hotelfederico2.it"/>
    <s v="www.hotelfederico2.it"/>
    <s v="2260-JESI"/>
    <s v="2260-JESI-HOTEL FEDERICO II"/>
  </r>
  <r>
    <n v="2261"/>
    <x v="3"/>
    <s v="VERZIERE"/>
    <s v="VIA DEL VERZIERE 67/BIS"/>
    <x v="77"/>
    <s v="JESI"/>
    <s v="info@verzierebb.com"/>
    <s v="www.verzierebb.com"/>
    <s v="2261-JESI"/>
    <s v="2261-JESI-VERZIERE"/>
  </r>
  <r>
    <n v="2262"/>
    <x v="5"/>
    <s v="LE CASETTE"/>
    <s v="VIA G. MAZZINI 27"/>
    <x v="77"/>
    <s v="JESI"/>
    <s v="backstagejesi@gmail.com"/>
    <s v="ND"/>
    <s v="2262-JESI"/>
    <s v="2262-JESI-LE CASETTE"/>
  </r>
  <r>
    <n v="2263"/>
    <x v="3"/>
    <s v="LA FATTORIA DI OTELLO"/>
    <s v="VIA DELLA FIGURETTA 8"/>
    <x v="77"/>
    <s v="JESI"/>
    <s v="annetta.pat@libero.it"/>
    <s v="ND"/>
    <s v="2263-JESI"/>
    <s v="2263-JESI-LA FATTORIA DI OTELLO"/>
  </r>
  <r>
    <n v="2264"/>
    <x v="3"/>
    <s v="LA COCCINELLA"/>
    <s v="VIA SPINA 17"/>
    <x v="77"/>
    <s v="JESI"/>
    <s v="bblacoccinellajesi@gmail.com"/>
    <s v="www.lacoccinellajesi.com"/>
    <s v="2264-JESI"/>
    <s v="2264-JESI-LA COCCINELLA"/>
  </r>
  <r>
    <n v="2265"/>
    <x v="5"/>
    <s v="PORTA MAZZINI"/>
    <s v="VIA CASTELFIDARDO 2"/>
    <x v="77"/>
    <s v="JESI"/>
    <s v="portamazzini2015@libero.it"/>
    <s v="www.portamazzini.it"/>
    <s v="2265-JESI"/>
    <s v="2265-JESI-PORTA MAZZINI"/>
  </r>
  <r>
    <n v="2266"/>
    <x v="5"/>
    <s v="AFFITTACAMERE LUCONI"/>
    <s v="VIA PANTIERE 1"/>
    <x v="77"/>
    <s v="JESI"/>
    <s v="info@affittacamereluconi.it"/>
    <s v="ND"/>
    <s v="2266-JESI"/>
    <s v="2266-JESI-AFFITTACAMERE LUCONI"/>
  </r>
  <r>
    <n v="2267"/>
    <x v="3"/>
    <s v="NOTE DI JESI"/>
    <s v="RINALDI 6"/>
    <x v="77"/>
    <s v="JESI"/>
    <s v="c.ferretti9@gmail.com"/>
    <s v="ND"/>
    <s v="2267-JESI"/>
    <s v="2267-JESI-NOTE DI JESI"/>
  </r>
  <r>
    <n v="2268"/>
    <x v="0"/>
    <s v="Le MaRaClà"/>
    <s v="VIA GANGALIA BASSA 8"/>
    <x v="77"/>
    <s v="GANGALIA"/>
    <s v="info@lemaracla.it"/>
    <s v="www.lemaracla.it"/>
    <s v="2268-GANGALIA"/>
    <s v="2268-GANGALIA-Le MaRaClà"/>
  </r>
  <r>
    <n v="2269"/>
    <x v="3"/>
    <s v="CORTE CLEMENTINA"/>
    <s v="VIA CLEMENTINA 18"/>
    <x v="77"/>
    <s v="JESI"/>
    <s v="loretta.sordoni@gmail.com"/>
    <s v="ND"/>
    <s v="2269-JESI"/>
    <s v="2269-JESI-CORTE CLEMENTINA"/>
  </r>
  <r>
    <n v="2270"/>
    <x v="5"/>
    <s v="LA SAETTA"/>
    <s v="VIA G. GARIBALDI 73"/>
    <x v="77"/>
    <s v="JESI"/>
    <s v="vbuari@mail.ru"/>
    <s v="ND"/>
    <s v="2270-JESI"/>
    <s v="2270-JESI-LA SAETTA"/>
  </r>
  <r>
    <n v="2271"/>
    <x v="5"/>
    <s v="MAISON 022"/>
    <s v="VIA COPPETELLA 14"/>
    <x v="77"/>
    <s v="JESI"/>
    <s v="booking@maison022.it"/>
    <s v="ND"/>
    <s v="2271-JESI"/>
    <s v="2271-JESI-MAISON 022"/>
  </r>
  <r>
    <n v="2272"/>
    <x v="3"/>
    <s v="A DUE PASSI DAL CIELO"/>
    <s v="VIALE DELLA VITTORIA 72"/>
    <x v="77"/>
    <s v="JESI"/>
    <s v="aduepassidalcielo@tim.it"/>
    <s v="ND"/>
    <s v="2272-JESI"/>
    <s v="2272-JESI-A DUE PASSI DAL CIELO"/>
  </r>
  <r>
    <n v="2273"/>
    <x v="3"/>
    <s v="LA PINTA"/>
    <s v="VIA RAFFAELLO SANZIO 33"/>
    <x v="77"/>
    <s v="JESI"/>
    <s v="bblapinta@gmail.com"/>
    <s v="ND"/>
    <s v="2273-JESI"/>
    <s v="2273-JESI-LA PINTA"/>
  </r>
  <r>
    <n v="2274"/>
    <x v="5"/>
    <s v="AFFITTACAMERE PEPITO IN CITTA'"/>
    <s v="VIA G. MAZZINI 2"/>
    <x v="77"/>
    <s v="JESI"/>
    <s v="willyvigna@gmail.com"/>
    <s v="ND"/>
    <s v="2274-JESI"/>
    <s v="2274-JESI-AFFITTACAMERE PEPITO IN CITTA'"/>
  </r>
  <r>
    <n v="2275"/>
    <x v="3"/>
    <s v="GLI ALBERETTI"/>
    <s v="VIA PIANE 49/A"/>
    <x v="78"/>
    <s v="LORETO"/>
    <s v="marcobruge@tiscali.it"/>
    <s v="ND"/>
    <s v="2275-LORETO"/>
    <s v="2275-LORETO-GLI ALBERETTI"/>
  </r>
  <r>
    <n v="2276"/>
    <x v="3"/>
    <s v="A CASA DI NONNA DI CROIA MAURO"/>
    <s v="VIA ABRUZZO 7"/>
    <x v="78"/>
    <s v="LORETO"/>
    <s v="maurocroia@alice.it"/>
    <s v="ND"/>
    <s v="2276-LORETO"/>
    <s v="2276-LORETO-A CASA DI NONNA DI CROIA MAURO"/>
  </r>
  <r>
    <n v="2277"/>
    <x v="1"/>
    <s v="GIULIO FIORI"/>
    <s v="VIA PERGOLESI 6"/>
    <x v="78"/>
    <s v="LORETO"/>
    <s v="info@giuliofiori.it"/>
    <s v="ND"/>
    <s v="2277-LORETO"/>
    <s v="2277-LORETO-GIULIO FIORI"/>
  </r>
  <r>
    <n v="2278"/>
    <x v="3"/>
    <s v="B&amp;B HOLY HOUSE"/>
    <s v="VIA VERDI 21"/>
    <x v="78"/>
    <s v="LORETO"/>
    <s v="info@holyhouse.it"/>
    <s v="www.holyhouse.it"/>
    <s v="2278-LORETO"/>
    <s v="2278-LORETO-B&amp;B HOLY HOUSE"/>
  </r>
  <r>
    <n v="2279"/>
    <x v="3"/>
    <s v="B&amp;B A DUE PASSI"/>
    <s v="VIA ASDRUBALI 42"/>
    <x v="78"/>
    <s v="LORETO"/>
    <s v="info@aduepassiloreto.it"/>
    <s v="WWW.ADUEPASSI.LORETO.IT"/>
    <s v="2279-LORETO"/>
    <s v="2279-LORETO-B&amp;B A DUE PASSI"/>
  </r>
  <r>
    <n v="2280"/>
    <x v="3"/>
    <s v="B&amp;B LAVANDA"/>
    <s v="C.SO BOCCALINI 30"/>
    <x v="78"/>
    <s v="LORETO"/>
    <s v="raffaellagervasoni@icloud.it"/>
    <s v="www.lavandabb.it"/>
    <s v="2280-LORETO"/>
    <s v="2280-LORETO-B&amp;B LAVANDA"/>
  </r>
  <r>
    <n v="2281"/>
    <x v="8"/>
    <s v="CENTRO ACCOGLIENZA GIOVANNI PAOLO II"/>
    <s v="VIA MONTORSO 3"/>
    <x v="78"/>
    <s v="LORETO"/>
    <s v="info@giovaniloreto.it"/>
    <s v="www.giovaniloreto.it"/>
    <s v="2281-LORETO"/>
    <s v="2281-LORETO-CENTRO ACCOGLIENZA GIOVANNI PAOLO II"/>
  </r>
  <r>
    <n v="2282"/>
    <x v="2"/>
    <s v="PENSIONE PIEMONTE"/>
    <s v="VIALE ASDRUBALI 70"/>
    <x v="78"/>
    <s v="LORETO"/>
    <s v="info@pensionepiemonte.it"/>
    <s v="www.pensionepiemonte.it"/>
    <s v="2282-LORETO"/>
    <s v="2282-LORETO-PENSIONE PIEMONTE"/>
  </r>
  <r>
    <n v="2283"/>
    <x v="0"/>
    <s v="CERESA'"/>
    <s v="VIA LEONESSA SNC"/>
    <x v="78"/>
    <s v="LORETO"/>
    <s v="info@bebceresa.it"/>
    <s v="ND"/>
    <s v="2283-LORETO"/>
    <s v="2283-LORETO-CERESA'"/>
  </r>
  <r>
    <n v="2284"/>
    <x v="3"/>
    <s v="B&amp;B AGORA'"/>
    <s v="VIA MONTORSO 57/A"/>
    <x v="78"/>
    <s v="LORETO"/>
    <s v="infoagorabb@gmail.com"/>
    <s v="www.agora-bb.it"/>
    <s v="2284-LORETO"/>
    <s v="2284-LORETO-B&amp;B AGORA'"/>
  </r>
  <r>
    <n v="2285"/>
    <x v="3"/>
    <s v="GREEN HOUSE PICCHIO"/>
    <s v="BARCA 44"/>
    <x v="78"/>
    <s v="LORETO"/>
    <s v="ND"/>
    <s v="ND"/>
    <s v="2285-LORETO"/>
    <s v="2285-LORETO-GREEN HOUSE PICCHIO"/>
  </r>
  <r>
    <n v="2286"/>
    <x v="3"/>
    <s v="B&amp;B ISA"/>
    <s v="MONTORSETTO 13"/>
    <x v="78"/>
    <s v="LORETO"/>
    <s v="info@bedandbreakfastisa.it"/>
    <s v="http://www.bedandbreakfastisa.it/"/>
    <s v="2286-LORETO"/>
    <s v="2286-LORETO-B&amp;B ISA"/>
  </r>
  <r>
    <n v="2287"/>
    <x v="2"/>
    <s v="LORETO"/>
    <s v="C.SO BOCCALINI 60"/>
    <x v="78"/>
    <s v="LORETO"/>
    <s v="hotelloreto@libero.it"/>
    <s v="www.loretohotel.it"/>
    <s v="2287-LORETO"/>
    <s v="2287-LORETO-LORETO"/>
  </r>
  <r>
    <n v="2288"/>
    <x v="2"/>
    <s v="HOTEL SAN GABRIELE"/>
    <s v="VIA GUGLIELMO MARCONI 22"/>
    <x v="78"/>
    <s v="LORETO"/>
    <s v="hotel.sangabriele@libero.it"/>
    <s v="www.loretohotel.it"/>
    <s v="2288-LORETO"/>
    <s v="2288-LORETO-HOTEL SAN GABRIELE"/>
  </r>
  <r>
    <n v="2289"/>
    <x v="2"/>
    <s v="HOTEL PELLEGRINO E PACE"/>
    <s v="PIAZZA DELLA MADONNA 51/52"/>
    <x v="78"/>
    <s v="LORETO"/>
    <s v="info@pellegrinoepace.com"/>
    <s v="www.pellegrinoepace.com"/>
    <s v="2289-LORETO"/>
    <s v="2289-LORETO-HOTEL PELLEGRINO E PACE"/>
  </r>
  <r>
    <n v="2290"/>
    <x v="2"/>
    <s v="LA VECCHIA FATTORIA"/>
    <s v="VIA A.MANZONI 19"/>
    <x v="78"/>
    <s v="LORETO"/>
    <s v="lavecchiafattoriasrl@virgilio.it"/>
    <s v="www.vecchiafattorialoreto.it"/>
    <s v="2290-LORETO"/>
    <s v="2290-LORETO-LA VECCHIA FATTORIA"/>
  </r>
  <r>
    <n v="2291"/>
    <x v="2"/>
    <s v="LA COLLINA"/>
    <s v="VIA SAN GIROLAMO  26"/>
    <x v="78"/>
    <s v="LORETO"/>
    <s v="hotelrist.lacollina@libero.it"/>
    <s v="ND"/>
    <s v="2291-LORETO"/>
    <s v="2291-LORETO-LA COLLINA"/>
  </r>
  <r>
    <n v="2292"/>
    <x v="2"/>
    <s v="HOTEL GIARDINETTO"/>
    <s v="CORSO TRAIANO BOCCALINI 10"/>
    <x v="78"/>
    <s v="LORETO"/>
    <s v="booking@hotelgiardinetto.it"/>
    <s v="www.hotelgiardinetto.it"/>
    <s v="2292-LORETO"/>
    <s v="2292-LORETO-HOTEL GIARDINETTO"/>
  </r>
  <r>
    <n v="2293"/>
    <x v="2"/>
    <s v="DELFINO AZZURRO"/>
    <s v="PIAZZA GIOVANNI XXIII 15"/>
    <x v="78"/>
    <s v="LORETO"/>
    <s v="delfazz@libero.it"/>
    <s v="www.hoteldelfinoazzurro.it"/>
    <s v="2293-LORETO"/>
    <s v="2293-LORETO-DELFINO AZZURRO"/>
  </r>
  <r>
    <n v="2294"/>
    <x v="2"/>
    <s v="HOTEL CENTRALE DI PAOLO E CINZIA DI FRONTINI PAOLO"/>
    <s v="VIA GIANNUARIO SOLARI 5"/>
    <x v="78"/>
    <s v="LORETO"/>
    <s v="info@hotelcentraleloreto.it"/>
    <s v="www.hotelcentraleloreto.it"/>
    <s v="2294-LORETO"/>
    <s v="2294-LORETO-HOTEL CENTRALE DI PAOLO E CINZIA DI FRONTINI PAOLO"/>
  </r>
  <r>
    <n v="2295"/>
    <x v="2"/>
    <s v="ALBERGO MADONNA DI LORETO - CASA DEL CLERO"/>
    <s v="VIA FRANCESCO ASDRUBALI 104"/>
    <x v="78"/>
    <s v="LORETO"/>
    <s v="madonnadiloreto@delegazioneloreto.it"/>
    <s v="www.santuarioloreto.it"/>
    <s v="2295-LORETO"/>
    <s v="2295-LORETO-ALBERGO MADONNA DI LORETO - CASA DEL CLERO"/>
  </r>
  <r>
    <n v="2296"/>
    <x v="2"/>
    <s v="SAN FRANCESCO HOTEL"/>
    <s v="VIA SAN FRANCESCO 15"/>
    <x v="78"/>
    <s v="LORETO"/>
    <s v="info@loretosanfrancescohotel.it"/>
    <s v="www.loretosanfrancescohotel.it"/>
    <s v="2296-LORETO"/>
    <s v="2296-LORETO-SAN FRANCESCO HOTEL"/>
  </r>
  <r>
    <n v="2297"/>
    <x v="2"/>
    <s v="HOTEL ANNA"/>
    <s v="VIA GROTTE 10"/>
    <x v="78"/>
    <s v="LORETO"/>
    <s v="ND"/>
    <s v="ND"/>
    <s v="2297-LORETO"/>
    <s v="2297-LORETO-HOTEL ANNA"/>
  </r>
  <r>
    <n v="2298"/>
    <x v="2"/>
    <s v="ALBERGO GIOVANNI XXIII"/>
    <s v="PIAZZA CARLO SERTORI 6"/>
    <x v="78"/>
    <s v="LORETO"/>
    <s v="m.alfieri95@gmail.com"/>
    <s v="ND"/>
    <s v="2298-LORETO"/>
    <s v="2298-LORETO-ALBERGO GIOVANNI XXIII"/>
  </r>
  <r>
    <n v="2299"/>
    <x v="8"/>
    <s v="CASA DI ALBENGA CONG. ORSOLINE DI GESU'"/>
    <s v="VIA MONTEREALE VECCHIO 96"/>
    <x v="78"/>
    <s v="LORETO"/>
    <s v="orsoline.loreto@libero.it"/>
    <s v="ND"/>
    <s v="2299-LORETO"/>
    <s v="2299-LORETO-CASA DI ALBENGA CONG. ORSOLINE DI GESU'"/>
  </r>
  <r>
    <n v="2300"/>
    <x v="8"/>
    <s v="VILLA SCALABRINI LORETO - VILLA PIO XII"/>
    <s v="VIA GUGLIELMO MARCONI 94"/>
    <x v="78"/>
    <s v="LORETO"/>
    <s v="segreteria.loreto@scalabrini.net"/>
    <s v="www.casascalabrini.it"/>
    <s v="2300-LORETO"/>
    <s v="2300-LORETO-VILLA SCALABRINI LORETO - VILLA PIO XII"/>
  </r>
  <r>
    <n v="2301"/>
    <x v="8"/>
    <s v="CASA FAMIGLIA DI NAZARETH"/>
    <s v="VIA MONTORSETTO 7"/>
    <x v="78"/>
    <s v="MONTORSO"/>
    <s v="segreteria@famigliadinazareth.it"/>
    <s v="www.casafamigliadinazareth.it"/>
    <s v="2301-MONTORSO"/>
    <s v="2301-MONTORSO-CASA FAMIGLIA DI NAZARETH"/>
  </r>
  <r>
    <n v="2302"/>
    <x v="8"/>
    <s v="CASA ACCOGLIENZA MALATI E PELLEGRINI"/>
    <s v="PIAZZA DELLA MADONNA 1"/>
    <x v="78"/>
    <s v="LORETO"/>
    <s v="casaaccoglienza@delegazioneloreto.it"/>
    <s v="www.santuarioloreto.it"/>
    <s v="2302-LORETO"/>
    <s v="2302-LORETO-CASA ACCOGLIENZA MALATI E PELLEGRINI"/>
  </r>
  <r>
    <n v="2303"/>
    <x v="8"/>
    <s v="CASA ACCOGLIENZA PER PELLEGRINI"/>
    <s v="VIA DONATO BRAMANTE 121"/>
    <x v="78"/>
    <s v="LORETO"/>
    <s v="villaredmater@gmail.com"/>
    <s v="www.villaredemptorismater.it"/>
    <s v="2303-LORETO"/>
    <s v="2303-LORETO-CASA ACCOGLIENZA PER PELLEGRINI"/>
  </r>
  <r>
    <n v="2304"/>
    <x v="8"/>
    <s v="CASA ACCOGLIENZA SAN GIUSEPPE"/>
    <s v="VIA SAN FRANCESCO 44"/>
    <x v="78"/>
    <s v="LORETO"/>
    <s v="acc.sangiuseppe@libero.it"/>
    <s v="www.casaaccoglienzasangiuseppe.it"/>
    <s v="2304-LORETO"/>
    <s v="2304-LORETO-CASA ACCOGLIENZA SAN GIUSEPPE"/>
  </r>
  <r>
    <n v="2305"/>
    <x v="5"/>
    <s v="COLLEMARE SNC VILLA AL CONERO"/>
    <m/>
    <x v="78"/>
    <s v="LORETO"/>
    <s v="ND"/>
    <s v="ND"/>
    <s v="2305-LORETO"/>
    <s v="2305-LORETO-COLLEMARE SNC VILLA AL CONERO"/>
  </r>
  <r>
    <n v="2306"/>
    <x v="8"/>
    <s v="CASA DI ACCOGLIENZA DOMUS PACIS"/>
    <s v="VIA GUGLIELMO MARCONI 2"/>
    <x v="78"/>
    <s v="LORETO"/>
    <s v="ND"/>
    <s v="ND"/>
    <s v="2306-LORETO"/>
    <s v="2306-LORETO-CASA DI ACCOGLIENZA DOMUS PACIS"/>
  </r>
  <r>
    <n v="2307"/>
    <x v="4"/>
    <s v="AGRITURISMO CASE AL SOLE"/>
    <s v="VIA SCIAMANNATA 1"/>
    <x v="78"/>
    <s v="LORETO"/>
    <s v="info@casealsole.net"/>
    <s v="www.casealsole.net"/>
    <s v="2307-LORETO"/>
    <s v="2307-LORETO-AGRITURISMO CASE AL SOLE"/>
  </r>
  <r>
    <n v="2308"/>
    <x v="5"/>
    <s v="AFFITTACAMERE SIMONETTI"/>
    <s v="PIAZZA FRANCESCO BASILI 4"/>
    <x v="78"/>
    <s v="LORETO"/>
    <s v="contact@affittacameresimonetti.it"/>
    <s v="www.dormialoreto.it"/>
    <s v="2308-LORETO"/>
    <s v="2308-LORETO-AFFITTACAMERE SIMONETTI"/>
  </r>
  <r>
    <n v="2309"/>
    <x v="8"/>
    <s v="CASA ACCOGLIENZA SACRA FAMIGLIA DI NAZARETH"/>
    <s v="VIA CESARE MACCARI 7"/>
    <x v="78"/>
    <s v="LORETO"/>
    <s v="c.sfn@tiscali.it"/>
    <s v="ND"/>
    <s v="2309-LORETO"/>
    <s v="2309-LORETO-CASA ACCOGLIENZA SACRA FAMIGLIA DI NAZARETH"/>
  </r>
  <r>
    <n v="2310"/>
    <x v="3"/>
    <s v="B&amp;B CHIARALUCE ELENA"/>
    <s v="VIA TRIESTE 20 20"/>
    <x v="78"/>
    <s v="LORETO"/>
    <s v="elenachiara34@gmail.com"/>
    <s v="ND"/>
    <s v="2310-LORETO"/>
    <s v="2310-LORETO-B&amp;B CHIARALUCE ELENA"/>
  </r>
  <r>
    <n v="2311"/>
    <x v="8"/>
    <s v="ISTITUTO SALESIANO MADONNA DI LORETO"/>
    <s v="VIA SAN GIOVANNI BOSCO BURBERA 7"/>
    <x v="78"/>
    <s v="LORETO"/>
    <s v="loreto-economosdb@donbosco.it"/>
    <s v="ND"/>
    <s v="2311-LORETO"/>
    <s v="2311-LORETO-ISTITUTO SALESIANO MADONNA DI LORETO"/>
  </r>
  <r>
    <n v="2312"/>
    <x v="6"/>
    <s v="AREA SOSTA CAMPER"/>
    <s v="VIA CESARE MACCARI 33/A"/>
    <x v="78"/>
    <s v="LORETO"/>
    <s v="info@prolocoloreto.com"/>
    <s v="ND"/>
    <s v="2312-LORETO"/>
    <s v="2312-LORETO-AREA SOSTA CAMPER"/>
  </r>
  <r>
    <n v="2313"/>
    <x v="3"/>
    <s v="B&amp;B PROFUMODIPANE"/>
    <s v="VIA BUFFOLARECCIA 13"/>
    <x v="78"/>
    <s v="LORETO"/>
    <s v="bbprofumodipane@gmail.com"/>
    <s v="ND"/>
    <s v="2313-LORETO"/>
    <s v="2313-LORETO-B&amp;B PROFUMODIPANE"/>
  </r>
  <r>
    <n v="2314"/>
    <x v="3"/>
    <s v="B&amp;B LA LOCANDA DEL PICCHIO"/>
    <s v="VIA ROSSINI 9"/>
    <x v="78"/>
    <s v="LORETO"/>
    <s v="info@locandadelpicchio.it"/>
    <s v="www.locandadelpicchio.it"/>
    <s v="2314-LORETO"/>
    <s v="2314-LORETO-B&amp;B LA LOCANDA DEL PICCHIO"/>
  </r>
  <r>
    <n v="2315"/>
    <x v="8"/>
    <s v="TERRA DEI FIORETTI"/>
    <s v="VIA ALDO MORO 46"/>
    <x v="78"/>
    <s v="LORETO"/>
    <s v="alessandroangelisanti@alice.it"/>
    <s v="ND"/>
    <s v="2315-LORETO"/>
    <s v="2315-LORETO-TERRA DEI FIORETTI"/>
  </r>
  <r>
    <n v="2316"/>
    <x v="3"/>
    <s v="ANTICA MAISON"/>
    <s v="VIA F.ASDRUBALI 24"/>
    <x v="78"/>
    <s v="LORETO"/>
    <s v="info@anticamaison.net"/>
    <s v="ND"/>
    <s v="2316-LORETO"/>
    <s v="2316-LORETO-ANTICA MAISON"/>
  </r>
  <r>
    <n v="2317"/>
    <x v="3"/>
    <s v="B&amp;B MARIABELLA DI CATRARO FRANCESCO"/>
    <s v="VIA ALESSANDRO MANZONI, 28 28"/>
    <x v="78"/>
    <s v="VILLA MUSONE"/>
    <s v="bebmariabella@lbero.it"/>
    <s v="http://bedandbreakfastmariabella.weebly.com"/>
    <s v="2317-VILLA MUSONE"/>
    <s v="2317-VILLA MUSONE-B&amp;B MARIABELLA DI CATRARO FRANCESCO"/>
  </r>
  <r>
    <n v="2318"/>
    <x v="3"/>
    <s v="B&amp;B I TRE BASSOTTI"/>
    <s v="VIA BRAMANTE 1"/>
    <x v="78"/>
    <s v="LORETO"/>
    <s v="info@itrebassotti.it"/>
    <s v="ND"/>
    <s v="2318-LORETO"/>
    <s v="2318-LORETO-B&amp;B I TRE BASSOTTI"/>
  </r>
  <r>
    <n v="2319"/>
    <x v="3"/>
    <s v="B&amp;B CASALE PAPA di RENZETTI COSTANZA"/>
    <s v="VIA BANDERUOLA SNC"/>
    <x v="78"/>
    <s v="LORETO"/>
    <s v="casalepapa@gmail.com"/>
    <s v="ND"/>
    <s v="2319-LORETO"/>
    <s v="2319-LORETO-B&amp;B CASALE PAPA di RENZETTI COSTANZA"/>
  </r>
  <r>
    <n v="2320"/>
    <x v="2"/>
    <s v="VILLA TETLAMEYA E ZI' NENE"/>
    <s v="VIA VILLA COSTANTINA 187"/>
    <x v="78"/>
    <s v="LORETO"/>
    <s v="ristorantezinene@gmail.com"/>
    <s v="www.ristorantezinene.it"/>
    <s v="2320-LORETO"/>
    <s v="2320-LORETO-VILLA TETLAMEYA E ZI' NENE"/>
  </r>
  <r>
    <n v="2321"/>
    <x v="3"/>
    <s v="B&amp;B CELESTE LORETO CONERO"/>
    <s v="PIAZZA LEON DEHON 20"/>
    <x v="78"/>
    <s v="LOC.VILLA MUSONE"/>
    <s v="celesteloretoconero@libero.it"/>
    <s v="ND"/>
    <s v="2321-LOC.VILLA MUSONE"/>
    <s v="2321-LOC.VILLA MUSONE-B&amp;B CELESTE LORETO CONERO"/>
  </r>
  <r>
    <n v="2322"/>
    <x v="3"/>
    <s v="B&amp;B VISTA SUL CONERO"/>
    <s v="VIA MONTORSO 21"/>
    <x v="78"/>
    <s v="LORETO"/>
    <s v="info@vistasulconero.it"/>
    <s v="www.vistasulconero.it"/>
    <s v="2322-LORETO"/>
    <s v="2322-LORETO-B&amp;B VISTA SUL CONERO"/>
  </r>
  <r>
    <n v="2323"/>
    <x v="3"/>
    <s v="B&amp;B A PORTATA DI MARE"/>
    <s v="PIAZZALE CROCEFISSO 10"/>
    <x v="78"/>
    <s v="LORETO"/>
    <s v="aportatadimare@gmail.com"/>
    <s v="www.bed-and-breakfast-loreto.it"/>
    <s v="2323-LORETO"/>
    <s v="2323-LORETO-B&amp;B A PORTATA DI MARE"/>
  </r>
  <r>
    <n v="2324"/>
    <x v="3"/>
    <s v="B&amp;B LA COLLINA DEL CUORE"/>
    <s v="VIA GENERALE U. NOBILE 2"/>
    <x v="78"/>
    <s v="LORETO"/>
    <s v="info@lacollinanelcuore.com"/>
    <s v="www.lacollinanelcuore.com"/>
    <s v="2324-LORETO"/>
    <s v="2324-LORETO-B&amp;B LA COLLINA DEL CUORE"/>
  </r>
  <r>
    <n v="2325"/>
    <x v="5"/>
    <s v="ANGOLO DIVINO"/>
    <s v="VIA ASDRUBALI  20"/>
    <x v="78"/>
    <s v="LORETO"/>
    <s v="info@angolo-divino.it"/>
    <s v="www.angolo-divino.it"/>
    <s v="2325-LORETO"/>
    <s v="2325-LORETO-ANGOLO DIVINO"/>
  </r>
  <r>
    <n v="2326"/>
    <x v="8"/>
    <s v="CASA DI ACCOGLIENZA SAN SERAFINO"/>
    <s v="VIA ASDRUBALI 102"/>
    <x v="78"/>
    <s v="LORETO"/>
    <s v="info@aler.com"/>
    <s v="http://www.casaperferieloreto.it"/>
    <s v="2326-LORETO"/>
    <s v="2326-LORETO-CASA DI ACCOGLIENZA SAN SERAFINO"/>
  </r>
  <r>
    <n v="2327"/>
    <x v="1"/>
    <s v="GIOVANNI PAPA"/>
    <m/>
    <x v="78"/>
    <s v="LORETO"/>
    <s v="ND"/>
    <s v="ND"/>
    <s v="2327-LORETO"/>
    <s v="2327-LORETO-GIOVANNI PAPA"/>
  </r>
  <r>
    <n v="2328"/>
    <x v="5"/>
    <s v="IL VILLINO"/>
    <m/>
    <x v="78"/>
    <s v="LORETO"/>
    <s v="info@studiocommercialemarchianiematteucci.191.it"/>
    <s v="ND"/>
    <s v="2328-LORETO"/>
    <s v="2328-LORETO-IL VILLINO"/>
  </r>
  <r>
    <n v="2329"/>
    <x v="3"/>
    <s v="B&amp;B IL MARE IN MEZZO"/>
    <s v="VIA MONTORSO  87"/>
    <x v="78"/>
    <s v="LORETO"/>
    <s v="info@ilmareinmezzo.com"/>
    <s v="www.ilmareinmezzo.com"/>
    <s v="2329-LORETO"/>
    <s v="2329-LORETO-B&amp;B IL MARE IN MEZZO"/>
  </r>
  <r>
    <n v="2330"/>
    <x v="5"/>
    <s v="LA COLLINA DEGLI OLIVI"/>
    <s v="VIA SANTA LIBERATA 41"/>
    <x v="79"/>
    <s v="MAIOLATI SPONTINI"/>
    <s v="info@lacollinadegliolivi.eu"/>
    <s v="www.lacollinadegliolivi.eu"/>
    <s v="2330-MAIOLATI SPONTINI"/>
    <s v="2330-MAIOLATI SPONTINI-LA COLLINA DEGLI OLIVI"/>
  </r>
  <r>
    <n v="2331"/>
    <x v="3"/>
    <s v="B&amp;B LA NICCHIA DI MERCATO"/>
    <s v="VIA GASPARE SPONTINI 7"/>
    <x v="79"/>
    <s v="MAIOLATI SPONTINI"/>
    <s v="lanicchiadimercato@gmail.com"/>
    <s v="www.beb.lanicchiadimercato.com/"/>
    <s v="2331-MAIOLATI SPONTINI"/>
    <s v="2331-MAIOLATI SPONTINI-B&amp;B LA NICCHIA DI MERCATO"/>
  </r>
  <r>
    <n v="2332"/>
    <x v="3"/>
    <s v="B&amp;B IL QUADRIFOGLIO LA SIESTA"/>
    <s v="VIA RISORGIMENTO 167"/>
    <x v="79"/>
    <s v="MAIOLATI SPONTINI"/>
    <s v="marco.pigliapoco@confartigianato.an.it"/>
    <s v="marco.pigliapoco@confartigianato.an.it"/>
    <s v="2332-MAIOLATI SPONTINI"/>
    <s v="2332-MAIOLATI SPONTINI-B&amp;B IL QUADRIFOGLIO LA SIESTA"/>
  </r>
  <r>
    <n v="2333"/>
    <x v="3"/>
    <s v="B&amp;B LA MOJA"/>
    <s v="VIA TRIESTE 15"/>
    <x v="79"/>
    <s v="MAIOLATI SPONTINI"/>
    <s v="carlinoferri@libero.it"/>
    <s v="ND"/>
    <s v="2333-MAIOLATI SPONTINI"/>
    <s v="2333-MAIOLATI SPONTINI-B&amp;B LA MOJA"/>
  </r>
  <r>
    <n v="2334"/>
    <x v="4"/>
    <s v="L'ULIVO"/>
    <s v="VIA TUFI 14"/>
    <x v="79"/>
    <s v="MAIOLATI SPONTINI"/>
    <s v="info@agriturismolulivo.com"/>
    <s v="www.agriturismolulivo.com"/>
    <s v="2334-MAIOLATI SPONTINI"/>
    <s v="2334-MAIOLATI SPONTINI-L'ULIVO"/>
  </r>
  <r>
    <n v="2335"/>
    <x v="5"/>
    <s v="AL VECCHIO ROTONE"/>
    <s v="VIA DELLA CHIUSA 3"/>
    <x v="79"/>
    <s v="MAIOLATI SPONTINI"/>
    <s v="info@alvecchiorotone.it"/>
    <s v="www.alvecchiorotone.it"/>
    <s v="2335-MAIOLATI SPONTINI"/>
    <s v="2335-MAIOLATI SPONTINI-AL VECCHIO ROTONE"/>
  </r>
  <r>
    <n v="2336"/>
    <x v="4"/>
    <s v="IL MELOGRANO"/>
    <s v="VIA VALLATI 21"/>
    <x v="79"/>
    <s v="MAIOLATI SPONTINI"/>
    <s v="information@ilmelograno.de"/>
    <s v="www.ilmelograno.de"/>
    <s v="2336-MAIOLATI SPONTINI"/>
    <s v="2336-MAIOLATI SPONTINI-IL MELOGRANO"/>
  </r>
  <r>
    <n v="2337"/>
    <x v="4"/>
    <s v="LA NICCHIA ECOLOGICA"/>
    <s v="VIA RONCONE 11"/>
    <x v="79"/>
    <s v="MAIOLATI SPONTINI"/>
    <s v="la_nicchia_ecologica@libero.it"/>
    <s v="www.lanicchiaecologica.it"/>
    <s v="2337-MAIOLATI SPONTINI"/>
    <s v="2337-MAIOLATI SPONTINI-LA NICCHIA ECOLOGICA"/>
  </r>
  <r>
    <n v="2338"/>
    <x v="2"/>
    <s v="SPONTINI"/>
    <s v="VIA GASPARE SPONTINI 33"/>
    <x v="79"/>
    <s v="MAIOLATI SPONTINI"/>
    <s v="ND"/>
    <s v="ND"/>
    <s v="2338-MAIOLATI SPONTINI"/>
    <s v="2338-MAIOLATI SPONTINI-SPONTINI"/>
  </r>
  <r>
    <n v="2339"/>
    <x v="2"/>
    <s v="CASA PAOLO VI"/>
    <s v="VIA DEI CASTELLI 7"/>
    <x v="79"/>
    <s v="MAIOLATI SPONTINI"/>
    <s v="ND"/>
    <s v="ND"/>
    <s v="2339-MAIOLATI SPONTINI"/>
    <s v="2339-MAIOLATI SPONTINI-CASA PAOLO VI"/>
  </r>
  <r>
    <n v="2340"/>
    <x v="2"/>
    <s v="HOTEL LA TORRE"/>
    <s v="VIA MONTECAROTTESE 4"/>
    <x v="79"/>
    <s v="MAIOLATI SPONTINI"/>
    <s v="info@hotelristorantelatorre.com"/>
    <s v="www.hotelristorantelatorre.com"/>
    <s v="2340-MAIOLATI SPONTINI"/>
    <s v="2340-MAIOLATI SPONTINI-HOTEL LA TORRE"/>
  </r>
  <r>
    <n v="2341"/>
    <x v="2"/>
    <s v="LIDIA"/>
    <s v="VIA GIACOMO MATTEOTTI 7"/>
    <x v="80"/>
    <s v="MERGO"/>
    <s v="info@hotellidia.it"/>
    <s v="www.hotellidia.it"/>
    <s v="2341-MERGO"/>
    <s v="2341-MERGO-LIDIA"/>
  </r>
  <r>
    <n v="2342"/>
    <x v="0"/>
    <s v="IL TIGLIO"/>
    <s v="VIA FONTISA 2"/>
    <x v="80"/>
    <s v="MERGO"/>
    <s v="info@countryhouseiltiglio.it"/>
    <s v="www.countryhouseiltiglio.it"/>
    <s v="2342-MERGO"/>
    <s v="2342-MERGO-IL TIGLIO"/>
  </r>
  <r>
    <n v="2343"/>
    <x v="3"/>
    <s v="B&amp;B CASA FONTANA"/>
    <s v="VIA PANOCCHIA 6"/>
    <x v="80"/>
    <s v="MERGO"/>
    <s v="info@casafontana.com"/>
    <s v="www.casafontana.com"/>
    <s v="2343-MERGO"/>
    <s v="2343-MERGO-B&amp;B CASA FONTANA"/>
  </r>
  <r>
    <n v="2344"/>
    <x v="4"/>
    <s v="VILLA FEDERICA AGRITURISMO"/>
    <s v="VIA LA VILLA 9"/>
    <x v="80"/>
    <s v="MERGO"/>
    <s v="f.zappia@agriturismovillafederica.it"/>
    <s v="www.agriturismovillafederica.it"/>
    <s v="2344-MERGO"/>
    <s v="2344-MERGO-VILLA FEDERICA AGRITURISMO"/>
  </r>
  <r>
    <n v="2345"/>
    <x v="4"/>
    <s v="COLLE DELLE STELLE"/>
    <s v="VIA PANOCCHIA 12"/>
    <x v="80"/>
    <s v="MERGO"/>
    <s v="info@colledellestelle.it"/>
    <s v="www.colledellestelle.it"/>
    <s v="2345-MERGO"/>
    <s v="2345-MERGO-COLLE DELLE STELLE"/>
  </r>
  <r>
    <n v="2346"/>
    <x v="6"/>
    <s v="AREA DI SOSTA PER CAMPER"/>
    <s v="VIA COLLI 1"/>
    <x v="80"/>
    <s v="MERGO"/>
    <s v="poliziamunicipale@comune.mergo.an.it"/>
    <s v="www.comune.mergo.an.it"/>
    <s v="2346-MERGO"/>
    <s v="2346-MERGO-AREA DI SOSTA PER CAMPER"/>
  </r>
  <r>
    <n v="2347"/>
    <x v="3"/>
    <s v="AGOSTI  PIERFRANCESCO"/>
    <s v="VIA COLLI 9"/>
    <x v="80"/>
    <s v="MERGO"/>
    <s v="ND"/>
    <s v="ND"/>
    <s v="2347-MERGO"/>
    <s v="2347-MERGO-AGOSTI  PIERFRANCESCO"/>
  </r>
  <r>
    <n v="2348"/>
    <x v="3"/>
    <s v="B&amp;B CASA DEI COLLI"/>
    <s v="VIA PANOCCHIA 18"/>
    <x v="80"/>
    <s v="MERGO"/>
    <s v="info@casadeicolli.com"/>
    <s v="www.casadeicolli.com"/>
    <s v="2348-MERGO"/>
    <s v="2348-MERGO-B&amp;B CASA DEI COLLI"/>
  </r>
  <r>
    <n v="2349"/>
    <x v="5"/>
    <s v="CASA NOCI"/>
    <s v="VIA GIOVANNI XIII 10"/>
    <x v="80"/>
    <s v="MERGO"/>
    <s v="alt.51@gmx.de"/>
    <s v="ND"/>
    <s v="2349-MERGO"/>
    <s v="2349-MERGO-CASA NOCI"/>
  </r>
  <r>
    <n v="2350"/>
    <x v="1"/>
    <s v="ALEXANDRA HOFMEISTER"/>
    <s v="VIA CASTELLARO 18"/>
    <x v="80"/>
    <s v="MERGO"/>
    <s v="babsi.hofmeister@web.de"/>
    <s v="ND"/>
    <s v="2350-MERGO"/>
    <s v="2350-MERGO-ALEXANDRA HOFMEISTER"/>
  </r>
  <r>
    <n v="2351"/>
    <x v="3"/>
    <s v="B&amp;B VALLEVERDE"/>
    <s v="VIA SANTA MARIA DELLE STELLE 2"/>
    <x v="80"/>
    <s v="MERGO"/>
    <s v="info@lavalleverde.com"/>
    <s v="www.lavalleverde.com"/>
    <s v="2351-MERGO"/>
    <s v="2351-MERGO-B&amp;B VALLEVERDE"/>
  </r>
  <r>
    <n v="2352"/>
    <x v="3"/>
    <s v="B&amp;B SANTA MARCIANA"/>
    <s v="VIA CASTELLARO  13/A"/>
    <x v="80"/>
    <s v="MERGO"/>
    <s v="ND"/>
    <s v="ND"/>
    <s v="2352-MERGO"/>
    <s v="2352-MERGO-B&amp;B SANTA MARCIANA"/>
  </r>
  <r>
    <n v="2353"/>
    <x v="3"/>
    <s v="B&amp;B A CASA DI LAURA"/>
    <s v="VIA CASTELLARO 5"/>
    <x v="80"/>
    <s v="MERGO"/>
    <s v="bbacasadilaura@gmail.com"/>
    <s v="ND"/>
    <s v="2353-MERGO"/>
    <s v="2353-MERGO-B&amp;B A CASA DI LAURA"/>
  </r>
  <r>
    <n v="2354"/>
    <x v="1"/>
    <s v="IL CASOLARE DELLE STELLE"/>
    <s v="VIA SANTA MARIA DELLE STELLE 8"/>
    <x v="80"/>
    <s v="MERGO"/>
    <s v="nicholasinter@alice.it"/>
    <s v="ND"/>
    <s v="2354-MERGO"/>
    <s v="2354-MERGO-IL CASOLARE DELLE STELLE"/>
  </r>
  <r>
    <n v="2355"/>
    <x v="2"/>
    <s v="PINETA"/>
    <s v="VIA CASSOLO 6"/>
    <x v="81"/>
    <s v="MONSANO"/>
    <s v="info@pinetahotel.net"/>
    <s v="http://www.pinetahotel.net"/>
    <s v="2355-MONSANO"/>
    <s v="2355-MONSANO-PINETA"/>
  </r>
  <r>
    <n v="2356"/>
    <x v="3"/>
    <s v="LE MUSE DI PARASECOLI CRISTIANO"/>
    <s v="VIALE MARCONI 5"/>
    <x v="81"/>
    <s v="MONSANO"/>
    <s v="bblemuse@alice.it"/>
    <s v="ND"/>
    <s v="2356-MONSANO"/>
    <s v="2356-MONSANO-LE MUSE DI PARASECOLI CRISTIANO"/>
  </r>
  <r>
    <n v="2357"/>
    <x v="0"/>
    <s v="PICCOLO EDEN"/>
    <s v="VIA MARCHE 50"/>
    <x v="81"/>
    <s v="MONSANO"/>
    <s v="piccolo.eden.country.house@gmail.com"/>
    <s v="ND"/>
    <s v="2357-MONSANO"/>
    <s v="2357-MONSANO-PICCOLO EDEN"/>
  </r>
  <r>
    <n v="2358"/>
    <x v="2"/>
    <s v="ALBERGO 2000"/>
    <s v="VIA VENETO 1"/>
    <x v="81"/>
    <s v="MONSANO"/>
    <s v="info@albergo2000.it"/>
    <s v="www.albergo2000.it"/>
    <s v="2358-MONSANO"/>
    <s v="2358-MONSANO-ALBERGO 2000"/>
  </r>
  <r>
    <n v="2359"/>
    <x v="5"/>
    <s v="LE STANZE DI ROSA"/>
    <s v="VIA LOMBARDIA 42"/>
    <x v="81"/>
    <s v="MONSANO"/>
    <s v="claudiacocciarini@outlook.it"/>
    <s v="ND"/>
    <s v="2359-MONSANO"/>
    <s v="2359-MONSANO-LE STANZE DI ROSA"/>
  </r>
  <r>
    <n v="2360"/>
    <x v="3"/>
    <s v="REILLYS B&amp;B"/>
    <s v="VIA NICOLO 14"/>
    <x v="82"/>
    <s v="MONTECAROTTO"/>
    <s v="reillysinitaly@yahoo.ie"/>
    <s v="ND"/>
    <s v="2360-MONTECAROTTO"/>
    <s v="2360-MONTECAROTTO-REILLYS B&amp;B"/>
  </r>
  <r>
    <n v="2361"/>
    <x v="0"/>
    <s v="LOCANDA SAN FRANCESCO COUNTRY HOUSE di ANNA BETTARELLI"/>
    <s v="CONTRADA SABBIONARE 1"/>
    <x v="82"/>
    <s v="MONTECAROTTO"/>
    <s v="locandasanfrancesco@gmx.com; alepacheco@hotmail.it"/>
    <s v="www.locandasanfrancesco.eu"/>
    <s v="2361-MONTECAROTTO"/>
    <s v="2361-MONTECAROTTO-LOCANDA SAN FRANCESCO COUNTRY HOUSE di ANNA BETTARELLI"/>
  </r>
  <r>
    <n v="2362"/>
    <x v="3"/>
    <s v="IL SICOMORO"/>
    <s v="VIA XXX LUGLIO 4"/>
    <x v="82"/>
    <s v="MONTECAROTTO"/>
    <s v="r.chiappetti@alice.it"/>
    <s v="ND"/>
    <s v="2362-MONTECAROTTO"/>
    <s v="2362-MONTECAROTTO-IL SICOMORO"/>
  </r>
  <r>
    <n v="2363"/>
    <x v="4"/>
    <s v="AGRITURISMO PARVA DOMUS"/>
    <s v="BORGO FORNACI 13"/>
    <x v="82"/>
    <s v="MONTECAROTTO"/>
    <s v="info@agriturismoparvadomus.it"/>
    <s v="www.agriturismoparvadomus.it"/>
    <s v="2363-MONTECAROTTO"/>
    <s v="2363-MONTECAROTTO-AGRITURISMO PARVA DOMUS"/>
  </r>
  <r>
    <n v="2364"/>
    <x v="4"/>
    <s v="AGRITURISMO CADABO' s.s.a."/>
    <s v="CONTRADA SANT' ANGELO 4"/>
    <x v="82"/>
    <s v="MONTECAROTTO"/>
    <s v="info@cadabo.com"/>
    <s v="www.cadabo.com"/>
    <s v="2364-MONTECAROTTO"/>
    <s v="2364-MONTECAROTTO-AGRITURISMO CADABO' s.s.a."/>
  </r>
  <r>
    <n v="2365"/>
    <x v="4"/>
    <s v="AZIENDA AGRITURISTICA CANAPINA"/>
    <s v="CONTRADA BAGNOLO 2"/>
    <x v="82"/>
    <s v="MONTECAROTTO"/>
    <s v="info@agriturismocanapina.it"/>
    <s v="www.agriturismocanapina.it"/>
    <s v="2365-MONTECAROTTO"/>
    <s v="2365-MONTECAROTTO-AZIENDA AGRITURISTICA CANAPINA"/>
  </r>
  <r>
    <n v="2366"/>
    <x v="4"/>
    <s v="BACUCCO"/>
    <s v="CONTRADA BACUCCO 11"/>
    <x v="82"/>
    <s v="MONTECAROTTO"/>
    <s v="info@bacucco.com"/>
    <s v="www.bacucco.com"/>
    <s v="2366-MONTECAROTTO"/>
    <s v="2366-MONTECAROTTO-BACUCCO"/>
  </r>
  <r>
    <n v="2367"/>
    <x v="0"/>
    <s v="PIAGGE DEL SOLE"/>
    <s v="CONTRADA COSTA 4"/>
    <x v="82"/>
    <s v="MONTECAROTTO"/>
    <s v="info@piaggedelsole.it"/>
    <s v="www.piaggedelsole.it"/>
    <s v="2367-MONTECAROTTO"/>
    <s v="2367-MONTECAROTTO-PIAGGE DEL SOLE"/>
  </r>
  <r>
    <n v="2368"/>
    <x v="0"/>
    <s v="LOCANDA NEMOROSA"/>
    <m/>
    <x v="82"/>
    <s v="MONTECAROTTO"/>
    <s v="info@locandanemorosa.it"/>
    <s v="www.locandanemorosa.it"/>
    <s v="2368-MONTECAROTTO"/>
    <s v="2368-MONTECAROTTO-LOCANDA NEMOROSA"/>
  </r>
  <r>
    <n v="2369"/>
    <x v="3"/>
    <s v="B&amp;B PARVA DOMUS"/>
    <s v="SOBBORGO FORNACI 15"/>
    <x v="82"/>
    <s v="MONTECAROTTO"/>
    <s v="info@agriturismoparvadomus.it"/>
    <s v="www.agriturismoparvadomus.it"/>
    <s v="2369-MONTECAROTTO"/>
    <s v="2369-MONTECAROTTO-B&amp;B PARVA DOMUS"/>
  </r>
  <r>
    <n v="2370"/>
    <x v="3"/>
    <s v="B&amp;B JESA"/>
    <s v="VIA XX SETTEMBRE 60"/>
    <x v="82"/>
    <s v="MONTECAROTTO"/>
    <s v="bbjesa@libero.it"/>
    <s v="bbjesa.oneminutesite.it"/>
    <s v="2370-MONTECAROTTO"/>
    <s v="2370-MONTECAROTTO-B&amp;B JESA"/>
  </r>
  <r>
    <n v="2371"/>
    <x v="4"/>
    <s v="AGRITURISMO BIO VERDE ARMONIA"/>
    <s v="VIA GUALDO  16/A"/>
    <x v="83"/>
    <s v="MONTEMARCIANO"/>
    <s v="vono.ricci@libero.it"/>
    <s v="ND"/>
    <s v="2371-MONTEMARCIANO"/>
    <s v="2371-MONTEMARCIANO-AGRITURISMO BIO VERDE ARMONIA"/>
  </r>
  <r>
    <n v="2372"/>
    <x v="5"/>
    <s v="BREZZA"/>
    <s v="VIA PORTONOVO 3"/>
    <x v="83"/>
    <s v="MONTEMARCIANO"/>
    <s v="brezzadamare@hotmail.com"/>
    <s v="ND"/>
    <s v="2372-MONTEMARCIANO"/>
    <s v="2372-MONTEMARCIANO-BREZZA"/>
  </r>
  <r>
    <n v="2373"/>
    <x v="4"/>
    <s v="LA NOCICCHIA"/>
    <s v="VIA NOCICCHIA 6"/>
    <x v="83"/>
    <s v="MONTEMARCIANO"/>
    <s v="lanocicchia@gmail.com"/>
    <s v="ND"/>
    <s v="2373-MONTEMARCIANO"/>
    <s v="2373-MONTEMARCIANO-LA NOCICCHIA"/>
  </r>
  <r>
    <n v="2374"/>
    <x v="4"/>
    <s v="AGRITURISMO LA PALOMBARA"/>
    <s v="VIA PALOMBARA 2"/>
    <x v="83"/>
    <s v="MONTEMARCIANO"/>
    <s v="ND"/>
    <s v="ND"/>
    <s v="2374-MONTEMARCIANO"/>
    <s v="2374-MONTEMARCIANO-AGRITURISMO LA PALOMBARA"/>
  </r>
  <r>
    <n v="2375"/>
    <x v="3"/>
    <s v="B&amp;B VIA MARINA 56"/>
    <s v="VIA MARINA 56"/>
    <x v="83"/>
    <s v="MONTEMARCIANO"/>
    <s v="info@viamarina56.it; enzortu@gmail.com"/>
    <s v="www.viamarina56.it"/>
    <s v="2375-MONTEMARCIANO"/>
    <s v="2375-MONTEMARCIANO-B&amp;B VIA MARINA 56"/>
  </r>
  <r>
    <n v="2376"/>
    <x v="3"/>
    <s v="B&amp;B FONTEBELLA"/>
    <s v="VIA FONTEBELLA 17/B"/>
    <x v="83"/>
    <s v="MONTEMARCIANO"/>
    <s v="bbfontebella@libero.it"/>
    <s v="ND"/>
    <s v="2376-MONTEMARCIANO"/>
    <s v="2376-MONTEMARCIANO-B&amp;B FONTEBELLA"/>
  </r>
  <r>
    <n v="2377"/>
    <x v="3"/>
    <s v="B&amp;B BREZZA DA MARE"/>
    <s v="VIA PORTONOVO 3"/>
    <x v="83"/>
    <s v="MARINA DI MONTEMARCIANO"/>
    <s v="brezzadamare@hotmail.com"/>
    <s v="www.brezzadamare.com"/>
    <s v="2377-MARINA DI MONTEMARCIANO"/>
    <s v="2377-MARINA DI MONTEMARCIANO-B&amp;B BREZZA DA MARE"/>
  </r>
  <r>
    <n v="2378"/>
    <x v="4"/>
    <s v="LA CASA SULL' ALBERO"/>
    <s v="VIA MARINA ALTA 4"/>
    <x v="83"/>
    <s v="MONTEMARCIANO"/>
    <s v="distilleria.bio@gmail.com"/>
    <s v="www.agriturismomarcheok.it"/>
    <s v="2378-MONTEMARCIANO"/>
    <s v="2378-MONTEMARCIANO-LA CASA SULL' ALBERO"/>
  </r>
  <r>
    <n v="2379"/>
    <x v="5"/>
    <s v="IL PODERE"/>
    <s v="VIA MARINA 36"/>
    <x v="83"/>
    <s v="MONTEMARCIANO"/>
    <s v="ND"/>
    <s v="ND"/>
    <s v="2379-MONTEMARCIANO"/>
    <s v="2379-MONTEMARCIANO-IL PODERE"/>
  </r>
  <r>
    <n v="2380"/>
    <x v="3"/>
    <s v="B&amp;B IL SENTIERO"/>
    <s v="VIA MEDIA 11"/>
    <x v="83"/>
    <s v="MONTEMARCIANO"/>
    <s v="paolo571957@libero.it"/>
    <s v="ND"/>
    <s v="2380-MONTEMARCIANO"/>
    <s v="2380-MONTEMARCIANO-B&amp;B IL SENTIERO"/>
  </r>
  <r>
    <n v="2381"/>
    <x v="12"/>
    <s v="WAIKIKI"/>
    <s v="LUNGOMARE  1/A 1/A"/>
    <x v="83"/>
    <s v="MONTEMARCIANO"/>
    <s v="ND"/>
    <s v="ND"/>
    <s v="2381-MONTEMARCIANO"/>
    <s v="2381-MONTEMARCIANO-WAIKIKI"/>
  </r>
  <r>
    <n v="2382"/>
    <x v="6"/>
    <s v="AREA DI SOSTA CAMPER"/>
    <m/>
    <x v="83"/>
    <s v="MARINA DI MONTEMARCIANO"/>
    <s v="easyhelp@email.it"/>
    <s v="ND"/>
    <s v="2382-MARINA DI MONTEMARCIANO"/>
    <s v="2382-MARINA DI MONTEMARCIANO-AREA DI SOSTA CAMPER"/>
  </r>
  <r>
    <n v="2383"/>
    <x v="12"/>
    <s v="LIDO AZZURRO"/>
    <s v="VIA MARINA 116 116/A"/>
    <x v="83"/>
    <s v="MARINA DI MONTEMARCIANO"/>
    <s v="ND"/>
    <s v="ND"/>
    <s v="2383-MARINA DI MONTEMARCIANO"/>
    <s v="2383-MARINA DI MONTEMARCIANO-LIDO AZZURRO"/>
  </r>
  <r>
    <n v="2384"/>
    <x v="12"/>
    <s v="LA CABANA DI PELLEGRINI IVAN"/>
    <s v="LUNGOMARE 142 142"/>
    <x v="83"/>
    <s v="MARINA DI MONTEMARCIANO"/>
    <s v="ND"/>
    <s v="ND"/>
    <s v="2384-MARINA DI MONTEMARCIANO"/>
    <s v="2384-MARINA DI MONTEMARCIANO-LA CABANA DI PELLEGRINI IVAN"/>
  </r>
  <r>
    <n v="2385"/>
    <x v="12"/>
    <s v="MADAME"/>
    <s v="VIA LUNGOMARE 61/D 61/D"/>
    <x v="83"/>
    <s v="MARINA DI MONTEMARCIANO"/>
    <s v="ND"/>
    <s v="ND"/>
    <s v="2385-MARINA DI MONTEMARCIANO"/>
    <s v="2385-MARINA DI MONTEMARCIANO-MADAME"/>
  </r>
  <r>
    <n v="2386"/>
    <x v="12"/>
    <s v="IL BERTOLDO DI MILLETTI &amp; DI MATTIA SAS"/>
    <s v="VIA LUNGOMARE 127/A"/>
    <x v="83"/>
    <s v="MARINA DI MONTEMARCIANO"/>
    <s v="ND"/>
    <s v="ND"/>
    <s v="2386-MARINA DI MONTEMARCIANO"/>
    <s v="2386-MARINA DI MONTEMARCIANO-IL BERTOLDO DI MILLETTI &amp; DI MATTIA SAS"/>
  </r>
  <r>
    <n v="2387"/>
    <x v="12"/>
    <s v="BAGNI BANANAS"/>
    <s v="VIA LUNGOMARE  139"/>
    <x v="83"/>
    <s v="MARINA DI MONTEMARCIANO"/>
    <s v="paolod.d@virgilio.it"/>
    <s v="ND"/>
    <s v="2387-MARINA DI MONTEMARCIANO"/>
    <s v="2387-MARINA DI MONTEMARCIANO-BAGNI BANANAS"/>
  </r>
  <r>
    <n v="2388"/>
    <x v="4"/>
    <s v="IL LANTERNINO"/>
    <s v="VIA RONCO 5"/>
    <x v="83"/>
    <s v="MONTEMARCIANO"/>
    <s v="info@illanternino.net"/>
    <s v="www.illanternino.it"/>
    <s v="2388-MONTEMARCIANO"/>
    <s v="2388-MONTEMARCIANO-IL LANTERNINO"/>
  </r>
  <r>
    <n v="2389"/>
    <x v="12"/>
    <s v="BAGNI PAOLO"/>
    <m/>
    <x v="83"/>
    <s v="MARINA DI MONTEMARCIANO"/>
    <s v="ND"/>
    <s v="ND"/>
    <s v="2389-MARINA DI MONTEMARCIANO"/>
    <s v="2389-MARINA DI MONTEMARCIANO-BAGNI PAOLO"/>
  </r>
  <r>
    <n v="2390"/>
    <x v="12"/>
    <s v="BAGNI HEIDI"/>
    <s v="VIA LUNGOMARE 69/D"/>
    <x v="83"/>
    <s v="MARINA DI MONTEMARCIANO"/>
    <s v="mengucci.marco@alice.it"/>
    <s v="ND"/>
    <s v="2390-MARINA DI MONTEMARCIANO"/>
    <s v="2390-MARINA DI MONTEMARCIANO-BAGNI HEIDI"/>
  </r>
  <r>
    <n v="2391"/>
    <x v="12"/>
    <s v="NAOMI"/>
    <s v="VIA LUNGOMARE 1 1"/>
    <x v="83"/>
    <s v="MARINA DI MONTEMARCIANO"/>
    <s v="ND"/>
    <s v="ND"/>
    <s v="2391-MARINA DI MONTEMARCIANO"/>
    <s v="2391-MARINA DI MONTEMARCIANO-NAOMI"/>
  </r>
  <r>
    <n v="2392"/>
    <x v="12"/>
    <s v="FRONTEMARE"/>
    <s v="VIA LUNGOMARE 13/A"/>
    <x v="83"/>
    <s v="MARINA DI MONTEMARCIANO"/>
    <s v="ND"/>
    <s v="ND"/>
    <s v="2392-MARINA DI MONTEMARCIANO"/>
    <s v="2392-MARINA DI MONTEMARCIANO-FRONTEMARE"/>
  </r>
  <r>
    <n v="2393"/>
    <x v="12"/>
    <s v="BAGNI MIRELLA"/>
    <s v="LUNGOMARE 80/A"/>
    <x v="83"/>
    <s v="MARINA DI MONTEMARCIANO"/>
    <s v="ristorante@albertoberardi.com"/>
    <s v="www.albertoberardi.com"/>
    <s v="2393-MARINA DI MONTEMARCIANO"/>
    <s v="2393-MARINA DI MONTEMARCIANO-BAGNI MIRELLA"/>
  </r>
  <r>
    <n v="2394"/>
    <x v="12"/>
    <s v="LA PLAYA"/>
    <s v="LUNGOMARE 26/A 26/A"/>
    <x v="83"/>
    <s v="MARINA DI MONTEMARCIANO"/>
    <s v="ND"/>
    <s v="ND"/>
    <s v="2394-MARINA DI MONTEMARCIANO"/>
    <s v="2394-MARINA DI MONTEMARCIANO-LA PLAYA"/>
  </r>
  <r>
    <n v="2395"/>
    <x v="2"/>
    <s v="LA MARINELLA"/>
    <s v="PIAZZA FERDINANDO MAGELLANO 2"/>
    <x v="83"/>
    <s v="MONTEMARCIANO"/>
    <s v="info@lamarinella.it"/>
    <s v="www.lamarinella.it"/>
    <s v="2395-MONTEMARCIANO"/>
    <s v="2395-MONTEMARCIANO-LA MARINELLA"/>
  </r>
  <r>
    <n v="2396"/>
    <x v="4"/>
    <s v="FATA"/>
    <s v="STRADA PROVINCIALE CROCE BUZZO 19/A"/>
    <x v="83"/>
    <s v="MONTEMARCIANO"/>
    <s v="eosedit@hotmail.com"/>
    <s v="ND"/>
    <s v="2396-MONTEMARCIANO"/>
    <s v="2396-MONTEMARCIANO-FATA"/>
  </r>
  <r>
    <n v="2397"/>
    <x v="5"/>
    <s v="AFFITTACAMERE LE MAGNOLIE"/>
    <s v="VIA USSITA 12"/>
    <x v="83"/>
    <s v="MONTEMARCIANO"/>
    <s v="supercristian79@gmail.com"/>
    <s v="ND"/>
    <s v="2397-MONTEMARCIANO"/>
    <s v="2397-MONTEMARCIANO-AFFITTACAMERE LE MAGNOLIE"/>
  </r>
  <r>
    <n v="2398"/>
    <x v="5"/>
    <s v="RISTORANTE DELLE ROSE"/>
    <s v="VIA DELLE QUERCE 1"/>
    <x v="83"/>
    <s v="MONTEMARCIANO"/>
    <s v="info@ristorantedellerose.it"/>
    <s v="ND"/>
    <s v="2398-MONTEMARCIANO"/>
    <s v="2398-MONTEMARCIANO-RISTORANTE DELLE ROSE"/>
  </r>
  <r>
    <n v="2399"/>
    <x v="8"/>
    <s v="CASA PER FERIE COLLE SERENO"/>
    <s v="VIA IV NOVEMBRE 78"/>
    <x v="83"/>
    <s v="MONTEMARCIANO"/>
    <s v="villacollesereno@libero.it"/>
    <s v="www.casaperferiecollesereno.it"/>
    <s v="2399-MONTEMARCIANO"/>
    <s v="2399-MONTEMARCIANO-CASA PER FERIE COLLE SERENO"/>
  </r>
  <r>
    <n v="2400"/>
    <x v="3"/>
    <s v="B&amp;B VERDE ARMONIA"/>
    <s v="VIA GUALDO 16/A"/>
    <x v="83"/>
    <s v="MONTEMARCIANO"/>
    <s v="vono.ricci@libero.it"/>
    <s v="ND"/>
    <s v="2400-MONTEMARCIANO"/>
    <s v="2400-MONTEMARCIANO-B&amp;B VERDE ARMONIA"/>
  </r>
  <r>
    <n v="2401"/>
    <x v="3"/>
    <s v="B&amp;B A CASA DI CIUCIU'"/>
    <s v="VIA SANTA VENERANDA 3"/>
    <x v="83"/>
    <s v="MONTEMARCIANO"/>
    <s v="acasadiciuciu@gmail.com"/>
    <s v="www.acasadiciuciu.com"/>
    <s v="2401-MONTEMARCIANO"/>
    <s v="2401-MONTEMARCIANO-B&amp;B A CASA DI CIUCIU'"/>
  </r>
  <r>
    <n v="2402"/>
    <x v="2"/>
    <s v="EDEN PARK HOTEL"/>
    <s v="VIA PIAVE 2"/>
    <x v="83"/>
    <s v="MONTEMARCIANO"/>
    <s v="info@edenpark-hotel.it"/>
    <s v="ND"/>
    <s v="2402-MONTEMARCIANO"/>
    <s v="2402-MONTEMARCIANO-EDEN PARK HOTEL"/>
  </r>
  <r>
    <n v="2403"/>
    <x v="1"/>
    <s v="NOVELLO GUIDO"/>
    <s v="VIA LUNGOMARE 65"/>
    <x v="83"/>
    <s v="MONTEMARCIANO"/>
    <s v="ND"/>
    <s v="ND"/>
    <s v="2403-MONTEMARCIANO"/>
    <s v="2403-MONTEMARCIANO-NOVELLO GUIDO"/>
  </r>
  <r>
    <n v="2404"/>
    <x v="3"/>
    <s v="B&amp;B PICCOLO BORGO"/>
    <s v="VIA SAN PIETRO 17"/>
    <x v="83"/>
    <s v="MONTEMARCIANO"/>
    <s v="dorianadegliemili@gmail.com"/>
    <s v="ND"/>
    <s v="2404-MONTEMARCIANO"/>
    <s v="2404-MONTEMARCIANO-B&amp;B PICCOLO BORGO"/>
  </r>
  <r>
    <n v="2405"/>
    <x v="3"/>
    <s v="B&amp;B LA COLLINETTA di BRUSCHINI VITTORIA"/>
    <s v="VIA PONTE MAGNO 5"/>
    <x v="84"/>
    <s v="MONTE ROBERTO"/>
    <s v="info@lacollinetta.eu; la-collinetta@hotmail.com"/>
    <s v="www.lacollinetta.eu"/>
    <s v="2405-MONTE ROBERTO"/>
    <s v="2405-MONTE ROBERTO-B&amp;B LA COLLINETTA di BRUSCHINI VITTORIA"/>
  </r>
  <r>
    <n v="2406"/>
    <x v="4"/>
    <s v="POGGIO MONTALI"/>
    <s v="VIA FONTESTATE 6"/>
    <x v="84"/>
    <s v="MONTE ROBERTO"/>
    <s v="aziendaagricola@poggiomontali.it"/>
    <s v="www.poggiomontali.it"/>
    <s v="2406-MONTE ROBERTO"/>
    <s v="2406-MONTE ROBERTO-POGGIO MONTALI"/>
  </r>
  <r>
    <n v="2407"/>
    <x v="4"/>
    <s v="AGRITURISMO OLIODIVINO"/>
    <s v="VIA PONTE MAGNO 7"/>
    <x v="84"/>
    <s v="MONTE ROBERTO"/>
    <s v="oliodivino@live.it"/>
    <s v="www.agriturismomarche.net"/>
    <s v="2407-MONTE ROBERTO"/>
    <s v="2407-MONTE ROBERTO-AGRITURISMO OLIODIVINO"/>
  </r>
  <r>
    <n v="2408"/>
    <x v="4"/>
    <s v="LE TERRE DI MALUK"/>
    <s v="VIA PIANA DI CARDINALE 37"/>
    <x v="85"/>
    <s v="LOC.COZZE DI MONTE SAN VITO"/>
    <s v="info@leterredimaluk.it"/>
    <s v="www.leterredimaluk.it"/>
    <s v="2408-LOC.COZZE DI MONTE SAN VITO"/>
    <s v="2408-LOC.COZZE DI MONTE SAN VITO-LE TERRE DI MALUK"/>
  </r>
  <r>
    <n v="2409"/>
    <x v="4"/>
    <s v="LA CASA SULL'ALBERO"/>
    <s v="VIA FONTE DELLE CANNELLE 2"/>
    <x v="85"/>
    <s v="MONTE SAN VITO"/>
    <s v="distilleria.bio@gmail.com"/>
    <s v="www.agriturismomarcheok.it"/>
    <s v="2409-MONTE SAN VITO"/>
    <s v="2409-MONTE SAN VITO-LA CASA SULL'ALBERO"/>
  </r>
  <r>
    <n v="2410"/>
    <x v="0"/>
    <s v="MALVIANO RESORT"/>
    <s v="VIA MALVIANO B 5"/>
    <x v="85"/>
    <s v="MONTE SAN VITO"/>
    <s v="info@malviano.com"/>
    <s v="www.malviano.com"/>
    <s v="2410-MONTE SAN VITO"/>
    <s v="2410-MONTE SAN VITO-MALVIANO RESORT"/>
  </r>
  <r>
    <n v="2411"/>
    <x v="0"/>
    <s v="GLI ULIVI DEL MONTE"/>
    <s v="VIA MORUCO C 2"/>
    <x v="85"/>
    <s v="MONTE SAN VITO"/>
    <s v="info@gliulividelmonte.it"/>
    <s v="www.gliulividelmonte.it"/>
    <s v="2411-MONTE SAN VITO"/>
    <s v="2411-MONTE SAN VITO-GLI ULIVI DEL MONTE"/>
  </r>
  <r>
    <n v="2412"/>
    <x v="0"/>
    <s v="POGGIO ANTICO"/>
    <s v="VIA MALVIANO B 1"/>
    <x v="85"/>
    <s v="MONTE SAN VITO"/>
    <s v="info@muchele.com"/>
    <s v="www.poggio-antico.com"/>
    <s v="2412-MONTE SAN VITO"/>
    <s v="2412-MONTE SAN VITO-POGGIO ANTICO"/>
  </r>
  <r>
    <n v="2413"/>
    <x v="3"/>
    <s v="VIADELCAMPO di  SERRANI SILVIA"/>
    <s v="VIALE MARTIRI DELLA RESISTENZA 66"/>
    <x v="85"/>
    <s v="MONTE SAN VITO"/>
    <s v="silviaserrani@virgilio.it"/>
    <s v="www.viadelcampo.info"/>
    <s v="2413-MONTE SAN VITO"/>
    <s v="2413-MONTE SAN VITO-VIADELCAMPO di  SERRANI SILVIA"/>
  </r>
  <r>
    <n v="2414"/>
    <x v="3"/>
    <s v="B&amp;B DA DANY"/>
    <m/>
    <x v="85"/>
    <s v="MONTE SAN VITO"/>
    <s v="bbdadany@libero.it"/>
    <s v="ND"/>
    <s v="2414-MONTE SAN VITO"/>
    <s v="2414-MONTE SAN VITO-B&amp;B DA DANY"/>
  </r>
  <r>
    <n v="2415"/>
    <x v="3"/>
    <s v="B&amp;B LA CASETTA"/>
    <s v="VIA DEL MARE 4-6"/>
    <x v="86"/>
    <s v="MORRO D'ALBA"/>
    <s v="moniapacenti73@gmail.com"/>
    <s v="ND"/>
    <s v="2415-MORRO D'ALBA"/>
    <s v="2415-MORRO D'ALBA-B&amp;B LA CASETTA"/>
  </r>
  <r>
    <n v="2416"/>
    <x v="1"/>
    <s v="SARO' CASOLARE"/>
    <s v="VIA SANT'AMICO 64"/>
    <x v="86"/>
    <s v="MORRO D'ALBA"/>
    <s v="lacrimasaro@lacrimasaro.it"/>
    <s v="www.lacrimasaro.it"/>
    <s v="2416-MORRO D'ALBA"/>
    <s v="2416-MORRO D'ALBA-SARO' CASOLARE"/>
  </r>
  <r>
    <n v="2417"/>
    <x v="2"/>
    <s v="ALBERGO SHANTI HOUSE DAL MAGO"/>
    <s v="FOSSO ROBERTI 1"/>
    <x v="86"/>
    <s v="MORRO D' ALBA"/>
    <s v="info@shantihousedalmago.com"/>
    <s v="www.shantihousedalmago.com"/>
    <s v="2417-MORRO D' ALBA"/>
    <s v="2417-MORRO D' ALBA-ALBERGO SHANTI HOUSE DAL MAGO"/>
  </r>
  <r>
    <n v="2418"/>
    <x v="5"/>
    <s v="VIGNA S. AMICO COUNTRY HOUSE"/>
    <s v="VIA S. AMICO 70"/>
    <x v="86"/>
    <s v="MORRO D' ALBA"/>
    <s v="info@vignasantamico.it"/>
    <s v="www.vignasantamico.it"/>
    <s v="2418-MORRO D' ALBA"/>
    <s v="2418-MORRO D' ALBA-VIGNA S. AMICO COUNTRY HOUSE"/>
  </r>
  <r>
    <n v="2419"/>
    <x v="0"/>
    <s v="IL GRANAIO DEI PRETINI"/>
    <s v="VIA S.AMICO 71"/>
    <x v="86"/>
    <s v="MORRO D' ALBA"/>
    <s v="ilgranaio.piera@libero.it"/>
    <s v="ND"/>
    <s v="2419-MORRO D' ALBA"/>
    <s v="2419-MORRO D' ALBA-IL GRANAIO DEI PRETINI"/>
  </r>
  <r>
    <n v="2420"/>
    <x v="0"/>
    <s v="SOLE BELLO RESIDENCE DI CAMPONI ENRICO"/>
    <s v="VIA DEL MARE 64"/>
    <x v="86"/>
    <s v="MORRO D' ALBA"/>
    <s v="enricocathy@solebelloitaly.com"/>
    <s v="www.solebelloitaly.com"/>
    <s v="2420-MORRO D' ALBA"/>
    <s v="2420-MORRO D' ALBA-SOLE BELLO RESIDENCE DI CAMPONI ENRICO"/>
  </r>
  <r>
    <n v="2421"/>
    <x v="0"/>
    <s v="LA GEMMA DI SANT'ELENA"/>
    <s v="CONTRADA FOSSO ROBERTI 4"/>
    <x v="86"/>
    <s v="MORRO D'ALBA"/>
    <s v="info@villasantelena.com"/>
    <s v="ND"/>
    <s v="2421-MORRO D'ALBA"/>
    <s v="2421-MORRO D'ALBA-LA GEMMA DI SANT'ELENA"/>
  </r>
  <r>
    <n v="2422"/>
    <x v="0"/>
    <s v="LA VITA NUOVA srl"/>
    <s v="VIA SANT'AMICO 52"/>
    <x v="86"/>
    <s v="MORRO D'ALBA"/>
    <s v="peter.vigenon@lavitanuova.it"/>
    <s v="ND"/>
    <s v="2422-MORRO D'ALBA"/>
    <s v="2422-MORRO D'ALBA-LA VITA NUOVA srl"/>
  </r>
  <r>
    <n v="2423"/>
    <x v="3"/>
    <s v="B&amp;B CASA DEL GELSO"/>
    <s v="VIA SANGUINETI 18"/>
    <x v="86"/>
    <s v="MORRO D'ALBA"/>
    <s v="fabiotruck@alice.it"/>
    <s v="ND"/>
    <s v="2423-MORRO D'ALBA"/>
    <s v="2423-MORRO D'ALBA-B&amp;B CASA DEL GELSO"/>
  </r>
  <r>
    <n v="2424"/>
    <x v="3"/>
    <s v="B&amp;B SAN FELICE"/>
    <s v="VIA SANGUINETI 24"/>
    <x v="86"/>
    <s v="MORRO D'ALBA"/>
    <s v="gillian.arger@gmail.com"/>
    <s v="ND"/>
    <s v="2424-MORRO D'ALBA"/>
    <s v="2424-MORRO D'ALBA-B&amp;B SAN FELICE"/>
  </r>
  <r>
    <n v="2425"/>
    <x v="5"/>
    <s v="LE CIVETTE"/>
    <s v="VIA MORGANTI 59"/>
    <x v="86"/>
    <s v="MORRO D'ALBA"/>
    <s v="info@casavacanzalecivette.it"/>
    <s v="www.casavacanzalecivette.it"/>
    <s v="2425-MORRO D'ALBA"/>
    <s v="2425-MORRO D'ALBA-LE CIVETTE"/>
  </r>
  <r>
    <n v="2426"/>
    <x v="3"/>
    <s v="B&amp;B VENTO DEL MARE"/>
    <s v="VIA AMALFI  63"/>
    <x v="87"/>
    <s v="MARCELLI"/>
    <s v="info@ventodelmare.it"/>
    <s v="www.ventodelmare.it"/>
    <s v="2426-MARCELLI"/>
    <s v="2426-MARCELLI-B&amp;B VENTO DEL MARE"/>
  </r>
  <r>
    <n v="2427"/>
    <x v="3"/>
    <s v="B&amp;B SABBATINI ISOLINA"/>
    <s v="VIA CAPRI 4"/>
    <x v="87"/>
    <s v="MARCELLI"/>
    <s v="info@ristorantemariolino.it"/>
    <s v="ND"/>
    <s v="2427-MARCELLI"/>
    <s v="2427-MARCELLI-B&amp;B SABBATINI ISOLINA"/>
  </r>
  <r>
    <n v="2428"/>
    <x v="3"/>
    <s v="B&amp;B VIVERE IL MARE"/>
    <s v="VIA FLAMINIA  162"/>
    <x v="87"/>
    <s v="NUMANA"/>
    <s v="info@bbvivereilmare.it"/>
    <s v="www.bbvivereilmare.it"/>
    <s v="2428-NUMANA"/>
    <s v="2428-NUMANA-B&amp;B VIVERE IL MARE"/>
  </r>
  <r>
    <n v="2429"/>
    <x v="4"/>
    <s v="AGRITURISMO HORNOS"/>
    <s v="VIA MARINA SECONDA 16"/>
    <x v="87"/>
    <s v="NUMANA"/>
    <s v="info@agriturismohornos.it"/>
    <s v="www.agriturismohornos.it"/>
    <s v="2429-NUMANA"/>
    <s v="2429-NUMANA-AGRITURISMO HORNOS"/>
  </r>
  <r>
    <n v="2430"/>
    <x v="5"/>
    <s v="AFFITTACAMERE BELLELLI ALBERTO"/>
    <s v="VIA CRISTOFORO COLOMBO 6"/>
    <x v="87"/>
    <s v="NUMANA"/>
    <s v="alberto.bellelli@libero.it"/>
    <s v="ND"/>
    <s v="2430-NUMANA"/>
    <s v="2430-NUMANA-AFFITTACAMERE BELLELLI ALBERTO"/>
  </r>
  <r>
    <n v="2431"/>
    <x v="2"/>
    <s v="HOTEL BELLAVISTA"/>
    <s v="VIA CRISTOFORO COLOMBO 5"/>
    <x v="87"/>
    <s v="NUMANA"/>
    <s v="informazioni@bellavistahotel.org"/>
    <s v="www.bellavistahotel.org"/>
    <s v="2431-NUMANA"/>
    <s v="2431-NUMANA-HOTEL BELLAVISTA"/>
  </r>
  <r>
    <n v="2432"/>
    <x v="2"/>
    <s v="HOTEL GALASSI"/>
    <s v="VIA RIMINI 11"/>
    <x v="87"/>
    <s v="NUMANA"/>
    <s v="info@hotelgalassi.it"/>
    <s v="www.hotelgalassi.it"/>
    <s v="2432-NUMANA"/>
    <s v="2432-NUMANA-HOTEL GALASSI"/>
  </r>
  <r>
    <n v="2433"/>
    <x v="2"/>
    <s v="HOTEL K2"/>
    <s v="VIA ISCHIA 31"/>
    <x v="87"/>
    <s v="NUMANA"/>
    <s v="info@hotelk2.com"/>
    <s v="www.hotelk2.com"/>
    <s v="2433-NUMANA"/>
    <s v="2433-NUMANA-HOTEL K2"/>
  </r>
  <r>
    <n v="2434"/>
    <x v="2"/>
    <s v="HOTEL SORRISO"/>
    <s v="VIA FLAMINIA 109"/>
    <x v="87"/>
    <s v="NUMANA"/>
    <s v="info@hotelsorrisonumana.it"/>
    <s v="www.hotelsorrisonumana.it"/>
    <s v="2434-NUMANA"/>
    <s v="2434-NUMANA-HOTEL SORRISO"/>
  </r>
  <r>
    <n v="2435"/>
    <x v="2"/>
    <s v="HOTEL SCOGLIERA"/>
    <s v="VIA DEL GOLFO 21"/>
    <x v="87"/>
    <s v="NUMANA"/>
    <s v="info@hotelscogliera.it"/>
    <s v="www.hotelscogliera.com"/>
    <s v="2435-NUMANA"/>
    <s v="2435-NUMANA-HOTEL SCOGLIERA"/>
  </r>
  <r>
    <n v="2436"/>
    <x v="2"/>
    <s v="HOTEL NUMANA PALACE"/>
    <s v="VIA LITORANEA 10"/>
    <x v="87"/>
    <s v="NUMANA"/>
    <s v="hotelnumanapalace@fastnet.it"/>
    <s v="www.hotelnumanapalace.com"/>
    <s v="2436-NUMANA"/>
    <s v="2436-NUMANA-HOTEL NUMANA PALACE"/>
  </r>
  <r>
    <n v="2437"/>
    <x v="2"/>
    <s v="HOTEL MARCELLI"/>
    <s v="VIA LITORANEA 65"/>
    <x v="87"/>
    <s v="NUMANA"/>
    <s v="info@hotelmarcelli.it"/>
    <s v="ND"/>
    <s v="2437-NUMANA"/>
    <s v="2437-NUMANA-HOTEL MARCELLI"/>
  </r>
  <r>
    <n v="2438"/>
    <x v="2"/>
    <s v="HOTEL KON TIKI"/>
    <s v="VIA ISCHIA 17"/>
    <x v="87"/>
    <s v="NUMANA"/>
    <s v="info@hotelkontiki.it"/>
    <s v="www.hotelkontiki.it"/>
    <s v="2438-NUMANA"/>
    <s v="2438-NUMANA-HOTEL KON TIKI"/>
  </r>
  <r>
    <n v="2439"/>
    <x v="3"/>
    <s v="B&amp;B IN RIVA AL MARE"/>
    <s v="VIA LITORANEA  191"/>
    <x v="87"/>
    <s v="MARCELLI"/>
    <s v="liduinovolatili@libero.it"/>
    <s v="ND"/>
    <s v="2439-MARCELLI"/>
    <s v="2439-MARCELLI-B&amp;B IN RIVA AL MARE"/>
  </r>
  <r>
    <n v="2440"/>
    <x v="5"/>
    <s v="RESIDENCE IL CONERO 2"/>
    <s v="VIA DEL CONERO 29"/>
    <x v="87"/>
    <s v="NUMANA"/>
    <s v="info@hotelresidenceilconero.it"/>
    <s v="www.hotelresidenceilconero.it"/>
    <s v="2440-NUMANA"/>
    <s v="2440-NUMANA-RESIDENCE IL CONERO 2"/>
  </r>
  <r>
    <n v="2441"/>
    <x v="5"/>
    <s v="ADAMO ED EVA RESORT"/>
    <s v="VIA COSTA VERDE  SNC"/>
    <x v="87"/>
    <s v="MARCELLI"/>
    <s v="info@adamoedevanumana.it"/>
    <s v="www.adamoedevanumana.it"/>
    <s v="2441-MARCELLI"/>
    <s v="2441-MARCELLI-ADAMO ED EVA RESORT"/>
  </r>
  <r>
    <n v="2442"/>
    <x v="3"/>
    <s v="B&amp;B LE AZALEE"/>
    <s v="VIA DELLE AZALEE 10"/>
    <x v="87"/>
    <s v="NUMANA"/>
    <s v="info@le-azalee.it"/>
    <s v="www.le-azalee.it"/>
    <s v="2442-NUMANA"/>
    <s v="2442-NUMANA-B&amp;B LE AZALEE"/>
  </r>
  <r>
    <n v="2443"/>
    <x v="2"/>
    <s v="ALBERGO CANTARINI"/>
    <s v="VIA LITORANEA 90"/>
    <x v="87"/>
    <s v="NUMANA"/>
    <s v="albergocantarini@gmail.com"/>
    <s v="www.albergocantarini.com"/>
    <s v="2443-NUMANA"/>
    <s v="2443-NUMANA-ALBERGO CANTARINI"/>
  </r>
  <r>
    <n v="2444"/>
    <x v="5"/>
    <s v="RESIDENCE GIGLI"/>
    <s v="VIA ISCHIA 40"/>
    <x v="87"/>
    <s v="NUMANA"/>
    <s v="info@giglihotels.com"/>
    <s v="ND"/>
    <s v="2444-NUMANA"/>
    <s v="2444-NUMANA-RESIDENCE GIGLI"/>
  </r>
  <r>
    <n v="2445"/>
    <x v="12"/>
    <s v="MIRAMARE"/>
    <s v="VIA LITORANEA 131 131"/>
    <x v="87"/>
    <s v="MARCELLI"/>
    <s v="alessandro.nobis85@yahoo.it"/>
    <s v="ND"/>
    <s v="2445-MARCELLI"/>
    <s v="2445-MARCELLI-MIRAMARE"/>
  </r>
  <r>
    <n v="2446"/>
    <x v="12"/>
    <s v="CRYSTAL 37"/>
    <s v="VIA LITORANEA 207"/>
    <x v="87"/>
    <s v="NUMANA"/>
    <s v="balneare.crystal37@yahoo.it"/>
    <s v="balneare.crystal37@yahoo.it"/>
    <s v="2446-NUMANA"/>
    <s v="2446-NUMANA-CRYSTAL 37"/>
  </r>
  <r>
    <n v="2447"/>
    <x v="5"/>
    <s v="BAIA DEL CONERO"/>
    <s v="VIA RIMINI 6"/>
    <x v="87"/>
    <s v="NUMANA"/>
    <s v="ND"/>
    <s v="ND"/>
    <s v="2447-NUMANA"/>
    <s v="2447-NUMANA-BAIA DEL CONERO"/>
  </r>
  <r>
    <n v="2448"/>
    <x v="3"/>
    <s v="B&amp;B DA RITA"/>
    <s v="VIA AMALFI  69"/>
    <x v="87"/>
    <s v="NUMANA"/>
    <s v="info@laperladelconerobb.it"/>
    <s v="www.laperladelconerobb.it"/>
    <s v="2448-NUMANA"/>
    <s v="2448-NUMANA-B&amp;B DA RITA"/>
  </r>
  <r>
    <n v="2449"/>
    <x v="3"/>
    <s v="B&amp;B LA PERLA DEL CONERO"/>
    <s v="VIA AMALFI  71"/>
    <x v="87"/>
    <s v="NUMANA"/>
    <s v="info@laperladelconerobb.it"/>
    <s v="www.laperladelconerobb.it"/>
    <s v="2449-NUMANA"/>
    <s v="2449-NUMANA-B&amp;B LA PERLA DEL CONERO"/>
  </r>
  <r>
    <n v="2450"/>
    <x v="3"/>
    <s v="B&amp;B I COLORI DEL CONERO"/>
    <s v="VIA COLLE PICENO 42"/>
    <x v="87"/>
    <s v="NUMANA"/>
    <s v="info@icoloridelconero.it"/>
    <s v="www.icoloridelconero.it"/>
    <s v="2450-NUMANA"/>
    <s v="2450-NUMANA-B&amp;B I COLORI DEL CONERO"/>
  </r>
  <r>
    <n v="2451"/>
    <x v="5"/>
    <s v="RESIDENCE LE ALI DEL CONERO"/>
    <s v="VIA ISCHIA 36"/>
    <x v="87"/>
    <s v="LOC. MARCELLI DI NUMANA"/>
    <s v="info@lealidelconero.com"/>
    <s v="www.lealidelconero.com"/>
    <s v="2451-LOC. MARCELLI DI NUMANA"/>
    <s v="2451-LOC. MARCELLI DI NUMANA-RESIDENCE LE ALI DEL CONERO"/>
  </r>
  <r>
    <n v="2452"/>
    <x v="5"/>
    <s v="AMARE NUMANA"/>
    <s v="VIA COLLE PICENO 3"/>
    <x v="87"/>
    <s v="NUMANA - RIVIERA DEL CONERO"/>
    <s v="info@amarenumana.it"/>
    <s v="www.amarenumana.it"/>
    <s v="2452-NUMANA - RIVIERA DEL CONERO"/>
    <s v="2452-NUMANA - RIVIERA DEL CONERO-AMARE NUMANA"/>
  </r>
  <r>
    <n v="2453"/>
    <x v="3"/>
    <s v="B&amp;B DORMO AL MARE"/>
    <s v="VIA CAPRI 5"/>
    <x v="87"/>
    <s v="NUMANA"/>
    <s v="eleonora@dormoalmare.com"/>
    <s v="www.dormoalmare.com"/>
    <s v="2453-NUMANA"/>
    <s v="2453-NUMANA-B&amp;B DORMO AL MARE"/>
  </r>
  <r>
    <n v="2454"/>
    <x v="3"/>
    <s v="B&amp;B VERDE SUL MARE"/>
    <s v="VIA POGGIO DEL SOLE 69"/>
    <x v="87"/>
    <s v="NUMANA"/>
    <s v="info@verdesulmare.it"/>
    <s v="www.verdesulmare.it"/>
    <s v="2454-NUMANA"/>
    <s v="2454-NUMANA-B&amp;B VERDE SUL MARE"/>
  </r>
  <r>
    <n v="2455"/>
    <x v="5"/>
    <s v="TEMPOCASA"/>
    <s v="VIA ROMA 17"/>
    <x v="87"/>
    <s v="NUMANA"/>
    <s v="numana@tempocasa.it"/>
    <s v="www.tempocasa.it"/>
    <s v="2455-NUMANA"/>
    <s v="2455-NUMANA-TEMPOCASA"/>
  </r>
  <r>
    <n v="2456"/>
    <x v="3"/>
    <s v="B&amp;B DA BIANCHINA"/>
    <s v="VIA LEOPARDI 12"/>
    <x v="87"/>
    <s v="NUMANA"/>
    <s v="dabianchina@libero.it"/>
    <s v="ND"/>
    <s v="2456-NUMANA"/>
    <s v="2456-NUMANA-B&amp;B DA BIANCHINA"/>
  </r>
  <r>
    <n v="2457"/>
    <x v="12"/>
    <s v="LES PARASOLS"/>
    <s v="VIA LITORANEA 23 23"/>
    <x v="87"/>
    <s v="MARCELLI"/>
    <s v="superroberto67@hotmail.com"/>
    <s v="ND"/>
    <s v="2457-MARCELLI"/>
    <s v="2457-MARCELLI-LES PARASOLS"/>
  </r>
  <r>
    <n v="2458"/>
    <x v="0"/>
    <s v="COUNTRY HOUSE LA MARTINA"/>
    <s v="VIA MARINA II 8"/>
    <x v="87"/>
    <s v="NUMANA"/>
    <s v="info@agriturismohornos.it"/>
    <s v="ND"/>
    <s v="2458-NUMANA"/>
    <s v="2458-NUMANA-COUNTRY HOUSE LA MARTINA"/>
  </r>
  <r>
    <n v="2459"/>
    <x v="5"/>
    <s v="AFFITTACAMERE MORELLI"/>
    <s v="VIA FLAMINIA 5"/>
    <x v="87"/>
    <s v="NUMANA"/>
    <s v="Info@morellicamerenumana.it"/>
    <s v="Www.morellicamerenumana.it"/>
    <s v="2459-NUMANA"/>
    <s v="2459-NUMANA-AFFITTACAMERE MORELLI"/>
  </r>
  <r>
    <n v="2460"/>
    <x v="2"/>
    <s v="HOTEL ALEXANDER"/>
    <s v="VIA LITORANEA 232"/>
    <x v="87"/>
    <s v="NUMANA"/>
    <s v="info@ha-alexander.it"/>
    <s v="www.ha-alexander.it"/>
    <s v="2460-NUMANA"/>
    <s v="2460-NUMANA-HOTEL ALEXANDER"/>
  </r>
  <r>
    <n v="2461"/>
    <x v="5"/>
    <s v="CONERO MARE VERDE 2"/>
    <s v="VIA MARE VERDE 85"/>
    <x v="87"/>
    <s v="NUMANA"/>
    <s v="info@coneromareverde.it; frapi72@me.com"/>
    <s v="ND"/>
    <s v="2461-NUMANA"/>
    <s v="2461-NUMANA-CONERO MARE VERDE 2"/>
  </r>
  <r>
    <n v="2462"/>
    <x v="1"/>
    <s v="MERI CANTORI"/>
    <s v="VIA COLLE PICENO 24"/>
    <x v="87"/>
    <s v="NUMANA"/>
    <s v="antonello.baldini@gmail.com"/>
    <s v="ND"/>
    <s v="2462-NUMANA"/>
    <s v="2462-NUMANA-MERI CANTORI"/>
  </r>
  <r>
    <n v="2463"/>
    <x v="1"/>
    <s v="MARCHETTI GIULIA"/>
    <s v="VIA MILANO 8"/>
    <x v="87"/>
    <s v="NUMANA"/>
    <s v="ND"/>
    <s v="ND"/>
    <s v="2463-NUMANA"/>
    <s v="2463-NUMANA-MARCHETTI GIULIA"/>
  </r>
  <r>
    <n v="2464"/>
    <x v="5"/>
    <s v="LA TORRE CAMERE"/>
    <s v="VIA DELLA TORRE 42"/>
    <x v="87"/>
    <s v="NUMANA"/>
    <s v="alessandrabaldoni@hotmail.it"/>
    <s v="latorrecamere.com"/>
    <s v="2464-NUMANA"/>
    <s v="2464-NUMANA-LA TORRE CAMERE"/>
  </r>
  <r>
    <n v="2465"/>
    <x v="3"/>
    <s v="B&amp;B ARBUATTI ANTONIO"/>
    <s v="VIA ISCHIA 62"/>
    <x v="87"/>
    <s v="NUMANA"/>
    <s v="ND"/>
    <s v="ND"/>
    <s v="2465-NUMANA"/>
    <s v="2465-NUMANA-B&amp;B ARBUATTI ANTONIO"/>
  </r>
  <r>
    <n v="2466"/>
    <x v="3"/>
    <s v="B&amp;B A DUE PASSI DAL MARE"/>
    <s v="VIA COLLE PICENO 6"/>
    <x v="87"/>
    <s v="NUMANA"/>
    <s v="info@aduepassidalmare.info"/>
    <s v="www.aduepassidalmare.info"/>
    <s v="2466-NUMANA"/>
    <s v="2466-NUMANA-B&amp;B A DUE PASSI DAL MARE"/>
  </r>
  <r>
    <n v="2467"/>
    <x v="2"/>
    <s v="HOTEL CENTRO VACANZE DE ANGELIS"/>
    <s v="VIA CASTELFIDARDO 1"/>
    <x v="87"/>
    <s v="NUMANA"/>
    <s v="info@villaggiocentrovacanzedeangelis.it"/>
    <s v="www.villaggiocentrovacanzedeangelis.it"/>
    <s v="2467-NUMANA"/>
    <s v="2467-NUMANA-HOTEL CENTRO VACANZE DE ANGELIS"/>
  </r>
  <r>
    <n v="2468"/>
    <x v="5"/>
    <s v="CASA MONTIRONI"/>
    <s v="VIA COSTA VERDE 4"/>
    <x v="87"/>
    <s v="MARCELLI"/>
    <s v="info@casamontironi.it"/>
    <s v="www.casamontironi.it"/>
    <s v="2468-MARCELLI"/>
    <s v="2468-MARCELLI-CASA MONTIRONI"/>
  </r>
  <r>
    <n v="2469"/>
    <x v="5"/>
    <s v="AFFITTACAMERE LA PIAZZETTA"/>
    <s v="VIA VENEZIA 29"/>
    <x v="87"/>
    <s v="NUMANA"/>
    <s v="ND"/>
    <s v="ND"/>
    <s v="2469-NUMANA"/>
    <s v="2469-NUMANA-AFFITTACAMERE LA PIAZZETTA"/>
  </r>
  <r>
    <n v="2470"/>
    <x v="12"/>
    <s v="LA PICCOLA SPIAGGIA"/>
    <s v="VIA LITORANEA  191"/>
    <x v="87"/>
    <s v="NUMANA"/>
    <s v="ND"/>
    <s v="ND"/>
    <s v="2470-NUMANA"/>
    <s v="2470-NUMANA-LA PICCOLA SPIAGGIA"/>
  </r>
  <r>
    <n v="2471"/>
    <x v="5"/>
    <s v="CONERO MARE VERDE 1"/>
    <s v="VIA MARE VERDE 85"/>
    <x v="87"/>
    <s v="NUMANA"/>
    <s v="info@coneromareverde.it"/>
    <s v="ND"/>
    <s v="2471-NUMANA"/>
    <s v="2471-NUMANA-CONERO MARE VERDE 1"/>
  </r>
  <r>
    <n v="2472"/>
    <x v="10"/>
    <s v="APARTHOTEL IL CONERO 2"/>
    <s v="VIA DEL CONERO 29"/>
    <x v="87"/>
    <s v="NUMANA"/>
    <s v="info@hotelresidenceilconero.it"/>
    <s v="www.hotelresidenceilconero.it"/>
    <s v="2472-NUMANA"/>
    <s v="2472-NUMANA-APARTHOTEL IL CONERO 2"/>
  </r>
  <r>
    <n v="2473"/>
    <x v="3"/>
    <s v="CONERO B&amp;B"/>
    <s v="VIA AMALFI 73"/>
    <x v="87"/>
    <s v="MARCELLI"/>
    <s v="conerobb@gmail.com"/>
    <s v="www.conerobb.it"/>
    <s v="2473-MARCELLI"/>
    <s v="2473-MARCELLI-CONERO B&amp;B"/>
  </r>
  <r>
    <n v="2474"/>
    <x v="5"/>
    <s v="AFFITTACAMERE ACQUA SALATA"/>
    <s v="VIA AUGUSTO ELIA 1"/>
    <x v="87"/>
    <s v="NUMANA"/>
    <s v="info@affittacamerenumana.it"/>
    <s v="www.affittacamerenumana.it"/>
    <s v="2474-NUMANA"/>
    <s v="2474-NUMANA-AFFITTACAMERE ACQUA SALATA"/>
  </r>
  <r>
    <n v="2475"/>
    <x v="5"/>
    <s v="AFFITTACAMERE VELIA MARE ELITE"/>
    <s v="VIA DELLA SIRENA 3"/>
    <x v="87"/>
    <s v="NUMANA"/>
    <s v="veliamarecamere@libero.it"/>
    <s v="www.veliamarenumana.it"/>
    <s v="2475-NUMANA"/>
    <s v="2475-NUMANA-AFFITTACAMERE VELIA MARE ELITE"/>
  </r>
  <r>
    <n v="2476"/>
    <x v="5"/>
    <s v="AFFITTACAMERE  LA PIAZZETTA 2"/>
    <s v="PIAZZALE DELLE TREMITI  5"/>
    <x v="87"/>
    <s v="NUMANA"/>
    <s v="info@camerenumana.it"/>
    <s v="ND"/>
    <s v="2476-NUMANA"/>
    <s v="2476-NUMANA-AFFITTACAMERE  LA PIAZZETTA 2"/>
  </r>
  <r>
    <n v="2477"/>
    <x v="5"/>
    <s v="CASA VACANZE GIULIA"/>
    <s v="VIA CASTELFIDARDO 31"/>
    <x v="87"/>
    <s v="NUMANA"/>
    <s v="info@casavacanzegiulia.it"/>
    <s v="www.ilcasaledigiulia.it"/>
    <s v="2477-NUMANA"/>
    <s v="2477-NUMANA-CASA VACANZE GIULIA"/>
  </r>
  <r>
    <n v="2478"/>
    <x v="12"/>
    <s v="30 NODI"/>
    <s v="VIA DEL GOLFO  25"/>
    <x v="87"/>
    <s v="NUMANA"/>
    <s v="alexpanocchi@hotmail.com"/>
    <s v="ND"/>
    <s v="2478-NUMANA"/>
    <s v="2478-NUMANA-30 NODI"/>
  </r>
  <r>
    <n v="2479"/>
    <x v="2"/>
    <s v="HOTEL GIARDINO DIPENDENZA"/>
    <m/>
    <x v="87"/>
    <s v="NUMANA"/>
    <s v="info@hotelgiardino.com"/>
    <s v="www.hotelgiardino.com"/>
    <s v="2479-NUMANA"/>
    <s v="2479-NUMANA-HOTEL GIARDINO DIPENDENZA"/>
  </r>
  <r>
    <n v="2480"/>
    <x v="5"/>
    <s v="AFFITTACAMERE ANGELA'S ROOM"/>
    <s v="VIA MILANO 4"/>
    <x v="87"/>
    <s v="MARCELLI"/>
    <s v="info@numanarooms.com"/>
    <s v="www.numanarooms.com"/>
    <s v="2480-MARCELLI"/>
    <s v="2480-MARCELLI-AFFITTACAMERE ANGELA'S ROOM"/>
  </r>
  <r>
    <n v="2481"/>
    <x v="0"/>
    <s v="LE FIABE"/>
    <s v="VIA LAURETANA 19"/>
    <x v="87"/>
    <s v="NUMANA"/>
    <s v="lefiabe@giglihotels.com"/>
    <s v="www.giglihotels.com"/>
    <s v="2481-NUMANA"/>
    <s v="2481-NUMANA-LE FIABE"/>
  </r>
  <r>
    <n v="2482"/>
    <x v="3"/>
    <s v="IL GIGLIO DEL CONERO 1"/>
    <m/>
    <x v="87"/>
    <s v="NUMANA"/>
    <s v="info@gigliodelconero.it"/>
    <s v="ND"/>
    <s v="2482-NUMANA"/>
    <s v="2482-NUMANA-IL GIGLIO DEL CONERO 1"/>
  </r>
  <r>
    <n v="2483"/>
    <x v="3"/>
    <s v="IL GIGLIO DEL CONERO 2"/>
    <s v="MONTALBANO 27"/>
    <x v="87"/>
    <s v="NUMANA"/>
    <s v="info@gigliodelconero.it"/>
    <s v="ND"/>
    <s v="2483-NUMANA"/>
    <s v="2483-NUMANA-IL GIGLIO DEL CONERO 2"/>
  </r>
  <r>
    <n v="2484"/>
    <x v="12"/>
    <s v="LA CITTA' IDEALE"/>
    <m/>
    <x v="87"/>
    <s v="LOC. MARCELLI"/>
    <s v="ND"/>
    <s v="ND"/>
    <s v="2484-LOC. MARCELLI"/>
    <s v="2484-LOC. MARCELLI-LA CITTA' IDEALE"/>
  </r>
  <r>
    <n v="2485"/>
    <x v="3"/>
    <s v="B&amp;B ROBERTA"/>
    <s v="VIA LITORANEA 76"/>
    <x v="87"/>
    <s v="NUMANA"/>
    <s v="b.end.b.roberta@gmail.com"/>
    <s v="www.bebroberta.com"/>
    <s v="2485-NUMANA"/>
    <s v="2485-NUMANA-B&amp;B ROBERTA"/>
  </r>
  <r>
    <n v="2486"/>
    <x v="5"/>
    <s v="CASACONERO.IT"/>
    <s v="VIA LITORANEA 167"/>
    <x v="87"/>
    <s v="NUMANA"/>
    <s v="info@casaconero.it"/>
    <s v="www.casaconero.it"/>
    <s v="2486-NUMANA"/>
    <s v="2486-NUMANA-CASACONERO.IT"/>
  </r>
  <r>
    <n v="2487"/>
    <x v="3"/>
    <s v="B&amp;B POGGIO DEL SOLE"/>
    <s v="VIA POGGIO DEL SOLE 42/44"/>
    <x v="87"/>
    <s v="NUMANA"/>
    <s v="info@poggiodelsole.it"/>
    <s v="ND"/>
    <s v="2487-NUMANA"/>
    <s v="2487-NUMANA-B&amp;B POGGIO DEL SOLE"/>
  </r>
  <r>
    <n v="2488"/>
    <x v="3"/>
    <s v="B&amp;B LE MARGHERITE di MARIELLA SVERGOLA"/>
    <s v="VIA CIRCONVALLAZIONE CONERO 31"/>
    <x v="87"/>
    <s v="NUMANA"/>
    <s v="info@lemargheritenumana.com"/>
    <s v="ND"/>
    <s v="2488-NUMANA"/>
    <s v="2488-NUMANA-B&amp;B LE MARGHERITE di MARIELLA SVERGOLA"/>
  </r>
  <r>
    <n v="2489"/>
    <x v="14"/>
    <s v="CAMPING RIVIERA VILLAGE"/>
    <s v="VIA MONTALBANO 20"/>
    <x v="87"/>
    <s v="NUMANA"/>
    <s v="info@campingriviera.it"/>
    <s v="www.campingriviera.it"/>
    <s v="2489-NUMANA"/>
    <s v="2489-NUMANA-CAMPING RIVIERA VILLAGE"/>
  </r>
  <r>
    <n v="2490"/>
    <x v="5"/>
    <s v="AFFITTACAMERE I VICOLI"/>
    <s v="VIA ROMA 120"/>
    <x v="87"/>
    <s v="NUMANA"/>
    <s v="info@ivicoli.it"/>
    <s v="www.ivicoli.it"/>
    <s v="2490-NUMANA"/>
    <s v="2490-NUMANA-AFFITTACAMERE I VICOLI"/>
  </r>
  <r>
    <n v="2491"/>
    <x v="4"/>
    <s v="AGRITURISMO CASA ROSSI"/>
    <s v="VIA MARINA SECONDA 2"/>
    <x v="87"/>
    <s v="NUMANA"/>
    <s v="agriturismocasarossi@gmail.com"/>
    <s v="ND"/>
    <s v="2491-NUMANA"/>
    <s v="2491-NUMANA-AGRITURISMO CASA ROSSI"/>
  </r>
  <r>
    <n v="2492"/>
    <x v="5"/>
    <s v="RESIDENCE LE PALME"/>
    <s v="VIA ISCHIA  68/72A"/>
    <x v="87"/>
    <s v="MARCELLI"/>
    <s v="info@residencelepalme.com"/>
    <s v="www.residencelepalme.com"/>
    <s v="2492-MARCELLI"/>
    <s v="2492-MARCELLI-RESIDENCE LE PALME"/>
  </r>
  <r>
    <n v="2493"/>
    <x v="2"/>
    <s v="VILA BAHIA"/>
    <s v="VIA RECANATI 28"/>
    <x v="87"/>
    <s v="NUMANA"/>
    <s v="info@vilabahia.it"/>
    <s v="www.vilabahia.it"/>
    <s v="2493-NUMANA"/>
    <s v="2493-NUMANA-VILA BAHIA"/>
  </r>
  <r>
    <n v="2494"/>
    <x v="5"/>
    <s v="I GABBIANI"/>
    <s v="VIA SORRENTO 32"/>
    <x v="87"/>
    <s v="NUMANA"/>
    <s v="ND"/>
    <s v="ND"/>
    <s v="2494-NUMANA"/>
    <s v="2494-NUMANA-I GABBIANI"/>
  </r>
  <r>
    <n v="2495"/>
    <x v="5"/>
    <s v="L'AGAVE"/>
    <s v="VIA ASCOLI PICENO 6"/>
    <x v="87"/>
    <s v="MARCELLI"/>
    <s v="info@appartamenti-vacanze-mare-agave.com"/>
    <s v="ND"/>
    <s v="2495-MARCELLI"/>
    <s v="2495-MARCELLI-L'AGAVE"/>
  </r>
  <r>
    <n v="2496"/>
    <x v="5"/>
    <s v="OASI MARE"/>
    <s v="VIA RECANATI 11"/>
    <x v="87"/>
    <s v="NUMANA"/>
    <s v="oasimare@alice.it"/>
    <s v="www.oasimare.com"/>
    <s v="2496-NUMANA"/>
    <s v="2496-NUMANA-OASI MARE"/>
  </r>
  <r>
    <n v="2497"/>
    <x v="3"/>
    <s v="B&amp;B ISABELLA"/>
    <s v="VIA LITORANEA 187"/>
    <x v="87"/>
    <s v="NUMANA"/>
    <s v="beb05isa@virgilio.it"/>
    <s v="www.bebisa.it"/>
    <s v="2497-NUMANA"/>
    <s v="2497-NUMANA-B&amp;B ISABELLA"/>
  </r>
  <r>
    <n v="2498"/>
    <x v="12"/>
    <s v="CORALLO SUMMER VILLAGE"/>
    <s v="VIA LITORANEA 1 1"/>
    <x v="87"/>
    <s v="NUMANA"/>
    <s v="info@corallovillage.it"/>
    <s v="www.corallovillage.it"/>
    <s v="2498-NUMANA"/>
    <s v="2498-NUMANA-CORALLO SUMMER VILLAGE"/>
  </r>
  <r>
    <n v="2499"/>
    <x v="12"/>
    <s v="CENTRO VACANZE ON THE BEACH"/>
    <s v="VIA LITORANEA 211 211"/>
    <x v="87"/>
    <s v="MARCELLI"/>
    <s v="info@centrovacanzeonthebeach.it"/>
    <s v="www.centrovacanzeonthebeach.it"/>
    <s v="2499-MARCELLI"/>
    <s v="2499-MARCELLI-CENTRO VACANZE ON THE BEACH"/>
  </r>
  <r>
    <n v="2500"/>
    <x v="12"/>
    <s v="DAL PESCATORE"/>
    <s v="VIA LITORANEA 215 215"/>
    <x v="87"/>
    <s v="MARCELLI"/>
    <s v="dalpescatoresrl@gmail.com"/>
    <s v="ND"/>
    <s v="2500-MARCELLI"/>
    <s v="2500-MARCELLI-DAL PESCATORE"/>
  </r>
  <r>
    <n v="2501"/>
    <x v="12"/>
    <s v="HOTEL MARCELLI"/>
    <s v="VIA LITORANEA 65 65"/>
    <x v="87"/>
    <s v="MARCELLI"/>
    <s v="info@hotelmarcelli.it"/>
    <s v="ND"/>
    <s v="2501-MARCELLI"/>
    <s v="2501-MARCELLI-HOTEL MARCELLI"/>
  </r>
  <r>
    <n v="2502"/>
    <x v="12"/>
    <s v="TAUNUS"/>
    <s v="VIA LITORANEA 1 19"/>
    <x v="87"/>
    <s v="MARCELLI"/>
    <s v="ND"/>
    <s v="ND"/>
    <s v="2502-MARCELLI"/>
    <s v="2502-MARCELLI-TAUNUS"/>
  </r>
  <r>
    <n v="2503"/>
    <x v="12"/>
    <s v="CAVALLUCCIO DI MARE"/>
    <s v="VIA LITORANEA  9"/>
    <x v="87"/>
    <s v="NUMANA"/>
    <s v="silau@libero.it"/>
    <s v="ND"/>
    <s v="2503-NUMANA"/>
    <s v="2503-NUMANA-CAVALLUCCIO DI MARE"/>
  </r>
  <r>
    <n v="2504"/>
    <x v="12"/>
    <s v="LA PERLA"/>
    <s v="VIA LITORANEA 21 21"/>
    <x v="87"/>
    <s v="NUMANA"/>
    <s v="info@laperlaristornte.it"/>
    <s v="www.laperlaristorante.it"/>
    <s v="2504-NUMANA"/>
    <s v="2504-NUMANA-LA PERLA"/>
  </r>
  <r>
    <n v="2505"/>
    <x v="12"/>
    <s v="HOTEL NUMANA PALACE"/>
    <s v="VIA LITORANEA 10 10"/>
    <x v="87"/>
    <s v="NUMANA"/>
    <s v="hotelnumanapalace@fastnet.it"/>
    <s v="www.HOTELNUMANAPALACE.COM"/>
    <s v="2505-NUMANA"/>
    <s v="2505-NUMANA-HOTEL NUMANA PALACE"/>
  </r>
  <r>
    <n v="2506"/>
    <x v="12"/>
    <s v="IL LIBECCIO"/>
    <s v="VIA LITORANEA 213 213"/>
    <x v="87"/>
    <s v="MARCELLI"/>
    <s v="ND"/>
    <s v="ND"/>
    <s v="2506-MARCELLI"/>
    <s v="2506-MARCELLI-IL LIBECCIO"/>
  </r>
  <r>
    <n v="2507"/>
    <x v="12"/>
    <s v="ORLANDO"/>
    <s v="VIA LITORANEA 205 205"/>
    <x v="87"/>
    <s v="MARCELLI"/>
    <s v="micuccimedardo2008@libero.it"/>
    <s v="ND"/>
    <s v="2507-MARCELLI"/>
    <s v="2507-MARCELLI-ORLANDO"/>
  </r>
  <r>
    <n v="2508"/>
    <x v="12"/>
    <s v="SIRENA"/>
    <s v="VIA DEL GOLFO  26"/>
    <x v="87"/>
    <s v="NUMANA"/>
    <s v="alexpanocchi@hotmail.com"/>
    <s v="ND"/>
    <s v="2508-NUMANA"/>
    <s v="2508-NUMANA-SIRENA"/>
  </r>
  <r>
    <n v="2509"/>
    <x v="12"/>
    <s v="LA SPIAGGIOLA"/>
    <s v="VIA CRISTOFORO COLOMBO 1 1"/>
    <x v="87"/>
    <s v="NUMANA"/>
    <s v="laspiaggiola@tin.it"/>
    <s v="ND"/>
    <s v="2509-NUMANA"/>
    <s v="2509-NUMANA-LA SPIAGGIOLA"/>
  </r>
  <r>
    <n v="2510"/>
    <x v="12"/>
    <s v="LA CAPANNINA"/>
    <s v="VIA LITORANEA 209 209"/>
    <x v="87"/>
    <s v="NUMANA"/>
    <s v="ND"/>
    <s v="ND"/>
    <s v="2510-NUMANA"/>
    <s v="2510-NUMANA-LA CAPANNINA"/>
  </r>
  <r>
    <n v="2511"/>
    <x v="12"/>
    <s v="DA MARINO"/>
    <s v="VIA LITORANEA 3 3"/>
    <x v="87"/>
    <s v="NUMANA"/>
    <s v="stabilimentodamarino@live.it"/>
    <s v="www.stabilimentodamarino.it"/>
    <s v="2511-NUMANA"/>
    <s v="2511-NUMANA-DA MARINO"/>
  </r>
  <r>
    <n v="2512"/>
    <x v="12"/>
    <s v="IL CUCALE"/>
    <s v="VIA LITORANEA 103 103"/>
    <x v="87"/>
    <s v="MARCELLI"/>
    <s v="ND"/>
    <s v="ND"/>
    <s v="2512-MARCELLI"/>
    <s v="2512-MARCELLI-IL CUCALE"/>
  </r>
  <r>
    <n v="2513"/>
    <x v="12"/>
    <s v="LA LANTERNA"/>
    <s v="PIAZZA MIRAMARE 7 7"/>
    <x v="87"/>
    <s v="MARCELLI"/>
    <s v="mauromarce@alice.it"/>
    <s v="ND"/>
    <s v="2513-MARCELLI"/>
    <s v="2513-MARCELLI-LA LANTERNA"/>
  </r>
  <r>
    <n v="2514"/>
    <x v="12"/>
    <s v="BELLARIVA"/>
    <s v="VIA LITORANEA 11 11"/>
    <x v="87"/>
    <s v="NUMANA"/>
    <s v="romina@hotelgiardino.com"/>
    <s v="ND"/>
    <s v="2514-NUMANA"/>
    <s v="2514-NUMANA-BELLARIVA"/>
  </r>
  <r>
    <n v="2515"/>
    <x v="12"/>
    <s v="ARCOBALENO N 36"/>
    <s v="VIA LITORANEA SNC SNC"/>
    <x v="87"/>
    <s v="MARCELLI"/>
    <s v="ND"/>
    <s v="ND"/>
    <s v="2515-MARCELLI"/>
    <s v="2515-MARCELLI-ARCOBALENO N 36"/>
  </r>
  <r>
    <n v="2516"/>
    <x v="12"/>
    <s v="EDEN GIGLI"/>
    <s v="VIA ANGIOLO MORELLI 11 11"/>
    <x v="87"/>
    <s v="NUMANA"/>
    <s v="amministrazione@giglihotels.com"/>
    <s v="www.giglihotels.com"/>
    <s v="2516-NUMANA"/>
    <s v="2516-NUMANA-EDEN GIGLI"/>
  </r>
  <r>
    <n v="2517"/>
    <x v="12"/>
    <s v="LA ROTONDA GIGLI"/>
    <s v="VIA CAPRI,29 1 1"/>
    <x v="87"/>
    <s v="MARCELLI"/>
    <s v="rotondagigli@giglihotels.com"/>
    <s v="www.giglihotels.com"/>
    <s v="2517-MARCELLI"/>
    <s v="2517-MARCELLI-LA ROTONDA GIGLI"/>
  </r>
  <r>
    <n v="2518"/>
    <x v="12"/>
    <s v="BALNEARE EUROPA N 28"/>
    <s v="VIA LITORANEA 149"/>
    <x v="87"/>
    <s v="NUMANA"/>
    <s v="bagni_europa@libero.it"/>
    <s v="ND"/>
    <s v="2518-NUMANA"/>
    <s v="2518-NUMANA-BALNEARE EUROPA N 28"/>
  </r>
  <r>
    <n v="2519"/>
    <x v="12"/>
    <s v="BAGNI AMEDEO N 23"/>
    <s v="VIA LITORANEA 1 1"/>
    <x v="87"/>
    <s v="MARCELLI"/>
    <s v="gianlucalucesoli@alice.it"/>
    <s v="ND"/>
    <s v="2519-MARCELLI"/>
    <s v="2519-MARCELLI-BAGNI AMEDEO N 23"/>
  </r>
  <r>
    <n v="2520"/>
    <x v="12"/>
    <s v="I TAMERICI"/>
    <s v="VIA LITORANEA 209 209"/>
    <x v="87"/>
    <s v="NUMANA"/>
    <s v="ND"/>
    <s v="ND"/>
    <s v="2520-NUMANA"/>
    <s v="2520-NUMANA-I TAMERICI"/>
  </r>
  <r>
    <n v="2521"/>
    <x v="12"/>
    <s v="CONERO AZZURRO"/>
    <s v="VIA LITORANEA 1 1"/>
    <x v="87"/>
    <s v="MARCELLI"/>
    <s v="info@coneroazzurro.it"/>
    <s v="www.coneroazzurro.it"/>
    <s v="2521-MARCELLI"/>
    <s v="2521-MARCELLI-CONERO AZZURRO"/>
  </r>
  <r>
    <n v="2522"/>
    <x v="12"/>
    <s v="FIOR DI MARE"/>
    <s v="VIA CRISTOFORO COLOMBO 14"/>
    <x v="87"/>
    <s v="NUMANA"/>
    <s v="ltiffi@alice.it"/>
    <s v="ND"/>
    <s v="2522-NUMANA"/>
    <s v="2522-NUMANA-FIOR DI MARE"/>
  </r>
  <r>
    <n v="2523"/>
    <x v="12"/>
    <s v="FLORIDA 16"/>
    <s v="VIA LITORANEA 13 13"/>
    <x v="87"/>
    <s v="NUMANA"/>
    <s v="luipaoconero@hotmail.it"/>
    <s v="ND"/>
    <s v="2523-NUMANA"/>
    <s v="2523-NUMANA-FLORIDA 16"/>
  </r>
  <r>
    <n v="2524"/>
    <x v="12"/>
    <s v="LA BUSSOLA"/>
    <s v="VIA LITORANEA 1 1"/>
    <x v="87"/>
    <s v="NUMANA"/>
    <s v="info@residencemarcelli.it"/>
    <s v="ND"/>
    <s v="2524-NUMANA"/>
    <s v="2524-NUMANA-LA BUSSOLA"/>
  </r>
  <r>
    <n v="2525"/>
    <x v="12"/>
    <s v="MARCELLI"/>
    <s v="VIA LITORANEA 202 202"/>
    <x v="87"/>
    <s v="MARCELLI"/>
    <s v="ND"/>
    <s v="ND"/>
    <s v="2525-MARCELLI"/>
    <s v="2525-MARCELLI-MARCELLI"/>
  </r>
  <r>
    <n v="2526"/>
    <x v="12"/>
    <s v="LIDO AZZURRO N 11"/>
    <s v="VIA LITORANEA 3/A 3/A"/>
    <x v="87"/>
    <s v="NUMANA"/>
    <s v="ND"/>
    <s v="ND"/>
    <s v="2526-NUMANA"/>
    <s v="2526-NUMANA-LIDO AZZURRO N 11"/>
  </r>
  <r>
    <n v="2527"/>
    <x v="12"/>
    <s v="LA CONCHIGLIA"/>
    <s v="VIA LITORANEA 7 7"/>
    <x v="87"/>
    <s v="NUMANA"/>
    <s v="ND"/>
    <s v="ND"/>
    <s v="2527-NUMANA"/>
    <s v="2527-NUMANA-LA CONCHIGLIA"/>
  </r>
  <r>
    <n v="2528"/>
    <x v="12"/>
    <s v="SCOGLIERA"/>
    <m/>
    <x v="87"/>
    <s v="NUMANA"/>
    <s v="info@hotelscogliera.it"/>
    <s v="www.hotelscogliera.com"/>
    <s v="2528-NUMANA"/>
    <s v="2528-NUMANA-SCOGLIERA"/>
  </r>
  <r>
    <n v="2529"/>
    <x v="12"/>
    <s v="NUMANA BLU"/>
    <s v="VIA LITORANEA 227 227"/>
    <x v="87"/>
    <s v="MARCELLI"/>
    <s v="info@numanablubalneare.it"/>
    <s v="www.numanablubalneare.it"/>
    <s v="2529-MARCELLI"/>
    <s v="2529-MARCELLI-NUMANA BLU"/>
  </r>
  <r>
    <n v="2530"/>
    <x v="5"/>
    <s v="IURA FAUSTO"/>
    <s v="VIA RIMINI 14"/>
    <x v="87"/>
    <s v="NUMANA"/>
    <s v="ND"/>
    <s v="ND"/>
    <s v="2530-NUMANA"/>
    <s v="2530-NUMANA-IURA FAUSTO"/>
  </r>
  <r>
    <n v="2531"/>
    <x v="12"/>
    <s v="KON TIKI"/>
    <s v="VIA LITORANEA 205 205"/>
    <x v="87"/>
    <s v="MARCELLI"/>
    <s v="info@hotelkontiki.it"/>
    <s v="www.hotelkontiki.it"/>
    <s v="2531-MARCELLI"/>
    <s v="2531-MARCELLI-KON TIKI"/>
  </r>
  <r>
    <n v="2532"/>
    <x v="12"/>
    <s v="HOTEL SORRISO"/>
    <m/>
    <x v="87"/>
    <s v="NUMANA"/>
    <s v="info@hotelsorrisonumana.it"/>
    <s v="www.hotelsorrisonumana.it"/>
    <s v="2532-NUMANA"/>
    <s v="2532-NUMANA-HOTEL SORRISO"/>
  </r>
  <r>
    <n v="2533"/>
    <x v="12"/>
    <s v="DAMA BLU"/>
    <s v="VIA LITORANEA 209/A"/>
    <x v="87"/>
    <s v="LIDO DI LEVANTE"/>
    <s v="ND"/>
    <s v="ND"/>
    <s v="2533-LIDO DI LEVANTE"/>
    <s v="2533-LIDO DI LEVANTE-DAMA BLU"/>
  </r>
  <r>
    <n v="2534"/>
    <x v="12"/>
    <s v="LA SIRENETTA"/>
    <s v="VIA LITORANEA 17 17"/>
    <x v="87"/>
    <s v="NUMANA"/>
    <s v="ND"/>
    <s v="ND"/>
    <s v="2534-NUMANA"/>
    <s v="2534-NUMANA-LA SIRENETTA"/>
  </r>
  <r>
    <n v="2535"/>
    <x v="12"/>
    <s v="CRAZY BEACH"/>
    <s v="VIA LITORANEA 1 1"/>
    <x v="87"/>
    <s v="MARCELLI"/>
    <s v="ND"/>
    <s v="ND"/>
    <s v="2535-MARCELLI"/>
    <s v="2535-MARCELLI-CRAZY BEACH"/>
  </r>
  <r>
    <n v="2536"/>
    <x v="12"/>
    <s v="LA ROSA DEI VENTI"/>
    <s v="VIA LITORANEA 213 213"/>
    <x v="87"/>
    <s v="MARCELLI"/>
    <s v="stefano_orlandini@alice.it"/>
    <s v="ND"/>
    <s v="2536-MARCELLI"/>
    <s v="2536-MARCELLI-LA ROSA DEI VENTI"/>
  </r>
  <r>
    <n v="2537"/>
    <x v="12"/>
    <s v="MARISOL"/>
    <s v="VIA LITORANEA 1 1"/>
    <x v="87"/>
    <s v="MARCELLI"/>
    <s v="ND"/>
    <s v="ND"/>
    <s v="2537-MARCELLI"/>
    <s v="2537-MARCELLI-MARISOL"/>
  </r>
  <r>
    <n v="2538"/>
    <x v="12"/>
    <s v="L'APPRODO"/>
    <s v="VIA LITORANEA 201 201"/>
    <x v="87"/>
    <s v="MARCELLI"/>
    <s v="ND"/>
    <s v="ND"/>
    <s v="2538-MARCELLI"/>
    <s v="2538-MARCELLI-L'APPRODO"/>
  </r>
  <r>
    <n v="2539"/>
    <x v="12"/>
    <s v="DONATELLA"/>
    <m/>
    <x v="87"/>
    <s v="MARCELLI"/>
    <s v="donatellazz61@gmail com"/>
    <s v="ND"/>
    <s v="2539-MARCELLI"/>
    <s v="2539-MARCELLI-DONATELLA"/>
  </r>
  <r>
    <n v="2540"/>
    <x v="12"/>
    <s v="STELLA MARINA"/>
    <s v="VIA DEL GOLFO 27 27"/>
    <x v="87"/>
    <s v="NUMANA"/>
    <s v="info@bagnistellamarina.it"/>
    <s v="www.bagnistellamarina.it"/>
    <s v="2540-NUMANA"/>
    <s v="2540-NUMANA-STELLA MARINA"/>
  </r>
  <r>
    <n v="2541"/>
    <x v="5"/>
    <s v="VERDE GIADA"/>
    <s v="VIA LITORANEA 46"/>
    <x v="87"/>
    <s v="NUMANA"/>
    <s v="rosalba.compagnucci@libero.it"/>
    <s v="ND"/>
    <s v="2541-NUMANA"/>
    <s v="2541-NUMANA-VERDE GIADA"/>
  </r>
  <r>
    <n v="2542"/>
    <x v="10"/>
    <s v="DAMABLU"/>
    <s v="VIA LITORANEA 220"/>
    <x v="87"/>
    <s v="NUMANA"/>
    <s v="info@damablu.it"/>
    <s v="www.damablu.it"/>
    <s v="2542-NUMANA"/>
    <s v="2542-NUMANA-DAMABLU"/>
  </r>
  <r>
    <n v="2543"/>
    <x v="2"/>
    <s v="HOTEL GIARDINO Suite&amp;Wellness"/>
    <s v="VIA CIRCONVALLAZIONE CONERO 19"/>
    <x v="87"/>
    <s v="NUMANA"/>
    <s v="info@hotelgiardino.com"/>
    <s v="www.hotelgiardino.com"/>
    <s v="2543-NUMANA"/>
    <s v="2543-NUMANA-HOTEL GIARDINO Suite&amp;Wellness"/>
  </r>
  <r>
    <n v="2544"/>
    <x v="2"/>
    <s v="HOTEL BABY GIGLI MEUBLE'"/>
    <s v="VIA LITORANEA 1"/>
    <x v="87"/>
    <s v="NUMANA"/>
    <s v="babygigli@giglihotels.com"/>
    <s v="ND"/>
    <s v="2544-NUMANA"/>
    <s v="2544-NUMANA-HOTEL BABY GIGLI MEUBLE'"/>
  </r>
  <r>
    <n v="2545"/>
    <x v="2"/>
    <s v="HOTEL ALESSANDRA"/>
    <s v="VIA RISORGIMENTO 11"/>
    <x v="87"/>
    <s v="NUMANA"/>
    <s v="info@hotelalessandra.it"/>
    <s v="www.hotelalessandra.it"/>
    <s v="2545-NUMANA"/>
    <s v="2545-NUMANA-HOTEL ALESSANDRA"/>
  </r>
  <r>
    <n v="2546"/>
    <x v="2"/>
    <s v="TERESA A MARE"/>
    <s v="VIA DEL GOLFO 26"/>
    <x v="87"/>
    <s v="NUMANA"/>
    <s v="info@hotelteresamare.com"/>
    <s v="www.hotelteresamare.com"/>
    <s v="2546-NUMANA"/>
    <s v="2546-NUMANA-TERESA A MARE"/>
  </r>
  <r>
    <n v="2547"/>
    <x v="2"/>
    <s v="HOTEL EDEN GIGLI"/>
    <s v="VIALE ANGIOLO MORELLI 11"/>
    <x v="87"/>
    <s v="NUMANA"/>
    <s v="info@giglihotels.com"/>
    <s v="ND"/>
    <s v="2547-NUMANA"/>
    <s v="2547-NUMANA-HOTEL EDEN GIGLI"/>
  </r>
  <r>
    <n v="2548"/>
    <x v="2"/>
    <s v="HOTEL VILLA SIRENA"/>
    <s v="VIA DEL GOLFO 24"/>
    <x v="87"/>
    <s v="NUMANA"/>
    <s v="info@villasirena.it"/>
    <s v="ND"/>
    <s v="2548-NUMANA"/>
    <s v="2548-NUMANA-HOTEL VILLA SIRENA"/>
  </r>
  <r>
    <n v="2549"/>
    <x v="2"/>
    <s v="MEUBLE' LA SPIAGGIOLA"/>
    <s v="VIA CRISTOFORO COLOMBO  12"/>
    <x v="87"/>
    <s v="NUMANA"/>
    <s v="info@laspiaggiola.it"/>
    <s v="www.laspiaggiola.it"/>
    <s v="2549-NUMANA"/>
    <s v="2549-NUMANA-MEUBLE' LA SPIAGGIOLA"/>
  </r>
  <r>
    <n v="2550"/>
    <x v="2"/>
    <s v="HOTEL MIMOSA"/>
    <s v="VIA ISCHIA 115"/>
    <x v="87"/>
    <s v="NUMANA"/>
    <s v="hotelmimosamarcelli@gmail.com"/>
    <s v="ND"/>
    <s v="2550-NUMANA"/>
    <s v="2550-NUMANA-HOTEL MIMOSA"/>
  </r>
  <r>
    <n v="2551"/>
    <x v="4"/>
    <s v="LE GRANGE"/>
    <s v="VIA MARINA SECONDA 1"/>
    <x v="87"/>
    <s v="NUMANA"/>
    <s v="gioacchini.cristina@libero.it"/>
    <s v="ND"/>
    <s v="2551-NUMANA"/>
    <s v="2551-NUMANA-LE GRANGE"/>
  </r>
  <r>
    <n v="2552"/>
    <x v="5"/>
    <s v="RISTORANTE MARIOLINO"/>
    <s v="VIA CAPRI 17"/>
    <x v="87"/>
    <s v="NUMANA"/>
    <s v="info@ristorantemariolino.it; santo8177@tiscali.it"/>
    <s v="ND"/>
    <s v="2552-NUMANA"/>
    <s v="2552-NUMANA-RISTORANTE MARIOLINO"/>
  </r>
  <r>
    <n v="2553"/>
    <x v="5"/>
    <s v="AFFITTACAMERE VILLA PUCCI  DI PUCCI URSULA"/>
    <s v="VIA CRISTOFORO COLOMBO 4"/>
    <x v="87"/>
    <s v="NUMANA"/>
    <s v="info@villapucci.it"/>
    <s v="www.villapucci.it"/>
    <s v="2553-NUMANA"/>
    <s v="2553-NUMANA-AFFITTACAMERE VILLA PUCCI  DI PUCCI URSULA"/>
  </r>
  <r>
    <n v="2554"/>
    <x v="5"/>
    <s v="VELIA MARE (BACCHELLI BIANCA MARIA)"/>
    <s v="VIA ROMA 13"/>
    <x v="87"/>
    <s v="NUMANA"/>
    <s v="veliamarecamere@libero.it"/>
    <s v="www.veliamarenumana.it"/>
    <s v="2554-NUMANA"/>
    <s v="2554-NUMANA-VELIA MARE (BACCHELLI BIANCA MARIA)"/>
  </r>
  <r>
    <n v="2555"/>
    <x v="5"/>
    <s v="VELIA MARE (BACCHELLI BIANCA MARIA)"/>
    <s v="VIA FLAMINIA 92"/>
    <x v="87"/>
    <s v="NUMANA"/>
    <s v="veliamarecamere@libero.it"/>
    <s v="www.veliamarenumana.it"/>
    <s v="2555-NUMANA"/>
    <s v="2555-NUMANA-VELIA MARE (BACCHELLI BIANCA MARIA)"/>
  </r>
  <r>
    <n v="2556"/>
    <x v="5"/>
    <s v="VILLA MIRELLA"/>
    <s v="VIA LITORANEA 192"/>
    <x v="87"/>
    <s v="NUMANA"/>
    <s v="info@residencemarcelli.it"/>
    <s v="ND"/>
    <s v="2556-NUMANA"/>
    <s v="2556-NUMANA-VILLA MIRELLA"/>
  </r>
  <r>
    <n v="2557"/>
    <x v="5"/>
    <s v="LA BOUGANVILLEA"/>
    <s v="VIA RISORGIMENTO 39"/>
    <x v="87"/>
    <s v="NUMANA"/>
    <s v="affittacamerebuganvillea@gmail.com"/>
    <s v="ND"/>
    <s v="2557-NUMANA"/>
    <s v="2557-NUMANA-LA BOUGANVILLEA"/>
  </r>
  <r>
    <n v="2558"/>
    <x v="3"/>
    <s v="B&amp;B NUBICUCULIA"/>
    <s v="VIA DEI PINI 20"/>
    <x v="87"/>
    <s v="NUMANA"/>
    <s v="nubicuculiabeb@hotmail.com"/>
    <s v="ND"/>
    <s v="2558-NUMANA"/>
    <s v="2558-NUMANA-B&amp;B NUBICUCULIA"/>
  </r>
  <r>
    <n v="2559"/>
    <x v="5"/>
    <s v="RESIDENCE SAINT TROPEZ"/>
    <s v="VIA LITORANEA 132"/>
    <x v="87"/>
    <s v="NUMANA"/>
    <s v="antoine.arbuatti@tiscali.it"/>
    <s v="www.agenziaimmobiliarearbuatti.com"/>
    <s v="2559-NUMANA"/>
    <s v="2559-NUMANA-RESIDENCE SAINT TROPEZ"/>
  </r>
  <r>
    <n v="2560"/>
    <x v="5"/>
    <s v="MARCELLI MIRANDA"/>
    <s v="VIA AMALFI 13"/>
    <x v="87"/>
    <s v="NUMANA"/>
    <s v="cicconi.romina@alice.it"/>
    <s v="ND"/>
    <s v="2560-NUMANA"/>
    <s v="2560-NUMANA-MARCELLI MIRANDA"/>
  </r>
  <r>
    <n v="2561"/>
    <x v="5"/>
    <s v="RESIDENCE MARCELLI"/>
    <s v="VIA RIMINI 6"/>
    <x v="87"/>
    <s v="NUMANA"/>
    <s v="info@residencemarcelli.it"/>
    <s v="ND"/>
    <s v="2561-NUMANA"/>
    <s v="2561-NUMANA-RESIDENCE MARCELLI"/>
  </r>
  <r>
    <n v="2562"/>
    <x v="5"/>
    <s v="DAMA S.A.S DI AGAZZANI MARCO &amp; C."/>
    <s v="VIA LITORANEA 356"/>
    <x v="87"/>
    <s v="NUMANA"/>
    <s v="info@damablu.it"/>
    <s v="www.damablu.it"/>
    <s v="2562-NUMANA"/>
    <s v="2562-NUMANA-DAMA S.A.S DI AGAZZANI MARCO &amp; C."/>
  </r>
  <r>
    <n v="2563"/>
    <x v="5"/>
    <s v="CASA VACANZE"/>
    <s v="VIA LITORANEA 92"/>
    <x v="87"/>
    <s v="NUMANA"/>
    <s v="info@agenziacasavacanze.it"/>
    <s v="www.agenziacasavacanze.it"/>
    <s v="2563-NUMANA"/>
    <s v="2563-NUMANA-CASA VACANZE"/>
  </r>
  <r>
    <n v="2564"/>
    <x v="5"/>
    <s v="IMMOBILIARE TURISTICA BRANCHINI"/>
    <s v="VIA LITORANEA 37"/>
    <x v="87"/>
    <s v="NUMANA"/>
    <s v="info@immobiliarebranchini.it"/>
    <s v="www.immobiliarebranchini.it"/>
    <s v="2564-NUMANA"/>
    <s v="2564-NUMANA-IMMOBILIARE TURISTICA BRANCHINI"/>
  </r>
  <r>
    <n v="2565"/>
    <x v="5"/>
    <s v="RESIDENCE LA GINESTRA"/>
    <s v="VIA CASTELFIDARDO 49"/>
    <x v="87"/>
    <s v="NUMANA"/>
    <s v="info@residencenumana.com"/>
    <s v="www.residencenumana.com"/>
    <s v="2565-NUMANA"/>
    <s v="2565-NUMANA-RESIDENCE LA GINESTRA"/>
  </r>
  <r>
    <n v="2566"/>
    <x v="5"/>
    <s v="LE STAGIONI DEL CONERO (STURBA CRISTIANA)"/>
    <s v="VIA FLAMINIA 96"/>
    <x v="87"/>
    <s v="NUMANA"/>
    <s v="info@stagionidelconero.it"/>
    <s v="www.stagionidelconero.it"/>
    <s v="2566-NUMANA"/>
    <s v="2566-NUMANA-LE STAGIONI DEL CONERO (STURBA CRISTIANA)"/>
  </r>
  <r>
    <n v="2567"/>
    <x v="5"/>
    <s v="IL CONERO MARE DI PINCINI CARLA"/>
    <s v="VIA LITORANEA 1"/>
    <x v="87"/>
    <s v="NUMANA"/>
    <s v="info@ilconero-mare.it"/>
    <s v="ND"/>
    <s v="2567-NUMANA"/>
    <s v="2567-NUMANA-IL CONERO MARE DI PINCINI CARLA"/>
  </r>
  <r>
    <n v="2568"/>
    <x v="5"/>
    <s v="RESIDENCE LIDO AZZURRO (EMANUELA TORRESI)"/>
    <s v="VIA COSTA VERDE 2"/>
    <x v="87"/>
    <s v="MARCELLI DI NUMANA"/>
    <s v="info@lidoazzurronumana.it"/>
    <s v="ND"/>
    <s v="2568-MARCELLI DI NUMANA"/>
    <s v="2568-MARCELLI DI NUMANA-RESIDENCE LIDO AZZURRO (EMANUELA TORRESI)"/>
  </r>
  <r>
    <n v="2569"/>
    <x v="5"/>
    <s v="ADRIATICA"/>
    <s v="VIA DEL PORTO 42"/>
    <x v="87"/>
    <s v="NUMANA"/>
    <s v="immobiliareadriatica@tiscali.it"/>
    <s v="www.affitticonero.com"/>
    <s v="2569-NUMANA"/>
    <s v="2569-NUMANA-ADRIATICA"/>
  </r>
  <r>
    <n v="2570"/>
    <x v="5"/>
    <s v="AGENZIA IMMOBILIARE MAIOLINI"/>
    <s v="VIA LITORANEA 179"/>
    <x v="87"/>
    <s v="NUMANA"/>
    <s v="agenzia@maiolini.it"/>
    <s v="www.maiolini.it"/>
    <s v="2570-NUMANA"/>
    <s v="2570-NUMANA-AGENZIA IMMOBILIARE MAIOLINI"/>
  </r>
  <r>
    <n v="2571"/>
    <x v="14"/>
    <s v="CLUB CENTRO VACANZE"/>
    <s v="VIA CASTELFIDARDO 1"/>
    <x v="87"/>
    <s v="NUMANA"/>
    <s v="info@villaggiocentrovacanzedeangelis.it"/>
    <s v="www.villaggiocentrovacanzedeangelis.it"/>
    <s v="2571-NUMANA"/>
    <s v="2571-NUMANA-CLUB CENTRO VACANZE"/>
  </r>
  <r>
    <n v="2572"/>
    <x v="14"/>
    <s v="CONERO AZZURRO"/>
    <s v="VIA CASTELFIDARDO 80"/>
    <x v="87"/>
    <s v="NUMANA"/>
    <s v="info@coneroazzurro.it"/>
    <s v="www.coneroazzurro.it"/>
    <s v="2572-NUMANA"/>
    <s v="2572-NUMANA-CONERO AZZURRO"/>
  </r>
  <r>
    <n v="2573"/>
    <x v="11"/>
    <s v="CAMPEGGIO NUMANA BLU"/>
    <s v="VIA COSTAVERDE 37"/>
    <x v="87"/>
    <s v="MARCELLI DI NUMANA"/>
    <s v="info@numanablu.it"/>
    <s v="www.numanablu.it"/>
    <s v="2573-MARCELLI DI NUMANA"/>
    <s v="2573-MARCELLI DI NUMANA-CAMPEGGIO NUMANA BLU"/>
  </r>
  <r>
    <n v="2574"/>
    <x v="5"/>
    <s v="CALETTA DEL CONERO"/>
    <s v="VIA LITORANEA 116"/>
    <x v="87"/>
    <s v="NUMANA"/>
    <s v="info@calettadelconero.it"/>
    <s v="http://calettadelconero.it"/>
    <s v="2574-NUMANA"/>
    <s v="2574-NUMANA-CALETTA DEL CONERO"/>
  </r>
  <r>
    <n v="2575"/>
    <x v="12"/>
    <s v="EUGENIO FIORANELLI"/>
    <s v="VIA LITORANEA 5 5/7"/>
    <x v="87"/>
    <s v="NUMANA"/>
    <s v="fioranellieugenio@pec.it"/>
    <s v="ND"/>
    <s v="2575-NUMANA"/>
    <s v="2575-NUMANA-EUGENIO FIORANELLI"/>
  </r>
  <r>
    <n v="2576"/>
    <x v="3"/>
    <s v="B&amp;B SAPORE DI SALE"/>
    <s v="VIA PESARO 1"/>
    <x v="87"/>
    <s v="NUMANA"/>
    <s v="bedbreakfastsaporedisale@hotmail.com"/>
    <s v="ND"/>
    <s v="2576-NUMANA"/>
    <s v="2576-NUMANA-B&amp;B SAPORE DI SALE"/>
  </r>
  <r>
    <n v="2577"/>
    <x v="5"/>
    <s v="TAUNUS VACANZE"/>
    <s v="VIA DELLE ACACIE 101"/>
    <x v="87"/>
    <s v="NUMANA"/>
    <s v="vacanze@taunus.it"/>
    <s v="ND"/>
    <s v="2577-NUMANA"/>
    <s v="2577-NUMANA-TAUNUS VACANZE"/>
  </r>
  <r>
    <n v="2578"/>
    <x v="1"/>
    <s v="CASE AFFARI S.r.l."/>
    <s v="VIA LITORANEA / VIA PESARO 173/67"/>
    <x v="87"/>
    <s v="NUMANA"/>
    <s v="info@caseaffarigroup.it"/>
    <s v="ND"/>
    <s v="2578-NUMANA"/>
    <s v="2578-NUMANA-CASE AFFARI S.r.l."/>
  </r>
  <r>
    <n v="2579"/>
    <x v="5"/>
    <s v="LA BATTIGIA"/>
    <s v="VIA LITORANEA 84"/>
    <x v="87"/>
    <s v="NUMANA"/>
    <s v="albergocantarini@gmail.com"/>
    <s v="ND"/>
    <s v="2579-NUMANA"/>
    <s v="2579-NUMANA-LA BATTIGIA"/>
  </r>
  <r>
    <n v="2580"/>
    <x v="1"/>
    <s v="PAOLA FRONTINI"/>
    <s v="VIA DEI TIGLI 7"/>
    <x v="87"/>
    <s v="NUMANA"/>
    <s v="info@ergoart.it"/>
    <s v="ND"/>
    <s v="2580-NUMANA"/>
    <s v="2580-NUMANA-PAOLA FRONTINI"/>
  </r>
  <r>
    <n v="2581"/>
    <x v="1"/>
    <s v="BIAGIOLI BRUNO"/>
    <s v="VIA MILANO 10"/>
    <x v="87"/>
    <s v="NUMANA"/>
    <s v="simonebiagioli@hotmail.it"/>
    <s v="ND"/>
    <s v="2581-NUMANA"/>
    <s v="2581-NUMANA-BIAGIOLI BRUNO"/>
  </r>
  <r>
    <n v="2582"/>
    <x v="1"/>
    <s v="BACCHELLI FIORELLA"/>
    <s v="VIA IV NOVEMBRE 26"/>
    <x v="87"/>
    <s v="NUMANA"/>
    <s v="info@operaarte.it"/>
    <s v="ND"/>
    <s v="2582-NUMANA"/>
    <s v="2582-NUMANA-BACCHELLI FIORELLA"/>
  </r>
  <r>
    <n v="2583"/>
    <x v="1"/>
    <s v="RIVA CRISTINA"/>
    <s v="VIA SORRENTO 41"/>
    <x v="87"/>
    <s v="NUMANA"/>
    <s v="cristina.riva.gemc@alice.it"/>
    <s v="ND"/>
    <s v="2583-NUMANA"/>
    <s v="2583-NUMANA-RIVA CRISTINA"/>
  </r>
  <r>
    <n v="2584"/>
    <x v="5"/>
    <s v="FUED IMMOBILIARE SRL APP.TI NUMANA"/>
    <s v="VIA ASCOLI PICENO 33"/>
    <x v="87"/>
    <s v="NUMANA"/>
    <s v="info@fuedimmobiliare.it"/>
    <s v="ND"/>
    <s v="2584-NUMANA"/>
    <s v="2584-NUMANA-FUED IMMOBILIARE SRL APP.TI NUMANA"/>
  </r>
  <r>
    <n v="2585"/>
    <x v="5"/>
    <s v="CONERO SUITES"/>
    <s v="VIA MARE VERDE ANC"/>
    <x v="87"/>
    <s v="NUMANA"/>
    <s v="info@conerosuites.it"/>
    <s v="www.conerosuites.it"/>
    <s v="2585-NUMANA"/>
    <s v="2585-NUMANA-CONERO SUITES"/>
  </r>
  <r>
    <n v="2586"/>
    <x v="1"/>
    <s v="LUCESOLE MAILA"/>
    <s v="VIA CASTELFIDARDO 19"/>
    <x v="87"/>
    <s v="MARCELLI"/>
    <s v="lucesole@hotmail.com"/>
    <s v="ND"/>
    <s v="2586-MARCELLI"/>
    <s v="2586-MARCELLI-LUCESOLE MAILA"/>
  </r>
  <r>
    <n v="2587"/>
    <x v="5"/>
    <s v="VIVERE NUMANA"/>
    <s v="VIA ROMA 1"/>
    <x v="87"/>
    <s v="NUMANA"/>
    <s v="valerio_balestrieri@yahoo.ti"/>
    <s v="ND"/>
    <s v="2587-NUMANA"/>
    <s v="2587-NUMANA-VIVERE NUMANA"/>
  </r>
  <r>
    <n v="2588"/>
    <x v="1"/>
    <s v="PIERANTONI ROBERTO"/>
    <s v="VIA MACERATA 40"/>
    <x v="87"/>
    <s v="NUMANA"/>
    <s v="roberto.pierantoni@gmail.com"/>
    <s v="ND"/>
    <s v="2588-NUMANA"/>
    <s v="2588-NUMANA-PIERANTONI ROBERTO"/>
  </r>
  <r>
    <n v="2589"/>
    <x v="5"/>
    <s v="TAUNUS VACANZE"/>
    <s v="VIA GIACOMO MATTEOTTI 24"/>
    <x v="87"/>
    <s v="NUMANA"/>
    <s v="bontempi@taunus.it"/>
    <s v="ND"/>
    <s v="2589-NUMANA"/>
    <s v="2589-NUMANA-TAUNUS VACANZE"/>
  </r>
  <r>
    <n v="2590"/>
    <x v="3"/>
    <s v="B&amp;B SARAMARE"/>
    <s v="VIA LORETO 37"/>
    <x v="87"/>
    <s v="NUMANA"/>
    <s v="saraalcantarini@yahoo.it"/>
    <s v="ND"/>
    <s v="2590-NUMANA"/>
    <s v="2590-NUMANA-B&amp;B SARAMARE"/>
  </r>
  <r>
    <n v="2591"/>
    <x v="5"/>
    <s v="AFFITTACAMERE DA SABRI"/>
    <s v="VIA RISORGIMENTO 77"/>
    <x v="87"/>
    <s v="NUMANA"/>
    <s v="sabrinazo@hotmail.com"/>
    <s v="ND"/>
    <s v="2591-NUMANA"/>
    <s v="2591-NUMANA-AFFITTACAMERE DA SABRI"/>
  </r>
  <r>
    <n v="2592"/>
    <x v="1"/>
    <s v="APPARTAMENTO BABINI MARCELLO"/>
    <s v="SVARCHI BASSI  32"/>
    <x v="87"/>
    <s v="NUMANA"/>
    <s v="marcello.babini@libero.it"/>
    <s v="ND"/>
    <s v="2592-NUMANA"/>
    <s v="2592-NUMANA-APPARTAMENTO BABINI MARCELLO"/>
  </r>
  <r>
    <n v="2593"/>
    <x v="5"/>
    <s v="IL CONERO DI SARA"/>
    <s v="LITORANEA  89"/>
    <x v="87"/>
    <s v="NUMANA"/>
    <s v="ilconerodisara@gmail.com"/>
    <s v="www.appartamenticonerosara.com"/>
    <s v="2593-NUMANA"/>
    <s v="2593-NUMANA-IL CONERO DI SARA"/>
  </r>
  <r>
    <n v="2594"/>
    <x v="5"/>
    <s v="VILLA DEA AFFITTACAMERE"/>
    <s v="VIA C. COLOMBO, 6"/>
    <x v="87"/>
    <s v="NUMANA"/>
    <s v="info@villapucci.it"/>
    <s v="ND"/>
    <s v="2594-NUMANA"/>
    <s v="2594-NUMANA-VILLA DEA AFFITTACAMERE"/>
  </r>
  <r>
    <n v="2595"/>
    <x v="5"/>
    <s v="AFFITTACAMERE RESIDENCE LE PALME"/>
    <s v="VIA AMALFI SNC"/>
    <x v="87"/>
    <s v="NUMANA"/>
    <s v="info@residencelepalme.com"/>
    <s v="ND"/>
    <s v="2595-NUMANA"/>
    <s v="2595-NUMANA-AFFITTACAMERE RESIDENCE LE PALME"/>
  </r>
  <r>
    <n v="2596"/>
    <x v="3"/>
    <s v="B&amp;B LA CALLETTA 37"/>
    <s v="VIA VENEZIA  37"/>
    <x v="87"/>
    <s v="MARCELLI"/>
    <s v="iceberg59@libero.it"/>
    <s v="ND"/>
    <s v="2596-MARCELLI"/>
    <s v="2596-MARCELLI-B&amp;B LA CALLETTA 37"/>
  </r>
  <r>
    <n v="2597"/>
    <x v="5"/>
    <s v="CONERO INFINITO 1"/>
    <s v="VIALE MAREVERDE SNC"/>
    <x v="87"/>
    <s v="NUMANA"/>
    <s v="info@coneroinfinito.it"/>
    <s v="ND"/>
    <s v="2597-NUMANA"/>
    <s v="2597-NUMANA-CONERO INFINITO 1"/>
  </r>
  <r>
    <n v="2598"/>
    <x v="5"/>
    <s v="RAGNI GIUSEPPE"/>
    <s v="VIA DEL PORTO 42"/>
    <x v="87"/>
    <s v="NUMANA"/>
    <s v="gragni@ragnisirolo.it"/>
    <s v="www.affitticonero.com"/>
    <s v="2598-NUMANA"/>
    <s v="2598-NUMANA-RAGNI GIUSEPPE"/>
  </r>
  <r>
    <n v="2599"/>
    <x v="3"/>
    <s v="CASA SORESINA"/>
    <s v="VIA TORRE 6/B"/>
    <x v="88"/>
    <s v="OFFAGNA"/>
    <s v="cri64gigli@gmail.com"/>
    <s v="www.casasoresina.com"/>
    <s v="2599-OFFAGNA"/>
    <s v="2599-OFFAGNA-CASA SORESINA"/>
  </r>
  <r>
    <n v="2600"/>
    <x v="3"/>
    <s v="B&amp;B VILLA MALACARI"/>
    <s v="VIA E. MALACARI 6"/>
    <x v="88"/>
    <s v="OFFAGNA"/>
    <s v="villamalacari@malacari.it"/>
    <s v="ND"/>
    <s v="2600-OFFAGNA"/>
    <s v="2600-OFFAGNA-B&amp;B VILLA MALACARI"/>
  </r>
  <r>
    <n v="2601"/>
    <x v="3"/>
    <s v="B&amp;B GYM &amp; TENNIS IL FALCO"/>
    <s v="VIA PAGO SN"/>
    <x v="88"/>
    <s v="OFFAGNA"/>
    <s v="marco.tamberi@profilomagazine.it"/>
    <s v="ND"/>
    <s v="2601-OFFAGNA"/>
    <s v="2601-OFFAGNA-B&amp;B GYM &amp; TENNIS IL FALCO"/>
  </r>
  <r>
    <n v="2602"/>
    <x v="4"/>
    <s v="L'ARCOBALENO"/>
    <s v="VIA TORRE 10"/>
    <x v="88"/>
    <s v="OFFAGNA"/>
    <s v="agriturismoarcobaleno@gmail.com"/>
    <s v="www.agriturismo-arcobaleno.org"/>
    <s v="2602-OFFAGNA"/>
    <s v="2602-OFFAGNA-L'ARCOBALENO"/>
  </r>
  <r>
    <n v="2603"/>
    <x v="3"/>
    <s v="B&amp;B LOLA"/>
    <s v="VIA MASSA 7"/>
    <x v="88"/>
    <s v="OFFAGNA"/>
    <s v="info@bblola.it"/>
    <s v="ND"/>
    <s v="2603-OFFAGNA"/>
    <s v="2603-OFFAGNA-B&amp;B LOLA"/>
  </r>
  <r>
    <n v="2604"/>
    <x v="4"/>
    <s v="CASALE IL GALLO BIANCO DI MAZZONI MASSIMILIANO &amp; C."/>
    <s v="VIA ASPIO 2"/>
    <x v="88"/>
    <s v="OFFAGNA"/>
    <s v="info@casaleilgallobianco.it"/>
    <s v="www.casaleilgallobianco.it"/>
    <s v="2604-OFFAGNA"/>
    <s v="2604-OFFAGNA-CASALE IL GALLO BIANCO DI MAZZONI MASSIMILIANO &amp; C."/>
  </r>
  <r>
    <n v="2605"/>
    <x v="4"/>
    <s v="LE VERGARE"/>
    <s v="VIA TRAVERSA MASSA 3"/>
    <x v="88"/>
    <s v="OFFAGNA"/>
    <s v="agriturismolevergare@alice.it"/>
    <s v="www.agriturismolevergare.com"/>
    <s v="2605-OFFAGNA"/>
    <s v="2605-OFFAGNA-LE VERGARE"/>
  </r>
  <r>
    <n v="2606"/>
    <x v="3"/>
    <s v="B&amp;B LA CASETTA"/>
    <s v="VIA MOLINO 1"/>
    <x v="88"/>
    <s v="OFFAGNA"/>
    <s v="lacasetta.bedandbreakfast@gmail.com"/>
    <s v="www.lacasettaoffagna.ea23.com"/>
    <s v="2606-OFFAGNA"/>
    <s v="2606-OFFAGNA-B&amp;B LA CASETTA"/>
  </r>
  <r>
    <n v="2607"/>
    <x v="2"/>
    <s v="IL RISTORO DEL VIANDANTE"/>
    <s v="VIA DEI BASTIONI 12"/>
    <x v="88"/>
    <s v="OFFAGNA"/>
    <s v="danilo@cecconisrl.it; direzione@albergoconcorde.it"/>
    <s v="ND"/>
    <s v="2607-OFFAGNA"/>
    <s v="2607-OFFAGNA-IL RISTORO DEL VIANDANTE"/>
  </r>
  <r>
    <n v="2608"/>
    <x v="3"/>
    <s v="B&amp;B LA COLLINA DORATA"/>
    <s v="VIA TORRE 26"/>
    <x v="88"/>
    <s v="OFFAGNA"/>
    <s v="lacollinadorata@gmail.com"/>
    <s v="www.lacollinadorata.it"/>
    <s v="2608-OFFAGNA"/>
    <s v="2608-OFFAGNA-B&amp;B LA COLLINA DORATA"/>
  </r>
  <r>
    <n v="2609"/>
    <x v="4"/>
    <s v="AZIENDA AGRICOLA MARCONI KATIA"/>
    <s v="VIA LISCIA 8"/>
    <x v="88"/>
    <s v="OFFAGNA"/>
    <s v="carlo.cap@alice.it"/>
    <s v="ND"/>
    <s v="2609-OFFAGNA"/>
    <s v="2609-OFFAGNA-AZIENDA AGRICOLA MARCONI KATIA"/>
  </r>
  <r>
    <n v="2610"/>
    <x v="3"/>
    <s v="B&amp;B IL PUNTO MAGICO"/>
    <s v="VIA PAGO 7"/>
    <x v="88"/>
    <s v="OFFAGNA"/>
    <s v="info@ilpuntomagico.it"/>
    <s v="www.ilpuntomagico.it"/>
    <s v="2610-OFFAGNA"/>
    <s v="2610-OFFAGNA-B&amp;B IL PUNTO MAGICO"/>
  </r>
  <r>
    <n v="2611"/>
    <x v="3"/>
    <s v="B&amp;B TEMPLARI NELLE MARCHE"/>
    <s v="VIA DELLA COMMENDA 2"/>
    <x v="89"/>
    <s v="CASENUOVE"/>
    <s v="collesanfilippo@gmail.com"/>
    <s v="www.templarinellemarche.it"/>
    <s v="2611-CASENUOVE"/>
    <s v="2611-CASENUOVE-B&amp;B TEMPLARI NELLE MARCHE"/>
  </r>
  <r>
    <n v="2612"/>
    <x v="3"/>
    <s v="B&amp;B PAOLO VITALI DE BONDA"/>
    <s v="PIAZZA GRAMSCI 1"/>
    <x v="89"/>
    <s v="OSIMO"/>
    <s v="studiolegalevitali@hotmail.it"/>
    <s v="ND"/>
    <s v="2612-OSIMO"/>
    <s v="2612-OSIMO-B&amp;B PAOLO VITALI DE BONDA"/>
  </r>
  <r>
    <n v="2613"/>
    <x v="3"/>
    <s v="B&amp;B I CILIEGI"/>
    <s v="VIA MOLINO MENSA 103"/>
    <x v="89"/>
    <s v="OSIMO"/>
    <s v="info@iciliegi.com"/>
    <s v="www.iciliegi.com"/>
    <s v="2613-OSIMO"/>
    <s v="2613-OSIMO-B&amp;B I CILIEGI"/>
  </r>
  <r>
    <n v="2614"/>
    <x v="3"/>
    <s v="B&amp;B LE STANZE DI CARLOTTA"/>
    <s v="VIA MOLINO GUARNIERI 35"/>
    <x v="89"/>
    <s v="OSIMO"/>
    <s v="info@lestanzedicarlotta.it"/>
    <s v="www.lestanzedicarlotta.it"/>
    <s v="2614-OSIMO"/>
    <s v="2614-OSIMO-B&amp;B LE STANZE DI CARLOTTA"/>
  </r>
  <r>
    <n v="2615"/>
    <x v="6"/>
    <s v="AREA DI SOSTA CAMPER"/>
    <m/>
    <x v="89"/>
    <s v="OSIMO"/>
    <s v="info@parko.it"/>
    <s v="ND"/>
    <s v="2615-OSIMO"/>
    <s v="2615-OSIMO-AREA DI SOSTA CAMPER"/>
  </r>
  <r>
    <n v="2616"/>
    <x v="0"/>
    <s v="VILLA CORALIA"/>
    <s v="VIA ABBADIA 22"/>
    <x v="89"/>
    <s v="OSIMO"/>
    <s v="info@villacoralia.it"/>
    <s v="ND"/>
    <s v="2616-OSIMO"/>
    <s v="2616-OSIMO-VILLA CORALIA"/>
  </r>
  <r>
    <n v="2617"/>
    <x v="3"/>
    <s v="B&amp;B TACHE"/>
    <s v="VIA MONTEGALLO 27"/>
    <x v="89"/>
    <s v="OSIMO"/>
    <s v="montegallo.tache@gmail.com"/>
    <s v="ND"/>
    <s v="2617-OSIMO"/>
    <s v="2617-OSIMO-B&amp;B TACHE"/>
  </r>
  <r>
    <n v="2618"/>
    <x v="3"/>
    <s v="B&amp;B VILLA CORALIA"/>
    <s v="VIA ABBADIA 26"/>
    <x v="89"/>
    <s v="OSIMO"/>
    <s v="info@villacoralia.it"/>
    <s v="ND"/>
    <s v="2618-OSIMO"/>
    <s v="2618-OSIMO-B&amp;B VILLA CORALIA"/>
  </r>
  <r>
    <n v="2619"/>
    <x v="3"/>
    <s v="B&amp;B ABBADIA 14"/>
    <s v="VIA ABBADIA 14"/>
    <x v="89"/>
    <s v="OSIMO"/>
    <s v="bnbabbadia14@gmail.com"/>
    <s v="www.abbadia14.it"/>
    <s v="2619-OSIMO"/>
    <s v="2619-OSIMO-B&amp;B ABBADIA 14"/>
  </r>
  <r>
    <n v="2620"/>
    <x v="3"/>
    <s v="B&amp;B ANTICO POMERIO"/>
    <s v="VIA MATTEOTTI 18"/>
    <x v="89"/>
    <s v="OSIMO"/>
    <s v="info@bb-anticopomerio.it"/>
    <s v="www.bb-anticopomerio.it"/>
    <s v="2620-OSIMO"/>
    <s v="2620-OSIMO-B&amp;B ANTICO POMERIO"/>
  </r>
  <r>
    <n v="2621"/>
    <x v="2"/>
    <s v="G HOTEL"/>
    <s v="VIA SBROZZOLA 26"/>
    <x v="89"/>
    <s v="OSIMO"/>
    <s v="info@ghotelancona.it"/>
    <s v="www.ghotelancona.it"/>
    <s v="2621-OSIMO"/>
    <s v="2621-OSIMO-G HOTEL"/>
  </r>
  <r>
    <n v="2622"/>
    <x v="3"/>
    <s v="B&amp;B SAN VALENTINO"/>
    <s v="VIA SANVALENTINO 50"/>
    <x v="89"/>
    <s v="OSIMO"/>
    <s v="info@bbsanvalentino.it; l.frampolli@gmail.com"/>
    <s v="www.bbsanvalentino.it"/>
    <s v="2622-OSIMO"/>
    <s v="2622-OSIMO-B&amp;B SAN VALENTINO"/>
  </r>
  <r>
    <n v="2623"/>
    <x v="5"/>
    <s v="AFFITTACAMERE PAVONI"/>
    <s v="VIA ANCONA 66"/>
    <x v="89"/>
    <s v="OSIMO"/>
    <s v="marcopav@email.com"/>
    <s v="ND"/>
    <s v="2623-OSIMO"/>
    <s v="2623-OSIMO-AFFITTACAMERE PAVONI"/>
  </r>
  <r>
    <n v="2624"/>
    <x v="3"/>
    <s v="B&amp;B NOTTEDI di FRANCESCO PIRANI"/>
    <s v="VIA MOLINO GUARNIERI 27"/>
    <x v="89"/>
    <s v="OSIMO"/>
    <s v="anna@bbnottedi.it"/>
    <s v="www.bbnottedi.it"/>
    <s v="2624-OSIMO"/>
    <s v="2624-OSIMO-B&amp;B NOTTEDI di FRANCESCO PIRANI"/>
  </r>
  <r>
    <n v="2625"/>
    <x v="3"/>
    <s v="VILLA BELVEDERE DEGLI ULIVI DI CAPRIONI CARLO"/>
    <s v="VIA CORTICELLI 9"/>
    <x v="89"/>
    <s v="OSIMO"/>
    <s v="info@villaosimo.com"/>
    <s v="www.villaosimo.com"/>
    <s v="2625-OSIMO"/>
    <s v="2625-OSIMO-VILLA BELVEDERE DEGLI ULIVI DI CAPRIONI CARLO"/>
  </r>
  <r>
    <n v="2626"/>
    <x v="3"/>
    <s v="BED &amp; BREAKFAST POGGIO CAROLINA"/>
    <s v="VIA FLAMINIA PRIMA 11"/>
    <x v="89"/>
    <s v="OSIMO"/>
    <s v="info@poggiocarolina.it"/>
    <s v="www.poggiocarolina.it"/>
    <s v="2626-OSIMO"/>
    <s v="2626-OSIMO-BED &amp; BREAKFAST POGGIO CAROLINA"/>
  </r>
  <r>
    <n v="2627"/>
    <x v="3"/>
    <s v="B&amp;B VILLA MARIA"/>
    <s v="VIA DON CIAVATTINI 4"/>
    <x v="89"/>
    <s v="OSIMO"/>
    <s v="info@villamariaosimo.it"/>
    <s v="www.villamariaosimo.it"/>
    <s v="2627-OSIMO"/>
    <s v="2627-OSIMO-B&amp;B VILLA MARIA"/>
  </r>
  <r>
    <n v="2628"/>
    <x v="4"/>
    <s v="LA NATURA DEL MONTE"/>
    <s v="VIA CHIARAVALLESE 85"/>
    <x v="89"/>
    <s v="OSIMO"/>
    <s v="info@lanaturadelmonte.it"/>
    <s v="www.lanaturadelmonte.it"/>
    <s v="2628-OSIMO"/>
    <s v="2628-OSIMO-LA NATURA DEL MONTE"/>
  </r>
  <r>
    <n v="2629"/>
    <x v="0"/>
    <s v="AIRONE COUNTRY HOUSE"/>
    <s v="VIA CHIARAVALLESE 154"/>
    <x v="89"/>
    <s v="OSIMO"/>
    <s v="info@aironecountryhouse.it"/>
    <s v="www.aironecountryhouse.it"/>
    <s v="2629-OSIMO"/>
    <s v="2629-OSIMO-AIRONE COUNTRY HOUSE"/>
  </r>
  <r>
    <n v="2630"/>
    <x v="3"/>
    <s v="B&amp;B CAPITANELLI STEFANO"/>
    <s v="VIA DON CIAVATTINI 2"/>
    <x v="89"/>
    <s v="OSIMO"/>
    <s v="cs101@tiscali.it"/>
    <s v="ND"/>
    <s v="2630-OSIMO"/>
    <s v="2630-OSIMO-B&amp;B CAPITANELLI STEFANO"/>
  </r>
  <r>
    <n v="2631"/>
    <x v="3"/>
    <s v="B&amp;B IL BORGO"/>
    <s v="VIA TRENTO 17"/>
    <x v="89"/>
    <s v="OSIMO"/>
    <s v="agenziadorimarco@yahoo.it"/>
    <s v="www.ilborgodiosimo.it"/>
    <s v="2631-OSIMO"/>
    <s v="2631-OSIMO-B&amp;B IL BORGO"/>
  </r>
  <r>
    <n v="2632"/>
    <x v="3"/>
    <s v="B&amp;B CASA DELLA LUCE DORATA"/>
    <s v="VIA FOSSO 39"/>
    <x v="89"/>
    <s v="OSIMO"/>
    <s v="info@casadellalucedorata.it"/>
    <s v="ND"/>
    <s v="2632-OSIMO"/>
    <s v="2632-OSIMO-B&amp;B CASA DELLA LUCE DORATA"/>
  </r>
  <r>
    <n v="2633"/>
    <x v="3"/>
    <s v="B&amp;B CAMPODISOLE"/>
    <s v="VIA SAN PATERNIANO 8"/>
    <x v="89"/>
    <s v="OSIMO"/>
    <s v="info@bbcampodisole.it"/>
    <s v="www.bbcampodisole.it"/>
    <s v="2633-OSIMO"/>
    <s v="2633-OSIMO-B&amp;B CAMPODISOLE"/>
  </r>
  <r>
    <n v="2634"/>
    <x v="3"/>
    <s v="B&amp;B DOREMI"/>
    <s v="VIA FONTANELLE PASSATEMPO 24"/>
    <x v="89"/>
    <s v="PASSATEMPO"/>
    <s v="info@doremi-osimo.com"/>
    <s v="ND"/>
    <s v="2634-PASSATEMPO"/>
    <s v="2634-PASSATEMPO-B&amp;B DOREMI"/>
  </r>
  <r>
    <n v="2635"/>
    <x v="4"/>
    <s v="LE BUCOLICHE"/>
    <m/>
    <x v="89"/>
    <s v="LOCALITÀ SANTO STEFANO"/>
    <s v="info@lebucoliche.it"/>
    <s v="www.lebucoliche.it"/>
    <s v="2635-LOCALITÀ SANTO STEFANO"/>
    <s v="2635-LOCALITÀ SANTO STEFANO-LE BUCOLICHE"/>
  </r>
  <r>
    <n v="2636"/>
    <x v="3"/>
    <s v="B&amp;B CASA DEI PINI DI AGOSTINELLI GIUSEPPINA"/>
    <s v="VIA MONTECERNO 6"/>
    <x v="89"/>
    <s v="LOC.SANTO STEFANO"/>
    <s v="info@casadeipini.eu"/>
    <s v="www.casadeipini.eu"/>
    <s v="2636-LOC.SANTO STEFANO"/>
    <s v="2636-LOC.SANTO STEFANO-B&amp;B CASA DEI PINI DI AGOSTINELLI GIUSEPPINA"/>
  </r>
  <r>
    <n v="2637"/>
    <x v="0"/>
    <s v="LA COMMENDA"/>
    <s v="VIA DELLA COMMENDA 1"/>
    <x v="89"/>
    <s v="OSIMO"/>
    <s v="info@lacommenda.net"/>
    <s v="www.lacommenda.net"/>
    <s v="2637-OSIMO"/>
    <s v="2637-OSIMO-LA COMMENDA"/>
  </r>
  <r>
    <n v="2638"/>
    <x v="3"/>
    <s v="B&amp;B LOGGIA DEI MERCANTI"/>
    <s v="VIA E. SODERINI 8"/>
    <x v="89"/>
    <s v="OSIMO"/>
    <s v="info@allevamentologgiadeimercanti.it"/>
    <s v="www.allevamentologgiadeimercanti.com"/>
    <s v="2638-OSIMO"/>
    <s v="2638-OSIMO-B&amp;B LOGGIA DEI MERCANTI"/>
  </r>
  <r>
    <n v="2639"/>
    <x v="4"/>
    <s v="AGRITURISMO AZZURRO"/>
    <s v="VIA SAN VALENTINO 61"/>
    <x v="89"/>
    <s v="OSIMO"/>
    <s v="info@agriturismoazzurro.it"/>
    <s v="www.agriturismoazzurro.it"/>
    <s v="2639-OSIMO"/>
    <s v="2639-OSIMO-AGRITURISMO AZZURRO"/>
  </r>
  <r>
    <n v="2640"/>
    <x v="8"/>
    <s v="SAN GIUSEPPE DA COPERTINO"/>
    <s v="PIAZZA GALLO 10"/>
    <x v="89"/>
    <s v="OSIMO"/>
    <s v="cognigni.sergio@yahoo.it"/>
    <s v="www.sangiuseppedacopertino.net"/>
    <s v="2640-OSIMO"/>
    <s v="2640-OSIMO-SAN GIUSEPPE DA COPERTINO"/>
  </r>
  <r>
    <n v="2641"/>
    <x v="2"/>
    <s v="CRISTOFORO COLOMBO"/>
    <s v="VIA ADRIATICA 310"/>
    <x v="89"/>
    <s v="OSIMO"/>
    <s v="info@cristoforo-colombo.com"/>
    <s v="www.cristoforo-colombo.com"/>
    <s v="2641-OSIMO"/>
    <s v="2641-OSIMO-CRISTOFORO COLOMBO"/>
  </r>
  <r>
    <n v="2642"/>
    <x v="2"/>
    <s v="LA FONTE"/>
    <s v="VIA FONTE MAGNA 33"/>
    <x v="89"/>
    <s v="OSIMO"/>
    <s v="info@hotellafonte.it"/>
    <s v="www.hotellafonte.it"/>
    <s v="2642-OSIMO"/>
    <s v="2642-OSIMO-LA FONTE"/>
  </r>
  <r>
    <n v="2643"/>
    <x v="2"/>
    <s v="PALACE DEL CONERO"/>
    <s v="VIA GRANDI 6"/>
    <x v="89"/>
    <s v="OSIMO"/>
    <s v="info@hpconero.it"/>
    <s v="www.hpconero.it"/>
    <s v="2643-OSIMO"/>
    <s v="2643-OSIMO-PALACE DEL CONERO"/>
  </r>
  <r>
    <n v="2644"/>
    <x v="3"/>
    <s v="B&amp;B IL GELSOMINO"/>
    <s v="VIA 2 GIUGNO 12"/>
    <x v="89"/>
    <s v="OSIMO"/>
    <s v="bedilgelsomino@gmail.com"/>
    <s v="ND"/>
    <s v="2644-OSIMO"/>
    <s v="2644-OSIMO-B&amp;B IL GELSOMINO"/>
  </r>
  <r>
    <n v="2645"/>
    <x v="3"/>
    <s v="B&amp;B MONTEGALLO"/>
    <s v="VIA MONTEGALLO 11"/>
    <x v="89"/>
    <s v="SAN BIAGIO"/>
    <s v="bbmontegallo@gmail.com"/>
    <s v="www.bbmontegallo.com"/>
    <s v="2645-SAN BIAGIO"/>
    <s v="2645-SAN BIAGIO-B&amp;B MONTEGALLO"/>
  </r>
  <r>
    <n v="2646"/>
    <x v="4"/>
    <s v="CASALE SAN FILIPPO"/>
    <s v="VIA MUCCIOLINA 17"/>
    <x v="89"/>
    <s v="OSIMO"/>
    <s v="casalesanfilippo@hotmail.com"/>
    <s v="ND"/>
    <s v="2646-OSIMO"/>
    <s v="2646-OSIMO-CASALE SAN FILIPPO"/>
  </r>
  <r>
    <n v="2647"/>
    <x v="3"/>
    <s v="LA CASA STORTA"/>
    <s v="VIA GUASINO 5"/>
    <x v="89"/>
    <s v="OSIMO"/>
    <s v="bblacasastorta@gmail.com"/>
    <s v="www.bblacasastorta.it"/>
    <s v="2647-OSIMO"/>
    <s v="2647-OSIMO-LA CASA STORTA"/>
  </r>
  <r>
    <n v="2648"/>
    <x v="3"/>
    <s v="ATTICO LUCE"/>
    <s v="VICOLO NICOLÒ ROMANI 3"/>
    <x v="89"/>
    <s v="OSIMO"/>
    <s v="a.badialetti@gmail.com"/>
    <s v="www.bbatticoluce.it"/>
    <s v="2648-OSIMO"/>
    <s v="2648-OSIMO-ATTICO LUCE"/>
  </r>
  <r>
    <n v="2649"/>
    <x v="5"/>
    <s v="BELLAFIORA AFFITTACAMERE DI TONTI CINZIA"/>
    <s v="BELLAFIORA 18"/>
    <x v="89"/>
    <s v="OSIMO"/>
    <s v="info@bellafiora.it"/>
    <s v="www.bellafiora.it"/>
    <s v="2649-OSIMO"/>
    <s v="2649-OSIMO-BELLAFIORA AFFITTACAMERE DI TONTI CINZIA"/>
  </r>
  <r>
    <n v="2650"/>
    <x v="3"/>
    <s v="ALLA BIGATTIERA"/>
    <s v="VIA MONTEFANESE 161"/>
    <x v="89"/>
    <s v="PASSATEMPO"/>
    <s v="allabigattiera@gmail.com"/>
    <s v="ND"/>
    <s v="2650-PASSATEMPO"/>
    <s v="2650-PASSATEMPO-ALLA BIGATTIERA"/>
  </r>
  <r>
    <n v="2651"/>
    <x v="3"/>
    <s v="B&amp;B LA FORESTERIA"/>
    <s v="VIA COPPA 8"/>
    <x v="89"/>
    <s v="OSIMO"/>
    <s v="info@mediaservicesrl.info;"/>
    <s v="ND"/>
    <s v="2651-OSIMO"/>
    <s v="2651-OSIMO-B&amp;B LA FORESTERIA"/>
  </r>
  <r>
    <n v="2652"/>
    <x v="5"/>
    <s v="ANTISTRESS AFFITTACAMERE"/>
    <s v="VIA SAN GIOVANNI 20"/>
    <x v="89"/>
    <s v="OSIMO"/>
    <s v="fcantori@libero.it"/>
    <s v="www.antystress.it"/>
    <s v="2652-OSIMO"/>
    <s v="2652-OSIMO-ANTISTRESS AFFITTACAMERE"/>
  </r>
  <r>
    <n v="2653"/>
    <x v="2"/>
    <s v="LA CANTINELLA"/>
    <s v="VIA G. AMENDOLA 1"/>
    <x v="90"/>
    <s v="OSTRA"/>
    <s v="info@lacantinella.net"/>
    <s v="www.lacantinella.net"/>
    <s v="2653-OSTRA"/>
    <s v="2653-OSTRA-LA CANTINELLA"/>
  </r>
  <r>
    <n v="2654"/>
    <x v="1"/>
    <s v="LA CASA DI LENU'"/>
    <s v="VIA G. MATTEOTTI 1"/>
    <x v="90"/>
    <s v="OSTRA"/>
    <s v="eleonoragiovanetti@gmail.com"/>
    <s v="ND"/>
    <s v="2654-OSTRA"/>
    <s v="2654-OSTRA-LA CASA DI LENU'"/>
  </r>
  <r>
    <n v="2655"/>
    <x v="1"/>
    <s v="BARTOLONI GIANNINA"/>
    <s v="VIA SAN GREGORIO 60"/>
    <x v="90"/>
    <s v="OSTRA"/>
    <s v="silvia.r@consulservice.info"/>
    <s v="ND"/>
    <s v="2655-OSTRA"/>
    <s v="2655-OSTRA-BARTOLONI GIANNINA"/>
  </r>
  <r>
    <n v="2656"/>
    <x v="3"/>
    <s v="B&amp;B GEBAUER PETRA"/>
    <s v="SANTO STEFANO  1"/>
    <x v="90"/>
    <s v="OSTRA"/>
    <s v="petragebauer@libero.it"/>
    <s v="ND"/>
    <s v="2656-OSTRA"/>
    <s v="2656-OSTRA-B&amp;B GEBAUER PETRA"/>
  </r>
  <r>
    <n v="2657"/>
    <x v="0"/>
    <s v="VILLA OLESIA"/>
    <s v="VIA SOLINDIO 3"/>
    <x v="90"/>
    <s v="OSTRA"/>
    <s v="info@villaolesia.it"/>
    <s v="www.villaolesia.it"/>
    <s v="2657-OSTRA"/>
    <s v="2657-OSTRA-VILLA OLESIA"/>
  </r>
  <r>
    <n v="2658"/>
    <x v="3"/>
    <s v="B&amp;B LE DIVE"/>
    <s v="VIA G. PASCOLI 8"/>
    <x v="90"/>
    <s v="OSTRA"/>
    <s v="bbledive@hotmail.com"/>
    <s v="ND"/>
    <s v="2658-OSTRA"/>
    <s v="2658-OSTRA-B&amp;B LE DIVE"/>
  </r>
  <r>
    <n v="2659"/>
    <x v="5"/>
    <s v="SOTTO LA QUERCIA"/>
    <s v="VIA TERRITORIALE  19"/>
    <x v="90"/>
    <s v="OSTRA"/>
    <s v="info@sottolaquercia.eu"/>
    <s v="www.sottolaquercia.eu"/>
    <s v="2659-OSTRA"/>
    <s v="2659-OSTRA-SOTTO LA QUERCIA"/>
  </r>
  <r>
    <n v="2660"/>
    <x v="11"/>
    <s v="L PRE"/>
    <s v="VIA GIACOMO MATTEOTTI 45"/>
    <x v="90"/>
    <s v="OSTRA"/>
    <s v="info@lpre.it"/>
    <s v="www.lpre.it"/>
    <s v="2660-OSTRA"/>
    <s v="2660-OSTRA-L PRE"/>
  </r>
  <r>
    <n v="2661"/>
    <x v="4"/>
    <s v="AGRITURISMO PARADISO"/>
    <s v="VIA DEL PARADISO 10"/>
    <x v="90"/>
    <s v="OSTRA"/>
    <s v="ND"/>
    <s v="ND"/>
    <s v="2661-OSTRA"/>
    <s v="2661-OSTRA-AGRITURISMO PARADISO"/>
  </r>
  <r>
    <n v="2662"/>
    <x v="0"/>
    <s v="LA RAGOLA"/>
    <s v="VIA SAN BONAVENTURA 8"/>
    <x v="90"/>
    <s v="OSTRA"/>
    <s v="info@ragola.it"/>
    <s v="www.ragola.it"/>
    <s v="2662-OSTRA"/>
    <s v="2662-OSTRA-LA RAGOLA"/>
  </r>
  <r>
    <n v="2663"/>
    <x v="3"/>
    <s v="B&amp;B MAMMAMARIA"/>
    <s v="VIA DEL PARADISO 9"/>
    <x v="90"/>
    <s v="OSTRA"/>
    <s v="papetti@interfree.it"/>
    <s v="ND"/>
    <s v="2663-OSTRA"/>
    <s v="2663-OSTRA-B&amp;B MAMMAMARIA"/>
  </r>
  <r>
    <n v="2664"/>
    <x v="4"/>
    <s v="AGRITURISMO POZZOSANTO"/>
    <s v="VIA DEL POZZOSANTO 11"/>
    <x v="90"/>
    <s v="OSTRA"/>
    <s v="info@agriturismopozzosanto.it"/>
    <s v="www.agriturismopozzosanto.it"/>
    <s v="2664-OSTRA"/>
    <s v="2664-OSTRA-AGRITURISMO POZZOSANTO"/>
  </r>
  <r>
    <n v="2665"/>
    <x v="3"/>
    <s v="B&amp;B CASA LINA"/>
    <s v="VIA MONNEA 9"/>
    <x v="90"/>
    <s v="OSTRA"/>
    <s v="casa-lina@libero.it"/>
    <s v="www.casalina.ea29.com"/>
    <s v="2665-OSTRA"/>
    <s v="2665-OSTRA-B&amp;B CASA LINA"/>
  </r>
  <r>
    <n v="2666"/>
    <x v="3"/>
    <s v="B&amp;B CASAMORI"/>
    <s v="VIA GRAMSCI 52"/>
    <x v="90"/>
    <s v="OSTRA"/>
    <s v="roberto.amori@tin.it"/>
    <s v="ND"/>
    <s v="2666-OSTRA"/>
    <s v="2666-OSTRA-B&amp;B CASAMORI"/>
  </r>
  <r>
    <n v="2667"/>
    <x v="3"/>
    <s v="B&amp;B LE 2 FARFALLE"/>
    <s v="VIA MONTEMARCIANO 45"/>
    <x v="90"/>
    <s v="OSTRA"/>
    <s v="rosella.marinelli@alice.it"/>
    <s v="ND"/>
    <s v="2667-OSTRA"/>
    <s v="2667-OSTRA-B&amp;B LE 2 FARFALLE"/>
  </r>
  <r>
    <n v="2668"/>
    <x v="1"/>
    <s v="CASA dei CARLI"/>
    <s v="VIA MATTEOTTI 1"/>
    <x v="90"/>
    <s v="OSTRA"/>
    <s v="cristina.carbini@gmail.com"/>
    <s v="ND"/>
    <s v="2668-OSTRA"/>
    <s v="2668-OSTRA-CASA dei CARLI"/>
  </r>
  <r>
    <n v="2669"/>
    <x v="5"/>
    <s v="LOCANDA AL CIRCOLO IPPICO"/>
    <s v="VIA JESI 19"/>
    <x v="90"/>
    <s v="OSTRA"/>
    <s v="locandacircoloippicosas@legalmail.it"/>
    <s v="ND"/>
    <s v="2669-OSTRA"/>
    <s v="2669-OSTRA-LOCANDA AL CIRCOLO IPPICO"/>
  </r>
  <r>
    <n v="2670"/>
    <x v="3"/>
    <s v="B&amp;B DRUPAROSA"/>
    <s v="VIA VACCARILESE 17"/>
    <x v="90"/>
    <s v="FRAZIONE VACCARILE"/>
    <s v="druparosa@gmail.com"/>
    <s v="www.druparosa.it"/>
    <s v="2670-FRAZIONE VACCARILE"/>
    <s v="2670-FRAZIONE VACCARILE-B&amp;B DRUPAROSA"/>
  </r>
  <r>
    <n v="2671"/>
    <x v="3"/>
    <s v="B&amp;B IL CASALE DEL SOLE"/>
    <s v="VIA JESI 21"/>
    <x v="90"/>
    <s v="OSTRA"/>
    <s v="ilcasaledelsole@virgilio.it"/>
    <s v="ND"/>
    <s v="2671-OSTRA"/>
    <s v="2671-OSTRA-B&amp;B IL CASALE DEL SOLE"/>
  </r>
  <r>
    <n v="2672"/>
    <x v="3"/>
    <s v="IL PETTIROSSO"/>
    <s v="VIA SAN BONAVENTURA 12"/>
    <x v="90"/>
    <s v="SAN BONAVENTURA"/>
    <s v="galemar24@gmail.com"/>
    <s v="www.pettirosso.eu"/>
    <s v="2672-SAN BONAVENTURA"/>
    <s v="2672-SAN BONAVENTURA-IL PETTIROSSO"/>
  </r>
  <r>
    <n v="2673"/>
    <x v="3"/>
    <s v="B&amp;B OSTRA CHE BELLO"/>
    <s v="VIA RINGHIERA 10"/>
    <x v="90"/>
    <s v="OSTRA"/>
    <s v="info@ostrachebello.com"/>
    <s v="www.ostrachebello.com"/>
    <s v="2673-OSTRA"/>
    <s v="2673-OSTRA-B&amp;B OSTRA CHE BELLO"/>
  </r>
  <r>
    <n v="2674"/>
    <x v="3"/>
    <s v="B&amp;B IL LECCINO"/>
    <s v="VIA SANTA CROCE 26"/>
    <x v="91"/>
    <s v="OSTRA VETERE"/>
    <s v="irenepancotti@libero.it;"/>
    <s v="www.illeccino.it"/>
    <s v="2674-OSTRA VETERE"/>
    <s v="2674-OSTRA VETERE-B&amp;B IL LECCINO"/>
  </r>
  <r>
    <n v="2675"/>
    <x v="3"/>
    <s v="CASA D'AMBRA BED &amp; BREAKFAST"/>
    <s v="CONTRADA PESCARA 10"/>
    <x v="91"/>
    <s v="OSTRA VETERE"/>
    <s v="giancarlo@casadambra.org"/>
    <s v="ND"/>
    <s v="2675-OSTRA VETERE"/>
    <s v="2675-OSTRA VETERE-CASA D'AMBRA BED &amp; BREAKFAST"/>
  </r>
  <r>
    <n v="2676"/>
    <x v="1"/>
    <s v="FALLERONI TONINO"/>
    <s v="CONTRADA PIOLI 6"/>
    <x v="91"/>
    <s v="OSTRA VETERE"/>
    <s v="info@osteriaispiazzi.com"/>
    <s v="ND"/>
    <s v="2676-OSTRA VETERE"/>
    <s v="2676-OSTRA VETERE-FALLERONI TONINO"/>
  </r>
  <r>
    <n v="2677"/>
    <x v="0"/>
    <s v="DOMUS MARIAE"/>
    <s v="CONTRADA NEVOLA 2"/>
    <x v="91"/>
    <s v="OSTRA VETERE"/>
    <s v="info@domusmariae.info"/>
    <s v="www.domusmariae.info"/>
    <s v="2677-OSTRA VETERE"/>
    <s v="2677-OSTRA VETERE-DOMUS MARIAE"/>
  </r>
  <r>
    <n v="2678"/>
    <x v="4"/>
    <s v="AGRITURISMO FATTORIA BRIGNONI"/>
    <s v="CONTRADA BRANCASECCA 25"/>
    <x v="91"/>
    <s v="OSTRA VETERE"/>
    <s v="info@fattoriabrignoni.com"/>
    <s v="www.fattoriabrignoni.com"/>
    <s v="2678-OSTRA VETERE"/>
    <s v="2678-OSTRA VETERE-AGRITURISMO FATTORIA BRIGNONI"/>
  </r>
  <r>
    <n v="2679"/>
    <x v="3"/>
    <s v="BED &amp; BREAKFAST GAIA"/>
    <s v="VIA GAMBACANE 7"/>
    <x v="91"/>
    <s v="OSTRA VETERE"/>
    <s v="catiarastelli@gmail.com"/>
    <s v="ND"/>
    <s v="2679-OSTRA VETERE"/>
    <s v="2679-OSTRA VETERE-BED &amp; BREAKFAST GAIA"/>
  </r>
  <r>
    <n v="2680"/>
    <x v="5"/>
    <s v="IL SENTIERO"/>
    <s v="CONTRADA CONA 45"/>
    <x v="91"/>
    <s v="OSTRA VETERE"/>
    <s v="info@il-sentiero.info"/>
    <s v="ND"/>
    <s v="2680-OSTRA VETERE"/>
    <s v="2680-OSTRA VETERE-IL SENTIERO"/>
  </r>
  <r>
    <n v="2681"/>
    <x v="4"/>
    <s v="LE MURACCE"/>
    <s v="CONTRADA MOLINO 7"/>
    <x v="91"/>
    <s v="OSTRA VETERE"/>
    <s v="lemuracce@libero.it"/>
    <s v="www.agriturismolemurace.it"/>
    <s v="2681-OSTRA VETERE"/>
    <s v="2681-OSTRA VETERE-LE MURACCE"/>
  </r>
  <r>
    <n v="2682"/>
    <x v="3"/>
    <s v="B&amp;B AGLI ULIVI DI MASCIO"/>
    <s v="VIA METOLA 5"/>
    <x v="91"/>
    <s v="OSTRA VETERE"/>
    <s v="luca.gregorini@virgilio.it"/>
    <s v="ND"/>
    <s v="2682-OSTRA VETERE"/>
    <s v="2682-OSTRA VETERE-B&amp;B AGLI ULIVI DI MASCIO"/>
  </r>
  <r>
    <n v="2683"/>
    <x v="0"/>
    <s v="CASAVOSTRASUITES"/>
    <s v="CONTRADA SANTA ELISABETTA  5"/>
    <x v="91"/>
    <s v="CONTRADA SANTA ELISABETTA"/>
    <s v="alessiocianseren@me.com"/>
    <s v="ND"/>
    <s v="2683-CONTRADA SANTA ELISABETTA"/>
    <s v="2683-CONTRADA SANTA ELISABETTA-CASAVOSTRASUITES"/>
  </r>
  <r>
    <n v="2684"/>
    <x v="0"/>
    <s v="COSTA DEL MOLINO"/>
    <s v="COSTE DEL MOLINO 1/A"/>
    <x v="92"/>
    <s v="POGGIO SAN MARCELLO"/>
    <s v="sistemfe@tin.it"/>
    <s v="ND"/>
    <s v="2684-POGGIO SAN MARCELLO"/>
    <s v="2684-POGGIO SAN MARCELLO-COSTA DEL MOLINO"/>
  </r>
  <r>
    <n v="2685"/>
    <x v="3"/>
    <s v="B&amp;B LA CASETTA DEL VECCHIO MOLINO"/>
    <s v="VIA COSTA DEL MOLINO 18"/>
    <x v="92"/>
    <s v="POGGIO SAN MARCELLO"/>
    <s v="gloria.squadroni@virgilio.it"/>
    <s v="www.casettadelvecchiomolino.com"/>
    <s v="2685-POGGIO SAN MARCELLO"/>
    <s v="2685-POGGIO SAN MARCELLO-B&amp;B LA CASETTA DEL VECCHIO MOLINO"/>
  </r>
  <r>
    <n v="2686"/>
    <x v="3"/>
    <s v="B&amp;B TERRA MOSSA"/>
    <s v="VIA SANTA MARIA DEL MONTE  8"/>
    <x v="92"/>
    <s v="POGGIO SAN MARCELLO"/>
    <s v="info@bbterramossa.it"/>
    <s v="www.bbterramossa.it"/>
    <s v="2686-POGGIO SAN MARCELLO"/>
    <s v="2686-POGGIO SAN MARCELLO-B&amp;B TERRA MOSSA"/>
  </r>
  <r>
    <n v="2687"/>
    <x v="3"/>
    <s v="B&amp;B TIMEOUT"/>
    <s v="VIA DELLA BAVIERA 21"/>
    <x v="93"/>
    <s v="POLVERIGI"/>
    <s v="info@bb-timeout.it"/>
    <s v="www.bbpolverigi.it"/>
    <s v="2687-POLVERIGI"/>
    <s v="2687-POLVERIGI-B&amp;B TIMEOUT"/>
  </r>
  <r>
    <n v="2688"/>
    <x v="3"/>
    <s v="B&amp;B LIOLA'"/>
    <s v="VIA BAGNO 27"/>
    <x v="93"/>
    <s v="POLVERIGI"/>
    <s v="info@liolabb.com"/>
    <s v="www.liolabb.com"/>
    <s v="2688-POLVERIGI"/>
    <s v="2688-POLVERIGI-B&amp;B LIOLA'"/>
  </r>
  <r>
    <n v="2689"/>
    <x v="3"/>
    <s v="B&amp;B CASALE LE RADICI"/>
    <s v="VIA SAN VINCENZO  7"/>
    <x v="93"/>
    <s v="POLVERIGI"/>
    <s v="info@casaleleradici.com"/>
    <s v="www.casaleleradici.com"/>
    <s v="2689-POLVERIGI"/>
    <s v="2689-POLVERIGI-B&amp;B CASALE LE RADICI"/>
  </r>
  <r>
    <n v="2690"/>
    <x v="3"/>
    <s v="BED &amp; BREAKFAST IL DUCA"/>
    <s v="VIA ACQUASALATA 13"/>
    <x v="93"/>
    <s v="POLVERIGI"/>
    <s v="b.b.ilduca@gmail.com"/>
    <s v="www.ilduca.eu"/>
    <s v="2690-POLVERIGI"/>
    <s v="2690-POLVERIGI-BED &amp; BREAKFAST IL DUCA"/>
  </r>
  <r>
    <n v="2691"/>
    <x v="4"/>
    <s v="AGRITURISMO LA QUIETE"/>
    <s v="VIA MAZZANGRUGNO 24"/>
    <x v="93"/>
    <s v="POLVERIGI"/>
    <s v="info@agriturismolaquiete.net"/>
    <s v="www.agriturismolaquiete.net"/>
    <s v="2691-POLVERIGI"/>
    <s v="2691-POLVERIGI-AGRITURISMO LA QUIETE"/>
  </r>
  <r>
    <n v="2692"/>
    <x v="2"/>
    <s v="HOTEL DURANTI"/>
    <s v="VIA SAN GIOVANNI 10"/>
    <x v="93"/>
    <s v="POLVERIGI"/>
    <s v="duranti.daniela@alice.it"/>
    <s v="hotelduranti.it"/>
    <s v="2692-POLVERIGI"/>
    <s v="2692-POLVERIGI-HOTEL DURANTI"/>
  </r>
  <r>
    <n v="2693"/>
    <x v="3"/>
    <s v="B&amp;B LA CASINA DI GINA"/>
    <s v="VIA MULINO DI SAN FILIPPO 11"/>
    <x v="93"/>
    <s v="RUSTICO"/>
    <s v="bassotti2010@hotmail.com"/>
    <s v="ND"/>
    <s v="2693-RUSTICO"/>
    <s v="2693-RUSTICO-B&amp;B LA CASINA DI GINA"/>
  </r>
  <r>
    <n v="2694"/>
    <x v="4"/>
    <s v="LACRIMARTE"/>
    <s v="VIA RONCOLINA 12"/>
    <x v="93"/>
    <s v="RUSTICO"/>
    <s v="riccardomoroder@gmail.com; lacrimarte@gmail.com"/>
    <s v="ND"/>
    <s v="2694-RUSTICO"/>
    <s v="2694-RUSTICO-LACRIMARTE"/>
  </r>
  <r>
    <n v="2695"/>
    <x v="0"/>
    <s v="AL MASSIMO COUNTRY HOUSE"/>
    <s v="CONTRADA SANTA MARIA 23"/>
    <x v="94"/>
    <s v="ROSORA"/>
    <s v="almassimo@email.it"/>
    <s v="ND"/>
    <s v="2695-ROSORA"/>
    <s v="2695-ROSORA-AL MASSIMO COUNTRY HOUSE"/>
  </r>
  <r>
    <n v="2696"/>
    <x v="0"/>
    <s v="IL CASALE DEL BACO"/>
    <s v="CONTRADA SANTA MARIA 23"/>
    <x v="94"/>
    <s v="ROSORA"/>
    <s v="info@casaledelbaco.it"/>
    <s v="www.casaledelbaco.it"/>
    <s v="2696-ROSORA"/>
    <s v="2696-ROSORA-IL CASALE DEL BACO"/>
  </r>
  <r>
    <n v="2697"/>
    <x v="4"/>
    <s v="CROCE DEL MORO"/>
    <s v="VIA CONTRADA TASSANARE 5"/>
    <x v="94"/>
    <s v="ROSORA"/>
    <s v="info@crocedelmoro.it"/>
    <s v="www.crocedelmoro.it"/>
    <s v="2697-ROSORA"/>
    <s v="2697-ROSORA-CROCE DEL MORO"/>
  </r>
  <r>
    <n v="2698"/>
    <x v="4"/>
    <s v="LE COLLINE"/>
    <s v="VIA FONDIGLIE 68"/>
    <x v="94"/>
    <s v="ROSORA"/>
    <s v="info@agriturismolecolline.eu"/>
    <s v="www.agriturismolecolline.eu"/>
    <s v="2698-ROSORA"/>
    <s v="2698-ROSORA-LE COLLINE"/>
  </r>
  <r>
    <n v="2699"/>
    <x v="4"/>
    <s v="AZIENDA AGRITURISTICA LA SORGENTE"/>
    <s v="VIA FONDIGLIE 24"/>
    <x v="94"/>
    <s v="ROSORA"/>
    <s v="info@agriturismolecolline.eu"/>
    <s v="www.agriturismolecolline.eu"/>
    <s v="2699-ROSORA"/>
    <s v="2699-ROSORA-AZIENDA AGRITURISTICA LA SORGENTE"/>
  </r>
  <r>
    <n v="2700"/>
    <x v="4"/>
    <s v="PRATELLI SEI"/>
    <s v="CONTRADA PRATELLI 6"/>
    <x v="94"/>
    <s v="ROSORA"/>
    <s v="info@pratellisei.com"/>
    <s v="www.pratellisei.com"/>
    <s v="2700-ROSORA"/>
    <s v="2700-ROSORA-PRATELLI SEI"/>
  </r>
  <r>
    <n v="2701"/>
    <x v="3"/>
    <s v="B&amp;B di GALEASSI FRANCO"/>
    <s v="VIA GIOVAN BATTISTA PERGOLESI 29"/>
    <x v="94"/>
    <s v="ROSORA"/>
    <s v="franco.galeassi@gmail.com"/>
    <s v="ND"/>
    <s v="2701-ROSORA"/>
    <s v="2701-ROSORA-B&amp;B di GALEASSI FRANCO"/>
  </r>
  <r>
    <n v="2702"/>
    <x v="0"/>
    <s v="VITTORIA IL GRADITEMPO"/>
    <s v="CONTRADA PRATELLI 57"/>
    <x v="94"/>
    <s v="ROSORA"/>
    <s v="info@vittoria-ilgraditempo.it"/>
    <s v="www.vittoria-ilgraditempo.it"/>
    <s v="2702-ROSORA"/>
    <s v="2702-ROSORA-VITTORIA IL GRADITEMPO"/>
  </r>
  <r>
    <n v="2703"/>
    <x v="6"/>
    <s v="AREA DI SOSTA CAMPER - ROSORA"/>
    <m/>
    <x v="94"/>
    <s v="ROSORA"/>
    <s v="ND"/>
    <s v="ND"/>
    <s v="2703-ROSORA"/>
    <s v="2703-ROSORA-AREA DI SOSTA CAMPER - ROSORA"/>
  </r>
  <r>
    <n v="2704"/>
    <x v="3"/>
    <s v="B&amp;B CASA DI CAMPAGNA"/>
    <s v="VIA SANTA MARIA  1/A"/>
    <x v="94"/>
    <s v="ROSORA"/>
    <s v="roberta.morbidelli@libero.it"/>
    <s v="ND"/>
    <s v="2704-ROSORA"/>
    <s v="2704-ROSORA-B&amp;B CASA DI CAMPAGNA"/>
  </r>
  <r>
    <n v="2705"/>
    <x v="3"/>
    <s v="B&amp;B CASA DELLE NOCI"/>
    <s v="C.DA SANTA MARIA 9"/>
    <x v="94"/>
    <s v="ROSORA . C.DA  SANTA MARIA"/>
    <s v="casa.noci@gmail.com"/>
    <s v="www.casadellenoci.it"/>
    <s v="2705-ROSORA . C.DA  SANTA MARIA"/>
    <s v="2705-ROSORA . C.DA  SANTA MARIA-B&amp;B CASA DELLE NOCI"/>
  </r>
  <r>
    <n v="2706"/>
    <x v="3"/>
    <s v="B&amp;B ALL'OMBRA DEGLI ULIVI"/>
    <s v="VIA DELL' UNIONE 17"/>
    <x v="95"/>
    <s v="SAN MARCELLO"/>
    <s v="ombraulivimarche@gmail.com"/>
    <s v="ND"/>
    <s v="2706-SAN MARCELLO"/>
    <s v="2706-SAN MARCELLO-B&amp;B ALL'OMBRA DEGLI ULIVI"/>
  </r>
  <r>
    <n v="2707"/>
    <x v="3"/>
    <s v="B&amp;B L'ANTICO"/>
    <s v="VIA MONTELATIERE 78"/>
    <x v="95"/>
    <s v="SAN MARCELLO"/>
    <s v="laura.f_1989@hotmail.it"/>
    <s v="ND"/>
    <s v="2707-SAN MARCELLO"/>
    <s v="2707-SAN MARCELLO-B&amp;B L'ANTICO"/>
  </r>
  <r>
    <n v="2708"/>
    <x v="4"/>
    <s v="TENUTA SAN MARCELLO"/>
    <s v="VIA MELANO 30"/>
    <x v="95"/>
    <s v="SAN MARCELLO"/>
    <s v="info@tenutasanmarcello.net"/>
    <s v="www.tenutasanmarcello.net"/>
    <s v="2708-SAN MARCELLO"/>
    <s v="2708-SAN MARCELLO-TENUTA SAN MARCELLO"/>
  </r>
  <r>
    <n v="2709"/>
    <x v="4"/>
    <s v="I CILIEGI DEL CHECCO"/>
    <s v="VIA SERRA 71"/>
    <x v="95"/>
    <s v="SAN MARCELLO"/>
    <s v="iciliegidelchecco@virgilio.it"/>
    <s v="www.iciliegidelchecco.com"/>
    <s v="2709-SAN MARCELLO"/>
    <s v="2709-SAN MARCELLO-I CILIEGI DEL CHECCO"/>
  </r>
  <r>
    <n v="2710"/>
    <x v="2"/>
    <s v="MOROBELLO"/>
    <s v="VIA SERRA 27"/>
    <x v="95"/>
    <s v="SAN MARCELLO"/>
    <s v="info@morobello.it"/>
    <s v="www.morobello.it"/>
    <s v="2710-SAN MARCELLO"/>
    <s v="2710-SAN MARCELLO-MOROBELLO"/>
  </r>
  <r>
    <n v="2711"/>
    <x v="1"/>
    <s v="GOODAIR JULIE KAREN"/>
    <s v="VIA SERRA 60"/>
    <x v="95"/>
    <s v="SAN MARCELLO"/>
    <s v="jkg.trecipressi@gmail.com"/>
    <s v="ND"/>
    <s v="2711-SAN MARCELLO"/>
    <s v="2711-SAN MARCELLO-GOODAIR JULIE KAREN"/>
  </r>
  <r>
    <n v="2712"/>
    <x v="4"/>
    <s v="FILODIVINO"/>
    <s v="VIA SERRA 46"/>
    <x v="95"/>
    <s v="SAN MARCELLO"/>
    <s v="info@filodivino.it"/>
    <s v="www.filodivino.it"/>
    <s v="2712-SAN MARCELLO"/>
    <s v="2712-SAN MARCELLO-FILODIVINO"/>
  </r>
  <r>
    <n v="2713"/>
    <x v="3"/>
    <s v="B&amp;B IL VECCHIO NESPOLO"/>
    <s v="VIA SERRA 106"/>
    <x v="95"/>
    <s v="SAN MARCELLO"/>
    <s v="Info@ilvecchionespolo.it"/>
    <s v="www.ilvecchionespolo.it"/>
    <s v="2713-SAN MARCELLO"/>
    <s v="2713-SAN MARCELLO-B&amp;B IL VECCHIO NESPOLO"/>
  </r>
  <r>
    <n v="2714"/>
    <x v="5"/>
    <s v="ROOMS DI MATTEO AFFITTACAMERE"/>
    <s v="VIA CASTELLARO 14"/>
    <x v="96"/>
    <s v="SAN PAOLO DI JESI"/>
    <s v="ND"/>
    <s v="ND"/>
    <s v="2714-SAN PAOLO DI JESI"/>
    <s v="2714-SAN PAOLO DI JESI-ROOMS DI MATTEO AFFITTACAMERE"/>
  </r>
  <r>
    <n v="2715"/>
    <x v="5"/>
    <s v="LA TERRAZZA"/>
    <s v="VIA ROMA 18"/>
    <x v="97"/>
    <s v="SANTA MARIA NUOVA"/>
    <s v="vbuari@mail.ru"/>
    <s v="ND"/>
    <s v="2715-SANTA MARIA NUOVA"/>
    <s v="2715-SANTA MARIA NUOVA-LA TERRAZZA"/>
  </r>
  <r>
    <n v="2716"/>
    <x v="3"/>
    <s v="MONTECCHIESI LUCIANO VIA GRAMSCI 12"/>
    <s v="VIA GRAMSCI 12"/>
    <x v="97"/>
    <s v="SANTA MARIA NUOVA"/>
    <s v="montecchiesiluciano@yahoo.it"/>
    <s v="ND"/>
    <s v="2716-SANTA MARIA NUOVA"/>
    <s v="2716-SANTA MARIA NUOVA-MONTECCHIESI LUCIANO VIA GRAMSCI 12"/>
  </r>
  <r>
    <n v="2717"/>
    <x v="3"/>
    <s v="MONTECCHIESI LUCIANO VIA GRAMSCI 10/B"/>
    <s v="VIA GRAMSCI 10/B"/>
    <x v="97"/>
    <s v="SANTA MARIA NUOVA"/>
    <s v="montecchiesiluciano@yahoo.it"/>
    <s v="ND"/>
    <s v="2717-SANTA MARIA NUOVA"/>
    <s v="2717-SANTA MARIA NUOVA-MONTECCHIESI LUCIANO VIA GRAMSCI 10/B"/>
  </r>
  <r>
    <n v="2718"/>
    <x v="3"/>
    <s v="IL GIARDINO DELLE ROSE"/>
    <s v="VIA SCARPARA ALTA  1/A"/>
    <x v="97"/>
    <s v="SANTA MARIA NUOVA"/>
    <s v="gnitrati@studionitrati.it"/>
    <s v="www.giardinodellerose.eu"/>
    <s v="2718-SANTA MARIA NUOVA"/>
    <s v="2718-SANTA MARIA NUOVA-IL GIARDINO DELLE ROSE"/>
  </r>
  <r>
    <n v="2719"/>
    <x v="4"/>
    <s v="I DUCHI PELLEGRINI"/>
    <s v="VIA SCARPARA ALTA 16/A"/>
    <x v="97"/>
    <s v="SANTA MARIA NUOVA"/>
    <s v="iduchipellegrini@libero.it"/>
    <s v="ND"/>
    <s v="2719-SANTA MARIA NUOVA"/>
    <s v="2719-SANTA MARIA NUOVA-I DUCHI PELLEGRINI"/>
  </r>
  <r>
    <n v="2720"/>
    <x v="2"/>
    <s v="COUNTRY HOTEL SASSOFERRATO"/>
    <s v="LOCALITÀ PIANO 114/G"/>
    <x v="98"/>
    <s v="LOC. PIANO FRASSINETA"/>
    <s v="info@countryhotelsassoferrato.191.it"/>
    <s v="www.countryhotelsassoferrato.191.it"/>
    <s v="2720-LOC. PIANO FRASSINETA"/>
    <s v="2720-LOC. PIANO FRASSINETA-COUNTRY HOTEL SASSOFERRATO"/>
  </r>
  <r>
    <n v="2721"/>
    <x v="2"/>
    <s v="APPENNINO"/>
    <s v="PIAZZA GRAMSCI 31"/>
    <x v="98"/>
    <s v="SASSOFERRATO"/>
    <s v="ND"/>
    <s v="ND"/>
    <s v="2721-SASSOFERRATO"/>
    <s v="2721-SASSOFERRATO-APPENNINO"/>
  </r>
  <r>
    <n v="2722"/>
    <x v="4"/>
    <s v="COLMERU'"/>
    <s v="LOCALITA' COLMERONI 6"/>
    <x v="98"/>
    <s v="SASSOFERRATO"/>
    <s v="vecchi1958@alice.it"/>
    <s v="ND"/>
    <s v="2722-SASSOFERRATO"/>
    <s v="2722-SASSOFERRATO-COLMERU'"/>
  </r>
  <r>
    <n v="2723"/>
    <x v="3"/>
    <s v="B&amp;B CAPPELLINI PALMIRO"/>
    <s v="FRAZIONE CABERNARDI 31"/>
    <x v="98"/>
    <s v="SASSOFERRATO"/>
    <s v="ND"/>
    <s v="ND"/>
    <s v="2723-SASSOFERRATO"/>
    <s v="2723-SASSOFERRATO-B&amp;B CAPPELLINI PALMIRO"/>
  </r>
  <r>
    <n v="2724"/>
    <x v="7"/>
    <s v="OSTELLO IL VOLTO SANTO"/>
    <s v="FRAZIONE COLDELLANOCE 8"/>
    <x v="98"/>
    <s v="SASSOFERRATO"/>
    <s v="ND"/>
    <s v="www.cadnet.marche.it/coldellanoce"/>
    <s v="2724-SASSOFERRATO"/>
    <s v="2724-SASSOFERRATO-OSTELLO IL VOLTO SANTO"/>
  </r>
  <r>
    <n v="2725"/>
    <x v="0"/>
    <s v="RAFFAELLO RESIDENCE"/>
    <s v="VIA G. LEOPARDI 34"/>
    <x v="98"/>
    <s v="SASSOFERRATO"/>
    <s v="info@raffaelloresidence.it"/>
    <s v="www.raffaelloresidence.it"/>
    <s v="2725-SASSOFERRATO"/>
    <s v="2725-SASSOFERRATO-RAFFAELLO RESIDENCE"/>
  </r>
  <r>
    <n v="2726"/>
    <x v="5"/>
    <s v="LILLIPUT"/>
    <s v="VIA LA PACE 17"/>
    <x v="98"/>
    <s v="SASSOFERRATO"/>
    <s v="info@officinatonialdo.com"/>
    <s v="ND"/>
    <s v="2726-SASSOFERRATO"/>
    <s v="2726-SASSOFERRATO-LILLIPUT"/>
  </r>
  <r>
    <n v="2727"/>
    <x v="4"/>
    <s v="AZIENDA AGRITURISTICA LE PERELLE"/>
    <s v="LOC. PERELLE 10"/>
    <x v="98"/>
    <s v="PERELLE"/>
    <s v="leperelle@gmail.com"/>
    <s v="www.leperelle.com"/>
    <s v="2727-PERELLE"/>
    <s v="2727-PERELLE-AZIENDA AGRITURISTICA LE PERELLE"/>
  </r>
  <r>
    <n v="2728"/>
    <x v="5"/>
    <s v="COLONIA MONTELAGO"/>
    <s v="FRAZIONE MONTELAGO 69"/>
    <x v="98"/>
    <s v="SASSOFERRATO"/>
    <s v="ND"/>
    <s v="ND"/>
    <s v="2728-SASSOFERRATO"/>
    <s v="2728-SASSOFERRATO-COLONIA MONTELAGO"/>
  </r>
  <r>
    <n v="2729"/>
    <x v="4"/>
    <s v="IL GORGHETTO"/>
    <s v="LOCALITA' MOLINO DI CASTAGNA 8"/>
    <x v="98"/>
    <s v="SASSOFERRATO"/>
    <s v="info@ilgorghetto.it"/>
    <s v="www.ilgorghetto.it"/>
    <s v="2729-SASSOFERRATO"/>
    <s v="2729-SASSOFERRATO-IL GORGHETTO"/>
  </r>
  <r>
    <n v="2730"/>
    <x v="5"/>
    <s v="CASA VACANZE IL TARTUFO di STROO BENJAMIN"/>
    <s v="LOC. BOSCO ROTONDO 3"/>
    <x v="98"/>
    <s v="LOCALITA' BOSCO"/>
    <s v="casatartufo@gmail.com"/>
    <s v="ND"/>
    <s v="2730-LOCALITA' BOSCO"/>
    <s v="2730-LOCALITA' BOSCO-CASA VACANZE IL TARTUFO di STROO BENJAMIN"/>
  </r>
  <r>
    <n v="2731"/>
    <x v="2"/>
    <s v="ALBERGO DELLA STREGA"/>
    <s v="LOC.VALDOMO 9"/>
    <x v="98"/>
    <s v="LOCALITA' VALDOMO"/>
    <s v="info@albergodellastrega.it"/>
    <s v="www.albergodellastrega.it"/>
    <s v="2731-LOCALITA' VALDOMO"/>
    <s v="2731-LOCALITA' VALDOMO-ALBERGO DELLA STREGA"/>
  </r>
  <r>
    <n v="2732"/>
    <x v="5"/>
    <s v="COUNTRY RESIDENCE"/>
    <s v="LOCALITA' PIANO 134/I"/>
    <x v="98"/>
    <s v="SASSOFERRATO"/>
    <s v="ND"/>
    <s v="ND"/>
    <s v="2732-SASSOFERRATO"/>
    <s v="2732-SASSOFERRATO-COUNTRY RESIDENCE"/>
  </r>
  <r>
    <n v="2733"/>
    <x v="5"/>
    <s v="FEDERICO I"/>
    <s v="LARGO SAN CRISTOFORO 2"/>
    <x v="98"/>
    <s v="SASSOFERRATO"/>
    <s v="info@countryhousefederico.it"/>
    <s v="ND"/>
    <s v="2733-SASSOFERRATO"/>
    <s v="2733-SASSOFERRATO-FEDERICO I"/>
  </r>
  <r>
    <n v="2734"/>
    <x v="3"/>
    <s v="CRISTINA B&amp;B"/>
    <s v="VIA PERGOLESI 6"/>
    <x v="98"/>
    <s v="SASSOFERRATO"/>
    <s v="info@bb-cristina.it"/>
    <s v="www.bb-cristina.it"/>
    <s v="2734-SASSOFERRATO"/>
    <s v="2734-SASSOFERRATO-CRISTINA B&amp;B"/>
  </r>
  <r>
    <n v="2735"/>
    <x v="0"/>
    <s v="VILLA DI MONTEROSSO"/>
    <s v="LOC.VILLA 1"/>
    <x v="98"/>
    <s v="LOC.VILLA"/>
    <s v="info@villadimonterosso.it"/>
    <s v="ND"/>
    <s v="2735-LOC.VILLA"/>
    <s v="2735-LOC.VILLA-VILLA DI MONTEROSSO"/>
  </r>
  <r>
    <n v="2736"/>
    <x v="4"/>
    <s v="ANTICO MURO"/>
    <s v="VIA SENTINATE 3"/>
    <x v="98"/>
    <s v="PARCO ARCHEOLOGICO DI SENTINUM"/>
    <s v="agriturismoanticomuro@gmail.com"/>
    <s v="www.agriturismoanticomuro.it"/>
    <s v="2736-PARCO ARCHEOLOGICO DI SENTINUM"/>
    <s v="2736-PARCO ARCHEOLOGICO DI SENTINUM-ANTICO MURO"/>
  </r>
  <r>
    <n v="2737"/>
    <x v="4"/>
    <s v="MASS-HANS VALDIFIORI di CIPRIANI"/>
    <s v="VIA TORRE DI MURAZZANO SNC"/>
    <x v="98"/>
    <s v="TORRE DI MURAZZANO"/>
    <s v="info@valdifiori.nl"/>
    <s v="ND"/>
    <s v="2737-TORRE DI MURAZZANO"/>
    <s v="2737-TORRE DI MURAZZANO-MASS-HANS VALDIFIORI di CIPRIANI"/>
  </r>
  <r>
    <n v="2738"/>
    <x v="5"/>
    <s v="PALAZZO BENTIVOGLIO"/>
    <s v="VIA BENTIVOGLIO 14"/>
    <x v="98"/>
    <s v="SASSOFERRATO"/>
    <s v="palazzobentivoglio@gmail.com"/>
    <s v="http://palazzobentivoglio.blogspot.it"/>
    <s v="2738-SASSOFERRATO"/>
    <s v="2738-SASSOFERRATO-PALAZZO BENTIVOGLIO"/>
  </r>
  <r>
    <n v="2739"/>
    <x v="1"/>
    <s v="VICOLO SANTA CHIARA"/>
    <s v="VICOLO SANTA CHIARA 1"/>
    <x v="98"/>
    <s v="SASSOFERRATO"/>
    <s v="info@vicolosantachiara.it"/>
    <s v="ND"/>
    <s v="2739-SASSOFERRATO"/>
    <s v="2739-SASSOFERRATO-VICOLO SANTA CHIARA"/>
  </r>
  <r>
    <n v="2740"/>
    <x v="11"/>
    <s v="CASA TARTUFO"/>
    <s v="LOC. BOSCO ROTONDO 3/A"/>
    <x v="98"/>
    <s v="SASSOFERRATO"/>
    <s v="casatartufo@gmail.com"/>
    <s v="www.vakantieinitalie.com"/>
    <s v="2740-SASSOFERRATO"/>
    <s v="2740-SASSOFERRATO-CASA TARTUFO"/>
  </r>
  <r>
    <n v="2741"/>
    <x v="4"/>
    <s v="AZIENDA AGRITURISTICA IL CASTELLARO"/>
    <s v="LOCALITÀ COLLE DI MURAZZANO 8"/>
    <x v="98"/>
    <s v="LOCALITÀ COLLE DI MURAZZANO"/>
    <s v="paris.castellaro@gmail.com"/>
    <s v="www.agriturismoilcastellaro.it"/>
    <s v="2741-LOCALITÀ COLLE DI MURAZZANO"/>
    <s v="2741-LOCALITÀ COLLE DI MURAZZANO-AZIENDA AGRITURISTICA IL CASTELLARO"/>
  </r>
  <r>
    <n v="2742"/>
    <x v="3"/>
    <s v="B&amp;B VOLTI DI PIETRA"/>
    <s v="LOCALITÀ MONTE 1"/>
    <x v="98"/>
    <s v="LOCALITÀ MONTE"/>
    <s v="info@voltidipietra.com"/>
    <s v="http://www.voltidipietra.com"/>
    <s v="2742-LOCALITÀ MONTE"/>
    <s v="2742-LOCALITÀ MONTE-B&amp;B VOLTI DI PIETRA"/>
  </r>
  <r>
    <n v="2743"/>
    <x v="4"/>
    <s v="BIDUCCI AZIENDA AGRICOLA"/>
    <s v="VIA CERQUETO 1"/>
    <x v="98"/>
    <s v="SASSOFERRATO"/>
    <s v="biducci@libero.it"/>
    <s v="ND"/>
    <s v="2743-SASSOFERRATO"/>
    <s v="2743-SASSOFERRATO-BIDUCCI AZIENDA AGRICOLA"/>
  </r>
  <r>
    <n v="2744"/>
    <x v="5"/>
    <s v="AFFITTACAMERE PETTINELLI"/>
    <s v="VIA MEROLLI 10"/>
    <x v="98"/>
    <s v="SASSOFERRATO"/>
    <s v="ND"/>
    <s v="ND"/>
    <s v="2744-SASSOFERRATO"/>
    <s v="2744-SASSOFERRATO-AFFITTACAMERE PETTINELLI"/>
  </r>
  <r>
    <n v="2745"/>
    <x v="0"/>
    <s v="IL SOGNO DI TINO"/>
    <s v="VIA CROCE  18"/>
    <x v="98"/>
    <s v="CABERNARDI"/>
    <s v="sole.cav@virgilio.it"/>
    <s v="ND"/>
    <s v="2745-CABERNARDI"/>
    <s v="2745-CABERNARDI-IL SOGNO DI TINO"/>
  </r>
  <r>
    <n v="2746"/>
    <x v="1"/>
    <s v="IL TIGLIO"/>
    <s v="VIA SASSETELLO 6"/>
    <x v="98"/>
    <s v="SASSETELLO"/>
    <s v="iltiglio2015@gmail.com"/>
    <s v="ND"/>
    <s v="2746-SASSETELLO"/>
    <s v="2746-SASSETELLO-IL TIGLIO"/>
  </r>
  <r>
    <n v="2747"/>
    <x v="4"/>
    <s v="COLDEMAGNA"/>
    <s v="VIA COLDEMAGNA 31"/>
    <x v="98"/>
    <s v="SASSOFERRATO"/>
    <s v="coldemagna@gmail.com"/>
    <s v="ND"/>
    <s v="2747-SASSOFERRATO"/>
    <s v="2747-SASSOFERRATO-COLDEMAGNA"/>
  </r>
  <r>
    <n v="2748"/>
    <x v="2"/>
    <s v="HOTEL NUOVO DIANA"/>
    <s v="LUNGOMARE LEONARDO DA VINCI 81"/>
    <x v="99"/>
    <s v="SENIGALLIA"/>
    <s v="hotelnuovodiana@adriatic-sea.com"/>
    <s v="ND"/>
    <s v="2748-SENIGALLIA"/>
    <s v="2748-SENIGALLIA-HOTEL NUOVO DIANA"/>
  </r>
  <r>
    <n v="2749"/>
    <x v="4"/>
    <s v="AGRITURISMO I CILIEGI"/>
    <s v="VIA DEL CASALE 3"/>
    <x v="99"/>
    <s v="MONTIGNANO"/>
    <s v="tiziana-c@libero.it"/>
    <s v="www.agriturismoiciliegi.it"/>
    <s v="2749-MONTIGNANO"/>
    <s v="2749-MONTIGNANO-AGRITURISMO I CILIEGI"/>
  </r>
  <r>
    <n v="2750"/>
    <x v="0"/>
    <s v="L'ARCA DI SABRINA"/>
    <s v="STRADA DEL CAVALLO  79"/>
    <x v="99"/>
    <s v="PORTONE"/>
    <s v="larcadisabrina@sicurezzapostale.it"/>
    <s v="ND"/>
    <s v="2750-PORTONE"/>
    <s v="2750-PORTONE-L'ARCA DI SABRINA"/>
  </r>
  <r>
    <n v="2751"/>
    <x v="2"/>
    <s v="HOTEL CRISTALLO"/>
    <s v="LUNGOMARE ALIGHIERI 2"/>
    <x v="99"/>
    <s v="SENIGALLIA"/>
    <s v="info@mastruccizoppini.it"/>
    <s v="ND"/>
    <s v="2751-SENIGALLIA"/>
    <s v="2751-SENIGALLIA-HOTEL CRISTALLO"/>
  </r>
  <r>
    <n v="2752"/>
    <x v="3"/>
    <s v="B&amp;B LA RANA"/>
    <s v="VIA CAMPOSANTO VECCHIO 53"/>
    <x v="99"/>
    <s v="SENIGALLIA"/>
    <s v="marcosignoriluigi@alice.it"/>
    <s v="ND"/>
    <s v="2752-SENIGALLIA"/>
    <s v="2752-SENIGALLIA-B&amp;B LA RANA"/>
  </r>
  <r>
    <n v="2753"/>
    <x v="2"/>
    <s v="HOTEL RISTORANTE PIZZERIA CHIAR DI LUNA"/>
    <s v="VIA A.PANZINI 19"/>
    <x v="99"/>
    <s v="SENIGALLIA"/>
    <s v="solesoridente@gmail.com"/>
    <s v="http://ginnoxp.wix.com/chiardiluna"/>
    <s v="2753-SENIGALLIA"/>
    <s v="2753-SENIGALLIA-HOTEL RISTORANTE PIZZERIA CHIAR DI LUNA"/>
  </r>
  <r>
    <n v="2754"/>
    <x v="3"/>
    <s v="B&amp;B ROSELLA"/>
    <s v="VIA VESPUCCI 5/C"/>
    <x v="99"/>
    <s v="SENIGALLIA"/>
    <s v="fede.brt@libero.it"/>
    <s v="ND"/>
    <s v="2754-SENIGALLIA"/>
    <s v="2754-SENIGALLIA-B&amp;B ROSELLA"/>
  </r>
  <r>
    <n v="2755"/>
    <x v="2"/>
    <s v="HOTEL VILLA DEL MARE"/>
    <s v="VIA SARDEGNA 4"/>
    <x v="99"/>
    <s v="SENIGALLIA"/>
    <s v="hotel@villadelmare.it"/>
    <s v="www.villadelmare.it"/>
    <s v="2755-SENIGALLIA"/>
    <s v="2755-SENIGALLIA-HOTEL VILLA DEL MARE"/>
  </r>
  <r>
    <n v="2756"/>
    <x v="5"/>
    <s v="MENCUCCI CARLO"/>
    <s v="VIA UGO BASSI  15/A"/>
    <x v="99"/>
    <s v="SENIGALLIA"/>
    <s v="carlo.mencucci@teletu.it"/>
    <s v="ND"/>
    <s v="2756-SENIGALLIA"/>
    <s v="2756-SENIGALLIA-MENCUCCI CARLO"/>
  </r>
  <r>
    <n v="2757"/>
    <x v="10"/>
    <s v="RESIDENCE SENBHOTEL 1"/>
    <s v="VIALE BONOPERA 32"/>
    <x v="99"/>
    <s v="SENIGALLIA"/>
    <s v="info@senbhotel.it"/>
    <s v="www.senbhotel.it"/>
    <s v="2757-SENIGALLIA"/>
    <s v="2757-SENIGALLIA-RESIDENCE SENBHOTEL 1"/>
  </r>
  <r>
    <n v="2758"/>
    <x v="10"/>
    <s v="RESIDENCE SENBHOTEL 2"/>
    <s v="VIA BONOPERA 32"/>
    <x v="99"/>
    <s v="SENIGALLIA"/>
    <s v="info@senbhotel.it"/>
    <s v="www.senbhotel.it"/>
    <s v="2758-SENIGALLIA"/>
    <s v="2758-SENIGALLIA-RESIDENCE SENBHOTEL 2"/>
  </r>
  <r>
    <n v="2759"/>
    <x v="3"/>
    <s v="B&amp;B VISTA MARE"/>
    <s v="VIA VILLANOVA 2/B"/>
    <x v="99"/>
    <s v="MONTIGNANO"/>
    <s v="sylvanacatalani@gmail.com"/>
    <s v="ND"/>
    <s v="2759-MONTIGNANO"/>
    <s v="2759-MONTIGNANO-B&amp;B VISTA MARE"/>
  </r>
  <r>
    <n v="2760"/>
    <x v="3"/>
    <s v="B&amp;B SOTTO LE LOGGE"/>
    <s v="VIA PORTICI ERCOLANI 53"/>
    <x v="99"/>
    <s v="SENIGALLIA"/>
    <s v="kimmiky@tiscali.it"/>
    <s v="ND"/>
    <s v="2760-SENIGALLIA"/>
    <s v="2760-SENIGALLIA-B&amp;B SOTTO LE LOGGE"/>
  </r>
  <r>
    <n v="2761"/>
    <x v="5"/>
    <s v="LANTERNA BLU"/>
    <s v="S.S. ADRIATICA 132"/>
    <x v="99"/>
    <s v="SENIGALLIA"/>
    <s v="marco.quattrini@alice.it"/>
    <s v="www.affittacamerelanternablu.it"/>
    <s v="2761-SENIGALLIA"/>
    <s v="2761-SENIGALLIA-LANTERNA BLU"/>
  </r>
  <r>
    <n v="2762"/>
    <x v="3"/>
    <s v="B&amp;B CORRADO RAFFAELE"/>
    <s v="VIA F.LLI BANDIERA 28"/>
    <x v="99"/>
    <s v="SENIGALLIA"/>
    <s v="consorzio.costruttori@legalmail.it"/>
    <s v="ND"/>
    <s v="2762-SENIGALLIA"/>
    <s v="2762-SENIGALLIA-B&amp;B CORRADO RAFFAELE"/>
  </r>
  <r>
    <n v="2763"/>
    <x v="4"/>
    <s v="IL GALLO SENONE RESORT"/>
    <s v="STRADA DEL CROCIFISSO 171"/>
    <x v="99"/>
    <s v="SENIGALLIA"/>
    <s v="info@ilgallosenone.it"/>
    <s v="www.ilgallosenone.it"/>
    <s v="2763-SENIGALLIA"/>
    <s v="2763-SENIGALLIA-IL GALLO SENONE RESORT"/>
  </r>
  <r>
    <n v="2764"/>
    <x v="0"/>
    <s v="BEATRICE"/>
    <s v="VIA SAN GAUDENZIO 1"/>
    <x v="99"/>
    <s v="SENIGALLIA"/>
    <s v="lanuovabraceria@libero.it"/>
    <s v="ND"/>
    <s v="2764-SENIGALLIA"/>
    <s v="2764-SENIGALLIA-BEATRICE"/>
  </r>
  <r>
    <n v="2765"/>
    <x v="3"/>
    <s v="B&amp;B LA CASA DEL VIAGGIATORE"/>
    <s v="VIA QUINTINO SELLA 19"/>
    <x v="99"/>
    <s v="SENIGALLIA"/>
    <s v="info@casadelviaggiatoresenigallia.it"/>
    <s v="www.casadelviaggiatoresenigallia.it"/>
    <s v="2765-SENIGALLIA"/>
    <s v="2765-SENIGALLIA-B&amp;B LA CASA DEL VIAGGIATORE"/>
  </r>
  <r>
    <n v="2766"/>
    <x v="5"/>
    <s v="VILLA SABRA"/>
    <s v="VIA PUGLIE 4"/>
    <x v="99"/>
    <s v="SENIGALLIA"/>
    <s v="sabrahotel@yahoo.com"/>
    <s v="ND"/>
    <s v="2766-SENIGALLIA"/>
    <s v="2766-SENIGALLIA-VILLA SABRA"/>
  </r>
  <r>
    <n v="2767"/>
    <x v="1"/>
    <s v="MAGI MARIA APP.TO VIA ARIOSTO"/>
    <s v="VIA ARIOSTO 2"/>
    <x v="99"/>
    <s v="SENIGALLIA"/>
    <s v="livi55@libero.it"/>
    <s v="ND"/>
    <s v="2767-SENIGALLIA"/>
    <s v="2767-SENIGALLIA-MAGI MARIA APP.TO VIA ARIOSTO"/>
  </r>
  <r>
    <n v="2768"/>
    <x v="1"/>
    <s v="MAGI MARIA APP.TO VIA FOGAZZARO"/>
    <s v="VIA FOGAZZARO 3"/>
    <x v="99"/>
    <s v="SENIGALLIA"/>
    <s v="livi55@libero.it"/>
    <s v="ND"/>
    <s v="2768-SENIGALLIA"/>
    <s v="2768-SENIGALLIA-MAGI MARIA APP.TO VIA FOGAZZARO"/>
  </r>
  <r>
    <n v="2769"/>
    <x v="1"/>
    <s v="PIANELLI SUSI MARIA"/>
    <s v="VIA R. SANZIO  223"/>
    <x v="99"/>
    <s v="SENIGALLIA"/>
    <s v="susy.pianelli@libero.it"/>
    <s v="ND"/>
    <s v="2769-SENIGALLIA"/>
    <s v="2769-SENIGALLIA-PIANELLI SUSI MARIA"/>
  </r>
  <r>
    <n v="2770"/>
    <x v="1"/>
    <s v="MAZZARINI DANILO"/>
    <s v="VIA RAFFAELLO SANZIO 203/2E"/>
    <x v="99"/>
    <s v="SENIGALLIA"/>
    <s v="danilomazzarini@alice.it"/>
    <s v="ND"/>
    <s v="2770-SENIGALLIA"/>
    <s v="2770-SENIGALLIA-MAZZARINI DANILO"/>
  </r>
  <r>
    <n v="2771"/>
    <x v="3"/>
    <s v="LULICANDA"/>
    <s v="VIA SCORNABECCO 82"/>
    <x v="99"/>
    <s v="SCAPEZZANO"/>
    <s v="lulicanda@gmail.com"/>
    <s v="ND"/>
    <s v="2771-SCAPEZZANO"/>
    <s v="2771-SCAPEZZANO-LULICANDA"/>
  </r>
  <r>
    <n v="2772"/>
    <x v="1"/>
    <s v="MORI GIANCARLO APP.TO MAMELI 113"/>
    <s v="LUNGOMARE MAMELI 113"/>
    <x v="99"/>
    <s v="SENIGALLIA"/>
    <s v="carlobelli2013@gmail.com"/>
    <s v="ND"/>
    <s v="2772-SENIGALLIA"/>
    <s v="2772-SENIGALLIA-MORI GIANCARLO APP.TO MAMELI 113"/>
  </r>
  <r>
    <n v="2773"/>
    <x v="1"/>
    <s v="MORI GIANCARLO APP.TO MAMELI 112 (1)"/>
    <s v="LUNGOMARE MAMELI 112"/>
    <x v="99"/>
    <s v="SENIGALLIA"/>
    <s v="carlobelli2013@gmail.com"/>
    <s v="ND"/>
    <s v="2773-SENIGALLIA"/>
    <s v="2773-SENIGALLIA-MORI GIANCARLO APP.TO MAMELI 112 (1)"/>
  </r>
  <r>
    <n v="2774"/>
    <x v="1"/>
    <s v="MORI GIANCARLO APP.TO MAMELI 112 (2)"/>
    <s v="LUNGOMARE MAMELI 112"/>
    <x v="99"/>
    <s v="SENIGALLIA"/>
    <s v="carlobelli2013@gmail.com"/>
    <s v="ND"/>
    <s v="2774-SENIGALLIA"/>
    <s v="2774-SENIGALLIA-MORI GIANCARLO APP.TO MAMELI 112 (2)"/>
  </r>
  <r>
    <n v="2775"/>
    <x v="1"/>
    <s v="CASAGRANDE ALBANO CARLA"/>
    <s v="LUNGOMARE MAMELI 251/A"/>
    <x v="99"/>
    <s v="SENIGALLIA"/>
    <s v="affittiestivi@belenchia.com"/>
    <s v="ND"/>
    <s v="2775-SENIGALLIA"/>
    <s v="2775-SENIGALLIA-CASAGRANDE ALBANO CARLA"/>
  </r>
  <r>
    <n v="2776"/>
    <x v="1"/>
    <s v="CONSOLI ANNA RITA"/>
    <s v="LUNGOMARE MAMELI 265"/>
    <x v="99"/>
    <s v="SENIGALLIA"/>
    <s v="info@dimoraimmobiliare.it"/>
    <s v="ND"/>
    <s v="2776-SENIGALLIA"/>
    <s v="2776-SENIGALLIA-CONSOLI ANNA RITA"/>
  </r>
  <r>
    <n v="2777"/>
    <x v="1"/>
    <s v="ALFONSI STEFANIA"/>
    <s v="VIA ARIOSTO 5"/>
    <x v="99"/>
    <s v="SENIGALLIA"/>
    <s v="fiorettileonardo@libero.it"/>
    <s v="ND"/>
    <s v="2777-SENIGALLIA"/>
    <s v="2777-SENIGALLIA-ALFONSI STEFANIA"/>
  </r>
  <r>
    <n v="2778"/>
    <x v="1"/>
    <s v="MAURO MANCINI"/>
    <s v="VIA B. BUOZZI 10"/>
    <x v="99"/>
    <s v="SENIGALLIA"/>
    <s v="mauro_mancini@hotmail.it"/>
    <s v="ND"/>
    <s v="2778-SENIGALLIA"/>
    <s v="2778-SENIGALLIA-MAURO MANCINI"/>
  </r>
  <r>
    <n v="2779"/>
    <x v="1"/>
    <s v="CONTARDI GIOVANNI"/>
    <s v="VIA ISTRIA 4"/>
    <x v="99"/>
    <s v="SENIGALLIA"/>
    <s v="g.contardi@pcprocessingcenter.191.it"/>
    <s v="ND"/>
    <s v="2779-SENIGALLIA"/>
    <s v="2779-SENIGALLIA-CONTARDI GIOVANNI"/>
  </r>
  <r>
    <n v="2780"/>
    <x v="1"/>
    <s v="SPADINI ALICE APP.TO PIANO SECONDO"/>
    <s v="LUNGOMARE ITALIA 80"/>
    <x v="99"/>
    <s v="SENIGALLIA"/>
    <s v="83alicespadini@libero.it"/>
    <s v="ND"/>
    <s v="2780-SENIGALLIA"/>
    <s v="2780-SENIGALLIA-SPADINI ALICE APP.TO PIANO SECONDO"/>
  </r>
  <r>
    <n v="2781"/>
    <x v="1"/>
    <s v="SPADINI ALICE APP.TO PIANO TERRA"/>
    <s v="LUNGOMARE ITALIA 78"/>
    <x v="99"/>
    <s v="SENIGALLIA"/>
    <s v="83alicespadini@libero.it"/>
    <s v="ND"/>
    <s v="2781-SENIGALLIA"/>
    <s v="2781-SENIGALLIA-SPADINI ALICE APP.TO PIANO TERRA"/>
  </r>
  <r>
    <n v="2782"/>
    <x v="1"/>
    <s v="BARTOLINI EGIDIO"/>
    <s v="STRADA DELLA MARINA-SCAPEZZANO 266/C"/>
    <x v="99"/>
    <s v="SENIGALLIA"/>
    <s v="bartolini.egidio@gmail.com"/>
    <s v="ND"/>
    <s v="2782-SENIGALLIA"/>
    <s v="2782-SENIGALLIA-BARTOLINI EGIDIO"/>
  </r>
  <r>
    <n v="2783"/>
    <x v="1"/>
    <s v="PIERGENTILI EMANUELA"/>
    <s v="VIA PODESTI 133"/>
    <x v="99"/>
    <s v="SENIGALLIA"/>
    <s v="emanuela.piergentili@interno.it"/>
    <s v="ND"/>
    <s v="2783-SENIGALLIA"/>
    <s v="2783-SENIGALLIA-PIERGENTILI EMANUELA"/>
  </r>
  <r>
    <n v="2784"/>
    <x v="1"/>
    <s v="BALDUCCI CRISTINA"/>
    <s v="VIA RENATO CIUCCI 13"/>
    <x v="99"/>
    <s v="SENIGALLIA"/>
    <s v="cristina.balducci@hotmail.it"/>
    <s v="ND"/>
    <s v="2784-SENIGALLIA"/>
    <s v="2784-SENIGALLIA-BALDUCCI CRISTINA"/>
  </r>
  <r>
    <n v="2785"/>
    <x v="1"/>
    <s v="BIGELLI GIANCARLO"/>
    <s v="VIA MAMELI 1"/>
    <x v="99"/>
    <s v="SENIGALLIA"/>
    <s v="bigelli.giancarlo@pec.it"/>
    <s v="ND"/>
    <s v="2785-SENIGALLIA"/>
    <s v="2785-SENIGALLIA-BIGELLI GIANCARLO"/>
  </r>
  <r>
    <n v="2786"/>
    <x v="1"/>
    <s v="ANDRIANI ANNA"/>
    <s v="VIA ISTRIA 1"/>
    <x v="99"/>
    <s v="SENIGALLIA"/>
    <s v="affittiestivi@belenchia.com"/>
    <s v="ND"/>
    <s v="2786-SENIGALLIA"/>
    <s v="2786-SENIGALLIA-ANDRIANI ANNA"/>
  </r>
  <r>
    <n v="2787"/>
    <x v="1"/>
    <s v="BACCHIOCCHI CARLO"/>
    <s v="VIA S. GIOVANNI  5"/>
    <x v="99"/>
    <s v="SENIGALLIA"/>
    <s v="annamaria.bocconi@gmail.it"/>
    <s v="ND"/>
    <s v="2787-SENIGALLIA"/>
    <s v="2787-SENIGALLIA-BACCHIOCCHI CARLO"/>
  </r>
  <r>
    <n v="2788"/>
    <x v="1"/>
    <s v="SIMONETTI LUCIANA"/>
    <s v="VIA SPONTINI 48"/>
    <x v="99"/>
    <s v="VIA SPONTINI, 48"/>
    <s v="affittiestivi@belenchia.com"/>
    <s v="ND"/>
    <s v="2788-VIA SPONTINI, 48"/>
    <s v="2788-VIA SPONTINI, 48-SIMONETTI LUCIANA"/>
  </r>
  <r>
    <n v="2789"/>
    <x v="1"/>
    <s v="ERRICO VINCENZO"/>
    <s v="VIA SARDEGNA 1"/>
    <x v="99"/>
    <s v="SENIGALLIA"/>
    <s v="titti@cedsbarbati.it"/>
    <s v="ND"/>
    <s v="2789-SENIGALLIA"/>
    <s v="2789-SENIGALLIA-ERRICO VINCENZO"/>
  </r>
  <r>
    <n v="2790"/>
    <x v="1"/>
    <s v="SANTOLINI STEFANIA"/>
    <s v="VIA ZARA 6"/>
    <x v="99"/>
    <s v="SENIGALLIA"/>
    <s v="affittiestivi@belenchia.com"/>
    <s v="ND"/>
    <s v="2790-SENIGALLIA"/>
    <s v="2790-SENIGALLIA-SANTOLINI STEFANIA"/>
  </r>
  <r>
    <n v="2791"/>
    <x v="1"/>
    <s v="PORFIDO LUIGI"/>
    <s v="LUNGOMARE MAMELI  265"/>
    <x v="99"/>
    <s v="SENIGALLIA"/>
    <s v="affittiestivi@belenchia.com"/>
    <s v="ND"/>
    <s v="2791-SENIGALLIA"/>
    <s v="2791-SENIGALLIA-PORFIDO LUIGI"/>
  </r>
  <r>
    <n v="2792"/>
    <x v="1"/>
    <s v="BILEI MARIA TERESA"/>
    <s v="LUNGOMARE ALIGHIERI 28"/>
    <x v="99"/>
    <s v="SENIGALLIA"/>
    <s v="affittiestivi@belenchia.com"/>
    <s v="ND"/>
    <s v="2792-SENIGALLIA"/>
    <s v="2792-SENIGALLIA-BILEI MARIA TERESA"/>
  </r>
  <r>
    <n v="2793"/>
    <x v="1"/>
    <s v="BURATTINI NAZZARENO"/>
    <s v="LUNGOMARE MAMELI 93"/>
    <x v="99"/>
    <s v="SENIGALLIA"/>
    <s v="affittiestivi@belenchia.com"/>
    <s v="ND"/>
    <s v="2793-SENIGALLIA"/>
    <s v="2793-SENIGALLIA-BURATTINI NAZZARENO"/>
  </r>
  <r>
    <n v="2794"/>
    <x v="1"/>
    <s v="MATTOLI MARIA"/>
    <s v="VIA PUGLIE  7"/>
    <x v="99"/>
    <s v="SENIGALLIA"/>
    <s v="affittiestivi@belenchia.com"/>
    <s v="ND"/>
    <s v="2794-SENIGALLIA"/>
    <s v="2794-SENIGALLIA-MATTOLI MARIA"/>
  </r>
  <r>
    <n v="2795"/>
    <x v="1"/>
    <s v="BEVILACQUA ALESSANDRA"/>
    <s v="VIALE BONOPERA 34"/>
    <x v="99"/>
    <s v="SENIGALLIA"/>
    <s v="affittiestivi@belenchia.com"/>
    <s v="ND"/>
    <s v="2795-SENIGALLIA"/>
    <s v="2795-SENIGALLIA-BEVILACQUA ALESSANDRA"/>
  </r>
  <r>
    <n v="2796"/>
    <x v="3"/>
    <s v="LA VIOLA"/>
    <s v="PIAZZALE CAIROLI 2"/>
    <x v="99"/>
    <s v="SENIGALLIA"/>
    <s v="bologninifabrizio@libero.it"/>
    <s v="ND"/>
    <s v="2796-SENIGALLIA"/>
    <s v="2796-SENIGALLIA-LA VIOLA"/>
  </r>
  <r>
    <n v="2797"/>
    <x v="1"/>
    <s v="BALDINI GIOVANNI APP.TO PIANO PRIMO"/>
    <s v="VIA PODESTI 226"/>
    <x v="99"/>
    <s v="SENIGALLIA"/>
    <s v="affittiestivi@belenchia.com"/>
    <s v="ND"/>
    <s v="2797-SENIGALLIA"/>
    <s v="2797-SENIGALLIA-BALDINI GIOVANNI APP.TO PIANO PRIMO"/>
  </r>
  <r>
    <n v="2798"/>
    <x v="1"/>
    <s v="SIMONETTI LORELLA"/>
    <s v="VIA DELLE GENZIANE 14"/>
    <x v="99"/>
    <s v="SENIGALLIA"/>
    <s v="affittestivi@belenchia.com"/>
    <s v="ND"/>
    <s v="2798-SENIGALLIA"/>
    <s v="2798-SENIGALLIA-SIMONETTI LORELLA"/>
  </r>
  <r>
    <n v="2799"/>
    <x v="1"/>
    <s v="GASPERINI DONATELLA"/>
    <s v="VIA PUCCINI 4"/>
    <x v="99"/>
    <s v="SENIGALLIA"/>
    <s v="affittiestivi@belenchia.com"/>
    <s v="ND"/>
    <s v="2799-SENIGALLIA"/>
    <s v="2799-SENIGALLIA-GASPERINI DONATELLA"/>
  </r>
  <r>
    <n v="2800"/>
    <x v="1"/>
    <s v="PIERALISI GIANNA"/>
    <s v="VIA LUNGOMARE ALIGHIERI  28"/>
    <x v="99"/>
    <s v="SENIGALLIA"/>
    <s v="affittiestivi@belenchia.com"/>
    <s v="ND"/>
    <s v="2800-SENIGALLIA"/>
    <s v="2800-SENIGALLIA-PIERALISI GIANNA"/>
  </r>
  <r>
    <n v="2801"/>
    <x v="1"/>
    <s v="MARMUGI MAURO"/>
    <s v="VIA MAMELI 242/B"/>
    <x v="99"/>
    <s v="SENIGALLIA"/>
    <s v="info@dimoraimmobiliare.it"/>
    <s v="ND"/>
    <s v="2801-SENIGALLIA"/>
    <s v="2801-SENIGALLIA-MARMUGI MAURO"/>
  </r>
  <r>
    <n v="2802"/>
    <x v="1"/>
    <s v="RIPESI ROLANDO"/>
    <s v="LUNGOMARE ITALIA 123"/>
    <x v="99"/>
    <s v="MARZOCCA"/>
    <s v="rolandoripesi@libero.it"/>
    <s v="ND"/>
    <s v="2802-MARZOCCA"/>
    <s v="2802-MARZOCCA-RIPESI ROLANDO"/>
  </r>
  <r>
    <n v="2803"/>
    <x v="1"/>
    <s v="MANFREDI VIVIANA"/>
    <s v="VIA MONDOLFO 22"/>
    <x v="99"/>
    <s v="SENIGALLIA"/>
    <s v="ND"/>
    <s v="ND"/>
    <s v="2803-SENIGALLIA"/>
    <s v="2803-SENIGALLIA-MANFREDI VIVIANA"/>
  </r>
  <r>
    <n v="2804"/>
    <x v="1"/>
    <s v="RIPESI ANGELA"/>
    <s v="LUNGOMARE ITALIA 123"/>
    <x v="99"/>
    <s v="MARZOCCA"/>
    <s v="angela@eos-web.it"/>
    <s v="ND"/>
    <s v="2804-MARZOCCA"/>
    <s v="2804-MARZOCCA-RIPESI ANGELA"/>
  </r>
  <r>
    <n v="2805"/>
    <x v="1"/>
    <s v="MAZZANTI GIANFRANCO"/>
    <s v="VIA BARI  1/A"/>
    <x v="99"/>
    <s v="SENIGALLIA"/>
    <s v="affittiestivi@belenchia.com"/>
    <s v="ND"/>
    <s v="2805-SENIGALLIA"/>
    <s v="2805-SENIGALLIA-MAZZANTI GIANFRANCO"/>
  </r>
  <r>
    <n v="2806"/>
    <x v="1"/>
    <s v="MECOCCI ANDREA"/>
    <s v="VIA TERZA STRADA 47/A"/>
    <x v="99"/>
    <s v="SENIGALLIA"/>
    <s v="info@dimoraimmobiliare.it"/>
    <s v="ND"/>
    <s v="2806-SENIGALLIA"/>
    <s v="2806-SENIGALLIA-MECOCCI ANDREA"/>
  </r>
  <r>
    <n v="2807"/>
    <x v="3"/>
    <s v="IL NIDO SUL TETTO DI MARCHETTI ANNA"/>
    <s v="VIA R. SANZIO 353/A"/>
    <x v="99"/>
    <s v="SENIGALLIA"/>
    <s v="annamarchetti56@libero.it"/>
    <s v="ND"/>
    <s v="2807-SENIGALLIA"/>
    <s v="2807-SENIGALLIA-IL NIDO SUL TETTO DI MARCHETTI ANNA"/>
  </r>
  <r>
    <n v="2808"/>
    <x v="1"/>
    <s v="SIMONCELLI PAOLA"/>
    <s v="VIA FELTRINI 15"/>
    <x v="99"/>
    <s v="SENIGALLIA"/>
    <s v="vangelina@alice.it"/>
    <s v="ND"/>
    <s v="2808-SENIGALLIA"/>
    <s v="2808-SENIGALLIA-SIMONCELLI PAOLA"/>
  </r>
  <r>
    <n v="2809"/>
    <x v="1"/>
    <s v="CASABIANCA PAOLA"/>
    <s v="VIA MONTEGRAPPA 16"/>
    <x v="99"/>
    <s v="SENIGALLIA"/>
    <s v="paola.gasperini@confartigianatoimprese.net"/>
    <s v="ND"/>
    <s v="2809-SENIGALLIA"/>
    <s v="2809-SENIGALLIA-CASABIANCA PAOLA"/>
  </r>
  <r>
    <n v="2810"/>
    <x v="1"/>
    <s v="MAZZANTI ELENA APP.TO VIA BASILICATA"/>
    <s v="VIA RIETI  50"/>
    <x v="99"/>
    <s v="SENIGALLIA"/>
    <s v="affittiestivi@belenchia.com"/>
    <s v="ND"/>
    <s v="2810-SENIGALLIA"/>
    <s v="2810-SENIGALLIA-MAZZANTI ELENA APP.TO VIA BASILICATA"/>
  </r>
  <r>
    <n v="2811"/>
    <x v="1"/>
    <s v="CONTINI MIRCO"/>
    <s v="VIA BASILICATA 3/C"/>
    <x v="99"/>
    <s v="SENIGALLIA"/>
    <s v="affittiestivi@belenchia.com"/>
    <s v="ND"/>
    <s v="2811-SENIGALLIA"/>
    <s v="2811-SENIGALLIA-CONTINI MIRCO"/>
  </r>
  <r>
    <n v="2812"/>
    <x v="1"/>
    <s v="MAZZANTI ELENA APP.TO VIA RIETI"/>
    <s v="VIA RIETI 50"/>
    <x v="99"/>
    <s v="SENIGALLIA"/>
    <s v="affittiestivi@belenchia.com"/>
    <s v="ND"/>
    <s v="2812-SENIGALLIA"/>
    <s v="2812-SENIGALLIA-MAZZANTI ELENA APP.TO VIA RIETI"/>
  </r>
  <r>
    <n v="2813"/>
    <x v="1"/>
    <s v="QUADRINI LORENZA PAOLA"/>
    <s v="VIA BOLOGNA  2/B"/>
    <x v="99"/>
    <s v="SENIGALLIA"/>
    <s v="affittiestivi@belenchia.com"/>
    <s v="ND"/>
    <s v="2813-SENIGALLIA"/>
    <s v="2813-SENIGALLIA-QUADRINI LORENZA PAOLA"/>
  </r>
  <r>
    <n v="2814"/>
    <x v="1"/>
    <s v="BENELLI ANDREA"/>
    <s v="VIA TAGLIAMENTO 7"/>
    <x v="99"/>
    <s v="SENIGALLIA"/>
    <s v="affitiestivi@belenchia.com"/>
    <s v="ND"/>
    <s v="2814-SENIGALLIA"/>
    <s v="2814-SENIGALLIA-BENELLI ANDREA"/>
  </r>
  <r>
    <n v="2815"/>
    <x v="1"/>
    <s v="MARCHEGIANI PAOLO"/>
    <s v="LUNGOMARE ITALIA 30/A"/>
    <x v="99"/>
    <s v="SENIGALLIA"/>
    <s v="affittiestivi@belenchia.com"/>
    <s v="ND"/>
    <s v="2815-SENIGALLIA"/>
    <s v="2815-SENIGALLIA-MARCHEGIANI PAOLO"/>
  </r>
  <r>
    <n v="2816"/>
    <x v="1"/>
    <s v="SILVESTRINI LIVIANA APP.TO VIALE SORRENTO"/>
    <s v="VIALE SORRENTO 23/A"/>
    <x v="99"/>
    <s v="MARZOCCA"/>
    <s v="bbfontebella@libero.it"/>
    <s v="ND"/>
    <s v="2816-MARZOCCA"/>
    <s v="2816-MARZOCCA-SILVESTRINI LIVIANA APP.TO VIALE SORRENTO"/>
  </r>
  <r>
    <n v="2817"/>
    <x v="1"/>
    <s v="SILVESTRINI LIVIANA APP.TO VIA DEGLI ULIVI"/>
    <s v="VIA DEGLI ULIVI 77"/>
    <x v="99"/>
    <s v="SENIGALLIA"/>
    <s v="bbfontebella@libero.it"/>
    <s v="ND"/>
    <s v="2817-SENIGALLIA"/>
    <s v="2817-SENIGALLIA-SILVESTRINI LIVIANA APP.TO VIA DEGLI ULIVI"/>
  </r>
  <r>
    <n v="2818"/>
    <x v="1"/>
    <s v="MARCANTONI ALBERTO"/>
    <s v="LUNGOMARE MAMELI 93"/>
    <x v="99"/>
    <s v="SENIGALLIA"/>
    <s v="affittiestivi@belenchia.com"/>
    <s v="ND"/>
    <s v="2818-SENIGALLIA"/>
    <s v="2818-SENIGALLIA-MARCANTONI ALBERTO"/>
  </r>
  <r>
    <n v="2819"/>
    <x v="1"/>
    <s v="RICCARDI SANDRO"/>
    <s v="VIA RAFFAELLO SANZIO 186"/>
    <x v="99"/>
    <s v="SENIGALLIA"/>
    <s v="sandro.riccardi@alice.it"/>
    <s v="ND"/>
    <s v="2819-SENIGALLIA"/>
    <s v="2819-SENIGALLIA-RICCARDI SANDRO"/>
  </r>
  <r>
    <n v="2820"/>
    <x v="1"/>
    <s v="TOMASSONI GIULIANA"/>
    <s v="UMBERTO GIORDANO 31"/>
    <x v="99"/>
    <s v="SENIGALLIA"/>
    <s v="senigallia@pec.confartigianato.it"/>
    <s v="ND"/>
    <s v="2820-SENIGALLIA"/>
    <s v="2820-SENIGALLIA-TOMASSONI GIULIANA"/>
  </r>
  <r>
    <n v="2821"/>
    <x v="1"/>
    <s v="BALDINI GIOVANNI APP.TO PIANO TERRA"/>
    <s v="PODESTI 226"/>
    <x v="99"/>
    <s v="SENIGALLIA"/>
    <s v="comeacasa@sicurezzapostale.it"/>
    <s v="ND"/>
    <s v="2821-SENIGALLIA"/>
    <s v="2821-SENIGALLIA-BALDINI GIOVANNI APP.TO PIANO TERRA"/>
  </r>
  <r>
    <n v="2822"/>
    <x v="1"/>
    <s v="MORUZZI SARA (APP. N. 53)"/>
    <s v="VIA PERGOLESI 53"/>
    <x v="99"/>
    <s v="SENIGALLIA"/>
    <s v="sguzzo60@gmail.com"/>
    <s v="ND"/>
    <s v="2822-SENIGALLIA"/>
    <s v="2822-SENIGALLIA-MORUZZI SARA (APP. N. 53)"/>
  </r>
  <r>
    <n v="2823"/>
    <x v="1"/>
    <s v="MORUZZI SARA (APP. N. 51)"/>
    <s v="VIA PERGOLESI  51"/>
    <x v="99"/>
    <s v="SENIGALLIA"/>
    <s v="sguzzo60@gmail.com"/>
    <s v="ND"/>
    <s v="2823-SENIGALLIA"/>
    <s v="2823-SENIGALLIA-MORUZZI SARA (APP. N. 51)"/>
  </r>
  <r>
    <n v="2824"/>
    <x v="1"/>
    <s v="MORUZZI SARA (APP. N. 45)"/>
    <s v="VIA PERGOLESI 45"/>
    <x v="99"/>
    <s v="SENIGALLIA"/>
    <s v="sguzzo60@gmail.com"/>
    <s v="ND"/>
    <s v="2824-SENIGALLIA"/>
    <s v="2824-SENIGALLIA-MORUZZI SARA (APP. N. 45)"/>
  </r>
  <r>
    <n v="2825"/>
    <x v="3"/>
    <s v="B&amp;B LE GRAZIE"/>
    <s v="STRADA COMUNALE GRAZIE 14/C"/>
    <x v="99"/>
    <s v="SENIGALLIA"/>
    <s v="ND"/>
    <s v="ND"/>
    <s v="2825-SENIGALLIA"/>
    <s v="2825-SENIGALLIA-B&amp;B LE GRAZIE"/>
  </r>
  <r>
    <n v="2826"/>
    <x v="1"/>
    <s v="ZACCARO ROBERTO"/>
    <s v="VIA R. SANZIO 10/1"/>
    <x v="99"/>
    <s v="SENIGALLIA"/>
    <s v="savino.zaccaro@ingpec.eu"/>
    <s v="ND"/>
    <s v="2826-SENIGALLIA"/>
    <s v="2826-SENIGALLIA-ZACCARO ROBERTO"/>
  </r>
  <r>
    <n v="2827"/>
    <x v="1"/>
    <s v="CAPPELLETTI ELSA"/>
    <s v="LUNGOMARE ALIGHIERI 14"/>
    <x v="99"/>
    <s v="SENIGALLIA"/>
    <s v="affittiestivi@belenchia.com"/>
    <s v="ND"/>
    <s v="2827-SENIGALLIA"/>
    <s v="2827-SENIGALLIA-CAPPELLETTI ELSA"/>
  </r>
  <r>
    <n v="2828"/>
    <x v="1"/>
    <s v="SAGRATI ALBERTO APP.TO VIA PIERELLI"/>
    <s v="VIA PIERELLI 41"/>
    <x v="99"/>
    <s v="SENIGALLIA"/>
    <s v="affittiestivi@belenchia.com"/>
    <s v="ND"/>
    <s v="2828-SENIGALLIA"/>
    <s v="2828-SENIGALLIA-SAGRATI ALBERTO APP.TO VIA PIERELLI"/>
  </r>
  <r>
    <n v="2829"/>
    <x v="1"/>
    <s v="SCHIAROLI VALENTINA"/>
    <s v="VIA PRIMA STRADA  35"/>
    <x v="99"/>
    <s v="CESANO"/>
    <s v="orietta_59@libero.it"/>
    <s v="ND"/>
    <s v="2829-CESANO"/>
    <s v="2829-CESANO-SCHIAROLI VALENTINA"/>
  </r>
  <r>
    <n v="2830"/>
    <x v="1"/>
    <s v="FOSCI ANTONIO"/>
    <s v="VIALE DEI GERANI 11"/>
    <x v="99"/>
    <s v="SENIGALLIA"/>
    <s v="affittiestivi@belenchia.com"/>
    <s v="ND"/>
    <s v="2830-SENIGALLIA"/>
    <s v="2830-SENIGALLIA-FOSCI ANTONIO"/>
  </r>
  <r>
    <n v="2831"/>
    <x v="1"/>
    <s v="SAGRATI ENZA"/>
    <s v="LUNGOMARE MAMELI 93"/>
    <x v="99"/>
    <s v="SENIGALLIA"/>
    <s v="affittiestivi@senigallia.it"/>
    <s v="ND"/>
    <s v="2831-SENIGALLIA"/>
    <s v="2831-SENIGALLIA-SAGRATI ENZA"/>
  </r>
  <r>
    <n v="2832"/>
    <x v="1"/>
    <s v="CIARROCCHI ANNA RITA"/>
    <s v="PIAZZA CAMERANESI 2"/>
    <x v="99"/>
    <s v="SENIGALLIA"/>
    <s v="annaritaciarrocchi@yahoo.it"/>
    <s v="ND"/>
    <s v="2832-SENIGALLIA"/>
    <s v="2832-SENIGALLIA-CIARROCCHI ANNA RITA"/>
  </r>
  <r>
    <n v="2833"/>
    <x v="1"/>
    <s v="PRINCIPI LEONARDO"/>
    <s v="VIA GRAMSCI 29"/>
    <x v="99"/>
    <s v="SENIGALLIA"/>
    <s v="affittiestivi@belenchia.com"/>
    <s v="ND"/>
    <s v="2833-SENIGALLIA"/>
    <s v="2833-SENIGALLIA-PRINCIPI LEONARDO"/>
  </r>
  <r>
    <n v="2834"/>
    <x v="1"/>
    <s v="MICCI LAMBERTO"/>
    <s v="VIA STRADA TERZA 34/C"/>
    <x v="99"/>
    <s v="SENIGALLIA"/>
    <s v="lamberto_micci@libero.it"/>
    <s v="ND"/>
    <s v="2834-SENIGALLIA"/>
    <s v="2834-SENIGALLIA-MICCI LAMBERTO"/>
  </r>
  <r>
    <n v="2835"/>
    <x v="1"/>
    <s v="GRAMACCIONI GIANFRANCO"/>
    <s v="VIA MERCANTINI 15"/>
    <x v="99"/>
    <s v="SENIGALLIA"/>
    <s v="affittiestivi@belenchia.com"/>
    <s v="ND"/>
    <s v="2835-SENIGALLIA"/>
    <s v="2835-SENIGALLIA-GRAMACCIONI GIANFRANCO"/>
  </r>
  <r>
    <n v="2836"/>
    <x v="1"/>
    <s v="GALLI GIANCARLO"/>
    <s v="PIAZZA GIORDANO BRUNO 14"/>
    <x v="99"/>
    <s v="SENIGALLIA"/>
    <s v="unotredigalli@gmail.com"/>
    <s v="ND"/>
    <s v="2836-SENIGALLIA"/>
    <s v="2836-SENIGALLIA-GALLI GIANCARLO"/>
  </r>
  <r>
    <n v="2837"/>
    <x v="1"/>
    <s v="PANCOTTI LUCA"/>
    <s v="VIA SOLFERINO 14"/>
    <x v="99"/>
    <s v="SENIGALLIA"/>
    <s v="avv.lucapancotti@trianieassociati.it"/>
    <s v="ND"/>
    <s v="2837-SENIGALLIA"/>
    <s v="2837-SENIGALLIA-PANCOTTI LUCA"/>
  </r>
  <r>
    <n v="2838"/>
    <x v="1"/>
    <s v="ZACCARO SAVINO 125/B"/>
    <s v="VIA R. SANZIO 125/B"/>
    <x v="99"/>
    <s v="SENIGALLIA"/>
    <s v="ing.savinozaccaro@gmail.com"/>
    <s v="ND"/>
    <s v="2838-SENIGALLIA"/>
    <s v="2838-SENIGALLIA-ZACCARO SAVINO 125/B"/>
  </r>
  <r>
    <n v="2839"/>
    <x v="1"/>
    <s v="ZACCARO SAVINO 125/C"/>
    <s v="VIA R. SANZIO 125/C"/>
    <x v="99"/>
    <s v="SENIGALLIA"/>
    <s v="ing.savinozaccaro@gmail.com"/>
    <s v="ND"/>
    <s v="2839-SENIGALLIA"/>
    <s v="2839-SENIGALLIA-ZACCARO SAVINO 125/C"/>
  </r>
  <r>
    <n v="2840"/>
    <x v="1"/>
    <s v="PIAZZOLLA ADRIANA"/>
    <s v="VIA VIVALDI 4"/>
    <x v="99"/>
    <s v="SENIGALLIA"/>
    <s v="affittiestivi@belenchia.com"/>
    <s v="ND"/>
    <s v="2840-SENIGALLIA"/>
    <s v="2840-SENIGALLIA-PIAZZOLLA ADRIANA"/>
  </r>
  <r>
    <n v="2841"/>
    <x v="1"/>
    <s v="MAIOLATESI GIAMPAOLO"/>
    <s v="VIA PIERELLI 33"/>
    <x v="99"/>
    <s v="SENIGALLIA"/>
    <s v="affittiestivi@belenchia.com"/>
    <s v="ND"/>
    <s v="2841-SENIGALLIA"/>
    <s v="2841-SENIGALLIA-MAIOLATESI GIAMPAOLO"/>
  </r>
  <r>
    <n v="2842"/>
    <x v="1"/>
    <s v="MORGANTI VALTER"/>
    <s v="LUNGOMARE MAMELI 9"/>
    <x v="99"/>
    <s v="SENIGALLIA"/>
    <s v="valter.morganti@tin.it"/>
    <s v="ND"/>
    <s v="2842-SENIGALLIA"/>
    <s v="2842-SENIGALLIA-MORGANTI VALTER"/>
  </r>
  <r>
    <n v="2843"/>
    <x v="1"/>
    <s v="MORONI GIANCARLO"/>
    <s v="VIA FRATTI-SCAPEZZANO 30"/>
    <x v="99"/>
    <s v="SENIGALLIA"/>
    <s v="moroni.tataio@libero.it"/>
    <s v="ND"/>
    <s v="2843-SENIGALLIA"/>
    <s v="2843-SENIGALLIA-MORONI GIANCARLO"/>
  </r>
  <r>
    <n v="2844"/>
    <x v="1"/>
    <s v="GORI LAURA"/>
    <s v="LUNGOMARE MAMELI 240"/>
    <x v="99"/>
    <s v="SENIGALLIA"/>
    <s v="affittiestivi@belenchia.com"/>
    <s v="ND"/>
    <s v="2844-SENIGALLIA"/>
    <s v="2844-SENIGALLIA-GORI LAURA"/>
  </r>
  <r>
    <n v="2845"/>
    <x v="1"/>
    <s v="SIMONCIONI ROSSANA APP.TO 27"/>
    <s v="VIA GIOBERTI 27"/>
    <x v="99"/>
    <s v="SENIGALLIA"/>
    <s v="maxcecchini@libero.it"/>
    <s v="ND"/>
    <s v="2845-SENIGALLIA"/>
    <s v="2845-SENIGALLIA-SIMONCIONI ROSSANA APP.TO 27"/>
  </r>
  <r>
    <n v="2846"/>
    <x v="1"/>
    <s v="SIMONCIONI ROSSANA APP.TO 25"/>
    <s v="VIA GIOBERTI 25"/>
    <x v="99"/>
    <s v="SENIGALLIA"/>
    <s v="maxcecchini@libero.it"/>
    <s v="ND"/>
    <s v="2846-SENIGALLIA"/>
    <s v="2846-SENIGALLIA-SIMONCIONI ROSSANA APP.TO 25"/>
  </r>
  <r>
    <n v="2847"/>
    <x v="1"/>
    <s v="MANIZZA MARCO"/>
    <s v="VIA TRIESTE 16"/>
    <x v="99"/>
    <s v="SENIGALLIA"/>
    <s v="affittiestivi@belenchia.com"/>
    <s v="ND"/>
    <s v="2847-SENIGALLIA"/>
    <s v="2847-SENIGALLIA-MANIZZA MARCO"/>
  </r>
  <r>
    <n v="2848"/>
    <x v="1"/>
    <s v="SANTINI PAOLO"/>
    <s v="VIA MAMELI 229/A"/>
    <x v="99"/>
    <s v="SENIGALLIA"/>
    <s v="paolo.santini@cisl.it"/>
    <s v="ND"/>
    <s v="2848-SENIGALLIA"/>
    <s v="2848-SENIGALLIA-SANTINI PAOLO"/>
  </r>
  <r>
    <n v="2849"/>
    <x v="1"/>
    <s v="CURSI QUINTO"/>
    <s v="LUNGOMARE MAMELI 118/B"/>
    <x v="99"/>
    <s v="SENIGALLIA"/>
    <s v="quinto.cursi@email.it"/>
    <s v="ND"/>
    <s v="2849-SENIGALLIA"/>
    <s v="2849-SENIGALLIA-CURSI QUINTO"/>
  </r>
  <r>
    <n v="2850"/>
    <x v="1"/>
    <s v="MANIERI PRIMO"/>
    <s v="VIA VI STRADA CESANO 11"/>
    <x v="99"/>
    <s v="SENIGALLIA"/>
    <s v="elegant@tin.it"/>
    <s v="ND"/>
    <s v="2850-SENIGALLIA"/>
    <s v="2850-SENIGALLIA-MANIERI PRIMO"/>
  </r>
  <r>
    <n v="2851"/>
    <x v="1"/>
    <s v="SCARPONE NICOLA"/>
    <s v="VIA VERDI 103/D"/>
    <x v="99"/>
    <s v="SENIGALLIA"/>
    <s v="nicolamarev@libero.it"/>
    <s v="ND"/>
    <s v="2851-SENIGALLIA"/>
    <s v="2851-SENIGALLIA-SCARPONE NICOLA"/>
  </r>
  <r>
    <n v="2852"/>
    <x v="1"/>
    <s v="GALIMBERTI ILARIA"/>
    <s v="VIA PIERELLI  1A"/>
    <x v="99"/>
    <s v="SENIGALLIA"/>
    <s v="ilariagal@hotmail.it"/>
    <s v="ND"/>
    <s v="2852-SENIGALLIA"/>
    <s v="2852-SENIGALLIA-GALIMBERTI ILARIA"/>
  </r>
  <r>
    <n v="2853"/>
    <x v="1"/>
    <s v="BRUN MARIA"/>
    <s v="VIA PODESTI 71"/>
    <x v="99"/>
    <s v="SENIGALLIA"/>
    <s v="affittiestivi@belenchia.com"/>
    <s v="ND"/>
    <s v="2853-SENIGALLIA"/>
    <s v="2853-SENIGALLIA-BRUN MARIA"/>
  </r>
  <r>
    <n v="2854"/>
    <x v="1"/>
    <s v="BRUSCHI LEONELLO"/>
    <s v="VIA GIOBERTI 17/B"/>
    <x v="99"/>
    <s v="SENIGALLIA"/>
    <s v="bruschileonello@sicurezzapostale.it"/>
    <s v="ND"/>
    <s v="2854-SENIGALLIA"/>
    <s v="2854-SENIGALLIA-BRUSCHI LEONELLO"/>
  </r>
  <r>
    <n v="2855"/>
    <x v="1"/>
    <s v="CATANI STEFANO"/>
    <s v="LUNGOMARE MAMELI 240"/>
    <x v="99"/>
    <s v="SENIGALLIA"/>
    <s v="affittestivi@belenchia.com"/>
    <s v="ND"/>
    <s v="2855-SENIGALLIA"/>
    <s v="2855-SENIGALLIA-CATANI STEFANO"/>
  </r>
  <r>
    <n v="2856"/>
    <x v="1"/>
    <s v="AZZARONI LILIANA"/>
    <s v="VIA VOLTA 29"/>
    <x v="99"/>
    <s v="SENIGALLIA"/>
    <s v="affittiestivi@belenchia.com"/>
    <s v="ND"/>
    <s v="2856-SENIGALLIA"/>
    <s v="2856-SENIGALLIA-AZZARONI LILIANA"/>
  </r>
  <r>
    <n v="2857"/>
    <x v="1"/>
    <s v="CINGOLANI MIRELLA"/>
    <s v="LUNGOMARE ITALIA 8/A"/>
    <x v="99"/>
    <s v="SENIGALLIA"/>
    <s v="susysartini@gmail.com"/>
    <s v="ND"/>
    <s v="2857-SENIGALLIA"/>
    <s v="2857-SENIGALLIA-CINGOLANI MIRELLA"/>
  </r>
  <r>
    <n v="2858"/>
    <x v="1"/>
    <s v="AMBROGI CLAUDIO"/>
    <s v="PIAZZALE LIBERTÀ 12"/>
    <x v="99"/>
    <s v="SENIGALLIA"/>
    <s v="affittiestivi@belenchia.com"/>
    <s v="ND"/>
    <s v="2858-SENIGALLIA"/>
    <s v="2858-SENIGALLIA-AMBROGI CLAUDIO"/>
  </r>
  <r>
    <n v="2859"/>
    <x v="1"/>
    <s v="ROBERTI LUCIO"/>
    <s v="LUNGOMARE MAMELI 240"/>
    <x v="99"/>
    <s v="SENIGALLIA"/>
    <s v="affittiestivi@belenchia.com"/>
    <s v="ND"/>
    <s v="2859-SENIGALLIA"/>
    <s v="2859-SENIGALLIA-ROBERTI LUCIO"/>
  </r>
  <r>
    <n v="2860"/>
    <x v="1"/>
    <s v="ROBERTI LUCA"/>
    <s v="LUNGOMARE MAMELI 240"/>
    <x v="99"/>
    <s v="SENIGALLIA"/>
    <s v="affittestivi@belenchia.com"/>
    <s v="ND"/>
    <s v="2860-SENIGALLIA"/>
    <s v="2860-SENIGALLIA-ROBERTI LUCA"/>
  </r>
  <r>
    <n v="2861"/>
    <x v="1"/>
    <s v="ANGELINI GIULIANA"/>
    <s v="VIA PUGLIE 1"/>
    <x v="99"/>
    <s v="SENIGALLIA"/>
    <s v="affittiestivi@belenchia.com"/>
    <s v="ND"/>
    <s v="2861-SENIGALLIA"/>
    <s v="2861-SENIGALLIA-ANGELINI GIULIANA"/>
  </r>
  <r>
    <n v="2862"/>
    <x v="1"/>
    <s v="CIUNCI RENATO PASQUALE"/>
    <s v="LUNGOMARE DA VINCI 63"/>
    <x v="99"/>
    <s v="SENIGALLIA"/>
    <s v="affittiestivi@belenchia.com"/>
    <s v="ND"/>
    <s v="2862-SENIGALLIA"/>
    <s v="2862-SENIGALLIA-CIUNCI RENATO PASQUALE"/>
  </r>
  <r>
    <n v="2863"/>
    <x v="1"/>
    <s v="PRINCIPI EMILIANO"/>
    <s v="PIAZZA ANDREA DORIA 2"/>
    <x v="99"/>
    <s v="SENIGALLIA"/>
    <s v="affittiestivi@belenchia.com"/>
    <s v="ND"/>
    <s v="2863-SENIGALLIA"/>
    <s v="2863-SENIGALLIA-PRINCIPI EMILIANO"/>
  </r>
  <r>
    <n v="2864"/>
    <x v="1"/>
    <s v="MANCINI MAURO"/>
    <s v="LUNGOMARE D. ALIGHIERI 22/B"/>
    <x v="99"/>
    <s v="SENIGALLIA"/>
    <s v="affittiestivi@belenchia.com"/>
    <s v="ND"/>
    <s v="2864-SENIGALLIA"/>
    <s v="2864-SENIGALLIA-MANCINI MAURO"/>
  </r>
  <r>
    <n v="2865"/>
    <x v="3"/>
    <s v="A CASA DI NONNA LINDA"/>
    <s v="VIA GHERARDI 54"/>
    <x v="99"/>
    <s v="SENIGALLIA"/>
    <s v="info@acasadinonnalinda.it"/>
    <s v="ND"/>
    <s v="2865-SENIGALLIA"/>
    <s v="2865-SENIGALLIA-A CASA DI NONNA LINDA"/>
  </r>
  <r>
    <n v="2866"/>
    <x v="1"/>
    <s v="VICI MAURO"/>
    <s v="VIA TOMMASEO 12"/>
    <x v="99"/>
    <s v="SENIGALLIA"/>
    <s v="vicimauro9@gmail.com"/>
    <s v="ND"/>
    <s v="2866-SENIGALLIA"/>
    <s v="2866-SENIGALLIA-VICI MAURO"/>
  </r>
  <r>
    <n v="2867"/>
    <x v="3"/>
    <s v="CASA MARGHERITA"/>
    <s v="AMENDOLA  25"/>
    <x v="99"/>
    <s v="SENIGALLIA"/>
    <s v="catipernini@gmail.com"/>
    <s v="ND"/>
    <s v="2867-SENIGALLIA"/>
    <s v="2867-SENIGALLIA-CASA MARGHERITA"/>
  </r>
  <r>
    <n v="2868"/>
    <x v="2"/>
    <s v="VILLA PINA"/>
    <s v="VIA PODESTI 158"/>
    <x v="99"/>
    <s v="SENIGALLIA"/>
    <s v="info@mastruccizoppini.it"/>
    <s v="www.villapina.it"/>
    <s v="2868-SENIGALLIA"/>
    <s v="2868-SENIGALLIA-VILLA PINA"/>
  </r>
  <r>
    <n v="2869"/>
    <x v="3"/>
    <s v="TRECENTOLIVI"/>
    <s v="STRADA TORRE CAMPETTO  105"/>
    <x v="99"/>
    <s v="SENIGALLIA"/>
    <s v="niki31@inwind.it;"/>
    <s v="ND"/>
    <s v="2869-SENIGALLIA"/>
    <s v="2869-SENIGALLIA-TRECENTOLIVI"/>
  </r>
  <r>
    <n v="2870"/>
    <x v="2"/>
    <s v="HOTEL ROYAL"/>
    <s v="LUNGOMARE ALIGHIERI 146"/>
    <x v="99"/>
    <s v="SENIGALLIA"/>
    <s v="info@hotelroyalsenigallia.it"/>
    <s v="www.hotelroyalsenigallia.it"/>
    <s v="2870-SENIGALLIA"/>
    <s v="2870-SENIGALLIA-HOTEL ROYAL"/>
  </r>
  <r>
    <n v="2871"/>
    <x v="1"/>
    <s v="CASAGRANDE GIGLIOLA"/>
    <s v="VIA RAFFAELLO SANZIO 399"/>
    <x v="99"/>
    <s v="SENIGALLIA"/>
    <s v="fulvia.fratesi@gmail.com"/>
    <s v="ND"/>
    <s v="2871-SENIGALLIA"/>
    <s v="2871-SENIGALLIA-CASAGRANDE GIGLIOLA"/>
  </r>
  <r>
    <n v="2872"/>
    <x v="1"/>
    <s v="RUZZICONI MARIA PAOLA"/>
    <s v="LUNGOMARE MAMELI - TERZO PIANO 265"/>
    <x v="99"/>
    <s v="SENIGALLIA"/>
    <s v="affittiestivi@belenchia.com"/>
    <s v="ND"/>
    <s v="2872-SENIGALLIA"/>
    <s v="2872-SENIGALLIA-RUZZICONI MARIA PAOLA"/>
  </r>
  <r>
    <n v="2873"/>
    <x v="1"/>
    <s v="CIONI ISABELLA MARGHERITA"/>
    <s v="VIA RIETI 11"/>
    <x v="99"/>
    <s v="SENIGALLIA"/>
    <s v="ND"/>
    <s v="ND"/>
    <s v="2873-SENIGALLIA"/>
    <s v="2873-SENIGALLIA-CIONI ISABELLA MARGHERITA"/>
  </r>
  <r>
    <n v="2874"/>
    <x v="1"/>
    <s v="SARTINI PINO"/>
    <s v="LUNGOMARE ITALIA 44"/>
    <x v="99"/>
    <s v="SENIGALLIA"/>
    <s v="sara.sartini@libero.it"/>
    <s v="ND"/>
    <s v="2874-SENIGALLIA"/>
    <s v="2874-SENIGALLIA-SARTINI PINO"/>
  </r>
  <r>
    <n v="2875"/>
    <x v="1"/>
    <s v="MAZZAOLA ANGELO"/>
    <s v="VIA L'AQUILA  9"/>
    <x v="99"/>
    <s v="SENIGALLIA"/>
    <s v="affittiestivi@belenchia.com"/>
    <s v="ND"/>
    <s v="2875-SENIGALLIA"/>
    <s v="2875-SENIGALLIA-MAZZAOLA ANGELO"/>
  </r>
  <r>
    <n v="2876"/>
    <x v="1"/>
    <s v="FAVI UMBERTO"/>
    <s v="VIA PIERELLI 29"/>
    <x v="99"/>
    <s v="SENIGALLIA"/>
    <s v="affittiestivi@belenchia.com"/>
    <s v="ND"/>
    <s v="2876-SENIGALLIA"/>
    <s v="2876-SENIGALLIA-FAVI UMBERTO"/>
  </r>
  <r>
    <n v="2877"/>
    <x v="1"/>
    <s v="MARCHETTI ALESSANDRA"/>
    <s v="LUNGOMARE LEONARDO DA VINCI 21/A"/>
    <x v="99"/>
    <s v="SENIGALLIA"/>
    <s v="senigallia@confcommerciomarchecentrali.it"/>
    <s v="ND"/>
    <s v="2877-SENIGALLIA"/>
    <s v="2877-SENIGALLIA-MARCHETTI ALESSANDRA"/>
  </r>
  <r>
    <n v="2878"/>
    <x v="1"/>
    <s v="PIERANTONI GABRIELLA"/>
    <s v="VIA PUGLIE 7"/>
    <x v="99"/>
    <s v="SENIGALLIA"/>
    <s v="affittiestivi@belenchia.com"/>
    <s v="ND"/>
    <s v="2878-SENIGALLIA"/>
    <s v="2878-SENIGALLIA-PIERANTONI GABRIELLA"/>
  </r>
  <r>
    <n v="2879"/>
    <x v="1"/>
    <s v="DE ANGELIS ROSALBA"/>
    <s v="VIA MONDOLFO 32"/>
    <x v="99"/>
    <s v="SENIGALLIA"/>
    <s v="ND"/>
    <s v="ND"/>
    <s v="2879-SENIGALLIA"/>
    <s v="2879-SENIGALLIA-DE ANGELIS ROSALBA"/>
  </r>
  <r>
    <n v="2880"/>
    <x v="1"/>
    <s v="ILARI SERENELLA"/>
    <s v="LUNGOMARE DANTE ALIGHIERI 14"/>
    <x v="99"/>
    <s v="SENIGALLIA"/>
    <s v="affittiestivi@belenchia.com"/>
    <s v="ND"/>
    <s v="2880-SENIGALLIA"/>
    <s v="2880-SENIGALLIA-ILARI SERENELLA"/>
  </r>
  <r>
    <n v="2881"/>
    <x v="1"/>
    <s v="SAGRATI ALBERTO APP.TO VIA PUGLIE"/>
    <s v="VIA PUGLIE 7"/>
    <x v="99"/>
    <s v="SENIGALLIA"/>
    <s v="affittiestivi@belenchia.com"/>
    <s v="ND"/>
    <s v="2881-SENIGALLIA"/>
    <s v="2881-SENIGALLIA-SAGRATI ALBERTO APP.TO VIA PUGLIE"/>
  </r>
  <r>
    <n v="2882"/>
    <x v="1"/>
    <s v="BELLAGAMBA RITA"/>
    <s v="VIA R. CIUCCI 8"/>
    <x v="99"/>
    <s v="SENIGALLIA"/>
    <s v="rita.bellagamba@gmail.com"/>
    <s v="ND"/>
    <s v="2882-SENIGALLIA"/>
    <s v="2882-SENIGALLIA-BELLAGAMBA RITA"/>
  </r>
  <r>
    <n v="2883"/>
    <x v="1"/>
    <s v="BENIGNI MICHELA"/>
    <s v="VIA LUNGOMARE MAMELI 242/B"/>
    <x v="99"/>
    <s v="SENIGALLIA"/>
    <s v="essepic@sicurezzapostale.it"/>
    <s v="ND"/>
    <s v="2883-SENIGALLIA"/>
    <s v="2883-SENIGALLIA-BENIGNI MICHELA"/>
  </r>
  <r>
    <n v="2884"/>
    <x v="1"/>
    <s v="CONCETTONI LUCIA"/>
    <s v="PIAZZALE DELLA LIBERTA'  4/B"/>
    <x v="99"/>
    <s v="SENIGALLIA"/>
    <s v="affittiestivi@belenchia.com"/>
    <s v="ND"/>
    <s v="2884-SENIGALLIA"/>
    <s v="2884-SENIGALLIA-CONCETTONI LUCIA"/>
  </r>
  <r>
    <n v="2885"/>
    <x v="1"/>
    <s v="SBROZZI EMILIO"/>
    <s v="LUNGOMARE ALIGHIERI 14"/>
    <x v="99"/>
    <s v="SENIGALLIA"/>
    <s v="affittiestivi@belenchia.com"/>
    <s v="ND"/>
    <s v="2885-SENIGALLIA"/>
    <s v="2885-SENIGALLIA-SBROZZI EMILIO"/>
  </r>
  <r>
    <n v="2886"/>
    <x v="3"/>
    <s v="CALVINO BROZZESI"/>
    <s v="LUNGOMARE G. MARCONI 25"/>
    <x v="99"/>
    <s v="SENIGALLIA"/>
    <s v="calvinobrozzesi@tin.it"/>
    <s v="ND"/>
    <s v="2886-SENIGALLIA"/>
    <s v="2886-SENIGALLIA-CALVINO BROZZESI"/>
  </r>
  <r>
    <n v="2887"/>
    <x v="3"/>
    <s v="B&amp;B CENTRO STORICO"/>
    <s v="VIA MASTAI FERRETTI 54"/>
    <x v="99"/>
    <s v="SENIGALLIA"/>
    <s v="pcicetti@libero.it"/>
    <s v="ND"/>
    <s v="2887-SENIGALLIA"/>
    <s v="2887-SENIGALLIA-B&amp;B CENTRO STORICO"/>
  </r>
  <r>
    <n v="2888"/>
    <x v="2"/>
    <s v="HOTEL MASTAI"/>
    <s v="VIA ABBAGNANO 12"/>
    <x v="99"/>
    <s v="SENIGALLIA"/>
    <s v="info@hotelmastai.it"/>
    <s v="www.hotelmastaisenigallia.it"/>
    <s v="2888-SENIGALLIA"/>
    <s v="2888-SENIGALLIA-HOTEL MASTAI"/>
  </r>
  <r>
    <n v="2889"/>
    <x v="5"/>
    <s v="APPARTAMENTI LUNGOMARE ITALIA"/>
    <s v="LUNGOMARE ITALIA 3/B"/>
    <x v="99"/>
    <s v="SENIGALLIA"/>
    <s v="info@villaggiocampingblu.com"/>
    <s v="ND"/>
    <s v="2889-SENIGALLIA"/>
    <s v="2889-SENIGALLIA-APPARTAMENTI LUNGOMARE ITALIA"/>
  </r>
  <r>
    <n v="2890"/>
    <x v="5"/>
    <s v="APPARTAMENTI LUNGOMARE ALIGHIERI"/>
    <s v="LUNGOMARE ALIGHIERI 14/A"/>
    <x v="99"/>
    <s v="SENIGALLIA"/>
    <s v="info@villaggiocampingblu.com"/>
    <s v="ND"/>
    <s v="2890-SENIGALLIA"/>
    <s v="2890-SENIGALLIA-APPARTAMENTI LUNGOMARE ALIGHIERI"/>
  </r>
  <r>
    <n v="2891"/>
    <x v="7"/>
    <s v="OSTELLO LE DUNE"/>
    <s v="LUNGOMARE LEONARDO DA VINCI 6"/>
    <x v="99"/>
    <s v="SENIGALLIA"/>
    <s v="senigallia@uisp.it"/>
    <s v="www.uisp.it/senigallia"/>
    <s v="2891-SENIGALLIA"/>
    <s v="2891-SENIGALLIA-OSTELLO LE DUNE"/>
  </r>
  <r>
    <n v="2892"/>
    <x v="3"/>
    <s v="B&amp;B TRA LA ROCCA E IL MARE"/>
    <s v="VIA BONOPERA 1"/>
    <x v="99"/>
    <s v="SENIGALLIA"/>
    <s v="carottip@gmail.com"/>
    <s v="ND"/>
    <s v="2892-SENIGALLIA"/>
    <s v="2892-SENIGALLIA-B&amp;B TRA LA ROCCA E IL MARE"/>
  </r>
  <r>
    <n v="2893"/>
    <x v="11"/>
    <s v="DOMUS"/>
    <s v="LUNGOMARE LEONARDO DA VINCI 8"/>
    <x v="99"/>
    <s v="SENIGALLIA"/>
    <s v="campingdomus@gmail.com"/>
    <s v="www.campingdomus.it"/>
    <s v="2893-SENIGALLIA"/>
    <s v="2893-SENIGALLIA-DOMUS"/>
  </r>
  <r>
    <n v="2894"/>
    <x v="5"/>
    <s v="DA ADAMO OSTERIA  E LOCANDA"/>
    <s v="STRADA COMUNALE GRAZIE 8"/>
    <x v="99"/>
    <s v="SENIGALLIA"/>
    <s v="osteriadadamo@icloud.com"/>
    <s v="ND"/>
    <s v="2894-SENIGALLIA"/>
    <s v="2894-SENIGALLIA-DA ADAMO OSTERIA  E LOCANDA"/>
  </r>
  <r>
    <n v="2895"/>
    <x v="4"/>
    <s v="VILLA SAVIGNANO"/>
    <s v="STRADA DI SAVIGNANO 253"/>
    <x v="99"/>
    <s v="GROTTINO"/>
    <s v="borisbart@alice.it"/>
    <s v="www.agriturismovillasavignano.it"/>
    <s v="2895-GROTTINO"/>
    <s v="2895-GROTTINO-VILLA SAVIGNANO"/>
  </r>
  <r>
    <n v="2896"/>
    <x v="3"/>
    <s v="B&amp;B IL PAPAVERO"/>
    <s v="STRADA PROVINCIALE ARCEVIESE 98"/>
    <x v="99"/>
    <s v="SENIGALLIA"/>
    <s v="claudia.b@lemarche.it"/>
    <s v="ND"/>
    <s v="2896-SENIGALLIA"/>
    <s v="2896-SENIGALLIA-B&amp;B IL PAPAVERO"/>
  </r>
  <r>
    <n v="2897"/>
    <x v="3"/>
    <s v="B&amp;B CASATORRICELLI"/>
    <s v="VIA TORRICELLI 11/A"/>
    <x v="99"/>
    <s v="SENIGALLIA"/>
    <s v="info@casatorricelli.it"/>
    <s v="ND"/>
    <s v="2897-SENIGALLIA"/>
    <s v="2897-SENIGALLIA-B&amp;B CASATORRICELLI"/>
  </r>
  <r>
    <n v="2898"/>
    <x v="3"/>
    <s v="B&amp;B FONTE ANTICA"/>
    <s v="STRADA DEI CAPPUCCINI 11"/>
    <x v="99"/>
    <s v="SCAPEZZANO"/>
    <s v="marilenamoroni@libero.it"/>
    <s v="ND"/>
    <s v="2898-SCAPEZZANO"/>
    <s v="2898-SCAPEZZANO-B&amp;B FONTE ANTICA"/>
  </r>
  <r>
    <n v="2899"/>
    <x v="3"/>
    <s v="B&amp;B VIA DELLA MARINA 3"/>
    <s v="STRADA DELLA MARINA 3"/>
    <x v="99"/>
    <s v="SENIGALLIA"/>
    <s v="vmontesi@yahoo.com"/>
    <s v="ND"/>
    <s v="2899-SENIGALLIA"/>
    <s v="2899-SENIGALLIA-B&amp;B VIA DELLA MARINA 3"/>
  </r>
  <r>
    <n v="2900"/>
    <x v="0"/>
    <s v="IL CAMPETTO"/>
    <s v="STRADA TORRE CAMPETTO  130"/>
    <x v="99"/>
    <s v="SENIGALLIA"/>
    <s v="info@bertigroup.it"/>
    <s v="ND"/>
    <s v="2900-SENIGALLIA"/>
    <s v="2900-SENIGALLIA-IL CAMPETTO"/>
  </r>
  <r>
    <n v="2901"/>
    <x v="5"/>
    <s v="THE NELLO'S HOLIDAY HOUSES"/>
    <s v="VIA LUNGOMARE 95"/>
    <x v="99"/>
    <s v="SENIGALLIA"/>
    <s v="stpellegrini_daniele@tiscali.it"/>
    <s v="ND"/>
    <s v="2901-SENIGALLIA"/>
    <s v="2901-SENIGALLIA-THE NELLO'S HOLIDAY HOUSES"/>
  </r>
  <r>
    <n v="2902"/>
    <x v="5"/>
    <s v="TENENTI ROSANNA"/>
    <s v="VIA LUNGOMARE DA VINCI 95"/>
    <x v="99"/>
    <s v="SENIGALLIA"/>
    <s v="stpellegrini_daniele@tiscali.it"/>
    <s v="ND"/>
    <s v="2902-SENIGALLIA"/>
    <s v="2902-SENIGALLIA-TENENTI ROSANNA"/>
  </r>
  <r>
    <n v="2903"/>
    <x v="3"/>
    <s v="B&amp;B LA PARISIENNE"/>
    <s v="G. FIORINI 13"/>
    <x v="99"/>
    <s v="SENIGALLIA"/>
    <s v="luciano.girolimetti@tiscali.it"/>
    <s v="www.bblaparisienne.it"/>
    <s v="2903-SENIGALLIA"/>
    <s v="2903-SENIGALLIA-B&amp;B LA PARISIENNE"/>
  </r>
  <r>
    <n v="2904"/>
    <x v="3"/>
    <s v="B&amp;B AL VIVERE VERDE"/>
    <s v="VIA BRAMANTE  9/C"/>
    <x v="99"/>
    <s v="SENIGALLIA"/>
    <s v="alvivereverde@virgilio.it"/>
    <s v="ND"/>
    <s v="2904-SENIGALLIA"/>
    <s v="2904-SENIGALLIA-B&amp;B AL VIVERE VERDE"/>
  </r>
  <r>
    <n v="2905"/>
    <x v="3"/>
    <s v="B&amp;B LA ROSA DI SABBIA"/>
    <s v="LUNGOMARE MARCONI 30"/>
    <x v="99"/>
    <s v="SENIGALLIA"/>
    <s v="ND"/>
    <s v="ND"/>
    <s v="2905-SENIGALLIA"/>
    <s v="2905-SENIGALLIA-B&amp;B LA ROSA DI SABBIA"/>
  </r>
  <r>
    <n v="2906"/>
    <x v="10"/>
    <s v="RESIDENCE AMERICA"/>
    <s v="LUNGOMARE ALIGHIERI 84"/>
    <x v="99"/>
    <s v="SENIGALLIA"/>
    <s v="studio.verdini@libero.it"/>
    <s v="ND"/>
    <s v="2906-SENIGALLIA"/>
    <s v="2906-SENIGALLIA-RESIDENCE AMERICA"/>
  </r>
  <r>
    <n v="2907"/>
    <x v="3"/>
    <s v="B&amp;B VILLA GIULIA"/>
    <s v="STRADA COM.LE FILETTO 1"/>
    <x v="99"/>
    <s v="SENIGALLIA"/>
    <s v="villagiuliasenigallia@gmail.com"/>
    <s v="ND"/>
    <s v="2907-SENIGALLIA"/>
    <s v="2907-SENIGALLIA-B&amp;B VILLA GIULIA"/>
  </r>
  <r>
    <n v="2908"/>
    <x v="2"/>
    <s v="HOTEL TRIESTE DIPENDENZA 1"/>
    <s v="VIA TRIESTE 25"/>
    <x v="99"/>
    <s v="SENIGALLIA"/>
    <s v="info@hotelpensionetrieste.com"/>
    <s v="www.hotelpensionetrieste.com"/>
    <s v="2908-SENIGALLIA"/>
    <s v="2908-SENIGALLIA-HOTEL TRIESTE DIPENDENZA 1"/>
  </r>
  <r>
    <n v="2909"/>
    <x v="2"/>
    <s v="HOTEL TRIESTE DIPENDENZA 2"/>
    <s v="VIA TRIESTE 29"/>
    <x v="99"/>
    <s v="SENIGALLIA"/>
    <s v="info@hotelpensionetrieste.com"/>
    <s v="www.hotelpensionetrieste.com"/>
    <s v="2909-SENIGALLIA"/>
    <s v="2909-SENIGALLIA-HOTEL TRIESTE DIPENDENZA 2"/>
  </r>
  <r>
    <n v="2910"/>
    <x v="2"/>
    <s v="HOTEL TRIESTE DIPENDENZA 3"/>
    <s v="VIA TRIESTE 32"/>
    <x v="99"/>
    <s v="SENIGALLIA"/>
    <s v="info@hotelpensionetrieste.com"/>
    <s v="www.hotelpensionetrieste.com"/>
    <s v="2910-SENIGALLIA"/>
    <s v="2910-SENIGALLIA-HOTEL TRIESTE DIPENDENZA 3"/>
  </r>
  <r>
    <n v="2911"/>
    <x v="3"/>
    <s v="B&amp;B NONNA RINA"/>
    <s v="VIA MAZZINI 38"/>
    <x v="99"/>
    <s v="LOC. MONTIGNANO"/>
    <s v="buccisabrina@virgilio.it"/>
    <s v="www.nonnarina.altervista.org"/>
    <s v="2911-LOC. MONTIGNANO"/>
    <s v="2911-LOC. MONTIGNANO-B&amp;B NONNA RINA"/>
  </r>
  <r>
    <n v="2912"/>
    <x v="10"/>
    <s v="AVANA"/>
    <s v="VIA PERUGIA 5"/>
    <x v="99"/>
    <s v="SENIGALLIA"/>
    <s v="info@residenceavana.it"/>
    <s v="ND"/>
    <s v="2912-SENIGALLIA"/>
    <s v="2912-SENIGALLIA-AVANA"/>
  </r>
  <r>
    <n v="2913"/>
    <x v="3"/>
    <s v="B&amp;B A DUE PASSI DAL MARE"/>
    <s v="VIA STRADA TERZA 28"/>
    <x v="99"/>
    <s v="SENIGALLIA"/>
    <s v="ginmaur1@tin.it"/>
    <s v="ND"/>
    <s v="2913-SENIGALLIA"/>
    <s v="2913-SENIGALLIA-B&amp;B A DUE PASSI DAL MARE"/>
  </r>
  <r>
    <n v="2914"/>
    <x v="2"/>
    <s v="HOTEL VILLA SORRISO"/>
    <s v="LUNGOMARE ALIGHIERI 98"/>
    <x v="99"/>
    <s v="SENIGALLIA"/>
    <s v="hotelvillasorrisosenigallia@gmail.com"/>
    <s v="hotelvillasorriso.altervista.org"/>
    <s v="2914-SENIGALLIA"/>
    <s v="2914-SENIGALLIA-HOTEL VILLA SORRISO"/>
  </r>
  <r>
    <n v="2915"/>
    <x v="3"/>
    <s v="B&amp;B LA PENNICA"/>
    <s v="STRADA BERARDINELLI SCAPEZZANO 294"/>
    <x v="99"/>
    <s v="SENIGALLIA"/>
    <s v="info@lapennica.it"/>
    <s v="ND"/>
    <s v="2915-SENIGALLIA"/>
    <s v="2915-SENIGALLIA-B&amp;B LA PENNICA"/>
  </r>
  <r>
    <n v="2916"/>
    <x v="3"/>
    <s v="B&amp;B A MARE di PALADINI PATRIZIA"/>
    <s v="LUNGOMARE ITALIA 8"/>
    <x v="99"/>
    <s v="SENIGALLIA"/>
    <s v="bbamare@gmail.com"/>
    <s v="amarebedandbreakfast.wordpress.com"/>
    <s v="2916-SENIGALLIA"/>
    <s v="2916-SENIGALLIA-B&amp;B A MARE di PALADINI PATRIZIA"/>
  </r>
  <r>
    <n v="2917"/>
    <x v="3"/>
    <s v="B&amp;B ANTICO GELSO"/>
    <s v="STRADA DELLA DONNELLA 116"/>
    <x v="99"/>
    <s v="SENIGALLIA"/>
    <s v="info@bbanticogelso.it"/>
    <s v="ND"/>
    <s v="2917-SENIGALLIA"/>
    <s v="2917-SENIGALLIA-B&amp;B ANTICO GELSO"/>
  </r>
  <r>
    <n v="2918"/>
    <x v="3"/>
    <s v="B&amp;B FLAT"/>
    <s v="VIA MARCHE 83"/>
    <x v="99"/>
    <s v="SENIGALLIA"/>
    <s v="ND"/>
    <s v="ND"/>
    <s v="2918-SENIGALLIA"/>
    <s v="2918-SENIGALLIA-B&amp;B FLAT"/>
  </r>
  <r>
    <n v="2919"/>
    <x v="0"/>
    <s v="CASA ONDA"/>
    <s v="VIA CANNELLA 26"/>
    <x v="99"/>
    <s v="LOC. SCAPEZZANO"/>
    <s v="info@casaonda.com"/>
    <s v="http://www.casaonda.com"/>
    <s v="2919-LOC. SCAPEZZANO"/>
    <s v="2919-LOC. SCAPEZZANO-CASA ONDA"/>
  </r>
  <r>
    <n v="2920"/>
    <x v="3"/>
    <s v="B&amp;B A CASA DI SARA"/>
    <s v="FRAZIONE SAN SILVESTRO STRADA INTERCOMUNALE 146"/>
    <x v="99"/>
    <s v="SENIGALLIA"/>
    <s v="acasadisara@libero.it"/>
    <s v="www.acasadisara.com"/>
    <s v="2920-SENIGALLIA"/>
    <s v="2920-SENIGALLIA-B&amp;B A CASA DI SARA"/>
  </r>
  <r>
    <n v="2921"/>
    <x v="0"/>
    <s v="TAVERNA DEI GUELFI"/>
    <s v="STRADA PROVINCIALE CORINALDESE 57"/>
    <x v="99"/>
    <s v="SENIGALLIA"/>
    <s v="info@tavernadeiguelfi.com"/>
    <s v="ND"/>
    <s v="2921-SENIGALLIA"/>
    <s v="2921-SENIGALLIA-TAVERNA DEI GUELFI"/>
  </r>
  <r>
    <n v="2922"/>
    <x v="3"/>
    <s v="B&amp;B UNA ROTONDA SUL MARE"/>
    <s v="LUNGOMARE MARCONI 16"/>
    <x v="99"/>
    <s v="SENIGALLIA"/>
    <s v="marinella.marchetti3@gmail.com"/>
    <s v="ND"/>
    <s v="2922-SENIGALLIA"/>
    <s v="2922-SENIGALLIA-B&amp;B UNA ROTONDA SUL MARE"/>
  </r>
  <r>
    <n v="2923"/>
    <x v="6"/>
    <s v="AREA DI SOSTA CAMPER"/>
    <s v="VIA FRANCESCO PODESTI 234"/>
    <x v="99"/>
    <s v="SENIGALLIA"/>
    <s v="ND"/>
    <s v="ND"/>
    <s v="2923-SENIGALLIA"/>
    <s v="2923-SENIGALLIA-AREA DI SOSTA CAMPER"/>
  </r>
  <r>
    <n v="2924"/>
    <x v="3"/>
    <s v="B&amp;B A CASA DI MAURO"/>
    <s v="STRADA QUERCIABELLA 179"/>
    <x v="99"/>
    <s v="VALLONE"/>
    <s v="maurowiller@alice.it"/>
    <s v="ND"/>
    <s v="2924-VALLONE"/>
    <s v="2924-VALLONE-B&amp;B A CASA DI MAURO"/>
  </r>
  <r>
    <n v="2925"/>
    <x v="3"/>
    <s v="B&amp;B IL GELSO"/>
    <s v="STRADA FABBRICI VILLE 60"/>
    <x v="99"/>
    <s v="SENIGALLIA"/>
    <s v="info@gelsoincollina.it"/>
    <s v="ND"/>
    <s v="2925-SENIGALLIA"/>
    <s v="2925-SENIGALLIA-B&amp;B IL GELSO"/>
  </r>
  <r>
    <n v="2926"/>
    <x v="4"/>
    <s v="IL VECCHIO SCORNABECCO"/>
    <s v="STRADA SCORNABECCO 85"/>
    <x v="99"/>
    <s v="SCAPEZZANO"/>
    <s v="info@ilvecchioscornabecco.com"/>
    <s v="www.ilvecchioscornabecco.com"/>
    <s v="2926-SCAPEZZANO"/>
    <s v="2926-SCAPEZZANO-IL VECCHIO SCORNABECCO"/>
  </r>
  <r>
    <n v="2927"/>
    <x v="1"/>
    <s v="DOMUS MARINA"/>
    <s v="LUNGOMARE ITALIA 84"/>
    <x v="99"/>
    <s v="MARZOCCA"/>
    <s v="sangiuliano@domusmacerata.it"/>
    <s v="www.domusmacerata.it"/>
    <s v="2927-MARZOCCA"/>
    <s v="2927-MARZOCCA-DOMUS MARINA"/>
  </r>
  <r>
    <n v="2928"/>
    <x v="0"/>
    <s v="COUNTRY HOUSE SANT'ANGELO"/>
    <s v="STRADA COSTA DEI FABBRI 221"/>
    <x v="99"/>
    <s v="SANT'ANGELO"/>
    <s v="pamelabacolini@libero.it"/>
    <s v="www.countryhousesantangelo.it"/>
    <s v="2928-SANT'ANGELO"/>
    <s v="2928-SANT'ANGELO-COUNTRY HOUSE SANT'ANGELO"/>
  </r>
  <r>
    <n v="2929"/>
    <x v="3"/>
    <s v="B&amp;B LA CERCUA"/>
    <m/>
    <x v="99"/>
    <s v="CANNELLA"/>
    <s v="info@lacercua.com"/>
    <s v="www.lacercua.com"/>
    <s v="2929-CANNELLA"/>
    <s v="2929-CANNELLA-B&amp;B LA CERCUA"/>
  </r>
  <r>
    <n v="2930"/>
    <x v="4"/>
    <s v="LA TAMERICE"/>
    <s v="STRADA TORRE CAMPETTO 114"/>
    <x v="99"/>
    <s v="FRAZIONE MONTIGNANO"/>
    <s v="agriturismo.latamerice@gmail.com"/>
    <s v="www.agriturismolatamerice.it"/>
    <s v="2930-FRAZIONE MONTIGNANO"/>
    <s v="2930-FRAZIONE MONTIGNANO-LA TAMERICE"/>
  </r>
  <r>
    <n v="2931"/>
    <x v="3"/>
    <s v="B&amp;B LO SCORNABECCO"/>
    <s v="VIA ANTONIO FRATTI 18"/>
    <x v="99"/>
    <s v="SCAPEZZANO"/>
    <s v="loscornabecco@alice.it"/>
    <s v="www.loscornabecco.it"/>
    <s v="2931-SCAPEZZANO"/>
    <s v="2931-SCAPEZZANO-B&amp;B LO SCORNABECCO"/>
  </r>
  <r>
    <n v="2932"/>
    <x v="11"/>
    <s v="VILLAGGIO CAMPING BLU"/>
    <s v="LUNGOMARE ITALIA 3/B"/>
    <x v="99"/>
    <s v="SENIGALLIA"/>
    <s v="info@villaggiocampingblu.com"/>
    <s v="www.villaggiocampingblu.com"/>
    <s v="2932-SENIGALLIA"/>
    <s v="2932-SENIGALLIA-VILLAGGIO CAMPING BLU"/>
  </r>
  <r>
    <n v="2933"/>
    <x v="10"/>
    <s v="LA NAVE"/>
    <s v="LUNGOMARE LEONARDO DA VINCI N 13 13"/>
    <x v="99"/>
    <s v="SENIGALLIA"/>
    <s v="info@residencelanave.it"/>
    <s v="www.residencelanave.it"/>
    <s v="2933-SENIGALLIA"/>
    <s v="2933-SENIGALLIA-LA NAVE"/>
  </r>
  <r>
    <n v="2934"/>
    <x v="3"/>
    <s v="LUNAZZURRA"/>
    <s v="VIA A. CARO 31"/>
    <x v="99"/>
    <s v="SENIGALLIA"/>
    <s v="lunazzurra.b.b@gmail.com"/>
    <s v="https://sites.google.com/site/bblunazzurrasenigallia/"/>
    <s v="2934-SENIGALLIA"/>
    <s v="2934-SENIGALLIA-LUNAZZURRA"/>
  </r>
  <r>
    <n v="2935"/>
    <x v="4"/>
    <s v="LA QUERCIA DEL SAGGIO"/>
    <s v="STRADA COMUNALE MORRO D' ALBA 5"/>
    <x v="99"/>
    <s v="SENIGALLIA"/>
    <s v="laquerciadelsaggio@gmail.com"/>
    <s v="www.laquerciadelsaggio.it"/>
    <s v="2935-SENIGALLIA"/>
    <s v="2935-SENIGALLIA-LA QUERCIA DEL SAGGIO"/>
  </r>
  <r>
    <n v="2936"/>
    <x v="3"/>
    <s v="B&amp;B RAGGIO DI LUNA"/>
    <s v="LOCALITA' CASINI SOCCORSO 29"/>
    <x v="99"/>
    <s v="SENIGALLIA"/>
    <s v="bbraggiodiluna@alice.it"/>
    <s v="www.ilraggiodiluna.it"/>
    <s v="2936-SENIGALLIA"/>
    <s v="2936-SENIGALLIA-B&amp;B RAGGIO DI LUNA"/>
  </r>
  <r>
    <n v="2937"/>
    <x v="3"/>
    <s v="B&amp;B MISTRETTA ROSSANA"/>
    <s v="FRAZIONE SAN SILVESTRO STRADA SQUARTAGALLO 131"/>
    <x v="99"/>
    <s v="SENIGALLIA"/>
    <s v="rossanamistretta@hotmail.it"/>
    <s v="ND"/>
    <s v="2937-SENIGALLIA"/>
    <s v="2937-SENIGALLIA-B&amp;B MISTRETTA ROSSANA"/>
  </r>
  <r>
    <n v="2938"/>
    <x v="2"/>
    <s v="CAGGIARI"/>
    <s v="LUNGOMARE ALIGHIERI 130"/>
    <x v="99"/>
    <s v="SENIGALLIA"/>
    <s v="info@hotelcaggiari.it"/>
    <s v="www.hotelcaggiari.it"/>
    <s v="2938-SENIGALLIA"/>
    <s v="2938-SENIGALLIA-CAGGIARI"/>
  </r>
  <r>
    <n v="2939"/>
    <x v="8"/>
    <s v="CENTRO LE DUNE"/>
    <s v="LUNGOMARE LEONARDO DA VINCI 6"/>
    <x v="99"/>
    <s v="SENIGALLIA"/>
    <s v="senigallia@uisp.it"/>
    <s v="ND"/>
    <s v="2939-SENIGALLIA"/>
    <s v="2939-SENIGALLIA-CENTRO LE DUNE"/>
  </r>
  <r>
    <n v="2940"/>
    <x v="2"/>
    <s v="DEI GALLI"/>
    <s v="LUNGOMARE MAMELI 226"/>
    <x v="99"/>
    <s v="SENIGALLIA"/>
    <s v="info@hoteldeigalli.it"/>
    <s v="www.hoteldeigalli.it"/>
    <s v="2940-SENIGALLIA"/>
    <s v="2940-SENIGALLIA-DEI GALLI"/>
  </r>
  <r>
    <n v="2941"/>
    <x v="2"/>
    <s v="HAMBURG"/>
    <s v="VIA RIETI 104"/>
    <x v="99"/>
    <s v="SENIGALLIA"/>
    <s v="hotelhamburg@libero.it"/>
    <s v="www.hotelhamburg.it"/>
    <s v="2941-SENIGALLIA"/>
    <s v="2941-SENIGALLIA-HAMBURG"/>
  </r>
  <r>
    <n v="2942"/>
    <x v="2"/>
    <s v="BICE"/>
    <s v="VIALE GIACOMO LEOPARDI 105"/>
    <x v="99"/>
    <s v="SENIGALLIA"/>
    <s v="info@albergobice.it"/>
    <s v="www.albergobice.it"/>
    <s v="2942-SENIGALLIA"/>
    <s v="2942-SENIGALLIA-BICE"/>
  </r>
  <r>
    <n v="2943"/>
    <x v="2"/>
    <s v="GIULIETTA"/>
    <s v="VIA RIETI 56"/>
    <x v="99"/>
    <s v="SENIGALLIA"/>
    <s v="info@hotelgiulietta.it"/>
    <s v="www.hotelgiulietta.it"/>
    <s v="2943-SENIGALLIA"/>
    <s v="2943-SENIGALLIA-GIULIETTA"/>
  </r>
  <r>
    <n v="2944"/>
    <x v="2"/>
    <s v="GABBIANO"/>
    <s v="LUNGOMARE LEONARDO DA VINCI 91"/>
    <x v="99"/>
    <s v="SENIGALLIA"/>
    <s v="hotelgabbiano@gmail.com"/>
    <s v="www.gabbiano-senigallia.com"/>
    <s v="2944-SENIGALLIA"/>
    <s v="2944-SENIGALLIA-GABBIANO"/>
  </r>
  <r>
    <n v="2945"/>
    <x v="2"/>
    <s v="HOTEL SABRA"/>
    <s v="VIA PUGLIE 4"/>
    <x v="99"/>
    <s v="SENIGALLIA"/>
    <s v="info@hotelsabra.it"/>
    <s v="www.hotelsabra.it"/>
    <s v="2945-SENIGALLIA"/>
    <s v="2945-SENIGALLIA-HOTEL SABRA"/>
  </r>
  <r>
    <n v="2946"/>
    <x v="2"/>
    <s v="AZZURRA"/>
    <s v="VIA LA SPEZIA 1"/>
    <x v="99"/>
    <s v="SENIGALLIA"/>
    <s v="info@hotelazzurrasenigallia.com"/>
    <s v="www.hotelazzurrasenigallia.it"/>
    <s v="2946-SENIGALLIA"/>
    <s v="2946-SENIGALLIA-AZZURRA"/>
  </r>
  <r>
    <n v="2947"/>
    <x v="2"/>
    <s v="SENBHOTEL"/>
    <s v="VIALE PIETRO BONOPERA 32"/>
    <x v="99"/>
    <s v="SENIGALLIA"/>
    <s v="info@senbhotel.it"/>
    <s v="www.senbhotel.it"/>
    <s v="2947-SENIGALLIA"/>
    <s v="2947-SENIGALLIA-SENBHOTEL"/>
  </r>
  <r>
    <n v="2948"/>
    <x v="2"/>
    <s v="DUCHI DELLA ROVERE"/>
    <s v="VIA FILIPPO CORRIDONI 3"/>
    <x v="99"/>
    <s v="SENIGALLIA"/>
    <s v="info@hotelduchidellarovere.it"/>
    <s v="www.hotelduchidellarovere.it"/>
    <s v="2948-SENIGALLIA"/>
    <s v="2948-SENIGALLIA-DUCHI DELLA ROVERE"/>
  </r>
  <r>
    <n v="2949"/>
    <x v="2"/>
    <s v="DEL SOLE"/>
    <s v="LUNGOMARE ALIGHIERI 118"/>
    <x v="99"/>
    <s v="SENIGALLIA"/>
    <s v="wallypower1182009@hotmail.it"/>
    <s v="ND"/>
    <s v="2949-SENIGALLIA"/>
    <s v="2949-SENIGALLIA-DEL SOLE"/>
  </r>
  <r>
    <n v="2950"/>
    <x v="2"/>
    <s v="HOTEL RITZ"/>
    <s v="LUNGOMARE ALIGHIERI 142"/>
    <x v="99"/>
    <s v="SENIGALLIA"/>
    <s v="info@hritz.it"/>
    <s v="www.hritz.it"/>
    <s v="2950-SENIGALLIA"/>
    <s v="2950-SENIGALLIA-HOTEL RITZ"/>
  </r>
  <r>
    <n v="2951"/>
    <x v="2"/>
    <s v="GRAND HOTEL EXCELSIOR"/>
    <s v="LUNGOMARE ALIGHIERI 150"/>
    <x v="99"/>
    <s v="SENIGALLIA"/>
    <s v="info@ghe.it"/>
    <s v="www.ghe.it"/>
    <s v="2951-SENIGALLIA"/>
    <s v="2951-SENIGALLIA-GRAND HOTEL EXCELSIOR"/>
  </r>
  <r>
    <n v="2952"/>
    <x v="2"/>
    <s v="CITY"/>
    <s v="LUNGOMARE ALIGHIERI 14"/>
    <x v="99"/>
    <s v="SENIGALLIA"/>
    <s v="info@cityhotel.it"/>
    <s v="www.cityhotel.it"/>
    <s v="2952-SENIGALLIA"/>
    <s v="2952-SENIGALLIA-CITY"/>
  </r>
  <r>
    <n v="2953"/>
    <x v="2"/>
    <s v="UNIVERSAL"/>
    <s v="LUNGOMARE MAMELI 47"/>
    <x v="99"/>
    <s v="SENIGALLIA"/>
    <s v="info@hoteluniversal.it"/>
    <s v="www.hoteluniversal.it"/>
    <s v="2953-SENIGALLIA"/>
    <s v="2953-SENIGALLIA-UNIVERSAL"/>
  </r>
  <r>
    <n v="2954"/>
    <x v="2"/>
    <s v="ELEONORA"/>
    <s v="LUNGOMARE MARCONI 2"/>
    <x v="99"/>
    <s v="SENIGALLIA"/>
    <s v="eleonora.carbonari@libero.it;"/>
    <s v="www.albergoeleonora.191.it"/>
    <s v="2954-SENIGALLIA"/>
    <s v="2954-SENIGALLIA-ELEONORA"/>
  </r>
  <r>
    <n v="2955"/>
    <x v="2"/>
    <s v="CONTINENTAL"/>
    <s v="LUNGOMARE ALIGHIERI 126"/>
    <x v="99"/>
    <s v="SENIGALLIA"/>
    <s v="info@ilcontinental.com"/>
    <s v="www.ilcontinental.com"/>
    <s v="2955-SENIGALLIA"/>
    <s v="2955-SENIGALLIA-CONTINENTAL"/>
  </r>
  <r>
    <n v="2956"/>
    <x v="2"/>
    <s v="SAYONARA"/>
    <s v="LUNGOMARE MAMELI 114"/>
    <x v="99"/>
    <s v="SENIGALLIA"/>
    <s v="info@hotelsayonarasenigallia.it"/>
    <s v="www.hotelsayonarasenigallia.it"/>
    <s v="2956-SENIGALLIA"/>
    <s v="2956-SENIGALLIA-SAYONARA"/>
  </r>
  <r>
    <n v="2957"/>
    <x v="2"/>
    <s v="TROCADERO"/>
    <s v="VIA CARLO GOLDONI 46"/>
    <x v="99"/>
    <s v="SENIGALLIA"/>
    <s v="corradopianelli@gmail.com"/>
    <s v="ND"/>
    <s v="2957-SENIGALLIA"/>
    <s v="2957-SENIGALLIA-TROCADERO"/>
  </r>
  <r>
    <n v="2958"/>
    <x v="2"/>
    <s v="RITA"/>
    <s v="LUNGOMARE MAMELI  138"/>
    <x v="99"/>
    <s v="SENIGALLIA"/>
    <s v="prenotazioni@raggiazzurro.it"/>
    <s v="www.raggiazzurro.it"/>
    <s v="2958-SENIGALLIA"/>
    <s v="2958-SENIGALLIA-RITA"/>
  </r>
  <r>
    <n v="2959"/>
    <x v="2"/>
    <s v="SIMONA"/>
    <s v="VIA PISA 4"/>
    <x v="99"/>
    <s v="SENIGALLIA"/>
    <s v="info@albergosimona.it"/>
    <s v="www.albergosimona.it"/>
    <s v="2959-SENIGALLIA"/>
    <s v="2959-SENIGALLIA-SIMONA"/>
  </r>
  <r>
    <n v="2960"/>
    <x v="2"/>
    <s v="PRIMAVERA"/>
    <s v="LUNGOMARE MAMELI 136"/>
    <x v="99"/>
    <s v="SENIGALLIA"/>
    <s v="info@albergoprimaverasenigallia.it"/>
    <s v="www.albergoprimaverasenigallia.it"/>
    <s v="2960-SENIGALLIA"/>
    <s v="2960-SENIGALLIA-PRIMAVERA"/>
  </r>
  <r>
    <n v="2961"/>
    <x v="2"/>
    <s v="MORETTI"/>
    <s v="VIA RAFFAELLO SANZIO 82"/>
    <x v="99"/>
    <s v="SENIGALLIA"/>
    <s v="info@hotelmoretti.com"/>
    <s v="www.hotelmoretti.com"/>
    <s v="2961-SENIGALLIA"/>
    <s v="2961-SENIGALLIA-MORETTI"/>
  </r>
  <r>
    <n v="2962"/>
    <x v="2"/>
    <s v="HOTEL VIENNA"/>
    <s v="VIA RIETI 41"/>
    <x v="99"/>
    <s v="SENIGALLIA"/>
    <s v="info@vienna-hotel.it"/>
    <s v="www.vienna-hotel.it"/>
    <s v="2962-SENIGALLIA"/>
    <s v="2962-SENIGALLIA-HOTEL VIENNA"/>
  </r>
  <r>
    <n v="2963"/>
    <x v="2"/>
    <s v="HOTEL TRIESTE"/>
    <s v="VIA TRIESTE 27"/>
    <x v="99"/>
    <s v="SENIGALLIA"/>
    <s v="info@hotelpensionetrieste.com"/>
    <s v="www.hotelpensionetrieste.com"/>
    <s v="2963-SENIGALLIA"/>
    <s v="2963-SENIGALLIA-HOTEL TRIESTE"/>
  </r>
  <r>
    <n v="2964"/>
    <x v="2"/>
    <s v="DELFINO"/>
    <s v="LUNGOMARE MAMELI 43"/>
    <x v="99"/>
    <s v="SENIGALLIA"/>
    <s v="info@hoteldelfino.net"/>
    <s v="www.hoteldelfino.net"/>
    <s v="2964-SENIGALLIA"/>
    <s v="2964-SENIGALLIA-DELFINO"/>
  </r>
  <r>
    <n v="2965"/>
    <x v="2"/>
    <s v="ALBERGO ELENA"/>
    <s v="VIA CARLO GOLDONI 22"/>
    <x v="99"/>
    <s v="SENIGALLIA"/>
    <s v="info@hotelelena.net"/>
    <s v="www.hotelelena.net"/>
    <s v="2965-SENIGALLIA"/>
    <s v="2965-SENIGALLIA-ALBERGO ELENA"/>
  </r>
  <r>
    <n v="2966"/>
    <x v="2"/>
    <s v="EUROPA"/>
    <s v="LUNGOMARE ALIGHIERI 11"/>
    <x v="99"/>
    <s v="SENIGALLIA"/>
    <s v="info@hoteleuropa-an.it"/>
    <s v="www.hoteleuropa-an.it"/>
    <s v="2966-SENIGALLIA"/>
    <s v="2966-SENIGALLIA-EUROPA"/>
  </r>
  <r>
    <n v="2967"/>
    <x v="2"/>
    <s v="CORALLO"/>
    <s v="LUNGOMARE MAMELI 66"/>
    <x v="99"/>
    <s v="SENIGALLIA"/>
    <s v="info@hcorallo.it"/>
    <s v="www.hcorallo.it"/>
    <s v="2967-SENIGALLIA"/>
    <s v="2967-SENIGALLIA-CORALLO"/>
  </r>
  <r>
    <n v="2968"/>
    <x v="2"/>
    <s v="CRISTINA"/>
    <s v="VIA RIETI 10"/>
    <x v="99"/>
    <s v="SENIGALLIA"/>
    <s v="info@hotelcristina.net"/>
    <s v="www.hotelcristina.net"/>
    <s v="2968-SENIGALLIA"/>
    <s v="2968-SENIGALLIA-CRISTINA"/>
  </r>
  <r>
    <n v="2969"/>
    <x v="2"/>
    <s v="HOTEL DE LA VILLE"/>
    <s v="LUNGOMARE MARCONI 35"/>
    <x v="99"/>
    <s v="SENIGALLIA"/>
    <s v="info@h-delaville.it"/>
    <s v="www.h-delaville.it"/>
    <s v="2969-SENIGALLIA"/>
    <s v="2969-SENIGALLIA-HOTEL DE LA VILLE"/>
  </r>
  <r>
    <n v="2970"/>
    <x v="2"/>
    <s v="PENSIONE LICIA"/>
    <s v="LUNGOMARE LEONARDO DA VINCI 50"/>
    <x v="99"/>
    <s v="SENIGALLIA"/>
    <s v="pensione-licia@libero.it"/>
    <s v="www.pensionelicia.it"/>
    <s v="2970-SENIGALLIA"/>
    <s v="2970-SENIGALLIA-PENSIONE LICIA"/>
  </r>
  <r>
    <n v="2971"/>
    <x v="2"/>
    <s v="HOTEL SOUVENIR"/>
    <s v="LUNGOMARE LEONARDO DA VINCI 21"/>
    <x v="99"/>
    <s v="SENIGALLIA"/>
    <s v="info@hotelsouvenir.it"/>
    <s v="www.hotelsouvenir.it"/>
    <s v="2971-SENIGALLIA"/>
    <s v="2971-SENIGALLIA-HOTEL SOUVENIR"/>
  </r>
  <r>
    <n v="2972"/>
    <x v="2"/>
    <s v="MAJESTIC"/>
    <s v="LUNGOMARE ALIGHIERI 124"/>
    <x v="99"/>
    <s v="SENIGALLIA"/>
    <s v="info@hmajestic.com"/>
    <s v="www.hmajestic.com"/>
    <s v="2972-SENIGALLIA"/>
    <s v="2972-SENIGALLIA-MAJESTIC"/>
  </r>
  <r>
    <n v="2973"/>
    <x v="11"/>
    <s v="RAGGIO DI LUNA"/>
    <s v="LUNGOMARE LEONARDO DA VINCI 60"/>
    <x v="99"/>
    <s v="SENIGALLIA"/>
    <s v="ND"/>
    <s v="ND"/>
    <s v="2973-SENIGALLIA"/>
    <s v="2973-SENIGALLIA-RAGGIO DI LUNA"/>
  </r>
  <r>
    <n v="2974"/>
    <x v="11"/>
    <s v="HOLIDAY"/>
    <s v="LUNGOMARE LEONARDO DA VINCI 46BIS"/>
    <x v="99"/>
    <s v="SENIGALLIA"/>
    <s v="info@campingholiday.net"/>
    <s v="www.campingholiday.net"/>
    <s v="2974-SENIGALLIA"/>
    <s v="2974-SENIGALLIA-HOLIDAY"/>
  </r>
  <r>
    <n v="2975"/>
    <x v="11"/>
    <s v="SPIAGGIA DI VELLUTO"/>
    <m/>
    <x v="99"/>
    <s v="SENIGALLIA"/>
    <s v="info@campingspiaggiadivelluto.it"/>
    <s v="www.campingspiaggiadivelluto.it"/>
    <s v="2975-SENIGALLIA"/>
    <s v="2975-SENIGALLIA-SPIAGGIA DI VELLUTO"/>
  </r>
  <r>
    <n v="2976"/>
    <x v="11"/>
    <s v="SUMMERLAND"/>
    <s v="VIA FRANCESCO PODESTI 236"/>
    <x v="99"/>
    <s v="SENIGALLIA"/>
    <s v="info@campingsummerland.it"/>
    <s v="www.campingsummerland.it"/>
    <s v="2976-SENIGALLIA"/>
    <s v="2976-SENIGALLIA-SUMMERLAND"/>
  </r>
  <r>
    <n v="2977"/>
    <x v="11"/>
    <s v="ONDA BLU"/>
    <s v="LUNGOMARE LEONARDO DA VINCI 75"/>
    <x v="99"/>
    <s v="SENIGALLIA"/>
    <s v="baruccarenato@gmail.com"/>
    <s v="ND"/>
    <s v="2977-SENIGALLIA"/>
    <s v="2977-SENIGALLIA-ONDA BLU"/>
  </r>
  <r>
    <n v="2978"/>
    <x v="11"/>
    <s v="PLAYA"/>
    <s v="LUNGOMARE LEONARDO DA VINCI 72"/>
    <x v="99"/>
    <s v="SENIGALLIA"/>
    <s v="baruccarenato@gmail.com"/>
    <s v="ND"/>
    <s v="2978-SENIGALLIA"/>
    <s v="2978-SENIGALLIA-PLAYA"/>
  </r>
  <r>
    <n v="2979"/>
    <x v="11"/>
    <s v="SMERALDO"/>
    <s v="LUNGOMARE LEONARDO DA VINCI 44/F"/>
    <x v="99"/>
    <s v="SENIGALLIA"/>
    <s v="campingsmeraldo1@hotmail.it"/>
    <s v="ND"/>
    <s v="2979-SENIGALLIA"/>
    <s v="2979-SENIGALLIA-SMERALDO"/>
  </r>
  <r>
    <n v="2980"/>
    <x v="5"/>
    <s v="RESIDENCE MARE VERDE (FERRO GIOVANNI FRANCESCO &amp; C. S.A.S)"/>
    <s v="VIA UMBERTO GIORDANO 44"/>
    <x v="99"/>
    <s v="SENIGALLIA"/>
    <s v="info@mareverde.it - mareverde@netpec.net"/>
    <s v="www.mareverde.it"/>
    <s v="2980-SENIGALLIA"/>
    <s v="2980-SENIGALLIA-RESIDENCE MARE VERDE (FERRO GIOVANNI FRANCESCO &amp; C. S.A.S)"/>
  </r>
  <r>
    <n v="2981"/>
    <x v="5"/>
    <s v="APPARTAMENTI REGNI"/>
    <s v="VIA FRANCESCO PODESTI 149"/>
    <x v="99"/>
    <s v="SENIGALLIA"/>
    <s v="fabregni@tin.it"/>
    <s v="www.residenceregni.it"/>
    <s v="2981-SENIGALLIA"/>
    <s v="2981-SENIGALLIA-APPARTAMENTI REGNI"/>
  </r>
  <r>
    <n v="2982"/>
    <x v="11"/>
    <s v="GREEN CAMPING"/>
    <s v="STRADA ALDERANA 8"/>
    <x v="99"/>
    <s v="SENIGALLIA"/>
    <s v="info@greencamping.it"/>
    <s v="www.greencamping.it"/>
    <s v="2982-SENIGALLIA"/>
    <s v="2982-SENIGALLIA-GREEN CAMPING"/>
  </r>
  <r>
    <n v="2983"/>
    <x v="11"/>
    <s v="CORTINA"/>
    <s v="LUNGOMARE ITALIA 1"/>
    <x v="99"/>
    <s v="SENIGALLIA"/>
    <s v="camping.cortina@libero.it"/>
    <s v="www.campingcortina.com www.campingcortina.net"/>
    <s v="2983-SENIGALLIA"/>
    <s v="2983-SENIGALLIA-CORTINA"/>
  </r>
  <r>
    <n v="2984"/>
    <x v="11"/>
    <s v="CAMPING ADRIATICO"/>
    <s v="STRADA STATALE ADRIATICA SUD 264/B"/>
    <x v="99"/>
    <s v="MARZOCCA"/>
    <s v="info@campeggioadriatico.com"/>
    <s v="www.campeggioadriatico.com"/>
    <s v="2984-MARZOCCA"/>
    <s v="2984-MARZOCCA-CAMPING ADRIATICO"/>
  </r>
  <r>
    <n v="2985"/>
    <x v="14"/>
    <s v="VILLAGGIO TURISTICO BENVIVERE"/>
    <s v="LUNGOMARE LEONARDO DA VINCI 54 BIS"/>
    <x v="99"/>
    <s v="SENIGALLIA"/>
    <s v="benvivere@libero.it"/>
    <s v="www.benvivere.com"/>
    <s v="2985-SENIGALLIA"/>
    <s v="2985-SENIGALLIA-VILLAGGIO TURISTICO BENVIVERE"/>
  </r>
  <r>
    <n v="2986"/>
    <x v="11"/>
    <s v="MARE VERDE"/>
    <s v="LUNGOMARE LEONARDO DA VINCI 95"/>
    <x v="99"/>
    <s v="SENIGALLIA"/>
    <s v="ND"/>
    <s v="ND"/>
    <s v="2986-SENIGALLIA"/>
    <s v="2986-SENIGALLIA-MARE VERDE"/>
  </r>
  <r>
    <n v="2987"/>
    <x v="11"/>
    <s v="LIANA"/>
    <s v="LUNGOMARE LEONARDO DA VINCI 54"/>
    <x v="99"/>
    <s v="SENIGALLIA"/>
    <s v="info@campingliana.it"/>
    <s v="www.campingliana.it"/>
    <s v="2987-SENIGALLIA"/>
    <s v="2987-SENIGALLIA-LIANA"/>
  </r>
  <r>
    <n v="2988"/>
    <x v="4"/>
    <s v="PANCOTTI ALESSANDRO"/>
    <s v="STRADA SAN MICHELE MOLINELLO 1"/>
    <x v="99"/>
    <s v="SCAPEZZANO"/>
    <s v="a.pancotti@alice.it"/>
    <s v="ND"/>
    <s v="2988-SCAPEZZANO"/>
    <s v="2988-SCAPEZZANO-PANCOTTI ALESSANDRO"/>
  </r>
  <r>
    <n v="2989"/>
    <x v="4"/>
    <s v="IL RIFUGIO"/>
    <s v="STRADA PROVINCIALE SANT'ANGELO 210/A"/>
    <x v="99"/>
    <s v="SENIGALLIA"/>
    <s v="info@agriturismoilrifugio.com"/>
    <s v="www.agriturismoilrifugio.com"/>
    <s v="2989-SENIGALLIA"/>
    <s v="2989-SENIGALLIA-IL RIFUGIO"/>
  </r>
  <r>
    <n v="2990"/>
    <x v="2"/>
    <s v="ROMA"/>
    <s v="LUNGOMARE LEONARDO DA VINCI 20"/>
    <x v="99"/>
    <s v="SENIGALLIA"/>
    <s v="info@hotelroma.net"/>
    <s v="www.hotelroma.net"/>
    <s v="2990-SENIGALLIA"/>
    <s v="2990-SENIGALLIA-ROMA"/>
  </r>
  <r>
    <n v="2991"/>
    <x v="2"/>
    <s v="SENIGALLIA"/>
    <s v="LUNGOMARE ALIGHIERI 34"/>
    <x v="99"/>
    <s v="SENIGALLIA"/>
    <s v="info@hotelsenigallia.net"/>
    <s v="www.hotelsenigallia.net"/>
    <s v="2991-SENIGALLIA"/>
    <s v="2991-SENIGALLIA-SENIGALLIA"/>
  </r>
  <r>
    <n v="2992"/>
    <x v="2"/>
    <s v="SIRENA"/>
    <s v="LUNGOMARE ALIGHIERI 78"/>
    <x v="99"/>
    <s v="SENIGALLIA"/>
    <s v="info@hotelsirena.com"/>
    <s v="www.hotelsirena.com"/>
    <s v="2992-SENIGALLIA"/>
    <s v="2992-SENIGALLIA-SIRENA"/>
  </r>
  <r>
    <n v="2993"/>
    <x v="2"/>
    <s v="TRITONE"/>
    <s v="LUNGOMARE LEONARDO DA VINCI 18"/>
    <x v="99"/>
    <s v="SENIGALLIA"/>
    <s v="info@hoteltritone.net"/>
    <s v="www.hoteltritone.net"/>
    <s v="2993-SENIGALLIA"/>
    <s v="2993-SENIGALLIA-TRITONE"/>
  </r>
  <r>
    <n v="2994"/>
    <x v="2"/>
    <s v="HOLLYWOOD"/>
    <s v="LUNGOMARE ALIGHIERI 62"/>
    <x v="99"/>
    <s v="SENIGALLIA"/>
    <s v="info@hotel-hollywood.it"/>
    <s v="www.hotel-hollywood.it"/>
    <s v="2994-SENIGALLIA"/>
    <s v="2994-SENIGALLIA-HOLLYWOOD"/>
  </r>
  <r>
    <n v="2995"/>
    <x v="2"/>
    <s v="HOTEL LORI"/>
    <s v="LUNGOMARE ITALIA 28"/>
    <x v="99"/>
    <s v="MARZOCCA"/>
    <s v="hotellori@gmail.com"/>
    <s v="www.hotellori.com"/>
    <s v="2995-MARZOCCA"/>
    <s v="2995-MARZOCCA-HOTEL LORI"/>
  </r>
  <r>
    <n v="2996"/>
    <x v="2"/>
    <s v="LE QUERCE"/>
    <s v="VIA UMBERTO GIORDANO 20"/>
    <x v="99"/>
    <s v="SENIGALLIA"/>
    <s v="info@hotellequerce.com"/>
    <s v="www.hotellequerce.com"/>
    <s v="2996-SENIGALLIA"/>
    <s v="2996-SENIGALLIA-LE QUERCE"/>
  </r>
  <r>
    <n v="2997"/>
    <x v="2"/>
    <s v="LA VELA"/>
    <s v="PIAZZALE NINO BIXIO 35"/>
    <x v="99"/>
    <s v="SENIGALLIA"/>
    <s v="info@lavelasenigallia.it"/>
    <s v="www.lavelasenigallia.it"/>
    <s v="2997-SENIGALLIA"/>
    <s v="2997-SENIGALLIA-LA VELA"/>
  </r>
  <r>
    <n v="2998"/>
    <x v="2"/>
    <s v="BALTIC"/>
    <s v="LUNGOMARE ALIGHIERI 90"/>
    <x v="99"/>
    <s v="SENIGALLIA"/>
    <s v="info@hotelbalticsenigallia.it"/>
    <s v="www.hotelbalticsenigallia.it"/>
    <s v="2998-SENIGALLIA"/>
    <s v="2998-SENIGALLIA-BALTIC"/>
  </r>
  <r>
    <n v="2999"/>
    <x v="2"/>
    <s v="HOTEL BEL SIT"/>
    <s v="VIA DEI CAPPUCCINI  15"/>
    <x v="99"/>
    <s v="SENIGALLIA"/>
    <s v="info@belsit.net"/>
    <s v="www.belsit.net"/>
    <s v="2999-SENIGALLIA"/>
    <s v="2999-SENIGALLIA-HOTEL BEL SIT"/>
  </r>
  <r>
    <n v="3000"/>
    <x v="2"/>
    <s v="BOLOGNA"/>
    <s v="LUNGOMARE MAMELI 57"/>
    <x v="99"/>
    <s v="SENIGALLIA"/>
    <s v="info@hbologna.net"/>
    <s v="www.hbologna.net"/>
    <s v="3000-SENIGALLIA"/>
    <s v="3000-SENIGALLIA-BOLOGNA"/>
  </r>
  <r>
    <n v="3001"/>
    <x v="2"/>
    <s v="AMBASCIATORI"/>
    <s v="LUNGOMARE LEONARDO DA VINCI 92"/>
    <x v="99"/>
    <s v="SENIGALLIA"/>
    <s v="info@ambasciatorisenigallia.it"/>
    <s v="www.ambasciatorisenigallia.it"/>
    <s v="3001-SENIGALLIA"/>
    <s v="3001-SENIGALLIA-AMBASCIATORI"/>
  </r>
  <r>
    <n v="3002"/>
    <x v="2"/>
    <s v="ATLANTIC"/>
    <s v="LUNGOMARE ITALIA 8"/>
    <x v="99"/>
    <s v="SENIGALLIA"/>
    <s v="info@atlantic-hotel.it"/>
    <s v="www.atlantic-hotel.it"/>
    <s v="3002-SENIGALLIA"/>
    <s v="3002-SENIGALLIA-ATLANTIC"/>
  </r>
  <r>
    <n v="3003"/>
    <x v="2"/>
    <s v="HOTEL BEAURIVAGE"/>
    <s v="LUNGOMARE MARCONI 28"/>
    <x v="99"/>
    <s v="SENIGALLIA"/>
    <s v="info@hotelbeaurivagesenigallia.com"/>
    <s v="www.hotelbeaurivagesenigallia.com"/>
    <s v="3003-SENIGALLIA"/>
    <s v="3003-SENIGALLIA-HOTEL BEAURIVAGE"/>
  </r>
  <r>
    <n v="3004"/>
    <x v="2"/>
    <s v="PERLA"/>
    <s v="LUNGOMARE LEONARDO DA VINCI 22"/>
    <x v="99"/>
    <s v="SENIGALLIA"/>
    <s v="hotelperla2003@libero.it"/>
    <s v="www.hotel-perla.net"/>
    <s v="3004-SENIGALLIA"/>
    <s v="3004-SENIGALLIA-PERLA"/>
  </r>
  <r>
    <n v="3005"/>
    <x v="2"/>
    <s v="ITALIA"/>
    <s v="LUNGOMARE DANTE ALIGHIERI 108"/>
    <x v="99"/>
    <s v="SENIGALLIA"/>
    <s v="hotelitalia.senigallia@gmail.com"/>
    <s v="www.hotelitalia-senigallia.it"/>
    <s v="3005-SENIGALLIA"/>
    <s v="3005-SENIGALLIA-ITALIA"/>
  </r>
  <r>
    <n v="3006"/>
    <x v="2"/>
    <s v="INTERNATIONAL"/>
    <s v="LUNGOMARE MAMELI 44"/>
    <x v="99"/>
    <s v="SENIGALLIA"/>
    <s v="info@hotelinternationalsenigallia.com"/>
    <s v="www.hotelinternationalsenigallia.com"/>
    <s v="3006-SENIGALLIA"/>
    <s v="3006-SENIGALLIA-INTERNATIONAL"/>
  </r>
  <r>
    <n v="3007"/>
    <x v="2"/>
    <s v="MAREBLU'"/>
    <s v="LUNGOMARE MAMELI 50"/>
    <x v="99"/>
    <s v="SENIGALLIA"/>
    <s v="info@hotel-mareblu.it"/>
    <s v="www.hotel-mareblu.it"/>
    <s v="3007-SENIGALLIA"/>
    <s v="3007-SENIGALLIA-MAREBLU'"/>
  </r>
  <r>
    <n v="3008"/>
    <x v="2"/>
    <s v="ARGENTINA"/>
    <s v="LUNGOMARE ALIGHIERI 82"/>
    <x v="99"/>
    <s v="SENIGALLIA"/>
    <s v="info@hargentina.com"/>
    <s v="www.hargentina.com"/>
    <s v="3008-SENIGALLIA"/>
    <s v="3008-SENIGALLIA-ARGENTINA"/>
  </r>
  <r>
    <n v="3009"/>
    <x v="2"/>
    <s v="OLYMPIA"/>
    <s v="LUNGOMARE LEONARDO DA VINCI 1"/>
    <x v="99"/>
    <s v="SENIGALLIA"/>
    <s v="info@hotelolympiasenigallia.it"/>
    <s v="www.hotelolympiasenigallia.it"/>
    <s v="3009-SENIGALLIA"/>
    <s v="3009-SENIGALLIA-OLYMPIA"/>
  </r>
  <r>
    <n v="3010"/>
    <x v="2"/>
    <s v="MASSI"/>
    <s v="PIAZZALE ROSA MORANDI 10"/>
    <x v="99"/>
    <s v="SENIGALLIA"/>
    <s v="hotelmassi@virgilio.it"/>
    <s v="www.italiaabc.it"/>
    <s v="3010-SENIGALLIA"/>
    <s v="3010-SENIGALLIA-MASSI"/>
  </r>
  <r>
    <n v="3011"/>
    <x v="2"/>
    <s v="NETTUNO"/>
    <s v="LUNGOMARE LEONARDO DA VINCI 19"/>
    <x v="99"/>
    <s v="SENIGALLIA"/>
    <s v="info@hotelnettuno.org"/>
    <s v="www.hotelnettuno.org"/>
    <s v="3011-SENIGALLIA"/>
    <s v="3011-SENIGALLIA-NETTUNO"/>
  </r>
  <r>
    <n v="3012"/>
    <x v="2"/>
    <s v="LUCIA"/>
    <s v="LUNGOMARE LEONARDO DA VINCI 91"/>
    <x v="99"/>
    <s v="SENIGALLIA"/>
    <s v="info@albergolucia.net"/>
    <s v="www.albergolucia.net"/>
    <s v="3012-SENIGALLIA"/>
    <s v="3012-SENIGALLIA-LUCIA"/>
  </r>
  <r>
    <n v="3013"/>
    <x v="2"/>
    <s v="FIORELLA"/>
    <s v="VIA PUGLIA 12"/>
    <x v="99"/>
    <s v="SENIGALLIA"/>
    <s v="info@hotel-fiorella.it"/>
    <s v="www.hotel-fiorella.it"/>
    <s v="3013-SENIGALLIA"/>
    <s v="3013-SENIGALLIA-FIORELLA"/>
  </r>
  <r>
    <n v="3014"/>
    <x v="2"/>
    <s v="CARAIBI"/>
    <s v="PRIMA STRADA 23"/>
    <x v="99"/>
    <s v="CESANO"/>
    <s v="info@caraibihotel.it"/>
    <s v="www.caraibihotel.it"/>
    <s v="3014-CESANO"/>
    <s v="3014-CESANO-CARAIBI"/>
  </r>
  <r>
    <n v="3015"/>
    <x v="2"/>
    <s v="REGINA"/>
    <s v="LUNGOMARE ALIGHIERI 5"/>
    <x v="99"/>
    <s v="SENIGALLIA"/>
    <s v="info@albergoregina.it"/>
    <s v="www.albergoregina.it"/>
    <s v="3015-SENIGALLIA"/>
    <s v="3015-SENIGALLIA-REGINA"/>
  </r>
  <r>
    <n v="3016"/>
    <x v="2"/>
    <s v="REX"/>
    <s v="LUNGOMARE ITALIA 67"/>
    <x v="99"/>
    <s v="SENIGALLIA"/>
    <s v="info@hotelrexsenigallia.it"/>
    <s v="www.hotelrexsenigallia.it"/>
    <s v="3016-SENIGALLIA"/>
    <s v="3016-SENIGALLIA-REX"/>
  </r>
  <r>
    <n v="3017"/>
    <x v="2"/>
    <s v="FARO"/>
    <s v="LUNGOMARE MAMELI 110"/>
    <x v="99"/>
    <s v="SENIGALLIA"/>
    <s v="mily80@libero.it"/>
    <s v="www.hotel-faro.it"/>
    <s v="3017-SENIGALLIA"/>
    <s v="3017-SENIGALLIA-FARO"/>
  </r>
  <r>
    <n v="3018"/>
    <x v="2"/>
    <s v="METROPOL"/>
    <s v="LUNGOMARE LEONARDO DA VINCI 11"/>
    <x v="99"/>
    <s v="SENIGALLIA"/>
    <s v="info@hotelmetropolsenigallia.it"/>
    <s v="www.hotelmetropolsenigallia.it  e  com"/>
    <s v="3018-SENIGALLIA"/>
    <s v="3018-SENIGALLIA-METROPOL"/>
  </r>
  <r>
    <n v="3019"/>
    <x v="2"/>
    <s v="ANCORE"/>
    <s v="LUNGOMARE MAMELI 243"/>
    <x v="99"/>
    <s v="SENIGALLIA"/>
    <s v="info@hotelancore.it"/>
    <s v="www.hotelancore.it"/>
    <s v="3019-SENIGALLIA"/>
    <s v="3019-SENIGALLIA-ANCORE"/>
  </r>
  <r>
    <n v="3020"/>
    <x v="2"/>
    <s v="CONCHIGLIA"/>
    <s v="VIA RIETI 132"/>
    <x v="99"/>
    <s v="SENIGALLIA"/>
    <s v="info@hconchiglia.com"/>
    <s v="www.hconchiglia.com"/>
    <s v="3020-SENIGALLIA"/>
    <s v="3020-SENIGALLIA-CONCHIGLIA"/>
  </r>
  <r>
    <n v="3021"/>
    <x v="2"/>
    <s v="VENEZIA"/>
    <s v="VIA RIETI 68"/>
    <x v="99"/>
    <s v="SENIGALLIA"/>
    <s v="hotel.venezia@libero.it"/>
    <s v="www.hotelveneziasenigallia.com"/>
    <s v="3021-SENIGALLIA"/>
    <s v="3021-SENIGALLIA-VENEZIA"/>
  </r>
  <r>
    <n v="3022"/>
    <x v="2"/>
    <s v="HOTEL PARADISO"/>
    <s v="VIA ABRUZZI 7"/>
    <x v="99"/>
    <s v="SENIGALLIA"/>
    <s v="info@hotelparadisosenigallia.it"/>
    <s v="www.hotelparadisosenigallia.it"/>
    <s v="3022-SENIGALLIA"/>
    <s v="3022-SENIGALLIA-HOTEL PARADISO"/>
  </r>
  <r>
    <n v="3023"/>
    <x v="2"/>
    <s v="TURISTICA"/>
    <s v="VIA RIETI 14"/>
    <x v="99"/>
    <s v="SENIGALLIA"/>
    <s v="hotelturistica@libero.it"/>
    <s v="www.hotelturistica.it"/>
    <s v="3023-SENIGALLIA"/>
    <s v="3023-SENIGALLIA-TURISTICA"/>
  </r>
  <r>
    <n v="3024"/>
    <x v="0"/>
    <s v="LOCANDA STRADA DELLA MARINA"/>
    <s v="STRADA DELLA MARINA 265"/>
    <x v="99"/>
    <s v="SENIGALLIA"/>
    <s v="astro.gest_@libero.it"/>
    <s v="ND"/>
    <s v="3024-SENIGALLIA"/>
    <s v="3024-SENIGALLIA-LOCANDA STRADA DELLA MARINA"/>
  </r>
  <r>
    <n v="3025"/>
    <x v="0"/>
    <s v="ANTICA ARMONIA"/>
    <s v="STRADA DEL SOCCORSO 17"/>
    <x v="99"/>
    <s v="SENIGALLIA"/>
    <s v="anticaarmonia@libero.it"/>
    <s v="www.anticarmonia.it"/>
    <s v="3025-SENIGALLIA"/>
    <s v="3025-SENIGALLIA-ANTICA ARMONIA"/>
  </r>
  <r>
    <n v="3026"/>
    <x v="0"/>
    <s v="FINIS AFRICAE"/>
    <s v="STRADA PROVINCIALE SANT' ANGELO 155"/>
    <x v="99"/>
    <s v="SENIGALLIA"/>
    <s v="info@finisafricae.info"/>
    <s v="www.finisafricae.com"/>
    <s v="3026-SENIGALLIA"/>
    <s v="3026-SENIGALLIA-FINIS AFRICAE"/>
  </r>
  <r>
    <n v="3027"/>
    <x v="2"/>
    <s v="ALBERGO BICE DEPENDANCE"/>
    <s v="VIALE GIACOMO LEOPARDI 105"/>
    <x v="99"/>
    <s v="SENIGALLIA"/>
    <s v="info@albergobice.it"/>
    <s v="www.albergobice.it"/>
    <s v="3027-SENIGALLIA"/>
    <s v="3027-SENIGALLIA-ALBERGO BICE DEPENDANCE"/>
  </r>
  <r>
    <n v="3028"/>
    <x v="4"/>
    <s v="AGRITURISMO LA MARAZZANA"/>
    <s v="STRADA PROVINCIALE CORINALDESE 105"/>
    <x v="99"/>
    <s v="SENIGALLIA"/>
    <s v="info@lamarazzana.it"/>
    <s v="www.lamarazzana.it"/>
    <s v="3028-SENIGALLIA"/>
    <s v="3028-SENIGALLIA-AGRITURISMO LA MARAZZANA"/>
  </r>
  <r>
    <n v="3029"/>
    <x v="12"/>
    <s v="BAGNI BLU BEACH N° 126"/>
    <s v="LUNGOMARE LEONARDO DA VINCI 126 126"/>
    <x v="99"/>
    <s v="SENIGALLIA"/>
    <s v="MICHI.C73@LIBERO.IT"/>
    <s v="ND"/>
    <s v="3029-SENIGALLIA"/>
    <s v="3029-SENIGALLIA-BAGNI BLU BEACH N° 126"/>
  </r>
  <r>
    <n v="3030"/>
    <x v="12"/>
    <s v="BAGNI HOTEL GABBIANO N° 140"/>
    <s v="LUNGOMARE LEONARDO DA VINCI 91 91"/>
    <x v="99"/>
    <s v="SENIGALLIA"/>
    <s v="ND"/>
    <s v="ND"/>
    <s v="3030-SENIGALLIA"/>
    <s v="3030-SENIGALLIA-BAGNI HOTEL GABBIANO N° 140"/>
  </r>
  <r>
    <n v="3031"/>
    <x v="12"/>
    <s v="BAGNI CLIPPER N° 147"/>
    <s v="LUNGOMARE ITALIA 1 1"/>
    <x v="99"/>
    <s v="SENIGALLIA"/>
    <s v="ND"/>
    <s v="ND"/>
    <s v="3031-SENIGALLIA"/>
    <s v="3031-SENIGALLIA-BAGNI CLIPPER N° 147"/>
  </r>
  <r>
    <n v="3032"/>
    <x v="12"/>
    <s v="BAGNI N.130"/>
    <s v="LUNGOMARE LEONARDO DA VINCI 130 130"/>
    <x v="99"/>
    <s v="SENIGALLIA"/>
    <s v="ND"/>
    <s v="ND"/>
    <s v="3032-SENIGALLIA"/>
    <s v="3032-SENIGALLIA-BAGNI N.130"/>
  </r>
  <r>
    <n v="3033"/>
    <x v="12"/>
    <s v="BAGNI LUCIA N.139"/>
    <s v="LUNGOMARE LEONARDO DA VINCI 91 91"/>
    <x v="99"/>
    <s v="SENIGALLIA"/>
    <s v="info@albergolucia.net"/>
    <s v="www.albergolucia.net"/>
    <s v="3033-SENIGALLIA"/>
    <s v="3033-SENIGALLIA-BAGNI LUCIA N.139"/>
  </r>
  <r>
    <n v="3034"/>
    <x v="12"/>
    <s v="BAGNI N.107 STELLA MARINA"/>
    <s v="LUNGOMARE LEONARDO DA VINCI 107 107"/>
    <x v="99"/>
    <s v="SENIGALLIA"/>
    <s v="ND"/>
    <s v="ND"/>
    <s v="3034-SENIGALLIA"/>
    <s v="3034-SENIGALLIA-BAGNI N.107 STELLA MARINA"/>
  </r>
  <r>
    <n v="3035"/>
    <x v="12"/>
    <s v="BAGNI BANO N.114"/>
    <s v="LUNGOMARE LEONARDO DA VINCI 114 114"/>
    <x v="99"/>
    <s v="SENIGALLIA"/>
    <s v="rirogemma@gmail.it"/>
    <s v="ND"/>
    <s v="3035-SENIGALLIA"/>
    <s v="3035-SENIGALLIA-BAGNI BANO N.114"/>
  </r>
  <r>
    <n v="3036"/>
    <x v="2"/>
    <s v="TERRAZZA MARCONI"/>
    <s v="LUNGOMARE MARCONI 37"/>
    <x v="99"/>
    <s v="SENIGALLIA"/>
    <s v="info@terrazzamarconi.it"/>
    <s v="www.terrazzamarconi.it"/>
    <s v="3036-SENIGALLIA"/>
    <s v="3036-SENIGALLIA-TERRAZZA MARCONI"/>
  </r>
  <r>
    <n v="3037"/>
    <x v="3"/>
    <s v="B&amp;B QUERCIABELLA"/>
    <s v="STRADA QUERCIABELLA 185"/>
    <x v="99"/>
    <s v="SENIGALLIA"/>
    <s v="querciabella@hotmail.it"/>
    <s v="www.bbquerciabella.it"/>
    <s v="3037-SENIGALLIA"/>
    <s v="3037-SENIGALLIA-B&amp;B QUERCIABELLA"/>
  </r>
  <r>
    <n v="3038"/>
    <x v="0"/>
    <s v="COUNTRY HOUSE LA MADONNINA"/>
    <s v="FRAZIONE FILETTO VIA CAVALLO MONTIRONE 211"/>
    <x v="99"/>
    <s v="SENIGALLIA"/>
    <s v="info@countryhouselamadonnina.it"/>
    <s v="www.countryhouselamadonnina.it"/>
    <s v="3038-SENIGALLIA"/>
    <s v="3038-SENIGALLIA-COUNTRY HOUSE LA MADONNINA"/>
  </r>
  <r>
    <n v="3039"/>
    <x v="3"/>
    <s v="B&amp;B CASA FUORI CASA"/>
    <s v="VIA G.VICO 7"/>
    <x v="99"/>
    <s v="SENIGALLIA"/>
    <s v="info@casafuoricasa.it"/>
    <s v="www.casafuoricasa.it"/>
    <s v="3039-SENIGALLIA"/>
    <s v="3039-SENIGALLIA-B&amp;B CASA FUORI CASA"/>
  </r>
  <r>
    <n v="3040"/>
    <x v="3"/>
    <s v="B&amp;B A CASA MIA"/>
    <s v="LOCALITA' CASINI SOCCORSO 7"/>
    <x v="99"/>
    <s v="SENIGALLIA"/>
    <s v="a.casamia@virgilio.it"/>
    <s v="www.acasamiavacanze.it"/>
    <s v="3040-SENIGALLIA"/>
    <s v="3040-SENIGALLIA-B&amp;B A CASA MIA"/>
  </r>
  <r>
    <n v="3041"/>
    <x v="3"/>
    <s v="B&amp;B &quot;IL GRANO E LE STELLE&quot; RELAIS"/>
    <s v="STRADA FABBRICI VILLE 92"/>
    <x v="99"/>
    <s v="SENIGALLIA"/>
    <s v="ilgranoelestelle@gmail.com"/>
    <s v="www.ilgranoelestelle.com"/>
    <s v="3041-SENIGALLIA"/>
    <s v="3041-SENIGALLIA-B&amp;B &quot;IL GRANO E LE STELLE&quot; RELAIS"/>
  </r>
  <r>
    <n v="3042"/>
    <x v="4"/>
    <s v="AGRITURISMO OASI  BIO VERDE MARINA"/>
    <s v="STRADA DEL FERRIERO 247"/>
    <x v="99"/>
    <s v="SENIGALLIA"/>
    <s v="oasibioverdemarina@libero.it"/>
    <s v="www.oasibioverdemarina.it"/>
    <s v="3042-SENIGALLIA"/>
    <s v="3042-SENIGALLIA-AGRITURISMO OASI  BIO VERDE MARINA"/>
  </r>
  <r>
    <n v="3043"/>
    <x v="12"/>
    <s v="BAGNI ELENA N° 45"/>
    <s v="LUNGOMARE MARCONI 1 1"/>
    <x v="99"/>
    <s v="SENIGALLIA"/>
    <s v="ND"/>
    <s v="ND"/>
    <s v="3043-SENIGALLIA"/>
    <s v="3043-SENIGALLIA-BAGNI ELENA N° 45"/>
  </r>
  <r>
    <n v="3044"/>
    <x v="12"/>
    <s v="BAGNI CINQUANTUNO N° 20"/>
    <s v="LUNGOMARE MAMELI 1 1"/>
    <x v="99"/>
    <s v="SENIGALLIA"/>
    <s v="ND"/>
    <s v="ND"/>
    <s v="3044-SENIGALLIA"/>
    <s v="3044-SENIGALLIA-BAGNI CINQUANTUNO N° 20"/>
  </r>
  <r>
    <n v="3045"/>
    <x v="12"/>
    <s v="BAGNI N° 64 - APAPAYA"/>
    <s v="LUNGOMARE ALIGHIERI 64 64"/>
    <x v="99"/>
    <s v="SENIGALLIA"/>
    <s v="ND"/>
    <s v="ND"/>
    <s v="3045-SENIGALLIA"/>
    <s v="3045-SENIGALLIA-BAGNI N° 64 - APAPAYA"/>
  </r>
  <r>
    <n v="3046"/>
    <x v="12"/>
    <s v="BAGNI N° 77"/>
    <s v="LUNGOMARE ALIGHIERI 77 77"/>
    <x v="99"/>
    <s v="SENIGALLIA"/>
    <s v="filippo.borioni@hotmail.it"/>
    <s v="ND"/>
    <s v="3046-SENIGALLIA"/>
    <s v="3046-SENIGALLIA-BAGNI N° 77"/>
  </r>
  <r>
    <n v="3047"/>
    <x v="12"/>
    <s v="SPRITZ BEACH"/>
    <s v="LUNGOMARE MAMELI 1 1"/>
    <x v="99"/>
    <s v="SENIGALLIA"/>
    <s v="elisa21@alice.it"/>
    <s v="ND"/>
    <s v="3047-SENIGALLIA"/>
    <s v="3047-SENIGALLIA-SPRITZ BEACH"/>
  </r>
  <r>
    <n v="3048"/>
    <x v="12"/>
    <s v="STELLA MARINA N 65"/>
    <s v="LUNGOMARE ALIGHIERI 65 65"/>
    <x v="99"/>
    <s v="SENIGALLIA"/>
    <s v="ND"/>
    <s v="ND"/>
    <s v="3048-SENIGALLIA"/>
    <s v="3048-SENIGALLIA-STELLA MARINA N 65"/>
  </r>
  <r>
    <n v="3049"/>
    <x v="12"/>
    <s v="BAGNI BORA BORA N° 42"/>
    <s v="LUNGOMARE MARCONI 1 1"/>
    <x v="99"/>
    <s v="SENIGALLIA"/>
    <s v="ND"/>
    <s v="ND"/>
    <s v="3049-SENIGALLIA"/>
    <s v="3049-SENIGALLIA-BAGNI BORA BORA N° 42"/>
  </r>
  <r>
    <n v="3050"/>
    <x v="12"/>
    <s v="HOTEL HOLLYWOOD - BAGNI N° 76"/>
    <s v="LUNGOMARE ALIGHIERI 76 76"/>
    <x v="99"/>
    <s v="SENIGALLIA"/>
    <s v="ND"/>
    <s v="ND"/>
    <s v="3050-SENIGALLIA"/>
    <s v="3050-SENIGALLIA-HOTEL HOLLYWOOD - BAGNI N° 76"/>
  </r>
  <r>
    <n v="3051"/>
    <x v="12"/>
    <s v="BAGNI SIRENA N° 78"/>
    <s v="LUNGOMARE ALIGHIERI 78 78"/>
    <x v="99"/>
    <s v="SENIGALLIA"/>
    <s v="ND"/>
    <s v="ND"/>
    <s v="3051-SENIGALLIA"/>
    <s v="3051-SENIGALLIA-BAGNI SIRENA N° 78"/>
  </r>
  <r>
    <n v="3052"/>
    <x v="12"/>
    <s v="BAGNI ATLANTIC N° 157"/>
    <s v="LUNGOMARE ITALIA 1 1"/>
    <x v="99"/>
    <s v="SENIGALLIA"/>
    <s v="ND"/>
    <s v="ND"/>
    <s v="3052-SENIGALLIA"/>
    <s v="3052-SENIGALLIA-BAGNI ATLANTIC N° 157"/>
  </r>
  <r>
    <n v="3053"/>
    <x v="12"/>
    <s v="BAGNI ONDA VERDE N° 13"/>
    <s v="LUNGOMARE MAMELI 1 1"/>
    <x v="99"/>
    <s v="SENIGALLIA"/>
    <s v="ND"/>
    <s v="ND"/>
    <s v="3053-SENIGALLIA"/>
    <s v="3053-SENIGALLIA-BAGNI ONDA VERDE N° 13"/>
  </r>
  <r>
    <n v="3054"/>
    <x v="12"/>
    <s v="SENIGALLIA BEACH BAGNI N° 63"/>
    <s v="LUNGOMARE ALIGHIERI 63 63"/>
    <x v="99"/>
    <s v="SENIGALLIA"/>
    <s v="ND"/>
    <s v="ND"/>
    <s v="3054-SENIGALLIA"/>
    <s v="3054-SENIGALLIA-SENIGALLIA BEACH BAGNI N° 63"/>
  </r>
  <r>
    <n v="3055"/>
    <x v="12"/>
    <s v="BAGNI ARCOBALENO N 52"/>
    <s v="PIAZZALE DELLA LIBERTA' 1 1"/>
    <x v="99"/>
    <s v="SENIGALLIA"/>
    <s v="ND"/>
    <s v="ND"/>
    <s v="3055-SENIGALLIA"/>
    <s v="3055-SENIGALLIA-BAGNI ARCOBALENO N 52"/>
  </r>
  <r>
    <n v="3056"/>
    <x v="12"/>
    <s v="BAGNI ROBERTO N° 44"/>
    <s v="LUNGOMARE MARCONI 1 1"/>
    <x v="99"/>
    <s v="SENIGALLIA"/>
    <s v="ND"/>
    <s v="ND"/>
    <s v="3056-SENIGALLIA"/>
    <s v="3056-SENIGALLIA-BAGNI ROBERTO N° 44"/>
  </r>
  <r>
    <n v="3057"/>
    <x v="12"/>
    <s v="BAGNI MARTA N° 55"/>
    <s v="LUNGOMARE ALIGHIERI 55 55"/>
    <x v="99"/>
    <s v="SENIGALLIA"/>
    <s v="ND"/>
    <s v="ND"/>
    <s v="3057-SENIGALLIA"/>
    <s v="3057-SENIGALLIA-BAGNI MARTA N° 55"/>
  </r>
  <r>
    <n v="3058"/>
    <x v="12"/>
    <s v="BAGNI N° 4 MILLE BOLLE BLU"/>
    <s v="LUNGOMARE MAMELI 4 4"/>
    <x v="99"/>
    <s v="SENIGALLIA"/>
    <s v="ND"/>
    <s v="ND"/>
    <s v="3058-SENIGALLIA"/>
    <s v="3058-SENIGALLIA-BAGNI N° 4 MILLE BOLLE BLU"/>
  </r>
  <r>
    <n v="3059"/>
    <x v="12"/>
    <s v="BAGNI N° 5"/>
    <s v="LUNGOMARE MAMELI 1 1"/>
    <x v="99"/>
    <s v="SENIGALLIA"/>
    <s v="ND"/>
    <s v="ND"/>
    <s v="3059-SENIGALLIA"/>
    <s v="3059-SENIGALLIA-BAGNI N° 5"/>
  </r>
  <r>
    <n v="3060"/>
    <x v="12"/>
    <s v="BAGNI CLUB TRE C N° 30"/>
    <s v="LUNGOMARE MAMELI 30 30"/>
    <x v="99"/>
    <s v="SENIGALLIA"/>
    <s v="super3c@libero.it"/>
    <s v="ND"/>
    <s v="3060-SENIGALLIA"/>
    <s v="3060-SENIGALLIA-BAGNI CLUB TRE C N° 30"/>
  </r>
  <r>
    <n v="3061"/>
    <x v="12"/>
    <s v="BAGNI MAFALDA N° 56"/>
    <s v="LUNGOMARE ALIGHIERI 56 56"/>
    <x v="99"/>
    <s v="SENIGALLIA"/>
    <s v="ND"/>
    <s v="ND"/>
    <s v="3061-SENIGALLIA"/>
    <s v="3061-SENIGALLIA-BAGNI MAFALDA N° 56"/>
  </r>
  <r>
    <n v="3062"/>
    <x v="12"/>
    <s v="BAGNI BLASCO N° 132"/>
    <s v="LUNGOMARE LEONARDO DA VINCI 132 132"/>
    <x v="99"/>
    <s v="SENIGALLIA"/>
    <s v="bagniblasco@bagniblasco.it"/>
    <s v="www.bagniblasco.it"/>
    <s v="3062-SENIGALLIA"/>
    <s v="3062-SENIGALLIA-BAGNI BLASCO N° 132"/>
  </r>
  <r>
    <n v="3063"/>
    <x v="12"/>
    <s v="BAGNI CARLINI N° 51"/>
    <s v="LUNGOMARE MARCONI 51 51"/>
    <x v="99"/>
    <s v="SENIGALLIA"/>
    <s v="ND"/>
    <s v="ND"/>
    <s v="3063-SENIGALLIA"/>
    <s v="3063-SENIGALLIA-BAGNI CARLINI N° 51"/>
  </r>
  <r>
    <n v="3064"/>
    <x v="12"/>
    <s v="BAGNI PAOLA N° 58 - UN POSTO AL SOLE"/>
    <s v="LUNGOMARE ALIGHIERI 58 58"/>
    <x v="99"/>
    <s v="SENIGALLIA"/>
    <s v="ND"/>
    <s v="ND"/>
    <s v="3064-SENIGALLIA"/>
    <s v="3064-SENIGALLIA-BAGNI PAOLA N° 58 - UN POSTO AL SOLE"/>
  </r>
  <r>
    <n v="3065"/>
    <x v="12"/>
    <s v="BAGNI GIULIANA N° 12"/>
    <s v="LUNGOMARE MAMELI 1 1"/>
    <x v="99"/>
    <s v="SENIGALLIA"/>
    <s v="ND"/>
    <s v="ND"/>
    <s v="3065-SENIGALLIA"/>
    <s v="3065-SENIGALLIA-BAGNI GIULIANA N° 12"/>
  </r>
  <r>
    <n v="3066"/>
    <x v="12"/>
    <s v="BAGNI MARE MIO N° 50"/>
    <s v="LUNGOMARE MARCONI 1 1"/>
    <x v="99"/>
    <s v="SENIGALLIA"/>
    <s v="ND"/>
    <s v="ND"/>
    <s v="3066-SENIGALLIA"/>
    <s v="3066-SENIGALLIA-BAGNI MARE MIO N° 50"/>
  </r>
  <r>
    <n v="3067"/>
    <x v="12"/>
    <s v="BAGNI BILLY N° 54"/>
    <s v="LUNGOMARE ALIGHIERI 54 54"/>
    <x v="99"/>
    <s v="SENIGALLIA"/>
    <s v="ND"/>
    <s v="ND"/>
    <s v="3067-SENIGALLIA"/>
    <s v="3067-SENIGALLIA-BAGNI BILLY N° 54"/>
  </r>
  <r>
    <n v="3068"/>
    <x v="12"/>
    <s v="BAGNI LE PALME N° 61"/>
    <s v="LUNGOMARE ALIGHIERI 61 61"/>
    <x v="99"/>
    <s v="SENIGALLIA"/>
    <s v="ND"/>
    <s v="ND"/>
    <s v="3068-SENIGALLIA"/>
    <s v="3068-SENIGALLIA-BAGNI LE PALME N° 61"/>
  </r>
  <r>
    <n v="3069"/>
    <x v="12"/>
    <s v="BAGNI PAOLA &amp; ROBERTO N° 138"/>
    <s v="LUNGOMARE LEONARDO DA VINCI 138 138"/>
    <x v="99"/>
    <s v="SENIGALLIA"/>
    <s v="leonnam@libero.it"/>
    <s v="ND"/>
    <s v="3069-SENIGALLIA"/>
    <s v="3069-SENIGALLIA-BAGNI PAOLA &amp; ROBERTO N° 138"/>
  </r>
  <r>
    <n v="3070"/>
    <x v="12"/>
    <s v="BAGNI MARA N° 80/81"/>
    <s v="LUNGOMARE ALIGHIERI 80 80"/>
    <x v="99"/>
    <s v="SENIGALLIA"/>
    <s v="ND"/>
    <s v="ND"/>
    <s v="3070-SENIGALLIA"/>
    <s v="3070-SENIGALLIA-BAGNI MARA N° 80/81"/>
  </r>
  <r>
    <n v="3071"/>
    <x v="12"/>
    <s v="IL PICCOLO LIDO - BAGNI N° 68"/>
    <m/>
    <x v="99"/>
    <s v="SENIGALLIA"/>
    <s v="ND"/>
    <s v="ND"/>
    <s v="3071-SENIGALLIA"/>
    <s v="3071-SENIGALLIA-IL PICCOLO LIDO - BAGNI N° 68"/>
  </r>
  <r>
    <n v="3072"/>
    <x v="12"/>
    <s v="BAGNI VITTORIA N 105/106"/>
    <m/>
    <x v="99"/>
    <s v="SENIGALLIA"/>
    <s v="bagnivittoria105@gmail.com"/>
    <s v="ND"/>
    <s v="3072-SENIGALLIA"/>
    <s v="3072-SENIGALLIA-BAGNI VITTORIA N 105/106"/>
  </r>
  <r>
    <n v="3073"/>
    <x v="12"/>
    <s v="BAGNI ONDA BLU N° 74"/>
    <s v="LUNGOMARE ALIGHIERI 74 74"/>
    <x v="99"/>
    <s v="SENIGALLIA"/>
    <s v="ND"/>
    <s v="ND"/>
    <s v="3073-SENIGALLIA"/>
    <s v="3073-SENIGALLIA-BAGNI ONDA BLU N° 74"/>
  </r>
  <r>
    <n v="3074"/>
    <x v="0"/>
    <s v="VERDE MARE"/>
    <s v="VIA DELLE VIGNE 273"/>
    <x v="99"/>
    <s v="FRAZIONE SCAPEZZANO"/>
    <s v="verdemarech@tiscali.it"/>
    <s v="ND"/>
    <s v="3074-FRAZIONE SCAPEZZANO"/>
    <s v="3074-FRAZIONE SCAPEZZANO-VERDE MARE"/>
  </r>
  <r>
    <n v="3075"/>
    <x v="12"/>
    <s v="TOMMI  38"/>
    <s v="LUNGOMARE MAMELI 38 38"/>
    <x v="99"/>
    <s v="SENIGALLIA"/>
    <s v="info@bagnitommi.it"/>
    <s v="www.bagnitommi.it"/>
    <s v="3075-SENIGALLIA"/>
    <s v="3075-SENIGALLIA-TOMMI  38"/>
  </r>
  <r>
    <n v="3076"/>
    <x v="12"/>
    <s v="CRAZY BEACH - CIACCI MAURO - BAGNI N° 131"/>
    <s v="LUNGOMARE LEONARDO DA VINCI 1 1"/>
    <x v="99"/>
    <s v="SENIGALLIA"/>
    <s v="ND"/>
    <s v="ND"/>
    <s v="3076-SENIGALLIA"/>
    <s v="3076-SENIGALLIA-CRAZY BEACH - CIACCI MAURO - BAGNI N° 131"/>
  </r>
  <r>
    <n v="3077"/>
    <x v="12"/>
    <s v="BAGNI N° 118"/>
    <s v="LUNGOMARE LEONARDO DA VINCI 1 1"/>
    <x v="99"/>
    <s v="SENIGALLIA"/>
    <s v="ND"/>
    <s v="ND"/>
    <s v="3077-SENIGALLIA"/>
    <s v="3077-SENIGALLIA-BAGNI N° 118"/>
  </r>
  <r>
    <n v="3078"/>
    <x v="12"/>
    <s v="BAGNI LUCARELLI ULIANO N 135/136"/>
    <s v="LUNGOMARE LEONARDO DA VINCI 1 1"/>
    <x v="99"/>
    <s v="SENIGALLIA"/>
    <s v="ND"/>
    <s v="ND"/>
    <s v="3078-SENIGALLIA"/>
    <s v="3078-SENIGALLIA-BAGNI LUCARELLI ULIANO N 135/136"/>
  </r>
  <r>
    <n v="3079"/>
    <x v="12"/>
    <s v="ALBERGO DEL SOLE - BAGNI N° 90"/>
    <s v="LUNGOMARE ALIGHIERI 100 100"/>
    <x v="99"/>
    <s v="SENIGALLIA"/>
    <s v="ND"/>
    <s v="ND"/>
    <s v="3079-SENIGALLIA"/>
    <s v="3079-SENIGALLIA-ALBERGO DEL SOLE - BAGNI N° 90"/>
  </r>
  <r>
    <n v="3080"/>
    <x v="12"/>
    <s v="BAGNI HOTEL CARAIBI N 3"/>
    <s v="I STRADA 23  3"/>
    <x v="99"/>
    <s v="SENIGALLIA"/>
    <s v="info@caraibihotel.it"/>
    <s v="www.caraibihotel.it"/>
    <s v="3080-SENIGALLIA"/>
    <s v="3080-SENIGALLIA-BAGNI HOTEL CARAIBI N 3"/>
  </r>
  <r>
    <n v="3081"/>
    <x v="12"/>
    <s v="IL PICCOLO LIDO - BAGNI N° 67"/>
    <s v="LUNGOMARE ALIGHIERI 67 67"/>
    <x v="99"/>
    <s v="SENIGALLIA"/>
    <s v="ND"/>
    <s v="ND"/>
    <s v="3081-SENIGALLIA"/>
    <s v="3081-SENIGALLIA-IL PICCOLO LIDO - BAGNI N° 67"/>
  </r>
  <r>
    <n v="3082"/>
    <x v="12"/>
    <s v="BAGNI BIKINI BEACH N° 39"/>
    <s v="LUNGOMARE MAMELI 1 1"/>
    <x v="99"/>
    <s v="SENIGALLIA"/>
    <s v="ND"/>
    <s v="ND"/>
    <s v="3082-SENIGALLIA"/>
    <s v="3082-SENIGALLIA-BAGNI BIKINI BEACH N° 39"/>
  </r>
  <r>
    <n v="3083"/>
    <x v="12"/>
    <s v="BAGNI MIAMI BEACH N° 100"/>
    <s v="LUNGOMARE LEONARDO DA VINCI 2 2"/>
    <x v="99"/>
    <s v="SENIGALLIA"/>
    <s v="ND"/>
    <s v="ND"/>
    <s v="3083-SENIGALLIA"/>
    <s v="3083-SENIGALLIA-BAGNI MIAMI BEACH N° 100"/>
  </r>
  <r>
    <n v="3084"/>
    <x v="12"/>
    <s v="BAGNI 102 N° 85"/>
    <s v="LUNGOMARE ALIGHIERI 85 85"/>
    <x v="99"/>
    <s v="SENIGALLIA"/>
    <s v="ND"/>
    <s v="ND"/>
    <s v="3084-SENIGALLIA"/>
    <s v="3084-SENIGALLIA-BAGNI 102 N° 85"/>
  </r>
  <r>
    <n v="3085"/>
    <x v="12"/>
    <s v="BAGNI IRMA N° 75"/>
    <s v="LUNGOMARE ALIGHIERI 75 75"/>
    <x v="99"/>
    <s v="SENIGALLIA"/>
    <s v="ND"/>
    <s v="ND"/>
    <s v="3085-SENIGALLIA"/>
    <s v="3085-SENIGALLIA-BAGNI IRMA N° 75"/>
  </r>
  <r>
    <n v="3086"/>
    <x v="12"/>
    <s v="BAGNI SOLE BLU N° 60"/>
    <s v="LUNGOMARE ALIGHIERI 7 7"/>
    <x v="99"/>
    <s v="SENIGALLIA"/>
    <s v="massimo@bagnisoleblu.it"/>
    <s v="www.bagnisoleblu.it"/>
    <s v="3086-SENIGALLIA"/>
    <s v="3086-SENIGALLIA-BAGNI SOLE BLU N° 60"/>
  </r>
  <r>
    <n v="3087"/>
    <x v="12"/>
    <s v="BAGNI DELFINO N° 2"/>
    <s v="VIA STRADA PRIMA 7 7"/>
    <x v="99"/>
    <s v="CESANO"/>
    <s v="ND"/>
    <s v="ND"/>
    <s v="3087-CESANO"/>
    <s v="3087-CESANO-BAGNI DELFINO N° 2"/>
  </r>
  <r>
    <n v="3088"/>
    <x v="12"/>
    <s v="BAGNI MARIA N° 94"/>
    <s v="LUNGOMARE ALIGHIERI 94 94"/>
    <x v="99"/>
    <s v="SENIGALLIA"/>
    <s v="ND"/>
    <s v="ND"/>
    <s v="3088-SENIGALLIA"/>
    <s v="3088-SENIGALLIA-BAGNI MARIA N° 94"/>
  </r>
  <r>
    <n v="3089"/>
    <x v="12"/>
    <s v="BAGNI CIRO N° 19"/>
    <s v="LUNGOMARE MAMELI 1 1"/>
    <x v="99"/>
    <s v="SENIGALLIA"/>
    <s v="ND"/>
    <s v="ND"/>
    <s v="3089-SENIGALLIA"/>
    <s v="3089-SENIGALLIA-BAGNI CIRO N° 19"/>
  </r>
  <r>
    <n v="3090"/>
    <x v="12"/>
    <s v="EUROBEACH - BAGNI N° 162"/>
    <s v="LUNGOMARE ITALIA 1 1"/>
    <x v="99"/>
    <s v="MARZOCCA"/>
    <s v="info@hotelrex.tv"/>
    <s v="ND"/>
    <s v="3090-MARZOCCA"/>
    <s v="3090-MARZOCCA-EUROBEACH - BAGNI N° 162"/>
  </r>
  <r>
    <n v="3091"/>
    <x v="12"/>
    <s v="BAGNI N 116"/>
    <s v="LUNGOMARE LEONARDO DA VINCI 21 21"/>
    <x v="99"/>
    <s v="SENIGALLIA"/>
    <s v="info@hotelsouvenir.it"/>
    <s v="www.hotelsouvenir.it"/>
    <s v="3091-SENIGALLIA"/>
    <s v="3091-SENIGALLIA-BAGNI N 116"/>
  </r>
  <r>
    <n v="3092"/>
    <x v="12"/>
    <s v="BAGNI 124 DI MANIZZA MICHELE"/>
    <s v="LUNGOMARE LEONARDO DA VINCI 124 124"/>
    <x v="99"/>
    <s v="SENIGALLIA"/>
    <s v="maniz@libero.it"/>
    <s v="ND"/>
    <s v="3092-SENIGALLIA"/>
    <s v="3092-SENIGALLIA-BAGNI 124 DI MANIZZA MICHELE"/>
  </r>
  <r>
    <n v="3093"/>
    <x v="12"/>
    <s v="BAGNI VIRGILIO &amp; MARCO N° 46"/>
    <s v="LUNGOMARE MARCONI 1 1"/>
    <x v="99"/>
    <s v="SENIGALLIA"/>
    <s v="ND"/>
    <s v="ND"/>
    <s v="3093-SENIGALLIA"/>
    <s v="3093-SENIGALLIA-BAGNI VIRGILIO &amp; MARCO N° 46"/>
  </r>
  <r>
    <n v="3094"/>
    <x v="12"/>
    <s v="BAGNI BORA BORA N° 43"/>
    <s v="LUNGOMARE MARCONI 1 1"/>
    <x v="99"/>
    <s v="SENIGALLIA"/>
    <s v="ND"/>
    <s v="ND"/>
    <s v="3094-SENIGALLIA"/>
    <s v="3094-SENIGALLIA-BAGNI BORA BORA N° 43"/>
  </r>
  <r>
    <n v="3095"/>
    <x v="12"/>
    <s v="BAGNI SANDRA N° 32"/>
    <s v="LUNGOMARE MAMELI 1 1"/>
    <x v="99"/>
    <s v="SENIGALLIA"/>
    <s v="info@bagnisandra.it"/>
    <s v="www.bagnisandra.it"/>
    <s v="3095-SENIGALLIA"/>
    <s v="3095-SENIGALLIA-BAGNI SANDRA N° 32"/>
  </r>
  <r>
    <n v="3096"/>
    <x v="12"/>
    <s v="BAGNI NELLA N° 57"/>
    <s v="LUNGOMARE ALIGHIERI 57 57"/>
    <x v="99"/>
    <s v="SENIGALLIA"/>
    <s v="bagninella57@libero.it"/>
    <s v="ND"/>
    <s v="3096-SENIGALLIA"/>
    <s v="3096-SENIGALLIA-BAGNI NELLA N° 57"/>
  </r>
  <r>
    <n v="3097"/>
    <x v="12"/>
    <s v="NORD MARINE BAGNI N° 16"/>
    <s v="LUNGOMARE MAMELI 1 1"/>
    <x v="99"/>
    <s v="SENIGALLIA"/>
    <s v="ND"/>
    <s v="ND"/>
    <s v="3097-SENIGALLIA"/>
    <s v="3097-SENIGALLIA-NORD MARINE BAGNI N° 16"/>
  </r>
  <r>
    <n v="3098"/>
    <x v="12"/>
    <s v="BAGNI GRAND HOTEL EXCELSIOR N° 97"/>
    <s v="LUNGOMARE ALIGHIERI 97 97"/>
    <x v="99"/>
    <s v="SENIGALLIA"/>
    <s v="ghexcelsior@tin.it"/>
    <s v="www.ghe.it"/>
    <s v="3098-SENIGALLIA"/>
    <s v="3098-SENIGALLIA-BAGNI GRAND HOTEL EXCELSIOR N° 97"/>
  </r>
  <r>
    <n v="3099"/>
    <x v="12"/>
    <s v="HOTEL ELENA - BAGNI N° 18"/>
    <s v="LUNGOMARE MAMELI 18 18"/>
    <x v="99"/>
    <s v="SENIGALLIA"/>
    <s v="ND"/>
    <s v="ND"/>
    <s v="3099-SENIGALLIA"/>
    <s v="3099-SENIGALLIA-HOTEL ELENA - BAGNI N° 18"/>
  </r>
  <r>
    <n v="3100"/>
    <x v="12"/>
    <s v="HOTEL RITZ - BAGNI N° 95"/>
    <m/>
    <x v="99"/>
    <s v="SENIGALLIA"/>
    <s v="ND"/>
    <s v="ND"/>
    <s v="3100-SENIGALLIA"/>
    <s v="3100-SENIGALLIA-HOTEL RITZ - BAGNI N° 95"/>
  </r>
  <r>
    <n v="3101"/>
    <x v="12"/>
    <s v="HOTEL MAJESTIC DI URBANI GRAZIA - BAGNI N° 91"/>
    <s v="LUNGOMARE ALIGHIERI 124 124"/>
    <x v="99"/>
    <s v="SENIGALLIA"/>
    <s v="info@hmajestic.com"/>
    <s v="www.hmajestic.com"/>
    <s v="3101-SENIGALLIA"/>
    <s v="3101-SENIGALLIA-HOTEL MAJESTIC DI URBANI GRAZIA - BAGNI N° 91"/>
  </r>
  <r>
    <n v="3102"/>
    <x v="12"/>
    <s v="BAGNI N° 141"/>
    <s v="LUNGOMARE LEONARDO DA VINCI 92 92"/>
    <x v="99"/>
    <s v="SENIGALLIA"/>
    <s v="ND"/>
    <s v="ND"/>
    <s v="3102-SENIGALLIA"/>
    <s v="3102-SENIGALLIA-BAGNI N° 141"/>
  </r>
  <r>
    <n v="3103"/>
    <x v="0"/>
    <s v="LA COLLINA DEL LAGO"/>
    <s v="FRAZIONE MONTIGNANO VIA DELLA DRAGA 9"/>
    <x v="99"/>
    <s v="SENIGALLIA"/>
    <s v="ND"/>
    <s v="ND"/>
    <s v="3103-SENIGALLIA"/>
    <s v="3103-SENIGALLIA-LA COLLINA DEL LAGO"/>
  </r>
  <r>
    <n v="3104"/>
    <x v="12"/>
    <s v="EUROBEACH - ALBONETTI SILVANA - BAGNI N° 161"/>
    <s v="LUNGOMARE ITALIA 1 1"/>
    <x v="99"/>
    <s v="SENIGALLIA"/>
    <s v="info@hotelrex.tv"/>
    <s v="ND"/>
    <s v="3104-SENIGALLIA"/>
    <s v="3104-SENIGALLIA-EUROBEACH - ALBONETTI SILVANA - BAGNI N° 161"/>
  </r>
  <r>
    <n v="3105"/>
    <x v="12"/>
    <s v="BAGNI DA CLAUDIO N° 137"/>
    <s v="LUNGOMARE LEONARDO DA VINCI 1 1"/>
    <x v="99"/>
    <s v="SENIGALLIA"/>
    <s v="ND"/>
    <s v="ND"/>
    <s v="3105-SENIGALLIA"/>
    <s v="3105-SENIGALLIA-BAGNI DA CLAUDIO N° 137"/>
  </r>
  <r>
    <n v="3106"/>
    <x v="12"/>
    <s v="BAGNI N° 159"/>
    <s v="LUNGOMARE ITALIA 1 1"/>
    <x v="99"/>
    <s v="SENIGALLIA"/>
    <s v="ND"/>
    <s v="ND"/>
    <s v="3106-SENIGALLIA"/>
    <s v="3106-SENIGALLIA-BAGNI N° 159"/>
  </r>
  <r>
    <n v="3107"/>
    <x v="12"/>
    <s v="BAGNI ARMANDO N° 98"/>
    <s v="LUNGOMARE ALIGHIERI 98 98"/>
    <x v="99"/>
    <s v="SENIGALLIA"/>
    <s v="sssteambro@hotmail.it"/>
    <s v="ND"/>
    <s v="3107-SENIGALLIA"/>
    <s v="3107-SENIGALLIA-BAGNI ARMANDO N° 98"/>
  </r>
  <r>
    <n v="3108"/>
    <x v="12"/>
    <s v="BAGNI MARIO N° 121"/>
    <s v="LUNGOMARE LEONARDO DA VINCI 1 1"/>
    <x v="99"/>
    <s v="SENIGALLIA"/>
    <s v="ND"/>
    <s v="ND"/>
    <s v="3108-SENIGALLIA"/>
    <s v="3108-SENIGALLIA-BAGNI MARIO N° 121"/>
  </r>
  <r>
    <n v="3109"/>
    <x v="12"/>
    <s v="BAGNI HOTEL INTERNATIONAL N° 34"/>
    <s v="LUNGOMARE MAMELI 1 1"/>
    <x v="99"/>
    <s v="SENIGALLIA"/>
    <s v="info@hotelinternationalsenigallia.com"/>
    <s v="www.hotelinternationalsenigallia.com"/>
    <s v="3109-SENIGALLIA"/>
    <s v="3109-SENIGALLIA-BAGNI HOTEL INTERNATIONAL N° 34"/>
  </r>
  <r>
    <n v="3110"/>
    <x v="12"/>
    <s v="LIDO BAGNI N° 82"/>
    <s v="LUNGOMARE ALIGHIERI 82 82"/>
    <x v="99"/>
    <s v="SENIGALLIA"/>
    <s v="robyangletti@libero.it"/>
    <s v="ND"/>
    <s v="3110-SENIGALLIA"/>
    <s v="3110-SENIGALLIA-LIDO BAGNI N° 82"/>
  </r>
  <r>
    <n v="3111"/>
    <x v="12"/>
    <s v="BAGNI ALBERGO REGINA"/>
    <s v="LUNGOMARE ALIGHIERI 20 20"/>
    <x v="99"/>
    <s v="SENIGALLIA"/>
    <s v="info@albergoregina.it"/>
    <s v="www.albergoregina.it"/>
    <s v="3111-SENIGALLIA"/>
    <s v="3111-SENIGALLIA-BAGNI ALBERGO REGINA"/>
  </r>
  <r>
    <n v="3112"/>
    <x v="12"/>
    <s v="HAWAII BEACH - BAGNI N° 29 BIS"/>
    <s v="LUNGOMARE MAMELI 1 1"/>
    <x v="99"/>
    <s v="SENIGALLIA"/>
    <s v="ND"/>
    <s v="ND"/>
    <s v="3112-SENIGALLIA"/>
    <s v="3112-SENIGALLIA-HAWAII BEACH - BAGNI N° 29 BIS"/>
  </r>
  <r>
    <n v="3113"/>
    <x v="12"/>
    <s v="BAGNI FIRMINA N° 84"/>
    <s v="LUNGOMARE ALIGHIERI 84 84"/>
    <x v="99"/>
    <s v="SENIGALLIA"/>
    <s v="ND"/>
    <s v="ND"/>
    <s v="3113-SENIGALLIA"/>
    <s v="3113-SENIGALLIA-BAGNI FIRMINA N° 84"/>
  </r>
  <r>
    <n v="3114"/>
    <x v="12"/>
    <s v="BAGNI HOTEL UNIVERSAL N 33"/>
    <s v="LUNGOMARE MAMELI 1 1"/>
    <x v="99"/>
    <s v="SENIGALLIA"/>
    <s v="info@hoteluniversal.it"/>
    <s v="ND"/>
    <s v="3114-SENIGALLIA"/>
    <s v="3114-SENIGALLIA-BAGNI HOTEL UNIVERSAL N 33"/>
  </r>
  <r>
    <n v="3115"/>
    <x v="12"/>
    <s v="SOLEADO - BAGNI N 146"/>
    <s v="LUNGOMARE LEONARDO DA VINCI 1 1"/>
    <x v="99"/>
    <s v="SENIGALLIA"/>
    <s v="ND"/>
    <s v="ND"/>
    <s v="3115-SENIGALLIA"/>
    <s v="3115-SENIGALLIA-SOLEADO - BAGNI N 146"/>
  </r>
  <r>
    <n v="3116"/>
    <x v="12"/>
    <s v="BAGNI DINO N 96"/>
    <s v="LUNGOMARE ALIGHIERI 96 96"/>
    <x v="99"/>
    <s v="SENIGALLIA"/>
    <s v="ND"/>
    <s v="ND"/>
    <s v="3116-SENIGALLIA"/>
    <s v="3116-SENIGALLIA-BAGNI DINO N 96"/>
  </r>
  <r>
    <n v="3117"/>
    <x v="12"/>
    <s v="BAGNI ARMANDO (SOLO RIMESSAGGIO)"/>
    <s v="LUNGOMARE ALIGHIERI 15 15"/>
    <x v="99"/>
    <s v="SENIGALLIA"/>
    <s v="ND"/>
    <s v="ND"/>
    <s v="3117-SENIGALLIA"/>
    <s v="3117-SENIGALLIA-BAGNI ARMANDO (SOLO RIMESSAGGIO)"/>
  </r>
  <r>
    <n v="3118"/>
    <x v="12"/>
    <s v="BAGNI RENATO N° 133"/>
    <s v="LUNGOMARE LEONARDO DA VINCI 1 1"/>
    <x v="99"/>
    <s v="SENIGALLIA"/>
    <s v="g.barucca@uniupn.it"/>
    <s v="ND"/>
    <s v="3118-SENIGALLIA"/>
    <s v="3118-SENIGALLIA-BAGNI RENATO N° 133"/>
  </r>
  <r>
    <n v="3119"/>
    <x v="12"/>
    <s v="GIALLO SOLE S.A.S di MANCINI SIMONE &amp; C. - BAGNI N° 40"/>
    <s v="LUNGOMARE MAMELI 1 1"/>
    <x v="99"/>
    <s v="SENIGALLIA"/>
    <s v="infobagnigiallosole@tiscali.it"/>
    <s v="ND"/>
    <s v="3119-SENIGALLIA"/>
    <s v="3119-SENIGALLIA-GIALLO SOLE S.A.S di MANCINI SIMONE &amp; C. - BAGNI N° 40"/>
  </r>
  <r>
    <n v="3120"/>
    <x v="12"/>
    <s v="BAGNI VIRGILIO N 83"/>
    <s v="LUNGOMARE ALIGHIERI 83 83"/>
    <x v="99"/>
    <s v="SENIGALLIA"/>
    <s v="ND"/>
    <s v="ND"/>
    <s v="3120-SENIGALLIA"/>
    <s v="3120-SENIGALLIA-BAGNI VIRGILIO N 83"/>
  </r>
  <r>
    <n v="3121"/>
    <x v="12"/>
    <s v="BAGNI NELLA N° 49"/>
    <s v="LUNGOMARE MARCONI 1 1"/>
    <x v="99"/>
    <s v="SENIGALLIA"/>
    <s v="ND"/>
    <s v="ND"/>
    <s v="3121-SENIGALLIA"/>
    <s v="3121-SENIGALLIA-BAGNI NELLA N° 49"/>
  </r>
  <r>
    <n v="3122"/>
    <x v="12"/>
    <s v="BAGNI MARACAIBO N° 128"/>
    <s v="LUNGOMARE LEONARDO DA VINCI 1 1"/>
    <x v="99"/>
    <s v="SENIGALLIA"/>
    <s v="info@residencelanave.it"/>
    <s v="www.residencelanave.it"/>
    <s v="3122-SENIGALLIA"/>
    <s v="3122-SENIGALLIA-BAGNI MARACAIBO N° 128"/>
  </r>
  <r>
    <n v="3123"/>
    <x v="12"/>
    <s v="BAGNI ANDREA N° 24"/>
    <s v="LUNGOMARE MAMELI 1 1"/>
    <x v="99"/>
    <s v="SENIGALLIA"/>
    <s v="ND"/>
    <s v="ND"/>
    <s v="3123-SENIGALLIA"/>
    <s v="3123-SENIGALLIA-BAGNI ANDREA N° 24"/>
  </r>
  <r>
    <n v="3124"/>
    <x v="12"/>
    <s v="TERESA BAGNI N° 142"/>
    <s v="LUNGOMARE LEONARDO DA VINCI  95"/>
    <x v="99"/>
    <s v="SENIGALLIA"/>
    <s v="ND"/>
    <s v="ND"/>
    <s v="3124-SENIGALLIA"/>
    <s v="3124-SENIGALLIA-TERESA BAGNI N° 142"/>
  </r>
  <r>
    <n v="3125"/>
    <x v="12"/>
    <s v="BAGNI MARIA N° 21"/>
    <s v="LUNGOMARE MAMELI 1 1"/>
    <x v="99"/>
    <s v="SENIGALLIA"/>
    <s v="ND"/>
    <s v="ND"/>
    <s v="3125-SENIGALLIA"/>
    <s v="3125-SENIGALLIA-BAGNI MARIA N° 21"/>
  </r>
  <r>
    <n v="3126"/>
    <x v="12"/>
    <s v="BAGNI CRISTINA N° 70/71"/>
    <s v="LUNGOMARE ALIGHIERI 70 70"/>
    <x v="99"/>
    <s v="SENIGALLIA"/>
    <s v="ND"/>
    <s v="ND"/>
    <s v="3126-SENIGALLIA"/>
    <s v="3126-SENIGALLIA-BAGNI CRISTINA N° 70/71"/>
  </r>
  <r>
    <n v="3127"/>
    <x v="12"/>
    <s v="BAGNI BRUNA N° 69"/>
    <s v="LUNGOMARE ALIGHIERI 69 69"/>
    <x v="99"/>
    <s v="SENIGALLIA"/>
    <s v="ND"/>
    <s v="ND"/>
    <s v="3127-SENIGALLIA"/>
    <s v="3127-SENIGALLIA-BAGNI BRUNA N° 69"/>
  </r>
  <r>
    <n v="3128"/>
    <x v="12"/>
    <s v="BAGNI ROBY N° 26"/>
    <s v="LUNGOMARE MAMELI 1 1"/>
    <x v="99"/>
    <s v="SENIGALLIA"/>
    <s v="robcur@libero.it"/>
    <s v="ND"/>
    <s v="3128-SENIGALLIA"/>
    <s v="3128-SENIGALLIA-BAGNI ROBY N° 26"/>
  </r>
  <r>
    <n v="3129"/>
    <x v="12"/>
    <s v="BAGNI PAT N° 89"/>
    <s v="LUNGOMARE ALIGHIERI 89 89"/>
    <x v="99"/>
    <s v="SENIGALLIA"/>
    <s v="ND"/>
    <s v="ND"/>
    <s v="3129-SENIGALLIA"/>
    <s v="3129-SENIGALLIA-BAGNI PAT N° 89"/>
  </r>
  <r>
    <n v="3130"/>
    <x v="12"/>
    <s v="BAGNI ANDREA N° 37"/>
    <s v="LUNGOMARE MAMELI 1 1"/>
    <x v="99"/>
    <s v="SENIGALLIA"/>
    <s v="ND"/>
    <s v="ND"/>
    <s v="3130-SENIGALLIA"/>
    <s v="3130-SENIGALLIA-BAGNI ANDREA N° 37"/>
  </r>
  <r>
    <n v="3131"/>
    <x v="12"/>
    <s v="BAGNI HOTEL BOLOGNA N° 29"/>
    <s v="LUNGOMARE MAMELI 57 57"/>
    <x v="99"/>
    <s v="SENIGALLIA"/>
    <s v="info@hbologna.net"/>
    <s v="www.hbologna.net"/>
    <s v="3131-SENIGALLIA"/>
    <s v="3131-SENIGALLIA-BAGNI HOTEL BOLOGNA N° 29"/>
  </r>
  <r>
    <n v="3132"/>
    <x v="12"/>
    <s v="BAGNI N° 93"/>
    <s v="LUNGOMARE ALIGHIERI  93"/>
    <x v="99"/>
    <s v="SENIGALLIA"/>
    <s v="ND"/>
    <s v="ND"/>
    <s v="3132-SENIGALLIA"/>
    <s v="3132-SENIGALLIA-BAGNI N° 93"/>
  </r>
  <r>
    <n v="3133"/>
    <x v="12"/>
    <s v="BAGNI ITALO N° 92"/>
    <s v="LUNGOMARE ALIGHIERI 92 92"/>
    <x v="99"/>
    <s v="SENIGALLIA"/>
    <s v="ND"/>
    <s v="ND"/>
    <s v="3133-SENIGALLIA"/>
    <s v="3133-SENIGALLIA-BAGNI ITALO N° 92"/>
  </r>
  <r>
    <n v="3134"/>
    <x v="12"/>
    <s v="BAGNI N° 17 - BAIA DEL FARO"/>
    <s v="LUNGOMARE MAMELI 1 1"/>
    <x v="99"/>
    <s v="SENIGALLIA"/>
    <s v="info@baiadelfaro.it"/>
    <s v="www.baiadelfaro.it"/>
    <s v="3134-SENIGALLIA"/>
    <s v="3134-SENIGALLIA-BAGNI N° 17 - BAIA DEL FARO"/>
  </r>
  <r>
    <n v="3135"/>
    <x v="12"/>
    <s v="HOTEL MAREBLU' - BAGNI N° 31"/>
    <s v="LUNGOMARE MAMELI 50 50"/>
    <x v="99"/>
    <s v="SENIGALLIA"/>
    <s v="ND"/>
    <s v="ND"/>
    <s v="3135-SENIGALLIA"/>
    <s v="3135-SENIGALLIA-HOTEL MAREBLU' - BAGNI N° 31"/>
  </r>
  <r>
    <n v="3136"/>
    <x v="12"/>
    <s v="BAGNI N° 86"/>
    <s v="LUNGOMARE ALIGHIERI 77 77"/>
    <x v="99"/>
    <s v="SENIGALLIA"/>
    <s v="ND"/>
    <s v="ND"/>
    <s v="3136-SENIGALLIA"/>
    <s v="3136-SENIGALLIA-BAGNI N° 86"/>
  </r>
  <r>
    <n v="3137"/>
    <x v="12"/>
    <s v="GIOVANNI e OLGA - BAGNI N° 11"/>
    <s v="LUNGOMARE MAMELI 1 1"/>
    <x v="99"/>
    <s v="SENIGALLIA"/>
    <s v="ND"/>
    <s v="ND"/>
    <s v="3137-SENIGALLIA"/>
    <s v="3137-SENIGALLIA-GIOVANNI e OLGA - BAGNI N° 11"/>
  </r>
  <r>
    <n v="3138"/>
    <x v="12"/>
    <s v="BAGNI GISELLA &amp; IVANO N° 111"/>
    <s v="LUNGOMARE LEONARDO DA VINCI 1 1"/>
    <x v="99"/>
    <s v="SENIGALLIA"/>
    <s v="matias81@fastwebnet.it"/>
    <s v="ND"/>
    <s v="3138-SENIGALLIA"/>
    <s v="3138-SENIGALLIA-BAGNI GISELLA &amp; IVANO N° 111"/>
  </r>
  <r>
    <n v="3139"/>
    <x v="12"/>
    <s v="VILLAGGIO TURISTICO BENVIVERE - BAGNI 127"/>
    <s v="LUNGOMARE LEONARDO DA VINCI 54 54"/>
    <x v="99"/>
    <s v="SENIGALLIA"/>
    <s v="benvivere@libero.it"/>
    <s v="www.benvivere.com"/>
    <s v="3139-SENIGALLIA"/>
    <s v="3139-SENIGALLIA-VILLAGGIO TURISTICO BENVIVERE - BAGNI 127"/>
  </r>
  <r>
    <n v="3140"/>
    <x v="12"/>
    <s v="BAHYA BLANCA"/>
    <s v="LUNGOMARE ITALIA 151 151"/>
    <x v="99"/>
    <s v="SENIGALLIA"/>
    <s v="camping.cortina@libero.it"/>
    <s v="www.campingcortina.net"/>
    <s v="3140-SENIGALLIA"/>
    <s v="3140-SENIGALLIA-BAHYA BLANCA"/>
  </r>
  <r>
    <n v="3141"/>
    <x v="12"/>
    <s v="OLLIE CLUB - BAGNI N° 120"/>
    <s v="LUNGOMARE LEONARDO DA VINCI 1 1"/>
    <x v="99"/>
    <s v="SENIGALLIA"/>
    <s v="ND"/>
    <s v="ND"/>
    <s v="3141-SENIGALLIA"/>
    <s v="3141-SENIGALLIA-OLLIE CLUB - BAGNI N° 120"/>
  </r>
  <r>
    <n v="3142"/>
    <x v="12"/>
    <s v="BAGNI N° 14"/>
    <s v="LUNGOMARE MAMELI 14 14"/>
    <x v="99"/>
    <s v="SENIGALLIA"/>
    <s v="info@bagni14.it"/>
    <s v="www.bagni14.it"/>
    <s v="3142-SENIGALLIA"/>
    <s v="3142-SENIGALLIA-BAGNI N° 14"/>
  </r>
  <r>
    <n v="3143"/>
    <x v="12"/>
    <s v="BAGNI GABRIELE N° 115"/>
    <s v="LUNGOMARE LEONARDO DA VINCI 1 1"/>
    <x v="99"/>
    <s v="SENIGALLIA"/>
    <s v="ND"/>
    <s v="ND"/>
    <s v="3143-SENIGALLIA"/>
    <s v="3143-SENIGALLIA-BAGNI GABRIELE N° 115"/>
  </r>
  <r>
    <n v="3144"/>
    <x v="12"/>
    <s v="BAGNI M.  n. 48"/>
    <s v="LUNGOMARE MARCONI 1 1"/>
    <x v="99"/>
    <s v="SENIGALLIA"/>
    <s v="ND"/>
    <s v="ND"/>
    <s v="3144-SENIGALLIA"/>
    <s v="3144-SENIGALLIA-BAGNI M.  n. 48"/>
  </r>
  <r>
    <n v="3145"/>
    <x v="12"/>
    <s v="BAGNI PAOLA N° 122"/>
    <s v="LUNGOMARE LEONARDO DA VINCI 122 122"/>
    <x v="99"/>
    <s v="SENIGALLIA"/>
    <s v="ND"/>
    <s v="ND"/>
    <s v="3145-SENIGALLIA"/>
    <s v="3145-SENIGALLIA-BAGNI PAOLA N° 122"/>
  </r>
  <r>
    <n v="3146"/>
    <x v="12"/>
    <s v="SOLE 2000 - BAGNI N° 134"/>
    <s v="LUNGOMARE LEONARDO DA VINCI 1 1"/>
    <x v="99"/>
    <s v="SENIGALLIA"/>
    <s v="ND"/>
    <s v="ND"/>
    <s v="3146-SENIGALLIA"/>
    <s v="3146-SENIGALLIA-SOLE 2000 - BAGNI N° 134"/>
  </r>
  <r>
    <n v="3147"/>
    <x v="12"/>
    <s v="BAGNI ALDA - BAGNI N° 88"/>
    <s v="LUNGOMARE ALIGHIERI 88 88"/>
    <x v="99"/>
    <s v="SENIGALLIA"/>
    <s v="ND"/>
    <s v="ND"/>
    <s v="3147-SENIGALLIA"/>
    <s v="3147-SENIGALLIA-BAGNI ALDA - BAGNI N° 88"/>
  </r>
  <r>
    <n v="3148"/>
    <x v="12"/>
    <s v="BAGNI RENATO N° 148"/>
    <s v="LUNGOMARE ITALIA 1 1"/>
    <x v="99"/>
    <s v="SENIGALLIA"/>
    <s v="ND"/>
    <s v="ND"/>
    <s v="3148-SENIGALLIA"/>
    <s v="3148-SENIGALLIA-BAGNI RENATO N° 148"/>
  </r>
  <r>
    <n v="3149"/>
    <x v="12"/>
    <s v="BAGNI 2000 N° 53"/>
    <s v="LUNGOMARE ALIGHIERI 53 53"/>
    <x v="99"/>
    <s v="SENIGALLIA"/>
    <s v="ND"/>
    <s v="ND"/>
    <s v="3149-SENIGALLIA"/>
    <s v="3149-SENIGALLIA-BAGNI 2000 N° 53"/>
  </r>
  <r>
    <n v="3150"/>
    <x v="12"/>
    <s v="BAIA DI PONENTE - BAGNI N° 28"/>
    <s v="LUNGOMARE MAMELI 1 1"/>
    <x v="99"/>
    <s v="SENIGALLIA"/>
    <s v="ND"/>
    <s v="ND"/>
    <s v="3150-SENIGALLIA"/>
    <s v="3150-SENIGALLIA-BAIA DI PONENTE - BAGNI N° 28"/>
  </r>
  <r>
    <n v="3151"/>
    <x v="12"/>
    <s v="BAGNI N° 87 DA FLAVIANA"/>
    <s v="LUNGOMARE ALIGHIERI 87 87"/>
    <x v="99"/>
    <s v="SENIGALLIA"/>
    <s v="ND"/>
    <s v="ND"/>
    <s v="3151-SENIGALLIA"/>
    <s v="3151-SENIGALLIA-BAGNI N° 87 DA FLAVIANA"/>
  </r>
  <r>
    <n v="3152"/>
    <x v="12"/>
    <s v="BAGNI LICIA N° 99"/>
    <s v="LUNGOMARE ALIGHIERI 99 99"/>
    <x v="99"/>
    <s v="SENIGALLIA"/>
    <s v="ND"/>
    <s v="ND"/>
    <s v="3152-SENIGALLIA"/>
    <s v="3152-SENIGALLIA-BAGNI LICIA N° 99"/>
  </r>
  <r>
    <n v="3153"/>
    <x v="12"/>
    <s v="BAGNI N° 117 LA PERLA"/>
    <s v="LUNGOMARE LEONARDO DA VINCI 1 1"/>
    <x v="99"/>
    <s v="SENIGALLIA"/>
    <s v="ND"/>
    <s v="ND"/>
    <s v="3153-SENIGALLIA"/>
    <s v="3153-SENIGALLIA-BAGNI N° 117 LA PERLA"/>
  </r>
  <r>
    <n v="3154"/>
    <x v="12"/>
    <s v="BAGNI PARADISO N° 62"/>
    <s v="LUNGOMARE ALIGHIERI 62 62"/>
    <x v="99"/>
    <s v="SENIGALLIA"/>
    <s v="simodesa@libero.it"/>
    <s v="ND"/>
    <s v="3154-SENIGALLIA"/>
    <s v="3154-SENIGALLIA-BAGNI PARADISO N° 62"/>
  </r>
  <r>
    <n v="3155"/>
    <x v="12"/>
    <s v="BAGNI NETTUNO N° 113"/>
    <s v="LUNGOMARE LEONARDO DA VINCI 1 1"/>
    <x v="99"/>
    <s v="SENIGALLIA"/>
    <s v="ND"/>
    <s v="ND"/>
    <s v="3155-SENIGALLIA"/>
    <s v="3155-SENIGALLIA-BAGNI NETTUNO N° 113"/>
  </r>
  <r>
    <n v="3156"/>
    <x v="12"/>
    <s v="BLUE NOTE BEACH  N° 158"/>
    <s v="LUNGOMARE ITALIA 28 28"/>
    <x v="99"/>
    <s v="SENIGALLIA"/>
    <s v="ND"/>
    <s v="ND"/>
    <s v="3156-SENIGALLIA"/>
    <s v="3156-SENIGALLIA-BLUE NOTE BEACH  N° 158"/>
  </r>
  <r>
    <n v="3157"/>
    <x v="12"/>
    <s v="BAGNI FLORISA N° 8"/>
    <s v="LUNGOMARE MAMELI 1 1"/>
    <x v="99"/>
    <s v="SENIGALLIA"/>
    <s v="ND"/>
    <s v="ND"/>
    <s v="3157-SENIGALLIA"/>
    <s v="3157-SENIGALLIA-BAGNI FLORISA N° 8"/>
  </r>
  <r>
    <n v="3158"/>
    <x v="12"/>
    <s v="BAGNI CARLO E ARMANDA N° 79"/>
    <s v="LUNGOMARE ALIGHIERI 79 79"/>
    <x v="99"/>
    <s v="SENIGALLIA"/>
    <s v="piva@bagni79.it"/>
    <s v="www.bagni79.it"/>
    <s v="3158-SENIGALLIA"/>
    <s v="3158-SENIGALLIA-BAGNI CARLO E ARMANDA N° 79"/>
  </r>
  <r>
    <n v="3159"/>
    <x v="12"/>
    <s v="BAGNI MASSIMO N° 112"/>
    <s v="LUNGOMARE LEONARDO DA VINCI 1 1"/>
    <x v="99"/>
    <s v="SENIGALLIA"/>
    <s v="menotti.massimo@alice.it"/>
    <s v="ND"/>
    <s v="3159-SENIGALLIA"/>
    <s v="3159-SENIGALLIA-BAGNI MASSIMO N° 112"/>
  </r>
  <r>
    <n v="3160"/>
    <x v="12"/>
    <s v="BAGNI DI SOLE N° 27"/>
    <s v="LUNGOMARE MAMELI 1 1"/>
    <x v="99"/>
    <s v="SENIGALLIA"/>
    <s v="ND"/>
    <s v="ND"/>
    <s v="3160-SENIGALLIA"/>
    <s v="3160-SENIGALLIA-BAGNI DI SOLE N° 27"/>
  </r>
  <r>
    <n v="3161"/>
    <x v="12"/>
    <s v="BAGNI GABRIELLA N° 66"/>
    <s v="LUNGOMARE ALIGHIERI 66 66"/>
    <x v="99"/>
    <s v="SENIGALLIA"/>
    <s v="ND"/>
    <s v="ND"/>
    <s v="3161-SENIGALLIA"/>
    <s v="3161-SENIGALLIA-BAGNI GABRIELLA N° 66"/>
  </r>
  <r>
    <n v="3162"/>
    <x v="12"/>
    <s v="BAGNI N° 7"/>
    <s v="LUNGOMARE MAMELI 1 1"/>
    <x v="99"/>
    <s v="SENIGALLIA"/>
    <s v="ND"/>
    <s v="ND"/>
    <s v="3162-SENIGALLIA"/>
    <s v="3162-SENIGALLIA-BAGNI N° 7"/>
  </r>
  <r>
    <n v="3163"/>
    <x v="12"/>
    <s v="L'ILY BEACH - BAGNI N° 36"/>
    <s v="LUNGOMARE MAMELI 1 1"/>
    <x v="99"/>
    <s v="SENIGALLIA"/>
    <s v="ND"/>
    <s v="ND"/>
    <s v="3163-SENIGALLIA"/>
    <s v="3163-SENIGALLIA-L'ILY BEACH - BAGNI N° 36"/>
  </r>
  <r>
    <n v="3164"/>
    <x v="12"/>
    <s v="BAGNI GABBIANO N° 25"/>
    <s v="LUNGOMARE MAMELI 77 77"/>
    <x v="99"/>
    <s v="SENIGALLIA"/>
    <s v="ND"/>
    <s v="ND"/>
    <s v="3164-SENIGALLIA"/>
    <s v="3164-SENIGALLIA-BAGNI GABBIANO N° 25"/>
  </r>
  <r>
    <n v="3165"/>
    <x v="12"/>
    <s v="BAGNI  BEACH BREAK N° 160"/>
    <s v="LUNGOMARE ITALIA 160 160"/>
    <x v="99"/>
    <s v="SENIGALLIA"/>
    <s v="ND"/>
    <s v="ND"/>
    <s v="3165-SENIGALLIA"/>
    <s v="3165-SENIGALLIA-BAGNI  BEACH BREAK N° 160"/>
  </r>
  <r>
    <n v="3166"/>
    <x v="12"/>
    <s v="BAGNI ANNA MARIA N° 47"/>
    <s v="LUNGOMARE MARCONI 1 1"/>
    <x v="99"/>
    <s v="SENIGALLIA"/>
    <s v="ND"/>
    <s v="ND"/>
    <s v="3166-SENIGALLIA"/>
    <s v="3166-SENIGALLIA-BAGNI ANNA MARIA N° 47"/>
  </r>
  <r>
    <n v="3167"/>
    <x v="12"/>
    <s v="BAGNI CATERINA N° 41"/>
    <s v="LUNGOMARE MAMELI 1 1"/>
    <x v="99"/>
    <s v="SENIGALLIA"/>
    <s v="ND"/>
    <s v="ND"/>
    <s v="3167-SENIGALLIA"/>
    <s v="3167-SENIGALLIA-BAGNI CATERINA N° 41"/>
  </r>
  <r>
    <n v="3168"/>
    <x v="5"/>
    <s v="COQUUS FORNACIS"/>
    <s v="VIA FORNACE 7"/>
    <x v="100"/>
    <s v="SERRA DE' CONTI"/>
    <s v="info@coquusfornacis.it"/>
    <s v="www.coquusfornacis.it"/>
    <s v="3168-SERRA DE' CONTI"/>
    <s v="3168-SERRA DE' CONTI-COQUUS FORNACIS"/>
  </r>
  <r>
    <n v="3169"/>
    <x v="0"/>
    <s v="L'INFINITO"/>
    <s v="VIA FORNACE 4"/>
    <x v="100"/>
    <s v="SERRA DE' CONTI"/>
    <s v="info@linfinitocountry.it"/>
    <s v="ND"/>
    <s v="3169-SERRA DE' CONTI"/>
    <s v="3169-SERRA DE' CONTI-L'INFINITO"/>
  </r>
  <r>
    <n v="3170"/>
    <x v="4"/>
    <s v="LA TANA DEL GHIRO"/>
    <s v="VIA SPINETO 2"/>
    <x v="100"/>
    <s v="SERRA DE' CONTI"/>
    <s v="appartamenti@latanadelghiro.net"/>
    <s v="ND"/>
    <s v="3170-SERRA DE' CONTI"/>
    <s v="3170-SERRA DE' CONTI-LA TANA DEL GHIRO"/>
  </r>
  <r>
    <n v="3171"/>
    <x v="4"/>
    <s v="AGRITURIST LA FONTE"/>
    <s v="VIA FARNETO 20"/>
    <x v="100"/>
    <s v="SERRA DE' CONTI"/>
    <s v="lafonte@agrituristlafonte.it"/>
    <s v="www.agrituristlafonte.it"/>
    <s v="3171-SERRA DE' CONTI"/>
    <s v="3171-SERRA DE' CONTI-AGRITURIST LA FONTE"/>
  </r>
  <r>
    <n v="3172"/>
    <x v="6"/>
    <s v="AREA DI SOSTA CAMPER"/>
    <m/>
    <x v="100"/>
    <s v="SERRA DE' CONTI"/>
    <s v="ND"/>
    <s v="ND"/>
    <s v="3172-SERRA DE' CONTI"/>
    <s v="3172-SERRA DE' CONTI-AREA DI SOSTA CAMPER"/>
  </r>
  <r>
    <n v="3173"/>
    <x v="3"/>
    <s v="B&amp;B PALAZZO DEL PODESTA'"/>
    <s v="VIA G. GARIBALDI 63"/>
    <x v="100"/>
    <s v="SERRA DE' CONTI"/>
    <s v="federici.ico@gmail.com; federici.ico@libero.it"/>
    <s v="www.bebpalazzodelpodesta.altervista.org"/>
    <s v="3173-SERRA DE' CONTI"/>
    <s v="3173-SERRA DE' CONTI-B&amp;B PALAZZO DEL PODESTA'"/>
  </r>
  <r>
    <n v="3174"/>
    <x v="3"/>
    <s v="B&amp;B IL POZZO DI VIVALPA"/>
    <s v="VIA S. SEBASTIANO  6"/>
    <x v="100"/>
    <s v="SERRA DE' CONTI"/>
    <s v="vivalpabandb@gmail.com; vito.valente@alice.it"/>
    <s v="www.ilpozzodivivalpa.com"/>
    <s v="3174-SERRA DE' CONTI"/>
    <s v="3174-SERRA DE' CONTI-B&amp;B IL POZZO DI VIVALPA"/>
  </r>
  <r>
    <n v="3175"/>
    <x v="1"/>
    <s v="SCARPELLI ANDREA"/>
    <s v="VIA SANTA MARIA 44"/>
    <x v="100"/>
    <s v="SERRA DE' CONTI"/>
    <s v="a_scarpelli@yahoo.it"/>
    <s v="ND"/>
    <s v="3175-SERRA DE' CONTI"/>
    <s v="3175-SERRA DE' CONTI-SCARPELLI ANDREA"/>
  </r>
  <r>
    <n v="3176"/>
    <x v="4"/>
    <s v="AGRITURISMO IL PICCHIO VERDE di VALENTINI SARA"/>
    <s v="VIA SANT'ANGELO 3"/>
    <x v="100"/>
    <s v="SERRA DE' CONTI"/>
    <s v="info@valentinibiomarche.it"/>
    <s v="www.agriturismoilpicchioverde.it"/>
    <s v="3176-SERRA DE' CONTI"/>
    <s v="3176-SERRA DE' CONTI-AGRITURISMO IL PICCHIO VERDE di VALENTINI SARA"/>
  </r>
  <r>
    <n v="3177"/>
    <x v="5"/>
    <s v="BORGO FARNETO"/>
    <s v="VIA FARNETO 24"/>
    <x v="100"/>
    <s v="BORGO FARNETO - SERRA DE CONTI"/>
    <s v="sabine.telser@virgilio.it"/>
    <s v="www.borgofarneto.it"/>
    <s v="3177-BORGO FARNETO - SERRA DE CONTI"/>
    <s v="3177-BORGO FARNETO - SERRA DE CONTI-BORGO FARNETO"/>
  </r>
  <r>
    <n v="3178"/>
    <x v="1"/>
    <s v="GIANCAMILLI LINO"/>
    <s v="VIA ROCCUCCIO 7"/>
    <x v="100"/>
    <s v="SERRA DE' CONTI"/>
    <s v="lino.giancamilli@libero.it"/>
    <s v="ND"/>
    <s v="3178-SERRA DE' CONTI"/>
    <s v="3178-SERRA DE' CONTI-GIANCAMILLI LINO"/>
  </r>
  <r>
    <n v="3179"/>
    <x v="0"/>
    <s v="LA GIARA di Tenuta Mattei"/>
    <s v="VIA SAN PATERNIANO 18"/>
    <x v="100"/>
    <s v="SERRA DE' CONTI"/>
    <s v="stefania.palazzesi@gmail.com"/>
    <s v="ND"/>
    <s v="3179-SERRA DE' CONTI"/>
    <s v="3179-SERRA DE' CONTI-LA GIARA di Tenuta Mattei"/>
  </r>
  <r>
    <n v="3180"/>
    <x v="3"/>
    <s v="B&amp;B LE STANZE DEL CHIOSTRO"/>
    <s v="PIAZZA GRAMSCI 15"/>
    <x v="100"/>
    <s v="SERRA DE' CONTI"/>
    <s v="lestanzedelchiostro@gmail.com"/>
    <s v="ND"/>
    <s v="3180-SERRA DE' CONTI"/>
    <s v="3180-SERRA DE' CONTI-B&amp;B LE STANZE DEL CHIOSTRO"/>
  </r>
  <r>
    <n v="3181"/>
    <x v="3"/>
    <s v="B&amp;B ABBAZIA SANT'ELENA"/>
    <s v="VIA SANT'ELENA 34"/>
    <x v="101"/>
    <s v="SANT'ELENA"/>
    <s v="info@abbaziasantelena.com"/>
    <s v="ND"/>
    <s v="3181-SANT'ELENA"/>
    <s v="3181-SANT'ELENA-B&amp;B ABBAZIA SANT'ELENA"/>
  </r>
  <r>
    <n v="3182"/>
    <x v="0"/>
    <s v="COUNTRY HOUSE LE GRAZIE"/>
    <s v="C.DA FORCHIUSA 101"/>
    <x v="101"/>
    <s v="SERRA SAN QUIRICO"/>
    <s v="info@countryhouselegrazie.it"/>
    <s v="www.countryhouselegrazie.it"/>
    <s v="3182-SERRA SAN QUIRICO"/>
    <s v="3182-SERRA SAN QUIRICO-COUNTRY HOUSE LE GRAZIE"/>
  </r>
  <r>
    <n v="3183"/>
    <x v="3"/>
    <s v="B&amp;B IL GRANDE ALBERO"/>
    <s v="C.DA FORCHIUSA 99"/>
    <x v="101"/>
    <s v="SERRA SAN QUIRICO"/>
    <s v="gilberto.sorci@libero.it"/>
    <s v="ND"/>
    <s v="3183-SERRA SAN QUIRICO"/>
    <s v="3183-SERRA SAN QUIRICO-B&amp;B IL GRANDE ALBERO"/>
  </r>
  <r>
    <n v="3184"/>
    <x v="3"/>
    <s v="SU NURAGHE"/>
    <s v="VIA ESINATE CASTELLARO 11"/>
    <x v="101"/>
    <s v="SERRA SAN QUIRICO"/>
    <s v="ND"/>
    <s v="ND"/>
    <s v="3184-SERRA SAN QUIRICO"/>
    <s v="3184-SERRA SAN QUIRICO-SU NURAGHE"/>
  </r>
  <r>
    <n v="3185"/>
    <x v="1"/>
    <s v="MERCANTI ENRICA"/>
    <s v="CONTRADA FORCHIUSA 99"/>
    <x v="101"/>
    <s v="SERRA SAN QUIRICO"/>
    <s v="gilberto.sorci@libero.it"/>
    <s v="ND"/>
    <s v="3185-SERRA SAN QUIRICO"/>
    <s v="3185-SERRA SAN QUIRICO-MERCANTI ENRICA"/>
  </r>
  <r>
    <n v="3186"/>
    <x v="4"/>
    <s v="MARTELLETTO"/>
    <s v="CERTINE 12"/>
    <x v="101"/>
    <s v="CERTINE"/>
    <s v="info@martelletto.it"/>
    <s v="www.martelletto.it"/>
    <s v="3186-CERTINE"/>
    <s v="3186-CERTINE-MARTELLETTO"/>
  </r>
  <r>
    <n v="3187"/>
    <x v="6"/>
    <s v="AREA DI SOSTA CAMPER"/>
    <m/>
    <x v="101"/>
    <s v="C.DA BRUSCARA"/>
    <s v="ND"/>
    <s v="ND"/>
    <s v="3187-C.DA BRUSCARA"/>
    <s v="3187-C.DA BRUSCARA-AREA DI SOSTA CAMPER"/>
  </r>
  <r>
    <n v="3188"/>
    <x v="3"/>
    <s v="B&amp;B FONTECORONA"/>
    <s v="VIA DON MINZONI 1"/>
    <x v="101"/>
    <s v="SERRA SAN QUIRICO"/>
    <s v="loretta.cantiani@gmail.com"/>
    <s v="www.fontecorona.it"/>
    <s v="3188-SERRA SAN QUIRICO"/>
    <s v="3188-SERRA SAN QUIRICO-B&amp;B FONTECORONA"/>
  </r>
  <r>
    <n v="3189"/>
    <x v="8"/>
    <s v="CASA PER FERIE PALAZZO MENARINI"/>
    <s v="VIA ROMA 11"/>
    <x v="101"/>
    <s v="SERRA SAN QUIRICO"/>
    <s v="atg@teatrogiovani.com"/>
    <s v="www.teatrogiovani.eu"/>
    <s v="3189-SERRA SAN QUIRICO"/>
    <s v="3189-SERRA SAN QUIRICO-CASA PER FERIE PALAZZO MENARINI"/>
  </r>
  <r>
    <n v="3190"/>
    <x v="3"/>
    <s v="B&amp;B CASA DEL PELLEGRINO DA FRANCI"/>
    <s v="VIA ANTONIO GRAMSCI 2"/>
    <x v="101"/>
    <s v="SERRA SAN QUIRICO"/>
    <s v="neri_tonino@yahoo.it"/>
    <s v="www.lemarcheaserra.it"/>
    <s v="3190-SERRA SAN QUIRICO"/>
    <s v="3190-SERRA SAN QUIRICO-B&amp;B CASA DEL PELLEGRINO DA FRANCI"/>
  </r>
  <r>
    <n v="3191"/>
    <x v="3"/>
    <s v="B&amp;B TUTTATERRA"/>
    <s v="VIA SERRALTA 28"/>
    <x v="101"/>
    <s v="SERRA SAN QUIRICO"/>
    <s v="info@tuttaterra.it"/>
    <s v="www.tuttaterra.it"/>
    <s v="3191-SERRA SAN QUIRICO"/>
    <s v="3191-SERRA SAN QUIRICO-B&amp;B TUTTATERRA"/>
  </r>
  <r>
    <n v="3192"/>
    <x v="3"/>
    <s v="B&amp;B CASA VALFIORITA"/>
    <s v="VIA MATTEOTTI 7"/>
    <x v="101"/>
    <s v="SERRA SAN QUIRICO"/>
    <s v="info@casavalfiorita.it"/>
    <s v="www.casavalfiorita.it"/>
    <s v="3192-SERRA SAN QUIRICO"/>
    <s v="3192-SERRA SAN QUIRICO-B&amp;B CASA VALFIORITA"/>
  </r>
  <r>
    <n v="3193"/>
    <x v="4"/>
    <s v="AMICO"/>
    <s v="VIA SERRALTA 34/C"/>
    <x v="101"/>
    <s v="SERRA SAN QUIRICO"/>
    <s v="terreboneagricola@gmail.com"/>
    <s v="ND"/>
    <s v="3193-SERRA SAN QUIRICO"/>
    <s v="3193-SERRA SAN QUIRICO-AMICO"/>
  </r>
  <r>
    <n v="3194"/>
    <x v="5"/>
    <s v="LE COPERTELLE"/>
    <s v="VIA G. LEOPARDI 03/A"/>
    <x v="101"/>
    <s v="SERRA SAN QUIRICO"/>
    <s v="info@lecopertelle.com"/>
    <s v="www.lecopertelle.com"/>
    <s v="3194-SERRA SAN QUIRICO"/>
    <s v="3194-SERRA SAN QUIRICO-LE COPERTELLE"/>
  </r>
  <r>
    <n v="3195"/>
    <x v="4"/>
    <s v="L'ALBORETO SALVATICO"/>
    <s v="CONTRADA FORCHIUSA 62"/>
    <x v="101"/>
    <s v="SERRA SAN QUIRICO"/>
    <s v="merciaiait@hotmail.it"/>
    <s v="www.lalboretosalvatico.com"/>
    <s v="3195-SERRA SAN QUIRICO"/>
    <s v="3195-SERRA SAN QUIRICO-L'ALBORETO SALVATICO"/>
  </r>
  <r>
    <n v="3196"/>
    <x v="4"/>
    <s v="FATTORIA FONTEGELONI"/>
    <s v="LOC. FONTEGELONI 21"/>
    <x v="101"/>
    <s v="SERRA SAN QUIRICO"/>
    <s v="fattoria.fontegeloni@virgilio.it"/>
    <s v="www.fattoriafontegeloni.it"/>
    <s v="3196-SERRA SAN QUIRICO"/>
    <s v="3196-SERRA SAN QUIRICO-FATTORIA FONTEGELONI"/>
  </r>
  <r>
    <n v="3197"/>
    <x v="4"/>
    <s v="LA BECERCA"/>
    <s v="VIA BECERCA 1"/>
    <x v="101"/>
    <s v="TRIVIO DI SERRA SAN QUIRICO"/>
    <s v="becerca@becerca.it"/>
    <s v="www.becerca.it"/>
    <s v="3197-TRIVIO DI SERRA SAN QUIRICO"/>
    <s v="3197-TRIVIO DI SERRA SAN QUIRICO-LA BECERCA"/>
  </r>
  <r>
    <n v="3198"/>
    <x v="7"/>
    <s v="CASA PER FERIE CRUCIANI"/>
    <s v="VIA ROMA 18"/>
    <x v="101"/>
    <s v="SERRA SAN QUIRICO"/>
    <s v="ND"/>
    <s v="www.casacruciani.com"/>
    <s v="3198-SERRA SAN QUIRICO"/>
    <s v="3198-SERRA SAN QUIRICO-CASA PER FERIE CRUCIANI"/>
  </r>
  <r>
    <n v="3199"/>
    <x v="4"/>
    <s v="FATTORIA ITALIA"/>
    <s v="CONTRADA SERRALTA 1"/>
    <x v="101"/>
    <s v="SERRA SAN QUIRICO"/>
    <s v="arnaldo.micciarelli@libero.it"/>
    <s v="ND"/>
    <s v="3199-SERRA SAN QUIRICO"/>
    <s v="3199-SERRA SAN QUIRICO-FATTORIA ITALIA"/>
  </r>
  <r>
    <n v="3200"/>
    <x v="4"/>
    <s v="AGRITURISMO BIO LA TANA DEL LELE"/>
    <s v="LOCALITA' MADONNA DELLE STELLE 1"/>
    <x v="101"/>
    <s v="SERRA SAN QUIRICO"/>
    <s v="latanadellele@alice.it"/>
    <s v="www.latanadellele.com"/>
    <s v="3200-SERRA SAN QUIRICO"/>
    <s v="3200-SERRA SAN QUIRICO-AGRITURISMO BIO LA TANA DEL LELE"/>
  </r>
  <r>
    <n v="3201"/>
    <x v="4"/>
    <s v="LE QUERCE"/>
    <s v="CONTRADA FORCHIUSA 65"/>
    <x v="101"/>
    <s v="SERRA SAN QUIRICO"/>
    <s v="info@agriturismolequerce.it"/>
    <s v="www.agriturismolequerce.it"/>
    <s v="3201-SERRA SAN QUIRICO"/>
    <s v="3201-SERRA SAN QUIRICO-LE QUERCE"/>
  </r>
  <r>
    <n v="3202"/>
    <x v="4"/>
    <s v="CHIARALUCE RITA"/>
    <s v="CONTRADA FORCHIUSA 97"/>
    <x v="101"/>
    <s v="SERRA SAN QUIRICO"/>
    <s v="agritur.chiaraluce@alice.it"/>
    <s v="ND"/>
    <s v="3202-SERRA SAN QUIRICO"/>
    <s v="3202-SERRA SAN QUIRICO-CHIARALUCE RITA"/>
  </r>
  <r>
    <n v="3203"/>
    <x v="3"/>
    <s v="B&amp;B LA MANSUETA"/>
    <s v="LOCALITA' SASSO CAMPAGNA 13"/>
    <x v="101"/>
    <s v="SERRA SAN QUIRICO"/>
    <s v="lamansueta@gmail.com"/>
    <s v="ND"/>
    <s v="3203-SERRA SAN QUIRICO"/>
    <s v="3203-SERRA SAN QUIRICO-B&amp;B LA MANSUETA"/>
  </r>
  <r>
    <n v="3204"/>
    <x v="3"/>
    <s v="B&amp;B LA CALANCA"/>
    <s v="LOCALITA' ROTORSCIO 12"/>
    <x v="101"/>
    <s v="SERRA SAN QUIRICO"/>
    <s v="lacalanca@libero.it"/>
    <s v="www.bblacalanca.it"/>
    <s v="3204-SERRA SAN QUIRICO"/>
    <s v="3204-SERRA SAN QUIRICO-B&amp;B LA CALANCA"/>
  </r>
  <r>
    <n v="3205"/>
    <x v="3"/>
    <s v="IL COLLE"/>
    <s v="PIAZZA AUGUSTO FILIPPI 1"/>
    <x v="101"/>
    <s v="SERRA SAN QUIRICO"/>
    <s v="info@ilcollebb.it"/>
    <s v="www.ilcollebb.it"/>
    <s v="3205-SERRA SAN QUIRICO"/>
    <s v="3205-SERRA SAN QUIRICO-IL COLLE"/>
  </r>
  <r>
    <n v="3206"/>
    <x v="12"/>
    <s v="ARTURO"/>
    <s v="SPIAGGIA URBANI 1 1"/>
    <x v="102"/>
    <s v="SPIAGGIA URBANI"/>
    <s v="arturoresidence@hotmail.it"/>
    <s v="www.arturoresidencesirolo.com"/>
    <s v="3206-SPIAGGIA URBANI"/>
    <s v="3206-SPIAGGIA URBANI-ARTURO"/>
  </r>
  <r>
    <n v="3207"/>
    <x v="12"/>
    <s v="DA PEPPE"/>
    <s v="VIA ACCESSO SPIAGGIA 1 1"/>
    <x v="102"/>
    <s v="SIROLO"/>
    <s v="ND"/>
    <s v="ND"/>
    <s v="3207-SIROLO"/>
    <s v="3207-SIROLO-DA PEPPE"/>
  </r>
  <r>
    <n v="3208"/>
    <x v="12"/>
    <s v="DA ROBERTO"/>
    <s v="VIA DEL GELSO  24"/>
    <x v="102"/>
    <s v="SIROLO"/>
    <s v="ND"/>
    <s v="ND"/>
    <s v="3208-SIROLO"/>
    <s v="3208-SIROLO-DA ROBERTO"/>
  </r>
  <r>
    <n v="3209"/>
    <x v="12"/>
    <s v="DA MARCO"/>
    <m/>
    <x v="102"/>
    <s v="SIROLO"/>
    <s v="polo.anna@alice.it"/>
    <s v="ND"/>
    <s v="3209-SIROLO"/>
    <s v="3209-SIROLO-DA MARCO"/>
  </r>
  <r>
    <n v="3210"/>
    <x v="12"/>
    <s v="DA GIUSTINA"/>
    <m/>
    <x v="102"/>
    <s v="SIROLO"/>
    <s v="ND"/>
    <s v="ND"/>
    <s v="3210-SIROLO"/>
    <s v="3210-SIROLO-DA GIUSTINA"/>
  </r>
  <r>
    <n v="3211"/>
    <x v="12"/>
    <s v="SILVIO SUD 1, 3"/>
    <s v="SPIAGGIA S.MICHELE SASSI NERI 1,3 1,3"/>
    <x v="102"/>
    <s v="LOC. SASSI NERI"/>
    <s v="info@stabilimentobalnearedasilvio.it"/>
    <s v="www.stabilimentobalnearedasilvio.it"/>
    <s v="3211-LOC. SASSI NERI"/>
    <s v="3211-LOC. SASSI NERI-SILVIO SUD 1, 3"/>
  </r>
  <r>
    <n v="3212"/>
    <x v="5"/>
    <s v="MENGANI GRAZIELLA"/>
    <s v="VIA GIOVANNI XXIII 6"/>
    <x v="102"/>
    <s v="SIROLO"/>
    <s v="ND"/>
    <s v="ND"/>
    <s v="3212-SIROLO"/>
    <s v="3212-SIROLO-MENGANI GRAZIELLA"/>
  </r>
  <r>
    <n v="3213"/>
    <x v="3"/>
    <s v="ZARATAN B&amp;B di MASSINI MARTA"/>
    <s v="VIA CAVOUR 43"/>
    <x v="102"/>
    <s v="SIROLO"/>
    <s v="info@zaratan.it"/>
    <s v="www.zaratan.it"/>
    <s v="3213-SIROLO"/>
    <s v="3213-SIROLO-ZARATAN B&amp;B di MASSINI MARTA"/>
  </r>
  <r>
    <n v="3214"/>
    <x v="0"/>
    <s v="COUNTRY HOUSE VILLA CLELIA"/>
    <s v="VIA PIANI D' ASPIO 1"/>
    <x v="102"/>
    <s v="SIROLO"/>
    <s v="info@villa-clelia.it"/>
    <s v="ND"/>
    <s v="3214-SIROLO"/>
    <s v="3214-SIROLO-COUNTRY HOUSE VILLA CLELIA"/>
  </r>
  <r>
    <n v="3215"/>
    <x v="5"/>
    <s v="VILLA EVA"/>
    <s v="VIA GIOTTO 5"/>
    <x v="102"/>
    <s v="SIROLO"/>
    <s v="info@hotelemiliana.it"/>
    <s v="www.hotelemiliana.it"/>
    <s v="3215-SIROLO"/>
    <s v="3215-SIROLO-VILLA EVA"/>
  </r>
  <r>
    <n v="3216"/>
    <x v="2"/>
    <s v="RELAIS VALCASTAGNO"/>
    <s v="VIA MONTE FREDDO 12"/>
    <x v="102"/>
    <s v="SIROLO"/>
    <s v="info@valcastagno.it"/>
    <s v="www.valcastagno.it"/>
    <s v="3216-SIROLO"/>
    <s v="3216-SIROLO-RELAIS VALCASTAGNO"/>
  </r>
  <r>
    <n v="3217"/>
    <x v="5"/>
    <s v="ARRA CAMERE DI DOLCINI ANDREA"/>
    <s v="VIA GIULIETTI 39"/>
    <x v="102"/>
    <s v="SIROLO"/>
    <s v="arracamere@gmail.com"/>
    <s v="ND"/>
    <s v="3217-SIROLO"/>
    <s v="3217-SIROLO-ARRA CAMERE DI DOLCINI ANDREA"/>
  </r>
  <r>
    <n v="3218"/>
    <x v="2"/>
    <s v="HOTEL MEUBLE' LE CAVE"/>
    <s v="VIA MONTE CONERO 2"/>
    <x v="102"/>
    <s v="SIROLO"/>
    <s v="info@le-cave.it"/>
    <s v="ND"/>
    <s v="3218-SIROLO"/>
    <s v="3218-SIROLO-HOTEL MEUBLE' LE CAVE"/>
  </r>
  <r>
    <n v="3219"/>
    <x v="2"/>
    <s v="HOTEL RISTORANTE CONCHIGLIA VERDE"/>
    <s v="VIA GIOVANNI XXIII 12"/>
    <x v="102"/>
    <s v="SIROLO"/>
    <s v="info@conchigliaverde.it"/>
    <s v="www.conchigliaverde.it"/>
    <s v="3219-SIROLO"/>
    <s v="3219-SIROLO-HOTEL RISTORANTE CONCHIGLIA VERDE"/>
  </r>
  <r>
    <n v="3220"/>
    <x v="2"/>
    <s v="HOTEL EMILIANA"/>
    <s v="VIA RAFFAELLO SANZIO 2"/>
    <x v="102"/>
    <s v="SIROLO"/>
    <s v="info@hotelemiliana.it"/>
    <s v="www.hotelemiliana.it"/>
    <s v="3220-SIROLO"/>
    <s v="3220-SIROLO-HOTEL EMILIANA"/>
  </r>
  <r>
    <n v="3221"/>
    <x v="2"/>
    <s v="ARTURO"/>
    <s v="VIA SPIAGGIA 1"/>
    <x v="102"/>
    <s v="SIROLO"/>
    <s v="arturoresidence@hotmail.it"/>
    <s v="www.arturoresidencesirolo.com"/>
    <s v="3221-SIROLO"/>
    <s v="3221-SIROLO-ARTURO"/>
  </r>
  <r>
    <n v="3222"/>
    <x v="2"/>
    <s v="HOTEL BEATRICE"/>
    <s v="VIA VALLONE 1"/>
    <x v="102"/>
    <s v="SIROLO"/>
    <s v="info@beatricehotel.it"/>
    <s v="www.beatricehotel.it"/>
    <s v="3222-SIROLO"/>
    <s v="3222-SIROLO-HOTEL BEATRICE"/>
  </r>
  <r>
    <n v="3223"/>
    <x v="2"/>
    <s v="HOTEL IL PARCO"/>
    <s v="VIA GIULIETTI 58"/>
    <x v="102"/>
    <s v="SIROLO"/>
    <s v="info@hotelilparco.it"/>
    <s v="www.hotelilparco.it"/>
    <s v="3223-SIROLO"/>
    <s v="3223-SIROLO-HOTEL IL PARCO"/>
  </r>
  <r>
    <n v="3224"/>
    <x v="2"/>
    <s v="HOTEL STELLA"/>
    <s v="VIA GIULIETTI 9"/>
    <x v="102"/>
    <s v="SIROLO"/>
    <s v="info@stellahotel.it"/>
    <s v="www.stellahotel.it"/>
    <s v="3224-SIROLO"/>
    <s v="3224-SIROLO-HOTEL STELLA"/>
  </r>
  <r>
    <n v="3225"/>
    <x v="2"/>
    <s v="ROCCO LOCANDA &amp; RISTORANTE"/>
    <s v="VIA TORRIONE 1"/>
    <x v="102"/>
    <s v="SIROLO"/>
    <s v="info@locandarocco.it"/>
    <s v="www.locandarocco.it"/>
    <s v="3225-SIROLO"/>
    <s v="3225-SIROLO-ROCCO LOCANDA &amp; RISTORANTE"/>
  </r>
  <r>
    <n v="3226"/>
    <x v="2"/>
    <s v="HOTEL MONTECONERO"/>
    <s v="VIA MONTECONERO 26"/>
    <x v="102"/>
    <s v="SIROLO"/>
    <s v="info@hotelmonteconero.it"/>
    <s v="www.hotelmonteconero.it"/>
    <s v="3226-SIROLO"/>
    <s v="3226-SIROLO-HOTEL MONTECONERO"/>
  </r>
  <r>
    <n v="3227"/>
    <x v="4"/>
    <s v="IL RITORNO"/>
    <s v="VIA PIANI D' ASPIO 12"/>
    <x v="102"/>
    <s v="SIROLO"/>
    <s v="info@ilritorno.com"/>
    <s v="www.ilritorno.com"/>
    <s v="3227-SIROLO"/>
    <s v="3227-SIROLO-IL RITORNO"/>
  </r>
  <r>
    <n v="3228"/>
    <x v="4"/>
    <s v="IL BETELLICO di CAMILLETTI LUIGI"/>
    <s v="VIA BETELLICO 15"/>
    <x v="102"/>
    <s v="COPPO"/>
    <s v="roberto.camilletti@alice.it"/>
    <s v="ND"/>
    <s v="3228-COPPO"/>
    <s v="3228-COPPO-IL BETELLICO di CAMILLETTI LUIGI"/>
  </r>
  <r>
    <n v="3229"/>
    <x v="5"/>
    <s v="CAMERE ALISA"/>
    <s v="VIA MORICONE 7"/>
    <x v="102"/>
    <s v="SIROLO"/>
    <s v="info@campingreno.eu"/>
    <s v="ND"/>
    <s v="3229-SIROLO"/>
    <s v="3229-SIROLO-CAMERE ALISA"/>
  </r>
  <r>
    <n v="3230"/>
    <x v="5"/>
    <s v="CAMERE ZIMMER SIROLO"/>
    <s v="VIA GIULIETTI 46"/>
    <x v="102"/>
    <s v="SIROLO"/>
    <s v="info@zimmersirolo.it"/>
    <s v="www.zimmersirolo.it"/>
    <s v="3230-SIROLO"/>
    <s v="3230-SIROLO-CAMERE ZIMMER SIROLO"/>
  </r>
  <r>
    <n v="3231"/>
    <x v="5"/>
    <s v="CAMERE DA ALDO"/>
    <s v="VIA GIULIETTI 60"/>
    <x v="102"/>
    <s v="SIROLO"/>
    <s v="aldo.camere@libero.it"/>
    <s v="www.daaldo.it"/>
    <s v="3231-SIROLO"/>
    <s v="3231-SIROLO-CAMERE DA ALDO"/>
  </r>
  <r>
    <n v="3232"/>
    <x v="5"/>
    <s v="CAMERE LA FONTE"/>
    <s v="VIA LA FONTE 15"/>
    <x v="102"/>
    <s v="SIROLO"/>
    <s v="camerelafonte.sirolo@alice.it"/>
    <s v="ND"/>
    <s v="3232-SIROLO"/>
    <s v="3232-SIROLO-CAMERE LA FONTE"/>
  </r>
  <r>
    <n v="3233"/>
    <x v="11"/>
    <s v="RENO"/>
    <s v="VIA MORRICONE 7"/>
    <x v="102"/>
    <s v="SIROLO"/>
    <s v="info@campingreno.eu"/>
    <s v="ND"/>
    <s v="3233-SIROLO"/>
    <s v="3233-SIROLO-RENO"/>
  </r>
  <r>
    <n v="3234"/>
    <x v="5"/>
    <s v="VALCASTAGNO RESIDENCE"/>
    <s v="VIA MONTE FREDDO 11"/>
    <x v="102"/>
    <s v="SIROLO"/>
    <s v="info@valcastagno.it"/>
    <s v="www.valcastagno.it"/>
    <s v="3234-SIROLO"/>
    <s v="3234-SIROLO-VALCASTAGNO RESIDENCE"/>
  </r>
  <r>
    <n v="3235"/>
    <x v="5"/>
    <s v="APPARTAMENTI ANNALISA MENGANI"/>
    <s v="VIA MARCONI 2"/>
    <x v="102"/>
    <s v="SIROLO"/>
    <s v="info@campingreno.eu"/>
    <s v="www.campingreno.eu"/>
    <s v="3235-SIROLO"/>
    <s v="3235-SIROLO-APPARTAMENTI ANNALISA MENGANI"/>
  </r>
  <r>
    <n v="3236"/>
    <x v="11"/>
    <s v="CAMPING INTERNAZIONALE"/>
    <s v="VIA SAN MICHELE 10"/>
    <x v="102"/>
    <s v="SIROLO"/>
    <s v="info@campinginternazionale.com"/>
    <s v="www.campinginternazionale.com"/>
    <s v="3236-SIROLO"/>
    <s v="3236-SIROLO-CAMPING INTERNAZIONALE"/>
  </r>
  <r>
    <n v="3237"/>
    <x v="3"/>
    <s v="B&amp;B LA FABULA"/>
    <s v="VIA MONTE COLOMBO 11"/>
    <x v="102"/>
    <s v="SAN LORENZO"/>
    <s v="info@lafabula.it"/>
    <s v="www.lafabula.it"/>
    <s v="3237-SAN LORENZO"/>
    <s v="3237-SAN LORENZO-B&amp;B LA FABULA"/>
  </r>
  <r>
    <n v="3238"/>
    <x v="5"/>
    <s v="3 JOLIE"/>
    <s v="VIALE CADUTI DEL LAVORO 1"/>
    <x v="102"/>
    <s v="SIROLO"/>
    <s v="info@cameresirolo.com"/>
    <s v="www.cameresirolo.com"/>
    <s v="3238-SIROLO"/>
    <s v="3238-SIROLO-3 JOLIE"/>
  </r>
  <r>
    <n v="3239"/>
    <x v="3"/>
    <s v="B&amp;B IL MAESTRALE"/>
    <s v="VIA GIULIETTI 78"/>
    <x v="102"/>
    <s v="SIROLO"/>
    <s v="luigi.giampieri@virgilio.it"/>
    <s v="ND"/>
    <s v="3239-SIROLO"/>
    <s v="3239-SIROLO-B&amp;B IL MAESTRALE"/>
  </r>
  <r>
    <n v="3240"/>
    <x v="3"/>
    <s v="B&amp;B L'INFINITO"/>
    <s v="VIA MORTAROLO 1"/>
    <x v="102"/>
    <s v="SIROLO"/>
    <s v="info@bb-infinito.com"/>
    <s v="www.bb-infinito.com"/>
    <s v="3240-SIROLO"/>
    <s v="3240-SIROLO-B&amp;B L'INFINITO"/>
  </r>
  <r>
    <n v="3241"/>
    <x v="5"/>
    <s v="CAMERE IL PARCO"/>
    <s v="VIA GIULIETTI 33"/>
    <x v="102"/>
    <s v="SIROLO"/>
    <s v="info@hotelilparco.it"/>
    <s v="www.hotelilparco.it"/>
    <s v="3241-SIROLO"/>
    <s v="3241-SIROLO-CAMERE IL PARCO"/>
  </r>
  <r>
    <n v="3242"/>
    <x v="3"/>
    <s v="B&amp;B SAN LORENZO COUNTRY HOUSE"/>
    <s v="VIA MADONNINA 1"/>
    <x v="102"/>
    <s v="SIROLO"/>
    <s v="info@plarossi.it"/>
    <s v="ND"/>
    <s v="3242-SIROLO"/>
    <s v="3242-SIROLO-B&amp;B SAN LORENZO COUNTRY HOUSE"/>
  </r>
  <r>
    <n v="3243"/>
    <x v="3"/>
    <s v="B&amp;B SEA VIEW"/>
    <s v="VIA SAN MICHELE 8"/>
    <x v="102"/>
    <s v="SIROLO"/>
    <s v="info@seaview.it"/>
    <s v="www.seaview.it"/>
    <s v="3243-SIROLO"/>
    <s v="3243-SIROLO-B&amp;B SEA VIEW"/>
  </r>
  <r>
    <n v="3244"/>
    <x v="0"/>
    <s v="ACANTO COUNTRY HOUSE"/>
    <s v="VIA ANCARANO 18"/>
    <x v="102"/>
    <s v="SIROLO"/>
    <s v="info@acantocountryhouse.com"/>
    <s v="www.acantocountryhouse.com"/>
    <s v="3244-SIROLO"/>
    <s v="3244-SIROLO-ACANTO COUNTRY HOUSE"/>
  </r>
  <r>
    <n v="3245"/>
    <x v="0"/>
    <s v="BORGO ROSSO"/>
    <s v="VIA ALDO DAVANZALI 6"/>
    <x v="102"/>
    <s v="SIROLO"/>
    <s v="borgorosso@fioranelli.com"/>
    <s v="www.countryhousesirolo.it"/>
    <s v="3245-SIROLO"/>
    <s v="3245-SIROLO-BORGO ROSSO"/>
  </r>
  <r>
    <n v="3246"/>
    <x v="2"/>
    <s v="HOTEL SIROLO"/>
    <s v="VIA GRILLI 26"/>
    <x v="102"/>
    <s v="SIROLO"/>
    <s v="info@hotel-sirolo.eu"/>
    <s v="www.hotel-sirolo.eu"/>
    <s v="3246-SIROLO"/>
    <s v="3246-SIROLO-HOTEL SIROLO"/>
  </r>
  <r>
    <n v="3247"/>
    <x v="5"/>
    <s v="VILLA GIGLI"/>
    <s v="VIA SAN FRANCESCO 2"/>
    <x v="102"/>
    <s v="SIROLO"/>
    <s v="info@villagigli.it"/>
    <s v="ND"/>
    <s v="3247-SIROLO"/>
    <s v="3247-SIROLO-VILLA GIGLI"/>
  </r>
  <r>
    <n v="3248"/>
    <x v="5"/>
    <s v="ANGELA CAMERE SIROLO"/>
    <s v="VIA DEL LECCIO 2"/>
    <x v="102"/>
    <s v="SIROLO"/>
    <s v="angelacamere@libero.it"/>
    <s v="ND"/>
    <s v="3248-SIROLO"/>
    <s v="3248-SIROLO-ANGELA CAMERE SIROLO"/>
  </r>
  <r>
    <n v="3249"/>
    <x v="2"/>
    <s v="TERRAZZAMARE"/>
    <s v="VIA SAN MICHELE 6/8"/>
    <x v="102"/>
    <s v="SIROLO"/>
    <s v="terrazzamare.sirolo@libero.it"/>
    <s v="ND"/>
    <s v="3249-SIROLO"/>
    <s v="3249-SIROLO-TERRAZZAMARE"/>
  </r>
  <r>
    <n v="3250"/>
    <x v="5"/>
    <s v="MARE'"/>
    <s v="VIA DEL GELSO 15"/>
    <x v="102"/>
    <s v="SIROLO"/>
    <s v="info@maresirolo.it"/>
    <s v="ND"/>
    <s v="3250-SIROLO"/>
    <s v="3250-SIROLO-MARE'"/>
  </r>
  <r>
    <n v="3251"/>
    <x v="5"/>
    <s v="SOTTOVOCE"/>
    <s v="VIA DEL GELSO 17"/>
    <x v="102"/>
    <s v="SIROLO"/>
    <s v="info@sottovocesirolo.it"/>
    <s v="www.sottovocesirolo.it"/>
    <s v="3251-SIROLO"/>
    <s v="3251-SIROLO-SOTTOVOCE"/>
  </r>
  <r>
    <n v="3252"/>
    <x v="5"/>
    <s v="CAMERA CON VISTA...MARE (BLU PANORAMIC)"/>
    <s v="VIA SAN MICHELE 6/8"/>
    <x v="102"/>
    <s v="SIROLO"/>
    <s v="aldo.camere@libero.it"/>
    <s v="ND"/>
    <s v="3252-SIROLO"/>
    <s v="3252-SIROLO-CAMERA CON VISTA...MARE (BLU PANORAMIC)"/>
  </r>
  <r>
    <n v="3253"/>
    <x v="5"/>
    <s v="IL VICOLO RELAIS"/>
    <s v="VIA GARIBALDI 36"/>
    <x v="102"/>
    <s v="SIROLO"/>
    <s v="info@ilvicolosirolo.it"/>
    <s v="www.ilvicolosirolo.it"/>
    <s v="3253-SIROLO"/>
    <s v="3253-SIROLO-IL VICOLO RELAIS"/>
  </r>
  <r>
    <n v="3254"/>
    <x v="11"/>
    <s v="TOBACCO ROAD MUSIC CLUB"/>
    <s v="VIA PESCHERIA 9"/>
    <x v="102"/>
    <s v="SIROLO"/>
    <s v="claudfelix47@yahoo.it"/>
    <s v="ND"/>
    <s v="3254-SIROLO"/>
    <s v="3254-SIROLO-TOBACCO ROAD MUSIC CLUB"/>
  </r>
  <r>
    <n v="3255"/>
    <x v="3"/>
    <s v="B&amp;B COLLE DEL SOLE"/>
    <s v="VIA PIANI D'ASPIO 3"/>
    <x v="102"/>
    <s v="LOC.COPPO"/>
    <s v="info@colledelsolesirolo.it"/>
    <s v="www.colledelsolesirolo.it"/>
    <s v="3255-LOC.COPPO"/>
    <s v="3255-LOC.COPPO-B&amp;B COLLE DEL SOLE"/>
  </r>
  <r>
    <n v="3256"/>
    <x v="3"/>
    <s v="B&amp;B IL CONCIO"/>
    <s v="VIA CONCIO 2A"/>
    <x v="102"/>
    <s v="LOC. VALCASTAGNO"/>
    <s v="info@ilconcio.it"/>
    <s v="www.ilconcio.it"/>
    <s v="3256-LOC. VALCASTAGNO"/>
    <s v="3256-LOC. VALCASTAGNO-B&amp;B IL CONCIO"/>
  </r>
  <r>
    <n v="3257"/>
    <x v="4"/>
    <s v="FIORI DI CAMPO"/>
    <s v="VIA CONCIO 5"/>
    <x v="102"/>
    <s v="SIROLO"/>
    <s v="roberta.raffaelli@tiscali.it"/>
    <s v="ND"/>
    <s v="3257-SIROLO"/>
    <s v="3257-SIROLO-FIORI DI CAMPO"/>
  </r>
  <r>
    <n v="3258"/>
    <x v="3"/>
    <s v="B&amp;B CASAMICI"/>
    <s v="VIA MADONNINA 3"/>
    <x v="102"/>
    <s v="SAN LORENZO"/>
    <s v="casamicisirolo@gmail.com"/>
    <s v="facebook casamici b&amp;b"/>
    <s v="3258-SAN LORENZO"/>
    <s v="3258-SAN LORENZO-B&amp;B CASAMICI"/>
  </r>
  <r>
    <n v="3259"/>
    <x v="3"/>
    <s v="B&amp;B LE NEREIDI"/>
    <s v="VIA MAZZINI 17"/>
    <x v="102"/>
    <s v="CENTRO STORICO"/>
    <s v="info@lenereidisirolo.com"/>
    <s v="www.lenereidisirolo.com"/>
    <s v="3259-CENTRO STORICO"/>
    <s v="3259-CENTRO STORICO-B&amp;B LE NEREIDI"/>
  </r>
  <r>
    <n v="3260"/>
    <x v="4"/>
    <s v="SENTIERO DELLE FIABE"/>
    <s v="VIA BETELLICO 15/C"/>
    <x v="102"/>
    <s v="SIROLO"/>
    <s v="sentierodellefiabe@hotmail.it"/>
    <s v="www.cordusio.org"/>
    <s v="3260-SIROLO"/>
    <s v="3260-SIROLO-SENTIERO DELLE FIABE"/>
  </r>
  <r>
    <n v="3261"/>
    <x v="3"/>
    <s v="B&amp;B ALLE PENDICI DEL CONERO II"/>
    <s v="VIA MONTECOLOMBO 32"/>
    <x v="102"/>
    <s v="SIROLO"/>
    <s v="info@fuedimmobiliare.it"/>
    <s v="www.immobiliaresirolo.it/camere"/>
    <s v="3261-SIROLO"/>
    <s v="3261-SIROLO-B&amp;B ALLE PENDICI DEL CONERO II"/>
  </r>
  <r>
    <n v="3262"/>
    <x v="3"/>
    <s v="B&amp;B LA LIBELLULA DEL CONERO"/>
    <s v="VIA PICCHI 13"/>
    <x v="102"/>
    <s v="SIROLO"/>
    <s v="aledaina@live.it"/>
    <s v="www.lalibelluladelconero.com"/>
    <s v="3262-SIROLO"/>
    <s v="3262-SIROLO-B&amp;B LA LIBELLULA DEL CONERO"/>
  </r>
  <r>
    <n v="3263"/>
    <x v="3"/>
    <s v="B&amp;B AL COPPO"/>
    <s v="VIA COPPO 22/A"/>
    <x v="102"/>
    <s v="SIROLO"/>
    <s v="info@alcoppo.com"/>
    <s v="www.alcoppo.com"/>
    <s v="3263-SIROLO"/>
    <s v="3263-SIROLO-B&amp;B AL COPPO"/>
  </r>
  <r>
    <n v="3264"/>
    <x v="3"/>
    <s v="B&amp;B LE STANZE DI GIO"/>
    <s v="VIA PIANI D'ASPIO 14"/>
    <x v="102"/>
    <s v="ANCONA"/>
    <s v="lestanzedigio@libero.it"/>
    <s v="ND"/>
    <s v="3264-ANCONA"/>
    <s v="3264-ANCONA-B&amp;B LE STANZE DI GIO"/>
  </r>
  <r>
    <n v="3265"/>
    <x v="3"/>
    <s v="B&amp;B ALLE PENDICI DEL CONERO"/>
    <s v="VIA MONTECOLOMBO 32"/>
    <x v="102"/>
    <s v="SIROLO"/>
    <s v="info@allependicidelconero.it"/>
    <s v="www.conerobedandbreakfast.it"/>
    <s v="3265-SIROLO"/>
    <s v="3265-SIROLO-B&amp;B ALLE PENDICI DEL CONERO"/>
  </r>
  <r>
    <n v="3266"/>
    <x v="5"/>
    <s v="LE NOTE DEL CONERO"/>
    <s v="VIA DEL CORBEZZOLO 6"/>
    <x v="102"/>
    <s v="SIROLO"/>
    <s v="rosanna.nicoletti@gmail.com"/>
    <s v="ND"/>
    <s v="3266-SIROLO"/>
    <s v="3266-SIROLO-LE NOTE DEL CONERO"/>
  </r>
  <r>
    <n v="3267"/>
    <x v="3"/>
    <s v="B&amp;B CASA DEL GELSO"/>
    <s v="VIA DEL GELSO  26"/>
    <x v="102"/>
    <s v="SIROLO"/>
    <s v="pieroantonucci@libero.it"/>
    <s v="ND"/>
    <s v="3267-SIROLO"/>
    <s v="3267-SIROLO-B&amp;B CASA DEL GELSO"/>
  </r>
  <r>
    <n v="3268"/>
    <x v="5"/>
    <s v="AFFITTACAMERE LE TRE SORELLE"/>
    <s v="VIA GRILLI 4"/>
    <x v="102"/>
    <s v="SIROLO"/>
    <s v="info@affittacamereletresorelle.it"/>
    <s v="ND"/>
    <s v="3268-SIROLO"/>
    <s v="3268-SIROLO-AFFITTACAMERE LE TRE SORELLE"/>
  </r>
  <r>
    <n v="3269"/>
    <x v="0"/>
    <s v="9 CAMERE"/>
    <s v="VIA CAVE 5"/>
    <x v="102"/>
    <s v="SIROLO"/>
    <s v="info@novecamere.it"/>
    <s v="www.novecamere.it"/>
    <s v="3269-SIROLO"/>
    <s v="3269-SIROLO-9 CAMERE"/>
  </r>
  <r>
    <n v="3270"/>
    <x v="0"/>
    <s v="L'ANTICO MULINO"/>
    <s v="VIA MOLINI II  7"/>
    <x v="102"/>
    <s v="SIROLO"/>
    <s v="info@lanticomulino.it"/>
    <s v="www.lanticomulino.it"/>
    <s v="3270-SIROLO"/>
    <s v="3270-SIROLO-L'ANTICO MULINO"/>
  </r>
  <r>
    <n v="3271"/>
    <x v="5"/>
    <s v="DANIELA CAMERE"/>
    <s v="VIA LE VIGNE 2/A"/>
    <x v="102"/>
    <s v="SIROLO"/>
    <s v="info@danielacameresirolo.it"/>
    <s v="www.conero.it"/>
    <s v="3271-SIROLO"/>
    <s v="3271-SIROLO-DANIELA CAMERE"/>
  </r>
  <r>
    <n v="3272"/>
    <x v="5"/>
    <s v="IL CASALE DI GIULIA"/>
    <s v="VIA ANCARANO 15"/>
    <x v="102"/>
    <s v="SIROLO"/>
    <s v="info@ilcasaledigiulia.it"/>
    <s v="www.ilcasaledigiulia.it"/>
    <s v="3272-SIROLO"/>
    <s v="3272-SIROLO-IL CASALE DI GIULIA"/>
  </r>
  <r>
    <n v="3273"/>
    <x v="14"/>
    <s v="GREEN GARDEN"/>
    <s v="VIA PESCHIERA 3"/>
    <x v="102"/>
    <s v="SIROLO"/>
    <s v="info@greengardencamping.it"/>
    <s v="www.greengardencamping.it"/>
    <s v="3273-SIROLO"/>
    <s v="3273-SIROLO-GREEN GARDEN"/>
  </r>
  <r>
    <n v="3274"/>
    <x v="3"/>
    <s v="SIROLO MY HOUSE"/>
    <s v="VIA SANT'ANTONIO SNC"/>
    <x v="102"/>
    <s v="SIROLO"/>
    <s v="marcosimo-email@libero.it"/>
    <s v="ND"/>
    <s v="3274-SIROLO"/>
    <s v="3274-SIROLO-SIROLO MY HOUSE"/>
  </r>
  <r>
    <n v="3275"/>
    <x v="3"/>
    <s v="SIROLO SUMMER"/>
    <s v="PIAZZA 8 MARZO 3"/>
    <x v="102"/>
    <s v="SIROLO"/>
    <s v="appartamentosummer@gmail.com"/>
    <s v="ND"/>
    <s v="3275-SIROLO"/>
    <s v="3275-SIROLO-SIROLO SUMMER"/>
  </r>
  <r>
    <n v="3276"/>
    <x v="5"/>
    <s v="FUED IMMOBILIARE SRL APP.TI SIROLO"/>
    <s v="VIA MARATTA 8"/>
    <x v="102"/>
    <s v="SIROLO"/>
    <s v="info@fuedimmobiliare.it"/>
    <s v="ND"/>
    <s v="3276-SIROLO"/>
    <s v="3276-SIROLO-FUED IMMOBILIARE SRL APP.TI SIROLO"/>
  </r>
  <r>
    <n v="3277"/>
    <x v="1"/>
    <s v="IL VECCHIO MANDORLO"/>
    <s v="VIA ANCARANO 8"/>
    <x v="102"/>
    <s v="SIROLO"/>
    <s v="massibargi@libero.it"/>
    <s v="ND"/>
    <s v="3277-SIROLO"/>
    <s v="3277-SIROLO-IL VECCHIO MANDORLO"/>
  </r>
  <r>
    <n v="3278"/>
    <x v="3"/>
    <s v="LE ROSE B&amp;B"/>
    <s v="VIA GAUDENTI 5"/>
    <x v="102"/>
    <s v="SIROLO"/>
    <s v="info@lerosesirolo.it"/>
    <s v="www.lerosesirolo.it"/>
    <s v="3278-SIROLO"/>
    <s v="3278-SIROLO-LE ROSE B&amp;B"/>
  </r>
  <r>
    <n v="3279"/>
    <x v="3"/>
    <s v="B&amp;B LA LAVANDA DEL BORGO BIS"/>
    <s v="VIA SAN LORENZO 5"/>
    <x v="102"/>
    <s v="SIROLO"/>
    <s v="lalavandadelborgo@libero.it"/>
    <s v="ND"/>
    <s v="3279-SIROLO"/>
    <s v="3279-SIROLO-B&amp;B LA LAVANDA DEL BORGO BIS"/>
  </r>
  <r>
    <n v="3280"/>
    <x v="3"/>
    <s v="ALLOGGIO FIORI D'OLMO"/>
    <s v="SANT'ANTONIO  38/A"/>
    <x v="102"/>
    <s v="SIROLO"/>
    <s v="info@fioridolmo.it"/>
    <s v="www.fioridolmo.it"/>
    <s v="3280-SIROLO"/>
    <s v="3280-SIROLO-ALLOGGIO FIORI D'OLMO"/>
  </r>
  <r>
    <n v="3281"/>
    <x v="3"/>
    <s v="B&amp;B AL VECCHIO OLMO"/>
    <s v="MORICONE 2"/>
    <x v="102"/>
    <s v="SIROLO"/>
    <s v="info@alvecchioolmo.it"/>
    <s v="ND"/>
    <s v="3281-SIROLO"/>
    <s v="3281-SIROLO-B&amp;B AL VECCHIO OLMO"/>
  </r>
  <r>
    <n v="3282"/>
    <x v="4"/>
    <s v="ROSSOCOCOMERO"/>
    <s v="BETELLICO 29"/>
    <x v="102"/>
    <s v="SIROLO"/>
    <s v="ida.donninelli@virgilio.it"/>
    <s v="ND"/>
    <s v="3282-SIROLO"/>
    <s v="3282-SIROLO-ROSSOCOCOMERO"/>
  </r>
  <r>
    <n v="3283"/>
    <x v="3"/>
    <s v="LA GINESTRA"/>
    <s v="CAVE  12"/>
    <x v="102"/>
    <s v="SIROLO"/>
    <s v="direzione@laginestrasirolo.it"/>
    <s v="www.laginestrasirolo.it"/>
    <s v="3283-SIROLO"/>
    <s v="3283-SIROLO-LA GINESTRA"/>
  </r>
  <r>
    <n v="3284"/>
    <x v="3"/>
    <s v="B&amp;B A CASA MIA"/>
    <s v="VIA MADONNINA 43"/>
    <x v="102"/>
    <s v="SIROLO"/>
    <s v="lucia.pigliapoco@gmail.com"/>
    <s v="ND"/>
    <s v="3284-SIROLO"/>
    <s v="3284-SIROLO-B&amp;B A CASA MIA"/>
  </r>
  <r>
    <n v="3285"/>
    <x v="5"/>
    <s v="VILLA VETTA MARINA"/>
    <s v="SAN FRANCESCO  21"/>
    <x v="102"/>
    <s v="SIROLO"/>
    <s v="vaselli.roberto.sirolo@tin.it"/>
    <s v="ND"/>
    <s v="3285-SIROLO"/>
    <s v="3285-SIROLO-VILLA VETTA MARINA"/>
  </r>
  <r>
    <n v="3286"/>
    <x v="3"/>
    <s v="B&amp;B LE DUE PALME"/>
    <s v="VIA SAN MICHELE 3"/>
    <x v="102"/>
    <s v="SIROLO"/>
    <s v="info@leduepalmesirolo.it"/>
    <s v="www.leduepalmesirolo.it"/>
    <s v="3286-SIROLO"/>
    <s v="3286-SIROLO-B&amp;B LE DUE PALME"/>
  </r>
  <r>
    <n v="3287"/>
    <x v="3"/>
    <s v="B&amp;B LA LAVANDA DEL BORGO"/>
    <s v="VIA CAPO D'ACQUA 4"/>
    <x v="102"/>
    <s v="SIROLO"/>
    <s v="lalavandadelborgo@libero.it"/>
    <s v="ND"/>
    <s v="3287-SIROLO"/>
    <s v="3287-SIROLO-B&amp;B LA LAVANDA DEL BORGO"/>
  </r>
  <r>
    <n v="3288"/>
    <x v="3"/>
    <s v="B&amp;B VILLA GHIRARDELLI"/>
    <s v="VIA PESCHERIA 32"/>
    <x v="102"/>
    <s v="SIROLO"/>
    <s v="villaghirardelli@gmail.com"/>
    <s v="www.villaghirardelli.it"/>
    <s v="3288-SIROLO"/>
    <s v="3288-SIROLO-B&amp;B VILLA GHIRARDELLI"/>
  </r>
  <r>
    <n v="3289"/>
    <x v="2"/>
    <s v="CONERO CAMERE"/>
    <s v="VIA GRILLI 14"/>
    <x v="102"/>
    <s v="SIROLO"/>
    <s v="info@conerocamere.com"/>
    <s v="www.conerocamere.com"/>
    <s v="3289-SIROLO"/>
    <s v="3289-SIROLO-CONERO CAMERE"/>
  </r>
  <r>
    <n v="3290"/>
    <x v="3"/>
    <s v="TRA GLI ALBERI E IL MARE"/>
    <s v="VIA S. ANTONIO 44"/>
    <x v="102"/>
    <s v="SIROLO"/>
    <s v="paolapucci5@libero.it"/>
    <s v="ND"/>
    <s v="3290-SIROLO"/>
    <s v="3290-SIROLO-TRA GLI ALBERI E IL MARE"/>
  </r>
  <r>
    <n v="3291"/>
    <x v="2"/>
    <s v="RELAIS DEL BORGO HOTEL &amp; SPA"/>
    <s v="VIA SOLFERINO 4"/>
    <x v="103"/>
    <s v="STAFFOLO"/>
    <s v="info@relaisdelborgo.it"/>
    <s v="www.relaisdelborgo.com"/>
    <s v="3291-STAFFOLO"/>
    <s v="3291-STAFFOLO-RELAIS DEL BORGO HOTEL &amp; SPA"/>
  </r>
  <r>
    <n v="3292"/>
    <x v="6"/>
    <s v="AREA DI SOSTA CAMPER"/>
    <m/>
    <x v="103"/>
    <s v="STAFFOLO"/>
    <s v="ND"/>
    <s v="ND"/>
    <s v="3292-STAFFOLO"/>
    <s v="3292-STAFFOLO-AREA DI SOSTA CAMPER"/>
  </r>
  <r>
    <n v="3293"/>
    <x v="3"/>
    <s v="LA CASA DELLE RONDINI B&amp;B"/>
    <s v="CONTRADA CAMPAGLIANO 5"/>
    <x v="103"/>
    <s v="STAFFOLO"/>
    <s v="info@ilcasaledellerondini.it"/>
    <s v="www.ilcasaledellerondini.it"/>
    <s v="3293-STAFFOLO"/>
    <s v="3293-STAFFOLO-LA CASA DELLE RONDINI B&amp;B"/>
  </r>
  <r>
    <n v="3294"/>
    <x v="3"/>
    <s v="B&amp;B CA' DEL CARDO"/>
    <s v="CONTRADA COSTE 72"/>
    <x v="103"/>
    <s v="STAFFOLO"/>
    <s v="cardo@cadelcardo.it; cardo@cadelcardo.com"/>
    <s v="www.cadelcardo.com"/>
    <s v="3294-STAFFOLO"/>
    <s v="3294-STAFFOLO-B&amp;B CA' DEL CARDO"/>
  </r>
  <r>
    <n v="3295"/>
    <x v="4"/>
    <s v="SEGNAVENTO"/>
    <s v="C.DA SALMAGINA 7"/>
    <x v="103"/>
    <s v="STAFFOLO"/>
    <s v="info@zaccagnini.it; amministrazione@zaccagnini.it"/>
    <s v="info@zaccagnini.it; amministrazione@zaccagnini.it"/>
    <s v="3295-STAFFOLO"/>
    <s v="3295-STAFFOLO-SEGNAVENTO"/>
  </r>
  <r>
    <n v="3296"/>
    <x v="0"/>
    <s v="LA CIMINIERA 1846"/>
    <s v="CONTRADA SANTA CATERINA 18"/>
    <x v="103"/>
    <s v="STAFFOLO"/>
    <s v="info@laciminiera.it"/>
    <s v="www.laciminiera.it"/>
    <s v="3296-STAFFOLO"/>
    <s v="3296-STAFFOLO-LA CIMINIERA 1846"/>
  </r>
  <r>
    <n v="3297"/>
    <x v="2"/>
    <s v="BELVEDERE"/>
    <s v="VIA REDIPUGLIA 1"/>
    <x v="103"/>
    <s v="STAFFOLO"/>
    <s v="info@giubbi.com"/>
    <s v="www.giubbi.com"/>
    <s v="3297-STAFFOLO"/>
    <s v="3297-STAFFOLO-BELVEDERE"/>
  </r>
  <r>
    <n v="3298"/>
    <x v="4"/>
    <s v="COLOCCINI ANTONIO"/>
    <s v="CONTRADA SANTA CATERINA 1"/>
    <x v="103"/>
    <s v="STAFFOLO"/>
    <s v="ND"/>
    <s v="ND"/>
    <s v="3298-STAFFOLO"/>
    <s v="3298-STAFFOLO-COLOCCINI ANTONIO"/>
  </r>
  <r>
    <n v="3299"/>
    <x v="10"/>
    <s v="RESIDENCE OASI"/>
    <s v="VIA MARCO BIAGI 1"/>
    <x v="103"/>
    <s v="LOCALITA'  COSTE - STAFFOLO"/>
    <s v="oasi.srl@libero.it"/>
    <s v="www.oasistaffolo.it"/>
    <s v="3299-LOCALITA'  COSTE - STAFFOLO"/>
    <s v="3299-LOCALITA'  COSTE - STAFFOLO-RESIDENCE OASI"/>
  </r>
  <r>
    <n v="3300"/>
    <x v="2"/>
    <s v="TENUTA IL GIOGO"/>
    <s v="VIA FONTI 5"/>
    <x v="104"/>
    <s v="LOC.MONTERADO"/>
    <s v="info@ilgiogo.it"/>
    <s v="www.ilgiogo.it"/>
    <s v="3300-LOC.MONTERADO"/>
    <s v="3300-LOC.MONTERADO-TENUTA IL GIOGO"/>
  </r>
  <r>
    <n v="3301"/>
    <x v="3"/>
    <s v="B&amp;B LA CASA DEGLI ULIVI. ART &amp; RESIDENCE"/>
    <s v="VIA SAN PIETRO 7"/>
    <x v="104"/>
    <s v="TRECASTELLI"/>
    <s v="ipermanyer@yahoo.it"/>
    <s v="www.lacasadegliulivi.eu"/>
    <s v="3301-TRECASTELLI"/>
    <s v="3301-TRECASTELLI-B&amp;B LA CASA DEGLI ULIVI. ART &amp; RESIDENCE"/>
  </r>
  <r>
    <n v="3302"/>
    <x v="3"/>
    <s v="B&amp;B SENIGALLIA DI ANDREANI MARINA"/>
    <s v="VIA SAN PIETRO, 11"/>
    <x v="104"/>
    <s v="CASTEL COLONNA-TRECASTELLI"/>
    <s v="info@bandbsenigallia.it"/>
    <s v="www.bandbsenigallia.it"/>
    <s v="3302-CASTEL COLONNA-TRECASTELLI"/>
    <s v="3302-CASTEL COLONNA-TRECASTELLI-B&amp;B SENIGALLIA DI ANDREANI MARINA"/>
  </r>
  <r>
    <n v="3303"/>
    <x v="3"/>
    <s v="B&amp;B IL PICCIONE VIAGGIATORE"/>
    <s v="VIA MARTUCCIA  23"/>
    <x v="104"/>
    <s v="CASTEL CONONNA"/>
    <s v="campagna@ilpiccioneviaggiatore.eu"/>
    <s v="www.ilpiccioneviaggiatore.eu"/>
    <s v="3303-CASTEL CONONNA"/>
    <s v="3303-CASTEL CONONNA-B&amp;B IL PICCIONE VIAGGIATORE"/>
  </r>
  <r>
    <n v="3304"/>
    <x v="3"/>
    <s v="B&amp;B DIMORA STORICA CASTELLO DI MONTERADO"/>
    <s v="PIAZZA ROMA 18"/>
    <x v="104"/>
    <s v="MONTERADO"/>
    <s v="info@castellodimonterado.it"/>
    <s v="www.castellodimonterado.it"/>
    <s v="3304-MONTERADO"/>
    <s v="3304-MONTERADO-B&amp;B DIMORA STORICA CASTELLO DI MONTERADO"/>
  </r>
  <r>
    <n v="3305"/>
    <x v="4"/>
    <s v="AGRITURISMO IL PRATO"/>
    <s v="VIA GIACOMO MATTEOTTI 13"/>
    <x v="104"/>
    <s v="RIPE"/>
    <s v="info@agriturismo-ilprato.com"/>
    <s v="www.agriturismo-ilprato.com"/>
    <s v="3305-RIPE"/>
    <s v="3305-RIPE-AGRITURISMO IL PRATO"/>
  </r>
  <r>
    <n v="3306"/>
    <x v="4"/>
    <s v="AGRITURIST L'ULIVO"/>
    <s v="VIA VALLISCIE 9B"/>
    <x v="104"/>
    <s v="TRECASTELLI"/>
    <s v="agrituristlulivo@hotmail.it"/>
    <s v="ND"/>
    <s v="3306-TRECASTELLI"/>
    <s v="3306-TRECASTELLI-AGRITURIST L'ULIVO"/>
  </r>
  <r>
    <n v="3307"/>
    <x v="3"/>
    <s v="B&amp;B LUNA BIANCA DI CIARLONI ROSSANA"/>
    <s v="VIA GUALDO  11"/>
    <x v="104"/>
    <s v="BRUGNETTO"/>
    <s v="info@bblunabianca.it"/>
    <s v="www.bblunabianca.it"/>
    <s v="3307-BRUGNETTO"/>
    <s v="3307-BRUGNETTO-B&amp;B LUNA BIANCA DI CIARLONI ROSSANA"/>
  </r>
  <r>
    <n v="3308"/>
    <x v="3"/>
    <s v="B&amp;B VIASANMORO"/>
    <s v="VIA SAN MORO 10"/>
    <x v="104"/>
    <s v="RIPE"/>
    <s v="info@viasanmoro.org; zanzara97@libero.it"/>
    <s v="www.viasanmoro.org"/>
    <s v="3308-RIPE"/>
    <s v="3308-RIPE-B&amp;B VIASANMORO"/>
  </r>
  <r>
    <n v="3309"/>
    <x v="3"/>
    <s v="B&amp;B VILLA DELLE PRINCIPESSE"/>
    <s v="VIA GUALDO 12"/>
    <x v="104"/>
    <s v="RIPE"/>
    <s v="perini.francesco96@gmail.com"/>
    <s v="www.villadelleprincipesse.com"/>
    <s v="3309-RIPE"/>
    <s v="3309-RIPE-B&amp;B VILLA DELLE PRINCIPESSE"/>
  </r>
  <r>
    <n v="3310"/>
    <x v="0"/>
    <s v="SOLEA"/>
    <s v="VIA SANTA LUCIA 6"/>
    <x v="104"/>
    <s v="RIPE"/>
    <s v="info@soleahotel.com"/>
    <s v="www.soleahotel.com"/>
    <s v="3310-RIPE"/>
    <s v="3310-RIPE-SOLEA"/>
  </r>
  <r>
    <n v="3311"/>
    <x v="4"/>
    <s v="AGRITURISMO LE FONTANELLE"/>
    <s v="VIA PIAGIOLINO 6"/>
    <x v="104"/>
    <s v="LOC. PONTERIO"/>
    <s v="canoba@libero.it"/>
    <s v="ND"/>
    <s v="3311-LOC. PONTERIO"/>
    <s v="3311-LOC. PONTERIO-AGRITURISMO LE FONTANELLE"/>
  </r>
  <r>
    <n v="3312"/>
    <x v="3"/>
    <s v="B&amp;B CASALE CIVETTA"/>
    <s v="VIA CONSOLAZIONE 20"/>
    <x v="104"/>
    <s v="LOC. CASTEL COLONNA"/>
    <s v="daniele.pierfederici@tiscali.it"/>
    <s v="ND"/>
    <s v="3312-LOC. CASTEL COLONNA"/>
    <s v="3312-LOC. CASTEL COLONNA-B&amp;B CASALE CIVETTA"/>
  </r>
  <r>
    <n v="3313"/>
    <x v="3"/>
    <s v="B&amp;B NIDO SULLE COLLINE"/>
    <s v="VIA SAN FRANCESCO 2"/>
    <x v="104"/>
    <s v="TRECASTELLI"/>
    <s v="info@nidosullecolline.eu"/>
    <s v="ND"/>
    <s v="3313-TRECASTELLI"/>
    <s v="3313-TRECASTELLI-B&amp;B NIDO SULLE COLLINE"/>
  </r>
  <r>
    <n v="3314"/>
    <x v="3"/>
    <s v="CASACHIARA"/>
    <s v="VIA SANTA MARINA 4"/>
    <x v="104"/>
    <s v="CASTEL COLONNA"/>
    <s v="sylvia@casachiara.eu"/>
    <s v="www.casachiara.ue"/>
    <s v="3314-CASTEL COLONNA"/>
    <s v="3314-CASTEL COLONNA-CASACHIARA"/>
  </r>
  <r>
    <n v="3315"/>
    <x v="1"/>
    <s v="BOCCAROSSA SILVIA"/>
    <s v="VIA DANTE ALIGHIERI 32"/>
    <x v="104"/>
    <s v="TRECASTELLI"/>
    <s v="broccoligianluca@libero.it"/>
    <s v="ND"/>
    <s v="3315-TRECASTELLI"/>
    <s v="3315-TRECASTELLI-BOCCAROSSA SILVIA"/>
  </r>
  <r>
    <n v="3316"/>
    <x v="1"/>
    <s v="VILLA PEDOSSA, YOUR COUNTRY ESCAPE!"/>
    <s v="GUALDO 15"/>
    <x v="104"/>
    <s v="BRUGNETTO DI TRECASTELLI"/>
    <s v="info@villapedossa.it"/>
    <s v="www.villapedossa.it"/>
    <s v="3316-BRUGNETTO DI TRECASTELLI"/>
    <s v="3316-BRUGNETTO DI TRECASTELLI-VILLA PEDOSSA, YOUR COUNTRY ESCAPE!"/>
  </r>
  <r>
    <n v="3317"/>
    <x v="6"/>
    <s v="AREA SOSTA CAMPER"/>
    <m/>
    <x v="105"/>
    <s v="LOCALITÀ PIAN DELL'ELMO"/>
    <s v="ale.pagliuca60@tin.it"/>
    <s v="ND"/>
    <s v="3317-LOCALITÀ PIAN DELL'ELMO"/>
    <s v="3317-LOCALITÀ PIAN DELL'ELMO-AREA SOSTA CAMPER"/>
  </r>
  <r>
    <n v="3318"/>
    <x v="4"/>
    <s v="VILLA ARSICCI"/>
    <s v="VIA ARSICCI 3"/>
    <x v="105"/>
    <s v="APIRO"/>
    <s v="primuccisargenti@libero.it"/>
    <s v="www.agriturismovillaarsicci.it"/>
    <s v="3318-APIRO"/>
    <s v="3318-APIRO-VILLA ARSICCI"/>
  </r>
  <r>
    <n v="3319"/>
    <x v="4"/>
    <s v="LAGO LA TROTA"/>
    <s v="C.DA FAVETE SNC"/>
    <x v="105"/>
    <s v="APIRO"/>
    <s v="zyxgian@gmail.com"/>
    <s v="ND"/>
    <s v="3319-APIRO"/>
    <s v="3319-APIRO-LAGO LA TROTA"/>
  </r>
  <r>
    <n v="3320"/>
    <x v="3"/>
    <s v="B&amp;B LUPUS IN FABULA"/>
    <s v="STRADA PIAN DELL'ELMO SNC"/>
    <x v="105"/>
    <s v="PIAN DELL'ELMO"/>
    <s v="ale.pagliuca@tin.it"/>
    <s v="www.lupusinfabula-bed-breakfast.it"/>
    <s v="3320-PIAN DELL'ELMO"/>
    <s v="3320-PIAN DELL'ELMO-B&amp;B LUPUS IN FABULA"/>
  </r>
  <r>
    <n v="3321"/>
    <x v="3"/>
    <s v="B&amp;B DA SILVA VERA LUCIA"/>
    <s v="VIA FIGURETTA 8"/>
    <x v="105"/>
    <s v="FRONTALE"/>
    <s v="veraluce@libero.it"/>
    <s v="ND"/>
    <s v="3321-FRONTALE"/>
    <s v="3321-FRONTALE-B&amp;B DA SILVA VERA LUCIA"/>
  </r>
  <r>
    <n v="3322"/>
    <x v="2"/>
    <s v="HOTEL MIRO'"/>
    <s v="PIAZZALE CESARE BATTISTI 12"/>
    <x v="105"/>
    <s v="APIRO"/>
    <s v="info@miro-hotel.it"/>
    <s v="www.miro-hotel.it"/>
    <s v="3322-APIRO"/>
    <s v="3322-APIRO-HOTEL MIRO'"/>
  </r>
  <r>
    <n v="3323"/>
    <x v="0"/>
    <s v="COUNTRY HOUSE L'ABBAZIA"/>
    <s v="CONTRADA SANT' URBANO 5"/>
    <x v="105"/>
    <s v="APIRO"/>
    <s v="abbaziasanturbano@libero.it"/>
    <s v="www.abbaziasanturbano.it"/>
    <s v="3323-APIRO"/>
    <s v="3323-APIRO-COUNTRY HOUSE L'ABBAZIA"/>
  </r>
  <r>
    <n v="3324"/>
    <x v="4"/>
    <s v="ALLOGGIO AGRITURISTICO COLLEVERDE"/>
    <s v="CONTRADA COZZI 1"/>
    <x v="105"/>
    <s v="APIRO"/>
    <s v="paolo.ferrucci@virgilio.it"/>
    <s v="www.agriturismocolleverde.eu"/>
    <s v="3324-APIRO"/>
    <s v="3324-APIRO-ALLOGGIO AGRITURISTICO COLLEVERDE"/>
  </r>
  <r>
    <n v="3325"/>
    <x v="4"/>
    <s v="AGRITURISMO LA CASA DEL SOLE"/>
    <s v="VIA SAN SALVATORE 1"/>
    <x v="105"/>
    <s v="APIRO"/>
    <s v="deluca_rosanna@virgilio.it"/>
    <s v="www.agriturismonellemarche.it"/>
    <s v="3325-APIRO"/>
    <s v="3325-APIRO-AGRITURISMO LA CASA DEL SOLE"/>
  </r>
  <r>
    <n v="3326"/>
    <x v="4"/>
    <s v="AGRITURISMO SANTA MARIA DEL GALLO"/>
    <s v="CONTRADA SANTA MARIA 7"/>
    <x v="105"/>
    <s v="APIRO"/>
    <s v="mimmo.gallo@tiscali.it"/>
    <s v="www.santamariadelgallo.it"/>
    <s v="3326-APIRO"/>
    <s v="3326-APIRO-AGRITURISMO SANTA MARIA DEL GALLO"/>
  </r>
  <r>
    <n v="3327"/>
    <x v="2"/>
    <s v="VILLA VERDEFIORE"/>
    <s v="CONTRADA VERDE FIORE 37"/>
    <x v="106"/>
    <s v="APPIGNANO"/>
    <s v="info@villaverdefiore.it"/>
    <s v="www.villaverdefiore.it"/>
    <s v="3327-APPIGNANO"/>
    <s v="3327-APPIGNANO-VILLA VERDEFIORE"/>
  </r>
  <r>
    <n v="3328"/>
    <x v="0"/>
    <s v="COUNTRY HOUSE DEI SEGRETI"/>
    <s v="CONTRADA VERDE FIORE 1"/>
    <x v="106"/>
    <s v="APPIGNANO"/>
    <s v="info@osteriadeisegreti.com"/>
    <s v="www.osteriadeisegreti.com"/>
    <s v="3328-APPIGNANO"/>
    <s v="3328-APPIGNANO-COUNTRY HOUSE DEI SEGRETI"/>
  </r>
  <r>
    <n v="3329"/>
    <x v="0"/>
    <s v="IL GIARDINO DEGLI ULIVI"/>
    <s v="CONTRADA FORANO 29"/>
    <x v="106"/>
    <s v="APPIGNANO"/>
    <s v="info@algiardinodegliulivi.it"/>
    <s v="www.algiardinodegliulivi.it"/>
    <s v="3329-APPIGNANO"/>
    <s v="3329-APPIGNANO-IL GIARDINO DEGLI ULIVI"/>
  </r>
  <r>
    <n v="3330"/>
    <x v="0"/>
    <s v="LA COLOMBAIA Srl"/>
    <s v="C.DA CARDEGGIANO 10"/>
    <x v="106"/>
    <s v="APPIGNANO"/>
    <s v="info@la-colombaia.it"/>
    <s v="www.la-colombaia.it"/>
    <s v="3330-APPIGNANO"/>
    <s v="3330-APPIGNANO-LA COLOMBAIA Srl"/>
  </r>
  <r>
    <n v="3331"/>
    <x v="6"/>
    <s v="AREA DI SOSTA CAMPER"/>
    <m/>
    <x v="106"/>
    <s v="APPIGNANO"/>
    <s v="ND"/>
    <s v="ND"/>
    <s v="3331-APPIGNANO"/>
    <s v="3331-APPIGNANO-AREA DI SOSTA CAMPER"/>
  </r>
  <r>
    <n v="3332"/>
    <x v="4"/>
    <s v="AGRITURISMO FORANO CASA LE PIAGGE"/>
    <s v="CONTRADA FORANO 44"/>
    <x v="106"/>
    <s v="APPIGNANO"/>
    <s v="agriturismoforano@yahoo.it"/>
    <s v="www.fattoriaforano.it"/>
    <s v="3332-APPIGNANO"/>
    <s v="3332-APPIGNANO-AGRITURISMO FORANO CASA LE PIAGGE"/>
  </r>
  <r>
    <n v="3333"/>
    <x v="3"/>
    <s v="DOLCE DIMORA"/>
    <s v="CONTRADA CAMPO DI BOVE 6"/>
    <x v="106"/>
    <s v="APPIGNANO"/>
    <s v="bbdolcedimora@gmail.com"/>
    <s v="ND"/>
    <s v="3333-APPIGNANO"/>
    <s v="3333-APPIGNANO-DOLCE DIMORA"/>
  </r>
  <r>
    <n v="3334"/>
    <x v="4"/>
    <s v="IL LECCINO"/>
    <s v="VIA SAN GIORGIO 63"/>
    <x v="107"/>
    <s v="SAN GIORGIO"/>
    <s v="patrizio.scarpacci@geopec.it"/>
    <s v="ND"/>
    <s v="3334-SAN GIORGIO"/>
    <s v="3334-SAN GIORGIO-IL LECCINO"/>
  </r>
  <r>
    <n v="3335"/>
    <x v="3"/>
    <s v="B&amp;B LA MIMOSA"/>
    <s v="VIA PALMIRO TOGLIATTI 10"/>
    <x v="107"/>
    <s v="BELFORTE DEL CHIENTI"/>
    <s v="tamaracapradossi@gmail.com"/>
    <s v="ND"/>
    <s v="3335-BELFORTE DEL CHIENTI"/>
    <s v="3335-BELFORTE DEL CHIENTI-B&amp;B LA MIMOSA"/>
  </r>
  <r>
    <n v="3336"/>
    <x v="4"/>
    <s v="FORNACI SABINE"/>
    <s v="VIA FORNACI SABINE 4"/>
    <x v="107"/>
    <s v="BELFORTE DEL CHIENTI"/>
    <s v="info@fornacisabine.com"/>
    <s v="www.fornacisabine.com"/>
    <s v="3336-BELFORTE DEL CHIENTI"/>
    <s v="3336-BELFORTE DEL CHIENTI-FORNACI SABINE"/>
  </r>
  <r>
    <n v="3337"/>
    <x v="3"/>
    <s v="B&amp;B LA PINTURETTA"/>
    <s v="VIA FORNACI 26"/>
    <x v="107"/>
    <s v="BELFORTE DEL CHIENTI"/>
    <s v="info@lapinturetta.com"/>
    <s v="www.lapinturetta.com"/>
    <s v="3337-BELFORTE DEL CHIENTI"/>
    <s v="3337-BELFORTE DEL CHIENTI-B&amp;B LA PINTURETTA"/>
  </r>
  <r>
    <n v="3338"/>
    <x v="1"/>
    <s v="LA CASA DI DORA di SALVATORI GIULIANO"/>
    <s v="VIA EUROPA 28"/>
    <x v="107"/>
    <s v="BELFORTE DEL CHIENTI"/>
    <s v="ND"/>
    <s v="ND"/>
    <s v="3338-BELFORTE DEL CHIENTI"/>
    <s v="3338-BELFORTE DEL CHIENTI-LA CASA DI DORA di SALVATORI GIULIANO"/>
  </r>
  <r>
    <n v="3339"/>
    <x v="0"/>
    <s v="PALAZZO BONFRANCESCHI RESIDENZA D'EPOCA"/>
    <m/>
    <x v="107"/>
    <s v="CENTRO STORICO"/>
    <s v="palazzobonfranceschi@gmail.com"/>
    <s v="www.palazzobonfranceschi.it"/>
    <s v="3339-CENTRO STORICO"/>
    <s v="3339-CENTRO STORICO-PALAZZO BONFRANCESCHI RESIDENZA D'EPOCA"/>
  </r>
  <r>
    <n v="3340"/>
    <x v="5"/>
    <s v="AZIENDA AGRICOLA CORONCINA DI MOSCHINI MELANIA"/>
    <s v="VIA FOSSA 1"/>
    <x v="107"/>
    <s v="BELFORTE DEL CHIENTI"/>
    <s v="info@agriturismocoroncina.it"/>
    <s v="www.agriturismocoroncina.it"/>
    <s v="3340-BELFORTE DEL CHIENTI"/>
    <s v="3340-BELFORTE DEL CHIENTI-AZIENDA AGRICOLA CORONCINA DI MOSCHINI MELANIA"/>
  </r>
  <r>
    <n v="3341"/>
    <x v="3"/>
    <s v="B&amp;B ANTEGIANO"/>
    <s v="VIA MADONNA D'ANTEGIANO  3"/>
    <x v="107"/>
    <s v="BELFORTE DEL CHIENTI"/>
    <s v="v.leonangeli@alice.it"/>
    <s v="www.bbantegiano.com"/>
    <s v="3341-BELFORTE DEL CHIENTI"/>
    <s v="3341-BELFORTE DEL CHIENTI-B&amp;B ANTEGIANO"/>
  </r>
  <r>
    <n v="3342"/>
    <x v="4"/>
    <s v="AGRITURISMO LA FONTE"/>
    <s v="VIA SODERE 1"/>
    <x v="107"/>
    <s v="BELFORTE DEL CHIENTI"/>
    <s v="ND"/>
    <s v="www.la-fonte.it"/>
    <s v="3342-BELFORTE DEL CHIENTI"/>
    <s v="3342-BELFORTE DEL CHIENTI-AGRITURISMO LA FONTE"/>
  </r>
  <r>
    <n v="3343"/>
    <x v="3"/>
    <s v="B&amp;B IL VILLINO"/>
    <s v="VIA GIUSEPPE PICCIONI 3"/>
    <x v="107"/>
    <s v="BELFORTE DEL CHIENTI"/>
    <s v="info@il-villino.com"/>
    <s v="www.il-villino.com/contattaci"/>
    <s v="3343-BELFORTE DEL CHIENTI"/>
    <s v="3343-BELFORTE DEL CHIENTI-B&amp;B IL VILLINO"/>
  </r>
  <r>
    <n v="3344"/>
    <x v="2"/>
    <s v="PINTURA"/>
    <s v="PIAZZALE PINTURA 1"/>
    <x v="108"/>
    <s v="PINTURA DI BOLOGNOLA"/>
    <s v="ND"/>
    <s v="ND"/>
    <s v="3344-PINTURA DI BOLOGNOLA"/>
    <s v="3344-PINTURA DI BOLOGNOLA-PINTURA"/>
  </r>
  <r>
    <n v="3345"/>
    <x v="2"/>
    <s v="LA CAPANNA"/>
    <s v="PIAZZALE PINTURA 5"/>
    <x v="108"/>
    <s v="PINTURA DI BOLOGNOLA"/>
    <s v="mariodalesio@hotmail.com"/>
    <s v="ND"/>
    <s v="3345-PINTURA DI BOLOGNOLA"/>
    <s v="3345-PINTURA DI BOLOGNOLA-LA CAPANNA"/>
  </r>
  <r>
    <n v="3346"/>
    <x v="3"/>
    <s v="B&amp;B CRISTINA &amp; LAURA di MAGGI MARIA GABRIELLA"/>
    <s v="VIA DEI SIBILLINI 1"/>
    <x v="108"/>
    <s v="BOLOGNOLA"/>
    <s v="gabriella_maggi@ibero.it"/>
    <s v="ND"/>
    <s v="3346-BOLOGNOLA"/>
    <s v="3346-BOLOGNOLA-B&amp;B CRISTINA &amp; LAURA di MAGGI MARIA GABRIELLA"/>
  </r>
  <r>
    <n v="3347"/>
    <x v="1"/>
    <s v="LA KUMARI di BISCONTI LEONARDO"/>
    <s v="VIA DEI SIBILLINI 1"/>
    <x v="108"/>
    <s v="BOLOGNOLA"/>
    <s v="biscontileonardo@yahoo.it"/>
    <s v="ND"/>
    <s v="3347-BOLOGNOLA"/>
    <s v="3347-BOLOGNOLA-LA KUMARI di BISCONTI LEONARDO"/>
  </r>
  <r>
    <n v="3348"/>
    <x v="4"/>
    <s v="AGRITURISMO COLLE CASINI CORTESI"/>
    <m/>
    <x v="109"/>
    <s v="CALDAROLA"/>
    <s v="info@agriturismocollecasinicortesi.it"/>
    <s v="www.agriturismocollecasinicortesi.it"/>
    <s v="3348-CALDAROLA"/>
    <s v="3348-CALDAROLA-AGRITURISMO COLLE CASINI CORTESI"/>
  </r>
  <r>
    <n v="3349"/>
    <x v="3"/>
    <s v="MAZZAMURELLO"/>
    <s v="CONTRADA ACQUAVIVA SNC"/>
    <x v="109"/>
    <s v="GARUFO"/>
    <s v="gaortali@gmail.com"/>
    <s v="www.mazzamurello.it"/>
    <s v="3349-GARUFO"/>
    <s v="3349-GARUFO-MAZZAMURELLO"/>
  </r>
  <r>
    <n v="3350"/>
    <x v="1"/>
    <s v="SEGALA BEATRICE"/>
    <s v="CONTRADA COLCÙ 1"/>
    <x v="109"/>
    <s v="CALDAROLA"/>
    <s v="beatrice@segalarenzo.it"/>
    <s v="ND"/>
    <s v="3350-CALDAROLA"/>
    <s v="3350-CALDAROLA-SEGALA BEATRICE"/>
  </r>
  <r>
    <n v="3351"/>
    <x v="3"/>
    <s v="B&amp;B BEA VILLA BEA"/>
    <s v="CONTRADA COLCÙ 1"/>
    <x v="109"/>
    <s v="CALDAROLA"/>
    <s v="beavillabea@gmail.com"/>
    <s v="ND"/>
    <s v="3351-CALDAROLA"/>
    <s v="3351-CALDAROLA-B&amp;B BEA VILLA BEA"/>
  </r>
  <r>
    <n v="3352"/>
    <x v="4"/>
    <s v="AGRITURISMO VILLA NINETTA"/>
    <s v="C.DA SAN PIETRO 4"/>
    <x v="109"/>
    <s v="CALDAROLA"/>
    <s v="agriturismovillaninetta@gmail.com"/>
    <s v="www.villaninetta.com"/>
    <s v="3352-CALDAROLA"/>
    <s v="3352-CALDAROLA-AGRITURISMO VILLA NINETTA"/>
  </r>
  <r>
    <n v="3353"/>
    <x v="2"/>
    <s v="TESORO"/>
    <s v="VIALE GIACOMO MATTEOTTI 27"/>
    <x v="109"/>
    <s v="CALDAROLA"/>
    <s v="info@hoteltesoro.it"/>
    <s v="www.hoteltesoro.it"/>
    <s v="3353-CALDAROLA"/>
    <s v="3353-CALDAROLA-TESORO"/>
  </r>
  <r>
    <n v="3354"/>
    <x v="4"/>
    <s v="IL FRUTTETO"/>
    <s v="CONTRADA ACQUAVIVA SNC"/>
    <x v="109"/>
    <s v="CALDAROLA"/>
    <s v="info@frutteto.info"/>
    <s v="www.frutteto.info"/>
    <s v="3354-CALDAROLA"/>
    <s v="3354-CALDAROLA-IL FRUTTETO"/>
  </r>
  <r>
    <n v="3355"/>
    <x v="3"/>
    <s v="IL NIDO DEL CUCULO"/>
    <s v="CONTRADA COLCU' 12"/>
    <x v="109"/>
    <s v="CALDAROLA"/>
    <s v="susannafab@tiscali.it"/>
    <s v="www.ilnidodelcuculo.it"/>
    <s v="3355-CALDAROLA"/>
    <s v="3355-CALDAROLA-IL NIDO DEL CUCULO"/>
  </r>
  <r>
    <n v="3356"/>
    <x v="6"/>
    <s v="AREA DI SOSTA CAMPER"/>
    <m/>
    <x v="109"/>
    <s v="CALDAROLA"/>
    <s v="ND"/>
    <s v="ND"/>
    <s v="3356-CALDAROLA"/>
    <s v="3356-CALDAROLA-AREA DI SOSTA CAMPER"/>
  </r>
  <r>
    <n v="3357"/>
    <x v="5"/>
    <s v="CASE E APPARTAMENTI VACANZE DIBIAGI FAUSTO"/>
    <s v="LOCALITA' BORGO PIEVEFAVERA 50"/>
    <x v="109"/>
    <s v="CALDAROLA"/>
    <s v="vacancaldarola@calde2958.it"/>
    <s v="ND"/>
    <s v="3357-CALDAROLA"/>
    <s v="3357-CALDAROLA-CASE E APPARTAMENTI VACANZE DIBIAGI FAUSTO"/>
  </r>
  <r>
    <n v="3358"/>
    <x v="3"/>
    <s v="LA CASA DI ROSA"/>
    <m/>
    <x v="109"/>
    <s v="CALDAROLA"/>
    <s v="ND"/>
    <s v="ND"/>
    <s v="3358-CALDAROLA"/>
    <s v="3358-CALDAROLA-LA CASA DI ROSA"/>
  </r>
  <r>
    <n v="3359"/>
    <x v="3"/>
    <s v="B&amp;B CASA ROCCA"/>
    <s v="PIAZZALE DELLA VITTORIA 3"/>
    <x v="110"/>
    <s v="CAMERINO"/>
    <s v="annazampetti@hotmail.it"/>
    <s v="ND"/>
    <s v="3359-CAMERINO"/>
    <s v="3359-CAMERINO-B&amp;B CASA ROCCA"/>
  </r>
  <r>
    <n v="3360"/>
    <x v="3"/>
    <s v="B&amp;B VALLE SAN MARTINO"/>
    <s v="LOCALITA' VALLE RAGGIANO 12"/>
    <x v="110"/>
    <s v="CAMERINO"/>
    <s v="ND"/>
    <s v="ND"/>
    <s v="3360-CAMERINO"/>
    <s v="3360-CAMERINO-B&amp;B VALLE SAN MARTINO"/>
  </r>
  <r>
    <n v="3361"/>
    <x v="3"/>
    <s v="B&amp;B AGNANO PICCOLO"/>
    <s v="LOCALITA' POGGIO MADDALENA 1"/>
    <x v="110"/>
    <s v="CAMERINO"/>
    <s v="simonettafonseca@virgilio.it"/>
    <s v="ND"/>
    <s v="3361-CAMERINO"/>
    <s v="3361-CAMERINO-B&amp;B AGNANO PICCOLO"/>
  </r>
  <r>
    <n v="3362"/>
    <x v="4"/>
    <s v="AGRITURISMO LA LOGGIA"/>
    <s v="LOC.TIRELLO 6"/>
    <x v="110"/>
    <s v="LOC.TIRELLO"/>
    <s v="info@agriturismolaloggia.com"/>
    <s v="www.agriturismolaloggia.com"/>
    <s v="3362-LOC.TIRELLO"/>
    <s v="3362-LOC.TIRELLO-AGRITURISMO LA LOGGIA"/>
  </r>
  <r>
    <n v="3363"/>
    <x v="3"/>
    <s v="B&amp;B VIALE DEI TIGLI"/>
    <s v="VIA BERTA 2"/>
    <x v="110"/>
    <s v="CAMERINO"/>
    <s v="ilvialedeitigli@libero.it"/>
    <s v="ND"/>
    <s v="3363-CAMERINO"/>
    <s v="3363-CAMERINO-B&amp;B VIALE DEI TIGLI"/>
  </r>
  <r>
    <n v="3364"/>
    <x v="0"/>
    <s v="LA LOCANDA DELL' ISTRICE"/>
    <s v="FRAZIONE ROCCA D' AIELLO 1"/>
    <x v="110"/>
    <s v="CAMERINO"/>
    <s v="info@locandadellistrice.it"/>
    <s v="www.locandadellistrice.it"/>
    <s v="3364-CAMERINO"/>
    <s v="3364-CAMERINO-LA LOCANDA DELL' ISTRICE"/>
  </r>
  <r>
    <n v="3365"/>
    <x v="0"/>
    <s v="RELAIS VILLA FORNARI"/>
    <s v="LOCALITA' CALVIE 2"/>
    <x v="110"/>
    <s v="CAMERINO"/>
    <s v="info@villafornari.it"/>
    <s v="www.villafornari.it"/>
    <s v="3365-CAMERINO"/>
    <s v="3365-CAMERINO-RELAIS VILLA FORNARI"/>
  </r>
  <r>
    <n v="3366"/>
    <x v="0"/>
    <s v="COUNTRY HOUSE CALVIE"/>
    <s v="LOCALITA' CALVIE 2"/>
    <x v="110"/>
    <s v="CAMERINO"/>
    <s v="info@lecalvie.it"/>
    <s v="www.lecalvie.it"/>
    <s v="3366-CAMERINO"/>
    <s v="3366-CAMERINO-COUNTRY HOUSE CALVIE"/>
  </r>
  <r>
    <n v="3367"/>
    <x v="6"/>
    <s v="AREA SOSTA CAMPER - CAMERINO"/>
    <m/>
    <x v="110"/>
    <s v="CAMERINO"/>
    <s v="gianfranco.carimini@camerino.sinp.net"/>
    <s v="www.comune.camerino.mc.net"/>
    <s v="3367-CAMERINO"/>
    <s v="3367-CAMERINO-AREA SOSTA CAMPER - CAMERINO"/>
  </r>
  <r>
    <n v="3368"/>
    <x v="3"/>
    <s v="B&amp;B BORGO COLLE PIANO"/>
    <s v="LOC. COLLE PIANO 1"/>
    <x v="110"/>
    <s v="COLLE PIANO"/>
    <s v="info@bbcollepiano.com"/>
    <s v="www.bbcollepiano.com"/>
    <s v="3368-COLLE PIANO"/>
    <s v="3368-COLLE PIANO-B&amp;B BORGO COLLE PIANO"/>
  </r>
  <r>
    <n v="3369"/>
    <x v="0"/>
    <s v="COUNTRY HOUSE VARANO"/>
    <s v="FRAZIONE SANTA LUCIA 3"/>
    <x v="110"/>
    <s v="CAMERINO"/>
    <s v="agasnc@libero.it"/>
    <s v="www.varanocountryhouse.com"/>
    <s v="3369-CAMERINO"/>
    <s v="3369-CAMERINO-COUNTRY HOUSE VARANO"/>
  </r>
  <r>
    <n v="3370"/>
    <x v="8"/>
    <s v="CASA DELLA GIOVENTU'"/>
    <s v="VIA UGO BETTI 39"/>
    <x v="110"/>
    <s v="CAMERINO"/>
    <s v="cdgorac@yahoo.it"/>
    <s v="ND"/>
    <s v="3370-CAMERINO"/>
    <s v="3370-CAMERINO-CASA DELLA GIOVENTU'"/>
  </r>
  <r>
    <n v="3371"/>
    <x v="4"/>
    <s v="LA COLLINA DEI CILIEGI"/>
    <s v="FRAZIONE COLLE ALTINO 7"/>
    <x v="110"/>
    <s v="CAMERINO"/>
    <s v="ND"/>
    <s v="ND"/>
    <s v="3371-CAMERINO"/>
    <s v="3371-CAMERINO-LA COLLINA DEI CILIEGI"/>
  </r>
  <r>
    <n v="3372"/>
    <x v="1"/>
    <s v="BORGO BELVEDERI"/>
    <s v="FRAZIONE VALLE VEGENANA 1"/>
    <x v="110"/>
    <s v="CAMERINO"/>
    <s v="borgo@belvederi.com"/>
    <s v="ND"/>
    <s v="3372-CAMERINO"/>
    <s v="3372-CAMERINO-BORGO BELVEDERI"/>
  </r>
  <r>
    <n v="3373"/>
    <x v="3"/>
    <s v="B&amp;B PRIMA O POI"/>
    <s v="LOCALITA' PONTINIA 8"/>
    <x v="110"/>
    <s v="LOCALITA' PONTINIA"/>
    <s v="b_bprimaopoi@libero.it"/>
    <s v="ND"/>
    <s v="3373-LOCALITA' PONTINIA"/>
    <s v="3373-LOCALITA' PONTINIA-B&amp;B PRIMA O POI"/>
  </r>
  <r>
    <n v="3374"/>
    <x v="8"/>
    <s v="RESIDENZA BONGIOVANNI"/>
    <s v="VIA B. BONGIOVANNI 13"/>
    <x v="110"/>
    <s v="CAMERINO"/>
    <s v="ND"/>
    <s v="ND"/>
    <s v="3374-CAMERINO"/>
    <s v="3374-CAMERINO-RESIDENZA BONGIOVANNI"/>
  </r>
  <r>
    <n v="3375"/>
    <x v="3"/>
    <s v="B&amp;B ACANTO GARDEN"/>
    <s v="LOC. VARANO DI SOPRA 14"/>
    <x v="110"/>
    <s v="LOC. VARANO DI SOPRA, 14"/>
    <s v="emanuelataccari@gmail.com"/>
    <s v="www.acantogarden.com"/>
    <s v="3375-LOC. VARANO DI SOPRA, 14"/>
    <s v="3375-LOC. VARANO DI SOPRA, 14-B&amp;B ACANTO GARDEN"/>
  </r>
  <r>
    <n v="3376"/>
    <x v="3"/>
    <s v="B&amp;B HAPPY HOUSES"/>
    <s v="VIALE EMILIO BETTI 15"/>
    <x v="110"/>
    <s v="CAMERINO"/>
    <s v="info@happyhouses.it"/>
    <s v="WWW.HAPPYHOUSES.IT"/>
    <s v="3376-CAMERINO"/>
    <s v="3376-CAMERINO-B&amp;B HAPPY HOUSES"/>
  </r>
  <r>
    <n v="3377"/>
    <x v="3"/>
    <s v="B&amp;B LEONE"/>
    <s v="VIALE GIACOMO LEOPARDI 59"/>
    <x v="110"/>
    <s v="CAMERINO"/>
    <s v="info@b&amp;bcollepiano.com"/>
    <s v="ND"/>
    <s v="3377-CAMERINO"/>
    <s v="3377-CAMERINO-B&amp;B LEONE"/>
  </r>
  <r>
    <n v="3378"/>
    <x v="5"/>
    <s v="VILLA MARIA"/>
    <s v="VIA GIROLAMO DI GIOVANNI 41"/>
    <x v="110"/>
    <s v="CAMERINO"/>
    <s v="artigianedilsrl@legalmail.it"/>
    <s v="ND"/>
    <s v="3378-CAMERINO"/>
    <s v="3378-CAMERINO-VILLA MARIA"/>
  </r>
  <r>
    <n v="3379"/>
    <x v="3"/>
    <s v="B&amp;B TENUTA GORGIANO"/>
    <s v="LOCALITÀ GORGIANO 2"/>
    <x v="110"/>
    <s v="GORGIANO"/>
    <s v="as.gorgiano@gmail.com"/>
    <s v="ND"/>
    <s v="3379-GORGIANO"/>
    <s v="3379-GORGIANO-B&amp;B TENUTA GORGIANO"/>
  </r>
  <r>
    <n v="3380"/>
    <x v="4"/>
    <s v="FATTORIA DI CIGNANO"/>
    <s v="VIA CIGNANO 5"/>
    <x v="110"/>
    <s v="LOC. CIGNANO"/>
    <s v="ND"/>
    <s v="ND"/>
    <s v="3380-LOC. CIGNANO"/>
    <s v="3380-LOC. CIGNANO-FATTORIA DI CIGNANO"/>
  </r>
  <r>
    <n v="3381"/>
    <x v="3"/>
    <s v="B&amp;B FRANCIONI DONATELLA"/>
    <s v="FRAZIONE VALDIEA 9"/>
    <x v="110"/>
    <s v="CAMERINO"/>
    <s v="ND"/>
    <s v="ND"/>
    <s v="3381-CAMERINO"/>
    <s v="3381-CAMERINO-B&amp;B FRANCIONI DONATELLA"/>
  </r>
  <r>
    <n v="3382"/>
    <x v="4"/>
    <s v="AGRITURISMO LE CORTINE"/>
    <s v="VIA ANDREA D' ACCORSO 75"/>
    <x v="110"/>
    <s v="CAMERINO"/>
    <s v="info@lecortine.com"/>
    <s v="www.lecortine.com"/>
    <s v="3382-CAMERINO"/>
    <s v="3382-CAMERINO-AGRITURISMO LE CORTINE"/>
  </r>
  <r>
    <n v="3383"/>
    <x v="4"/>
    <s v="AGRITURISMO LA MARCA"/>
    <s v="LOCALITA' MECCIANO 1"/>
    <x v="110"/>
    <s v="CAMERINO"/>
    <s v="aglamarca@libero.it"/>
    <s v="www.agriturismolamarca.com"/>
    <s v="3383-CAMERINO"/>
    <s v="3383-CAMERINO-AGRITURISMO LA MARCA"/>
  </r>
  <r>
    <n v="3384"/>
    <x v="4"/>
    <s v="AGRITURISMO DRAGONCELLO"/>
    <s v="VIA PIERAGOSTINI 10"/>
    <x v="110"/>
    <s v="CAMERINO"/>
    <s v="info@agriturismo-dragoncello.com"/>
    <s v="www.agriturismo-dragoncello.com"/>
    <s v="3384-CAMERINO"/>
    <s v="3384-CAMERINO-AGRITURISMO DRAGONCELLO"/>
  </r>
  <r>
    <n v="3385"/>
    <x v="4"/>
    <s v="AGRITURISMO LE ARCATE DI SANT'ANGELO"/>
    <s v="LOCALITA' MORRONE 13"/>
    <x v="110"/>
    <s v="CAMERINO"/>
    <s v="learcatedisantangelo@libero.it"/>
    <s v="www.arcatedisantangelo.it"/>
    <s v="3385-CAMERINO"/>
    <s v="3385-CAMERINO-AGRITURISMO LE ARCATE DI SANT'ANGELO"/>
  </r>
  <r>
    <n v="3386"/>
    <x v="0"/>
    <s v="COUNTRY HOUSE PAPPAFO'"/>
    <s v="LOCALITA' MONTAGNANO 98"/>
    <x v="110"/>
    <s v="CAMERINO"/>
    <s v="ND"/>
    <s v="ND"/>
    <s v="3386-CAMERINO"/>
    <s v="3386-CAMERINO-COUNTRY HOUSE PAPPAFO'"/>
  </r>
  <r>
    <n v="3387"/>
    <x v="3"/>
    <s v="B&amp;B PALOMBA"/>
    <s v="LOCALITÀ PALOMBARE 2"/>
    <x v="110"/>
    <s v="LOC.PALOMBARE"/>
    <s v="info@palomba.it"/>
    <s v="www.palomba.it"/>
    <s v="3387-LOC.PALOMBARE"/>
    <s v="3387-LOC.PALOMBARE-B&amp;B PALOMBA"/>
  </r>
  <r>
    <n v="3388"/>
    <x v="3"/>
    <s v="MARGGRAF MARY CECILIA"/>
    <s v="FRAZIONE COSTA SAN SEVERO 8"/>
    <x v="110"/>
    <s v="CAMERINO"/>
    <s v="ulimary@costasansevero.com"/>
    <s v="www.costasansevero.it"/>
    <s v="3388-CAMERINO"/>
    <s v="3388-CAMERINO-MARGGRAF MARY CECILIA"/>
  </r>
  <r>
    <n v="3389"/>
    <x v="3"/>
    <s v="B&amp;B CASELUNGHE Country House"/>
    <s v="LOCALITA' CASELUNGHE 2"/>
    <x v="110"/>
    <s v="CAMERINO"/>
    <s v="info@camerino-caselunghe.it"/>
    <s v="www.camerino-caselunghe.it"/>
    <s v="3389-CAMERINO"/>
    <s v="3389-CAMERINO-B&amp;B CASELUNGHE Country House"/>
  </r>
  <r>
    <n v="3390"/>
    <x v="2"/>
    <s v="I DUCHI"/>
    <s v="VIA VARINO FAVORINO 72"/>
    <x v="110"/>
    <s v="CAMERINO"/>
    <s v="info@hoteliduchi.com"/>
    <s v="www.hoteliduchi.com"/>
    <s v="3390-CAMERINO"/>
    <s v="3390-CAMERINO-I DUCHI"/>
  </r>
  <r>
    <n v="3391"/>
    <x v="2"/>
    <s v="ROMA"/>
    <s v="PIAZZA GIUSEPPE GARIBALDI 6"/>
    <x v="110"/>
    <s v="CAMERINO"/>
    <s v="ND"/>
    <s v="ND"/>
    <s v="3391-CAMERINO"/>
    <s v="3391-CAMERINO-ROMA"/>
  </r>
  <r>
    <n v="3392"/>
    <x v="2"/>
    <s v="IL CAVALIERE"/>
    <s v="VIA MARIANI 35"/>
    <x v="110"/>
    <s v="CAMERINO"/>
    <s v="info@hotelilcavaliere.com"/>
    <s v="www.hotelilcavaliere.com"/>
    <s v="3392-CAMERINO"/>
    <s v="3392-CAMERINO-IL CAVALIERE"/>
  </r>
  <r>
    <n v="3393"/>
    <x v="2"/>
    <s v="DEL SOLE"/>
    <s v="VIA MARIANI 59"/>
    <x v="110"/>
    <s v="CAMERINO"/>
    <s v="ND"/>
    <s v="ND"/>
    <s v="3393-CAMERINO"/>
    <s v="3393-CAMERINO-DEL SOLE"/>
  </r>
  <r>
    <n v="3394"/>
    <x v="3"/>
    <s v="B&amp;B COUNTRY - LA CONTEA"/>
    <s v="FRAZIONE STATTE 1"/>
    <x v="110"/>
    <s v="CAMERINO"/>
    <s v="mmseri@virgilio.it"/>
    <s v="ND"/>
    <s v="3394-CAMERINO"/>
    <s v="3394-CAMERINO-B&amp;B COUNTRY - LA CONTEA"/>
  </r>
  <r>
    <n v="3395"/>
    <x v="4"/>
    <s v="LA CAVALLINA"/>
    <s v="VIA MARIANI 13"/>
    <x v="110"/>
    <s v="CAMERINO"/>
    <s v="agriturismo.lacavallina@gmail.com"/>
    <s v="www.lacavallina.it"/>
    <s v="3395-CAMERINO"/>
    <s v="3395-CAMERINO-LA CAVALLINA"/>
  </r>
  <r>
    <n v="3396"/>
    <x v="4"/>
    <s v="CERERE"/>
    <s v="LOCALITA' CASE BERI 1"/>
    <x v="110"/>
    <s v="CAMERINO"/>
    <s v="ND"/>
    <s v="ND"/>
    <s v="3396-CAMERINO"/>
    <s v="3396-CAMERINO-CERERE"/>
  </r>
  <r>
    <n v="3397"/>
    <x v="5"/>
    <s v="RESIDENZA LARGO VALENTINI"/>
    <s v="LARGO VALENTINI 4"/>
    <x v="110"/>
    <s v="CAMERINO"/>
    <s v="ND"/>
    <s v="ND"/>
    <s v="3397-CAMERINO"/>
    <s v="3397-CAMERINO-RESIDENZA LARGO VALENTINI"/>
  </r>
  <r>
    <n v="3398"/>
    <x v="5"/>
    <s v="CASAROLI SILVANO"/>
    <s v="VIA CONTI DI BORGO 77"/>
    <x v="110"/>
    <s v="CAMERINO"/>
    <s v="silvanocasaroli@libero.it"/>
    <s v="ND"/>
    <s v="3398-CAMERINO"/>
    <s v="3398-CAMERINO-CASAROLI SILVANO"/>
  </r>
  <r>
    <n v="3399"/>
    <x v="8"/>
    <s v="COLLEGIO BONGIOVANNI"/>
    <s v="VIA B. BONGIOVANNI 7"/>
    <x v="110"/>
    <s v="CAMERINO"/>
    <s v="info@collegiobongiovanni.it"/>
    <s v="www.collegiobongiovanni.it"/>
    <s v="3399-CAMERINO"/>
    <s v="3399-CAMERINO-COLLEGIO BONGIOVANNI"/>
  </r>
  <r>
    <n v="3400"/>
    <x v="8"/>
    <s v="RESIDENCE VENANZINA PENNESI"/>
    <m/>
    <x v="110"/>
    <s v="CAMERINO"/>
    <s v="ND"/>
    <s v="ND"/>
    <s v="3400-CAMERINO"/>
    <s v="3400-CAMERINO-RESIDENCE VENANZINA PENNESI"/>
  </r>
  <r>
    <n v="3401"/>
    <x v="3"/>
    <s v="B&amp;B DAI NONNI"/>
    <s v="LOC. ARCOFIATO 14"/>
    <x v="110"/>
    <s v="CAMERINO"/>
    <s v="info@dainonni.it"/>
    <s v="www.dainonni.it"/>
    <s v="3401-CAMERINO"/>
    <s v="3401-CAMERINO-B&amp;B DAI NONNI"/>
  </r>
  <r>
    <n v="3402"/>
    <x v="5"/>
    <s v="RESIDENCE I GIRASOLI"/>
    <s v="FRAZIONE SAN MARCELLO 24"/>
    <x v="110"/>
    <s v="CAMERINO"/>
    <s v="info@residenceigirasoli.it"/>
    <s v="www.residenceigirasoli.it"/>
    <s v="3402-CAMERINO"/>
    <s v="3402-CAMERINO-RESIDENCE I GIRASOLI"/>
  </r>
  <r>
    <n v="3403"/>
    <x v="5"/>
    <s v="IN TOWN LUXURY HOUSE"/>
    <s v="VIA ROMA 12"/>
    <x v="110"/>
    <s v="CAMERINO"/>
    <s v="info@intowncamerino.com"/>
    <s v="www.intowncamerino.com"/>
    <s v="3403-CAMERINO"/>
    <s v="3403-CAMERINO-IN TOWN LUXURY HOUSE"/>
  </r>
  <r>
    <n v="3404"/>
    <x v="3"/>
    <s v="B&amp;B RESTOQUI"/>
    <s v="VIA VARINO FAVORINO 8"/>
    <x v="110"/>
    <s v="CAMERINO"/>
    <s v="restoquibeb@gmail.com"/>
    <s v="ND"/>
    <s v="3404-CAMERINO"/>
    <s v="3404-CAMERINO-B&amp;B RESTOQUI"/>
  </r>
  <r>
    <n v="3405"/>
    <x v="5"/>
    <s v="ALLA SCOPERTA DELLE MARCHE"/>
    <s v="VIA ANDREA D'ACCORSO SNC"/>
    <x v="110"/>
    <s v="CAMERINO"/>
    <s v="sctacchi@libero.it"/>
    <s v="www.allascopertadellemarche.it"/>
    <s v="3405-CAMERINO"/>
    <s v="3405-CAMERINO-ALLA SCOPERTA DELLE MARCHE"/>
  </r>
  <r>
    <n v="3406"/>
    <x v="0"/>
    <s v="VILLA CLAUDI"/>
    <s v="FRAZ. RAGGIANO 16"/>
    <x v="110"/>
    <s v="RAGGIANO"/>
    <s v="giovannaclaudi@gmail.com"/>
    <s v="www.villaclaudi.it"/>
    <s v="3406-RAGGIANO"/>
    <s v="3406-RAGGIANO-VILLA CLAUDI"/>
  </r>
  <r>
    <n v="3407"/>
    <x v="3"/>
    <s v="LA DIMORA DELL'ARCIERE"/>
    <s v="PIAZZA MAZZINI 5"/>
    <x v="110"/>
    <s v="CAMERINO"/>
    <s v="ladimoradellarciere@gmail.com"/>
    <s v="ND"/>
    <s v="3407-CAMERINO"/>
    <s v="3407-CAMERINO-LA DIMORA DELL'ARCIERE"/>
  </r>
  <r>
    <n v="3408"/>
    <x v="5"/>
    <s v="AFFITTACAMERE LEOPARDI 59"/>
    <s v="G. LEOPARDI 59"/>
    <x v="110"/>
    <s v="CAMERINO"/>
    <s v="amministrazone@6tour.com"/>
    <s v="ND"/>
    <s v="3408-CAMERINO"/>
    <s v="3408-CAMERINO-AFFITTACAMERE LEOPARDI 59"/>
  </r>
  <r>
    <n v="3409"/>
    <x v="0"/>
    <s v="COUNTRY HOUSE COLLE RIDENTE"/>
    <s v="LOCALITA' COLLE RIDENTE  2"/>
    <x v="110"/>
    <s v="COLLE RIDENTE"/>
    <s v="info@colleridente.it"/>
    <s v="ND"/>
    <s v="3409-COLLE RIDENTE"/>
    <s v="3409-COLLE RIDENTE-COUNTRY HOUSE COLLE RIDENTE"/>
  </r>
  <r>
    <n v="3410"/>
    <x v="5"/>
    <s v="AFFITTACAMERE TIEPOLO 4"/>
    <s v="TIEPOLO  4"/>
    <x v="110"/>
    <s v="CAMERINO"/>
    <s v="amministrazione@6tour.com"/>
    <s v="ND"/>
    <s v="3410-CAMERINO"/>
    <s v="3410-CAMERINO-AFFITTACAMERE TIEPOLO 4"/>
  </r>
  <r>
    <n v="3411"/>
    <x v="4"/>
    <s v="AL RESPIRO NEL BOSCO"/>
    <s v="CONTRADA COLVENALE 10"/>
    <x v="111"/>
    <s v="CAMPOROTONDO DI FIASTRONE"/>
    <s v="lucaematilde@alrespironelbosco.it"/>
    <s v="www.alrespironelbosco.it"/>
    <s v="3411-CAMPOROTONDO DI FIASTRONE"/>
    <s v="3411-CAMPOROTONDO DI FIASTRONE-AL RESPIRO NEL BOSCO"/>
  </r>
  <r>
    <n v="3412"/>
    <x v="4"/>
    <s v="LA CASA SUL FIUME"/>
    <s v="CONTRADA CECA 2"/>
    <x v="111"/>
    <s v="CAMPOROTONDO DI FIASTRONE"/>
    <s v="yaspo@mail.ru"/>
    <s v="ND"/>
    <s v="3412-CAMPOROTONDO DI FIASTRONE"/>
    <s v="3412-CAMPOROTONDO DI FIASTRONE-LA CASA SUL FIUME"/>
  </r>
  <r>
    <n v="3413"/>
    <x v="7"/>
    <s v="COMMUNE TERRE CAMPI ROTUNDI"/>
    <s v="VICOLO GIGLIONI 4"/>
    <x v="111"/>
    <s v="CAMPOROTONDO DI FIASTRONE"/>
    <s v="sindaco@camporotondo.sinp.net"/>
    <s v="ND"/>
    <s v="3413-CAMPOROTONDO DI FIASTRONE"/>
    <s v="3413-CAMPOROTONDO DI FIASTRONE-COMMUNE TERRE CAMPI ROTUNDI"/>
  </r>
  <r>
    <n v="3414"/>
    <x v="1"/>
    <s v="CASA VACANZA BORGO VECCHIO"/>
    <s v="VIA CIRCONVALLAZIONE 15"/>
    <x v="111"/>
    <s v="CAMPOROTONDO DI FIASTRONE"/>
    <s v="aloisa89@libero.it; annarita.bocci55@libero.it"/>
    <s v="ND"/>
    <s v="3414-CAMPOROTONDO DI FIASTRONE"/>
    <s v="3414-CAMPOROTONDO DI FIASTRONE-CASA VACANZA BORGO VECCHIO"/>
  </r>
  <r>
    <n v="3415"/>
    <x v="3"/>
    <s v="B&amp;B  AL RESPIRO NEL BOSCO di GIACOMAZZI LUCA"/>
    <s v="CONTRADA COLVENALE 10"/>
    <x v="111"/>
    <s v="CAMPOROTONDO DI FIASTRONE"/>
    <s v="lucaematilde@alrespironelbosco.it"/>
    <s v="www.alrespironelbosco.it"/>
    <s v="3415-CAMPOROTONDO DI FIASTRONE"/>
    <s v="3415-CAMPOROTONDO DI FIASTRONE-B&amp;B  AL RESPIRO NEL BOSCO di GIACOMAZZI LUCA"/>
  </r>
  <r>
    <n v="3416"/>
    <x v="3"/>
    <s v="COUNTRY  B&amp;B IL VOLO DEL FALCO"/>
    <s v="CONTRADA COLVENALE 18"/>
    <x v="111"/>
    <s v="CAMPOROTONDO DI FIASTRONE"/>
    <s v="cristianobibini@hotmail.it"/>
    <s v="www.ilvolodelfalco.com"/>
    <s v="3416-CAMPOROTONDO DI FIASTRONE"/>
    <s v="3416-CAMPOROTONDO DI FIASTRONE-COUNTRY  B&amp;B IL VOLO DEL FALCO"/>
  </r>
  <r>
    <n v="3417"/>
    <x v="0"/>
    <s v="VILLA CASABIANCA"/>
    <s v="LOCALITA' SMOGLIE 1"/>
    <x v="112"/>
    <s v="CASTELRAIMONDO"/>
    <s v="info@villacasabianca1573.it"/>
    <s v="www.villacasabianca1573.it"/>
    <s v="3417-CASTELRAIMONDO"/>
    <s v="3417-CASTELRAIMONDO-VILLA CASABIANCA"/>
  </r>
  <r>
    <n v="3418"/>
    <x v="4"/>
    <s v="AGRITURISMO ROTABELLA"/>
    <s v="LOCALITA' SEANO 1"/>
    <x v="112"/>
    <s v="CASTELRAIMONDO"/>
    <s v="stefanobonifazi@hotmail.it"/>
    <s v="www.rotabella.it"/>
    <s v="3418-CASTELRAIMONDO"/>
    <s v="3418-CASTELRAIMONDO-AGRITURISMO ROTABELLA"/>
  </r>
  <r>
    <n v="3419"/>
    <x v="4"/>
    <s v="PIETRA MAULA AGRITURISMO"/>
    <s v="LOC. STROPPIGLIOSI 9"/>
    <x v="112"/>
    <s v="STROPPIGLIOSI"/>
    <s v="info@pietramaula.it"/>
    <s v="www.pietramaula.it"/>
    <s v="3419-STROPPIGLIOSI"/>
    <s v="3419-STROPPIGLIOSI-PIETRA MAULA AGRITURISMO"/>
  </r>
  <r>
    <n v="3420"/>
    <x v="5"/>
    <s v="LE MAGNOLIE"/>
    <s v="VIA E. MATTEI 69"/>
    <x v="112"/>
    <s v="CASTELRAIMONDO"/>
    <s v="ND"/>
    <s v="www.residenzalemagnolie.it"/>
    <s v="3420-CASTELRAIMONDO"/>
    <s v="3420-CASTELRAIMONDO-LE MAGNOLIE"/>
  </r>
  <r>
    <n v="3421"/>
    <x v="5"/>
    <s v="LE TRE QUERCE"/>
    <s v="VIA VALLONE 2"/>
    <x v="112"/>
    <s v="CASTELRAIMONDO"/>
    <s v="gmassei@gmail.com"/>
    <s v="http://letrequerce.wordpress.com/"/>
    <s v="3421-CASTELRAIMONDO"/>
    <s v="3421-CASTELRAIMONDO-LE TRE QUERCE"/>
  </r>
  <r>
    <n v="3422"/>
    <x v="3"/>
    <s v="B&amp;B CASA BELVEDER"/>
    <s v="LOC. CARSIGNANO 50"/>
    <x v="112"/>
    <s v="CASTELRAIMONDO"/>
    <s v="info@casabelveder.it"/>
    <s v="www.casabelveder.it"/>
    <s v="3422-CASTELRAIMONDO"/>
    <s v="3422-CASTELRAIMONDO-B&amp;B CASA BELVEDER"/>
  </r>
  <r>
    <n v="3423"/>
    <x v="4"/>
    <s v="AI RANGHI"/>
    <s v="VIA RANGHI 1"/>
    <x v="112"/>
    <s v="CASTELRAIMONDO"/>
    <s v="albertoroversi2@virgilio.it"/>
    <s v="ND"/>
    <s v="3423-CASTELRAIMONDO"/>
    <s v="3423-CASTELRAIMONDO-AI RANGHI"/>
  </r>
  <r>
    <n v="3424"/>
    <x v="4"/>
    <s v="IL GIARDINO DEGLI ULIVI"/>
    <s v="VIA CRUCIANELLI 54"/>
    <x v="112"/>
    <s v="CASTELRAIMONDO"/>
    <s v="info@ilgiardinodegliulivi.com"/>
    <s v="www.ilgiardinodegliulivi.com"/>
    <s v="3424-CASTELRAIMONDO"/>
    <s v="3424-CASTELRAIMONDO-IL GIARDINO DEGLI ULIVI"/>
  </r>
  <r>
    <n v="3425"/>
    <x v="4"/>
    <s v="IL CASATO"/>
    <s v="LOCALITA' VASCONI 11/A"/>
    <x v="112"/>
    <s v="CASTELRAIMONDO"/>
    <s v="info@agriturismoilcasato.it"/>
    <s v="www.agriturismoilcasato.it"/>
    <s v="3425-CASTELRAIMONDO"/>
    <s v="3425-CASTELRAIMONDO-IL CASATO"/>
  </r>
  <r>
    <n v="3426"/>
    <x v="2"/>
    <s v="BELLAVISTA"/>
    <s v="VIA SANT' ANNA 11"/>
    <x v="112"/>
    <s v="CASTELRAIMONDO"/>
    <s v="posta@hotelbellavista.info"/>
    <s v="www.hotelbellavista.info"/>
    <s v="3426-CASTELRAIMONDO"/>
    <s v="3426-CASTELRAIMONDO-BELLAVISTA"/>
  </r>
  <r>
    <n v="3427"/>
    <x v="2"/>
    <s v="PANORAMA"/>
    <s v="VIA DEL COLLE 7"/>
    <x v="112"/>
    <s v="CRISPIERO"/>
    <s v="hotelpanorama2006@libero.it; panorama81@libero.it"/>
    <s v="ND"/>
    <s v="3427-CRISPIERO"/>
    <s v="3427-CRISPIERO-PANORAMA"/>
  </r>
  <r>
    <n v="3428"/>
    <x v="4"/>
    <s v="AGRITURISMO TORRAIMUNI"/>
    <s v="LOC. ROCCAFRANCA 2"/>
    <x v="112"/>
    <s v="LOCALITA' ROCCAFRANCA"/>
    <s v="ssvbpc@tin.it"/>
    <s v="ND"/>
    <s v="3428-LOCALITA' ROCCAFRANCA"/>
    <s v="3428-LOCALITA' ROCCAFRANCA-AGRITURISMO TORRAIMUNI"/>
  </r>
  <r>
    <n v="3429"/>
    <x v="0"/>
    <s v="SELVICOLLE COUNTRY HOUSE"/>
    <s v="LOC. NANI 4 4"/>
    <x v="112"/>
    <s v="SP 22 - CRISPIERO"/>
    <s v="info@selvicolle.com"/>
    <s v="www.selvicolle.com"/>
    <s v="3429-SP 22 - CRISPIERO"/>
    <s v="3429-SP 22 - CRISPIERO-SELVICOLLE COUNTRY HOUSE"/>
  </r>
  <r>
    <n v="3430"/>
    <x v="3"/>
    <s v="BOVETTI LUCIANO"/>
    <s v="LOCALITA' SEANO 6"/>
    <x v="112"/>
    <s v="CASTELRAIMONDO"/>
    <s v="federico.bovetti@gmail.com"/>
    <s v="ND"/>
    <s v="3430-CASTELRAIMONDO"/>
    <s v="3430-CASTELRAIMONDO-BOVETTI LUCIANO"/>
  </r>
  <r>
    <n v="3431"/>
    <x v="2"/>
    <s v="BORGO LANCIANO"/>
    <s v="LOCALITA' LANCIANO 5"/>
    <x v="112"/>
    <s v="CASTELRAIMONDO"/>
    <s v="info@borgolanciano.it"/>
    <s v="www.borgolanciano.it"/>
    <s v="3431-CASTELRAIMONDO"/>
    <s v="3431-CASTELRAIMONDO-BORGO LANCIANO"/>
  </r>
  <r>
    <n v="3432"/>
    <x v="3"/>
    <s v="B&amp;B BREZZA DEL PARCO"/>
    <s v="VIA SANTA LUCIA 106"/>
    <x v="113"/>
    <s v="POLVERIGI"/>
    <s v="ND"/>
    <s v="ND"/>
    <s v="3432-POLVERIGI"/>
    <s v="3432-POLVERIGI-B&amp;B BREZZA DEL PARCO"/>
  </r>
  <r>
    <n v="3433"/>
    <x v="2"/>
    <s v="DAL NAVIGANTE"/>
    <s v="LOC. NOCELLETO 28"/>
    <x v="113"/>
    <s v="CASTELSANTANGELO SUL NERA"/>
    <s v="ND"/>
    <s v="ND"/>
    <s v="3433-CASTELSANTANGELO SUL NERA"/>
    <s v="3433-CASTELSANTANGELO SUL NERA-DAL NAVIGANTE"/>
  </r>
  <r>
    <n v="3434"/>
    <x v="2"/>
    <s v="LA FIORITA"/>
    <s v="LOCALITA' SPINA DI GUALDO 1"/>
    <x v="113"/>
    <s v="CASTELSANTANGELO SUL NERA"/>
    <s v="ND"/>
    <s v="ND"/>
    <s v="3434-CASTELSANTANGELO SUL NERA"/>
    <s v="3434-CASTELSANTANGELO SUL NERA-LA FIORITA"/>
  </r>
  <r>
    <n v="3435"/>
    <x v="4"/>
    <s v="IL POGGIO"/>
    <s v="VIA SAN MARTINO 89"/>
    <x v="113"/>
    <s v="CASTELSANTANGELO SUL NERA"/>
    <s v="ND"/>
    <s v="ND"/>
    <s v="3435-CASTELSANTANGELO SUL NERA"/>
    <s v="3435-CASTELSANTANGELO SUL NERA-IL POGGIO"/>
  </r>
  <r>
    <n v="3436"/>
    <x v="11"/>
    <s v="MONTE PRATA"/>
    <m/>
    <x v="113"/>
    <s v="SCHIANCETO"/>
    <s v="info@campingmonteprata.it"/>
    <s v="www.campingmonteprata.it"/>
    <s v="3436-SCHIANCETO"/>
    <s v="3436-SCHIANCETO-MONTE PRATA"/>
  </r>
  <r>
    <n v="3437"/>
    <x v="8"/>
    <s v="MONASTERO DELLE BENEDETTINE DI S. LIBERATORE"/>
    <s v="VIA SANTO STEFANO 58"/>
    <x v="113"/>
    <s v="CASTELSANTANGELO SUL NERA"/>
    <s v="sbp.castello@yahoo.it"/>
    <s v="ND"/>
    <s v="3437-CASTELSANTANGELO SUL NERA"/>
    <s v="3437-CASTELSANTANGELO SUL NERA-MONASTERO DELLE BENEDETTINE DI S. LIBERATORE"/>
  </r>
  <r>
    <n v="3438"/>
    <x v="3"/>
    <s v="B&amp;B LA STANZA DELLE FATE"/>
    <s v="VIA BELVEDERE 192"/>
    <x v="113"/>
    <s v="CASTELSANTANGELO SUL NERA"/>
    <s v="info@lestanzedellefate.it"/>
    <s v="ND"/>
    <s v="3438-CASTELSANTANGELO SUL NERA"/>
    <s v="3438-CASTELSANTANGELO SUL NERA-B&amp;B LA STANZA DELLE FATE"/>
  </r>
  <r>
    <n v="3439"/>
    <x v="3"/>
    <s v="B&amp;B SENTIERI SIBILLINI"/>
    <s v="VIA BELVEDERE 29"/>
    <x v="113"/>
    <s v="FRAZ. VALLINFANTE"/>
    <s v="stefaniaservili@gmail.com"/>
    <s v="ND"/>
    <s v="3439-FRAZ. VALLINFANTE"/>
    <s v="3439-FRAZ. VALLINFANTE-B&amp;B SENTIERI SIBILLINI"/>
  </r>
  <r>
    <n v="3440"/>
    <x v="6"/>
    <s v="AREA SOSTA CAMPER VIA B. VITTAZZI"/>
    <m/>
    <x v="113"/>
    <s v="STRADA PROVINCIALE DEL PIAN PERDUTO"/>
    <s v="segreteria@castelsantangelo.sinp.net"/>
    <s v="ND"/>
    <s v="3440-STRADA PROVINCIALE DEL PIAN PERDUTO"/>
    <s v="3440-STRADA PROVINCIALE DEL PIAN PERDUTO-AREA SOSTA CAMPER VIA B. VITTAZZI"/>
  </r>
  <r>
    <n v="3441"/>
    <x v="3"/>
    <s v="B&amp;B CASCINA DELL'ORSO"/>
    <s v="VIA BELVEDERE 185"/>
    <x v="113"/>
    <s v="CASTELSANTANGELO SUL NERA"/>
    <s v="ND"/>
    <s v="ND"/>
    <s v="3441-CASTELSANTANGELO SUL NERA"/>
    <s v="3441-CASTELSANTANGELO SUL NERA-B&amp;B CASCINA DELL'ORSO"/>
  </r>
  <r>
    <n v="3442"/>
    <x v="3"/>
    <s v="B&amp;B PETRUCCI EMANUELA N° 12"/>
    <s v="VIA BERNARDINO VITTAZZI 1"/>
    <x v="113"/>
    <s v="CASTELSANTANGELO SUL NERA"/>
    <s v="ND"/>
    <s v="ND"/>
    <s v="3442-CASTELSANTANGELO SUL NERA"/>
    <s v="3442-CASTELSANTANGELO SUL NERA-B&amp;B PETRUCCI EMANUELA N° 12"/>
  </r>
  <r>
    <n v="3443"/>
    <x v="3"/>
    <s v="B&amp;B PETRUCCI EMANUELA N° 14"/>
    <s v="VIA BERNARDINO VITTAZZI 1"/>
    <x v="113"/>
    <s v="CASTELSANTANGELO SUL NERA"/>
    <s v="fontedellangelo@gmail.com"/>
    <s v="www.fontedellangelo.it"/>
    <s v="3443-CASTELSANTANGELO SUL NERA"/>
    <s v="3443-CASTELSANTANGELO SUL NERA-B&amp;B PETRUCCI EMANUELA N° 14"/>
  </r>
  <r>
    <n v="3444"/>
    <x v="0"/>
    <s v="PALAZZO SIMONELLI"/>
    <s v="CONTRADA TRIBBIO 1"/>
    <x v="114"/>
    <s v="CESSAPALOMBO"/>
    <s v="info@palazzosimonelli.it"/>
    <s v="www.palazzosimonelli.it"/>
    <s v="3444-CESSAPALOMBO"/>
    <s v="3444-CESSAPALOMBO-PALAZZO SIMONELLI"/>
  </r>
  <r>
    <n v="3445"/>
    <x v="4"/>
    <s v="L'INCANTO DEI SIBILLINI"/>
    <m/>
    <x v="114"/>
    <s v="CESSAPALOMBO"/>
    <s v="ND"/>
    <s v="www.incantodeisibillini.it"/>
    <s v="3445-CESSAPALOMBO"/>
    <s v="3445-CESSAPALOMBO-L'INCANTO DEI SIBILLINI"/>
  </r>
  <r>
    <n v="3446"/>
    <x v="0"/>
    <s v="AZIENDA AGRICOLA FORESTALE CASIGLIANO DEI SIBILLINI"/>
    <m/>
    <x v="114"/>
    <s v="CASIGLIANO"/>
    <s v="ND"/>
    <s v="www.incantodeisibillini.it"/>
    <s v="3446-CASIGLIANO"/>
    <s v="3446-CASIGLIANO-AZIENDA AGRICOLA FORESTALE CASIGLIANO DEI SIBILLINI"/>
  </r>
  <r>
    <n v="3447"/>
    <x v="4"/>
    <s v="AGRITURISMO COLDIPIETRA"/>
    <s v="C.DA COLDIPIETRA SNC"/>
    <x v="114"/>
    <s v="CESSAPALOMBO"/>
    <s v="coldipietra@coldipietra.com"/>
    <s v="www.coldipietra.com"/>
    <s v="3447-CESSAPALOMBO"/>
    <s v="3447-CESSAPALOMBO-AGRITURISMO COLDIPIETRA"/>
  </r>
  <r>
    <n v="3448"/>
    <x v="1"/>
    <s v="NODEN ROSEMARY DIANA MARSHALL"/>
    <m/>
    <x v="114"/>
    <s v="CESSAPALOMBO"/>
    <s v="ND"/>
    <s v="ND"/>
    <s v="3448-CESSAPALOMBO"/>
    <s v="3448-CESSAPALOMBO-NODEN ROSEMARY DIANA MARSHALL"/>
  </r>
  <r>
    <n v="3449"/>
    <x v="4"/>
    <s v="LA CORTE DI MAREGNANO"/>
    <s v="VIA MAREGNANO 11"/>
    <x v="114"/>
    <s v="CESSAPALOMBO"/>
    <s v="luca.ansovini@libero.it"/>
    <s v="ND"/>
    <s v="3449-CESSAPALOMBO"/>
    <s v="3449-CESSAPALOMBO-LA CORTE DI MAREGNANO"/>
  </r>
  <r>
    <n v="3450"/>
    <x v="1"/>
    <s v="CASA SANTANCINI di DAWN COLCLOUGH"/>
    <s v="C.DA PRATI 1"/>
    <x v="114"/>
    <s v="CESSAPALOMBO"/>
    <s v="colclough_italy@yahoo.co.uk"/>
    <s v="ND"/>
    <s v="3450-CESSAPALOMBO"/>
    <s v="3450-CESSAPALOMBO-CASA SANTANCINI di DAWN COLCLOUGH"/>
  </r>
  <r>
    <n v="3451"/>
    <x v="4"/>
    <s v="BUCOSSI PATRIZIA"/>
    <s v="C.DA GIARDONI 1"/>
    <x v="114"/>
    <s v="CESSAPALOMBO"/>
    <s v="ND"/>
    <s v="ND"/>
    <s v="3451-CESSAPALOMBO"/>
    <s v="3451-CESSAPALOMBO-BUCOSSI PATRIZIA"/>
  </r>
  <r>
    <n v="3452"/>
    <x v="4"/>
    <s v="IL CARBONAIO"/>
    <m/>
    <x v="114"/>
    <s v="FRAZIONE VILLA MONTALTO N° 69"/>
    <s v="ilcarbonaio@alice.it"/>
    <s v="ND"/>
    <s v="3452-FRAZIONE VILLA MONTALTO N° 69"/>
    <s v="3452-FRAZIONE VILLA MONTALTO N° 69-IL CARBONAIO"/>
  </r>
  <r>
    <n v="3453"/>
    <x v="4"/>
    <s v="LA VALLE"/>
    <s v="CONTRADA VALLE 1"/>
    <x v="114"/>
    <s v="CESSAPALOMBO"/>
    <s v="go.studioottavi@yahoo.it"/>
    <s v="ND"/>
    <s v="3453-CESSAPALOMBO"/>
    <s v="3453-CESSAPALOMBO-LA VALLE"/>
  </r>
  <r>
    <n v="3454"/>
    <x v="4"/>
    <s v="L'OMBRA DELLE QUERCE di BORRONI AURELIO"/>
    <m/>
    <x v="114"/>
    <s v="CONTRADA CASIGLIANO"/>
    <s v="aurelioborroni@alice.it"/>
    <s v="ND"/>
    <s v="3454-CONTRADA CASIGLIANO"/>
    <s v="3454-CONTRADA CASIGLIANO-L'OMBRA DELLE QUERCE di BORRONI AURELIO"/>
  </r>
  <r>
    <n v="3455"/>
    <x v="4"/>
    <s v="AGRITURISMO L' OLMO DI CASIGLIANO"/>
    <s v="LOCALITA' CASIGLIANO 1"/>
    <x v="114"/>
    <s v="CASIGLIANO"/>
    <s v="info@olmodicasigliano.it"/>
    <s v="www.olmodicasigliano.it"/>
    <s v="3455-CASIGLIANO"/>
    <s v="3455-CASIGLIANO-AGRITURISMO L' OLMO DI CASIGLIANO"/>
  </r>
  <r>
    <n v="3456"/>
    <x v="4"/>
    <s v="LA CORTE SUL LAGO"/>
    <s v="FRAZIONE MOSCOSI 33/41"/>
    <x v="115"/>
    <s v="CINGOLI"/>
    <s v="info@lacortesullago.it"/>
    <s v="www.lacortesullago.it"/>
    <s v="3456-CINGOLI"/>
    <s v="3456-CINGOLI-LA CORTE SUL LAGO"/>
  </r>
  <r>
    <n v="3457"/>
    <x v="3"/>
    <s v="B&amp;B CASA DI NONNO URE'"/>
    <s v="LOCALITA' SANT' OBRIZIO 1"/>
    <x v="115"/>
    <s v="CINGOLI"/>
    <s v="ND"/>
    <s v="ND"/>
    <s v="3457-CINGOLI"/>
    <s v="3457-CINGOLI-B&amp;B CASA DI NONNO URE'"/>
  </r>
  <r>
    <n v="3458"/>
    <x v="0"/>
    <s v="COUNTRY HOUSE I MORI"/>
    <s v="LOCALITA' PETTOVALLONE 1"/>
    <x v="115"/>
    <s v="CINGOLI"/>
    <s v="info@imori.net"/>
    <s v="www.imori.net"/>
    <s v="3458-CINGOLI"/>
    <s v="3458-CINGOLI-COUNTRY HOUSE I MORI"/>
  </r>
  <r>
    <n v="3459"/>
    <x v="0"/>
    <s v="I PONTI Soc. Coop."/>
    <s v="LOCALITA' SANTA MARIA CANDELORA 1"/>
    <x v="115"/>
    <s v="CINGOLI"/>
    <s v="santori.giuseppe@tiscali.it"/>
    <s v="ND"/>
    <s v="3459-CINGOLI"/>
    <s v="3459-CINGOLI-I PONTI Soc. Coop."/>
  </r>
  <r>
    <n v="3460"/>
    <x v="0"/>
    <s v="COUNTRY HOUSE  BINNELLA DI TRILLINI RICCARDO"/>
    <s v="LOCALITA' SALTREGNA 3"/>
    <x v="115"/>
    <s v="CINGOLI"/>
    <s v="countryhousebinnella@gmail.com"/>
    <s v="ND"/>
    <s v="3460-CINGOLI"/>
    <s v="3460-CINGOLI-COUNTRY HOUSE  BINNELLA DI TRILLINI RICCARDO"/>
  </r>
  <r>
    <n v="3461"/>
    <x v="0"/>
    <s v="COUNTRY HOUSE IL PRATO di ZANCONI PAOLO"/>
    <s v="VIA GIACOMO PUCCINI 2"/>
    <x v="115"/>
    <s v="CINGOLI"/>
    <s v="paolozanconi@gmail.com"/>
    <s v="ND"/>
    <s v="3461-CINGOLI"/>
    <s v="3461-CINGOLI-COUNTRY HOUSE IL PRATO di ZANCONI PAOLO"/>
  </r>
  <r>
    <n v="3462"/>
    <x v="0"/>
    <s v="LA TANA DELLA LEPRE"/>
    <s v="LOC. SALTREGNA 8/A"/>
    <x v="115"/>
    <s v="CINGOLI"/>
    <s v="info@latanadellalepre.com"/>
    <s v="www.latanadellalepre.com"/>
    <s v="3462-CINGOLI"/>
    <s v="3462-CINGOLI-LA TANA DELLA LEPRE"/>
  </r>
  <r>
    <n v="3463"/>
    <x v="4"/>
    <s v="LA BOTTEGA DEI SAPORI"/>
    <s v="LOCALITA' CASTRECCIONI 19"/>
    <x v="115"/>
    <s v="CINGOLI"/>
    <s v="pina.c2013@libero.it"/>
    <s v="ND"/>
    <s v="3463-CINGOLI"/>
    <s v="3463-CINGOLI-LA BOTTEGA DEI SAPORI"/>
  </r>
  <r>
    <n v="3464"/>
    <x v="4"/>
    <s v="FATTORIA FONTE PENNICI"/>
    <s v="LOCALITA' COPPO 17"/>
    <x v="115"/>
    <s v="CINGOLI"/>
    <s v="info@agriturismofontepennici.it"/>
    <s v="www.agriturismofontepennici.it"/>
    <s v="3464-CINGOLI"/>
    <s v="3464-CINGOLI-FATTORIA FONTE PENNICI"/>
  </r>
  <r>
    <n v="3465"/>
    <x v="4"/>
    <s v="AGRITURISMO GLI ULIVI"/>
    <s v="LOCALITA' CAPOVILLA 6"/>
    <x v="115"/>
    <s v="CINGOLI"/>
    <s v="gliulivig@libero.it"/>
    <s v="www.gli-ulivi.it"/>
    <s v="3465-CINGOLI"/>
    <s v="3465-CINGOLI-AGRITURISMO GLI ULIVI"/>
  </r>
  <r>
    <n v="3466"/>
    <x v="4"/>
    <s v="VILLA PIA"/>
    <s v="FRAZIONE BOTONTANO 62"/>
    <x v="115"/>
    <s v="CINGOLI"/>
    <s v="infolavineria@gmail.com"/>
    <s v="ND"/>
    <s v="3466-CINGOLI"/>
    <s v="3466-CINGOLI-VILLA PIA"/>
  </r>
  <r>
    <n v="3467"/>
    <x v="3"/>
    <s v="NATURA E PROFUMI ...ED ANCHE SAPORI"/>
    <s v="LOCALITA' DOMO 17"/>
    <x v="115"/>
    <s v="CINGOLI"/>
    <s v="ND"/>
    <s v="ND"/>
    <s v="3467-CINGOLI"/>
    <s v="3467-CINGOLI-NATURA E PROFUMI ...ED ANCHE SAPORI"/>
  </r>
  <r>
    <n v="3468"/>
    <x v="3"/>
    <s v="B&amp;B CIMA DELLE STELLE"/>
    <s v="VIA F. M. RAFFAELLI 1"/>
    <x v="115"/>
    <s v="CINGOLI"/>
    <s v="battagliacorrado@libero.it"/>
    <s v="www.cimadellestelle.com"/>
    <s v="3468-CINGOLI"/>
    <s v="3468-CINGOLI-B&amp;B CIMA DELLE STELLE"/>
  </r>
  <r>
    <n v="3469"/>
    <x v="3"/>
    <s v="B&amp;B ZIAMELIA"/>
    <s v="FRAZIONE COLOGNOLA 29A 1"/>
    <x v="115"/>
    <s v="CINGOLI"/>
    <s v="daniela@ziamelia.it"/>
    <s v="www.ziamelia.it"/>
    <s v="3469-CINGOLI"/>
    <s v="3469-CINGOLI-B&amp;B ZIAMELIA"/>
  </r>
  <r>
    <n v="3470"/>
    <x v="3"/>
    <s v="B&amp;B CERQUATTI"/>
    <s v="VIA DEI CERQUATTI 26"/>
    <x v="115"/>
    <s v="CINGOLI"/>
    <s v="luigi.ciattaglia@alice.it"/>
    <s v="www.cingolibeb.it"/>
    <s v="3470-CINGOLI"/>
    <s v="3470-CINGOLI-B&amp;B CERQUATTI"/>
  </r>
  <r>
    <n v="3471"/>
    <x v="3"/>
    <s v="B&amp;B CASA SILVESTRI"/>
    <s v="VIA LUIGI FERRI 2"/>
    <x v="115"/>
    <s v="CINGOLI"/>
    <s v="pieroalfei@gmail.com"/>
    <s v="www.bebcasasilvestri.com"/>
    <s v="3471-CINGOLI"/>
    <s v="3471-CINGOLI-B&amp;B CASA SILVESTRI"/>
  </r>
  <r>
    <n v="3472"/>
    <x v="3"/>
    <s v="B&amp;B AL MAGO RANCH con scuola d'equitazione"/>
    <s v="LOC. LIPPARELLI 2"/>
    <x v="115"/>
    <s v="CINGOLI"/>
    <s v="info@magoranch.com"/>
    <s v="www.magoranch.com"/>
    <s v="3472-CINGOLI"/>
    <s v="3472-CINGOLI-B&amp;B AL MAGO RANCH con scuola d'equitazione"/>
  </r>
  <r>
    <n v="3473"/>
    <x v="2"/>
    <s v="ACQUAPARCO VERDE AZZURRO"/>
    <s v="LOCALITA' SAN FAUSTINO 6"/>
    <x v="115"/>
    <s v="CINGOLI"/>
    <s v="info@verdeazzurro.it"/>
    <s v="www.verdeazzurro.it"/>
    <s v="3473-CINGOLI"/>
    <s v="3473-CINGOLI-ACQUAPARCO VERDE AZZURRO"/>
  </r>
  <r>
    <n v="3474"/>
    <x v="2"/>
    <s v="VILLA UGOLINI"/>
    <s v="LOCALITA' SANT' ANASTASIO 1"/>
    <x v="115"/>
    <s v="CINGOLI"/>
    <s v="raffaela.rango@tiscali.it"/>
    <s v="www.villaugolini.it"/>
    <s v="3474-CINGOLI"/>
    <s v="3474-CINGOLI-VILLA UGOLINI"/>
  </r>
  <r>
    <n v="3475"/>
    <x v="2"/>
    <s v="LA PINETA"/>
    <s v="VIA VILLA POZZO 132"/>
    <x v="115"/>
    <s v="POZZO"/>
    <s v="lapineta2006@libero.it"/>
    <s v="ND"/>
    <s v="3475-POZZO"/>
    <s v="3475-POZZO-LA PINETA"/>
  </r>
  <r>
    <n v="3476"/>
    <x v="2"/>
    <s v="ANTICA TAVERNA ALLA SELVA"/>
    <s v="VIA CICERONE 1"/>
    <x v="115"/>
    <s v="CINGOLI"/>
    <s v="tavernaallaselva@gmail.com"/>
    <s v="www.tavernaallaselva.it"/>
    <s v="3476-CINGOLI"/>
    <s v="3476-CINGOLI-ANTICA TAVERNA ALLA SELVA"/>
  </r>
  <r>
    <n v="3477"/>
    <x v="2"/>
    <s v="TETTO DELLE MARCHE"/>
    <s v="VIA E. CRISTIANOPOLI 47"/>
    <x v="115"/>
    <s v="CINGOLI"/>
    <s v="info@hoteltettodellemarche.it"/>
    <s v="www.hoteltettodellemarche.it"/>
    <s v="3477-CINGOLI"/>
    <s v="3477-CINGOLI-TETTO DELLE MARCHE"/>
  </r>
  <r>
    <n v="3478"/>
    <x v="1"/>
    <s v="ZIAMELIA"/>
    <s v="VIA COLOGNOLA 29/A"/>
    <x v="115"/>
    <s v="CINGOLI"/>
    <s v="daniela@ziamelia.it"/>
    <s v="ND"/>
    <s v="3478-CINGOLI"/>
    <s v="3478-CINGOLI-ZIAMELIA"/>
  </r>
  <r>
    <n v="3479"/>
    <x v="0"/>
    <s v="LA QUERCIA"/>
    <s v="LOCALITA' CASTRECCIONI 13"/>
    <x v="115"/>
    <s v="LOC.AZZONI"/>
    <s v="lucaman69@mail.com"/>
    <s v="www.laquerciacingoli.com"/>
    <s v="3479-LOC.AZZONI"/>
    <s v="3479-LOC.AZZONI-LA QUERCIA"/>
  </r>
  <r>
    <n v="3480"/>
    <x v="3"/>
    <s v="B&amp;B FLORIDA"/>
    <s v="LOCALITÀ CAMPANA 2"/>
    <x v="115"/>
    <s v="CINGOLI"/>
    <s v="ND"/>
    <s v="ND"/>
    <s v="3480-CINGOLI"/>
    <s v="3480-CINGOLI-B&amp;B FLORIDA"/>
  </r>
  <r>
    <n v="3481"/>
    <x v="6"/>
    <s v="AREA DI SOSTA ATTREZZATA BALCONE DELLE MARCHE"/>
    <m/>
    <x v="115"/>
    <s v="LOC. SAN CARLO"/>
    <s v="atcprolococingoli@gmail.com"/>
    <s v="ND"/>
    <s v="3481-LOC. SAN CARLO"/>
    <s v="3481-LOC. SAN CARLO-AREA DI SOSTA ATTREZZATA BALCONE DELLE MARCHE"/>
  </r>
  <r>
    <n v="3482"/>
    <x v="1"/>
    <s v="CASALBA"/>
    <s v="VIA CICERONE 3"/>
    <x v="115"/>
    <s v="FRAZIONE SAN VITTORE"/>
    <s v="info@casalba.it"/>
    <s v="www.casalba.it"/>
    <s v="3482-FRAZIONE SAN VITTORE"/>
    <s v="3482-FRAZIONE SAN VITTORE-CASALBA"/>
  </r>
  <r>
    <n v="3483"/>
    <x v="3"/>
    <s v="IL GALLO DI PETTOVALLONE"/>
    <s v="VIA PETTOVALLONE 24,24B"/>
    <x v="115"/>
    <s v="CINGOLI"/>
    <s v="pettovallone@gmail.com"/>
    <s v="www.pettovallone.it"/>
    <s v="3483-CINGOLI"/>
    <s v="3483-CINGOLI-IL GALLO DI PETTOVALLONE"/>
  </r>
  <r>
    <n v="3484"/>
    <x v="4"/>
    <s v="COLLE SUL LAGO"/>
    <s v="LOC. CASTRECCIONI 15"/>
    <x v="115"/>
    <s v="CINGOLI"/>
    <s v="info@collesullago.com"/>
    <s v="http://collesullago.com"/>
    <s v="3484-CINGOLI"/>
    <s v="3484-CINGOLI-COLLE SUL LAGO"/>
  </r>
  <r>
    <n v="3485"/>
    <x v="4"/>
    <s v="AGRITURISMO I MORI"/>
    <s v="LOC.PETTOVALLONE 1"/>
    <x v="115"/>
    <s v="PETTOVALLONE"/>
    <s v="info@imori.net"/>
    <s v="www.imori.net"/>
    <s v="3485-PETTOVALLONE"/>
    <s v="3485-PETTOVALLONE-AGRITURISMO I MORI"/>
  </r>
  <r>
    <n v="3486"/>
    <x v="3"/>
    <s v="LA SCAGLIA ROSSA di STEFANIA CICARILLI"/>
    <s v="VIA CAPPUCCINI 5"/>
    <x v="115"/>
    <s v="CINGOLI"/>
    <s v="info@ilfocolarecingoli.it"/>
    <s v="www.ilfocolarecingoli.it"/>
    <s v="3486-CINGOLI"/>
    <s v="3486-CINGOLI-LA SCAGLIA ROSSA di STEFANIA CICARILLI"/>
  </r>
  <r>
    <n v="3487"/>
    <x v="8"/>
    <s v="CASA PER FERIE IN VIA S. ESUPERANZIO"/>
    <s v="VIA SANT'ESUPERANZIO 51"/>
    <x v="115"/>
    <s v="CINGOLI"/>
    <s v="salvuccis@libero.it"/>
    <s v="ND"/>
    <s v="3487-CINGOLI"/>
    <s v="3487-CINGOLI-CASA PER FERIE IN VIA S. ESUPERANZIO"/>
  </r>
  <r>
    <n v="3488"/>
    <x v="5"/>
    <s v="IL FOCOLARE di CICARILLI STEFANIA"/>
    <s v="VIA ORAZIO AVICENNA 8"/>
    <x v="115"/>
    <s v="CINGOLI"/>
    <s v="info@ilfocolarecingoli.it"/>
    <s v="www.ilfocolarecingoli.it"/>
    <s v="3488-CINGOLI"/>
    <s v="3488-CINGOLI-IL FOCOLARE di CICARILLI STEFANIA"/>
  </r>
  <r>
    <n v="3489"/>
    <x v="3"/>
    <s v="B&amp;B SAN PATERNIANO"/>
    <s v="VIA SAN PATERNIANO 3"/>
    <x v="115"/>
    <s v="CINGOLI"/>
    <s v="info@sanpaterniano.com"/>
    <s v="www.sanpaterniano.com"/>
    <s v="3489-CINGOLI"/>
    <s v="3489-CINGOLI-B&amp;B SAN PATERNIANO"/>
  </r>
  <r>
    <n v="3490"/>
    <x v="0"/>
    <s v="POSTIGLIONE DELLA CASTELLETTA"/>
    <s v="LOCALITA' LIONI 20"/>
    <x v="115"/>
    <s v="CINGOLI"/>
    <s v="postiglionec@email.it"/>
    <s v="www.postiglionecountryhouse.com"/>
    <s v="3490-CINGOLI"/>
    <s v="3490-CINGOLI-POSTIGLIONE DELLA CASTELLETTA"/>
  </r>
  <r>
    <n v="3491"/>
    <x v="0"/>
    <s v="COUNTRY HOUSE DI CAPODIMONTE MARISA"/>
    <s v="FRAZIONE POZZO 37"/>
    <x v="115"/>
    <s v="CINGOLI"/>
    <s v="info@casalefabrizi.it"/>
    <s v="www.casalefabrizi.it"/>
    <s v="3491-CINGOLI"/>
    <s v="3491-CINGOLI-COUNTRY HOUSE DI CAPODIMONTE MARISA"/>
  </r>
  <r>
    <n v="3492"/>
    <x v="3"/>
    <s v="B&amp;B COL DI LUNA"/>
    <s v="AVENALE,1 1"/>
    <x v="115"/>
    <s v="CINGOLI"/>
    <s v="info@coldiluna.com"/>
    <s v="www.coldiluna.com"/>
    <s v="3492-CINGOLI"/>
    <s v="3492-CINGOLI-B&amp;B COL DI LUNA"/>
  </r>
  <r>
    <n v="3493"/>
    <x v="3"/>
    <s v="B&amp;B EMILIANI GRAZIELLA"/>
    <s v="LOCALITA' MARCUCCI 16"/>
    <x v="115"/>
    <s v="CINGOLI"/>
    <s v="ND"/>
    <s v="ND"/>
    <s v="3493-CINGOLI"/>
    <s v="3493-CINGOLI-B&amp;B EMILIANI GRAZIELLA"/>
  </r>
  <r>
    <n v="3494"/>
    <x v="4"/>
    <s v="VILLA MARGHERITA"/>
    <s v="LOC. COPPO 11"/>
    <x v="115"/>
    <s v="LOC. COPPO"/>
    <s v="info@agriturismofonteppenici.it"/>
    <s v="www.agriturismofontepennici.it"/>
    <s v="3494-LOC. COPPO"/>
    <s v="3494-LOC. COPPO-VILLA MARGHERITA"/>
  </r>
  <r>
    <n v="3495"/>
    <x v="3"/>
    <s v="B&amp;B DI WEALTHAL PERRY GREGORY"/>
    <s v="LOCALITA' PALAZZO AVENALE 40"/>
    <x v="115"/>
    <s v="CINGOLI"/>
    <s v="gregoryperry@libero.it"/>
    <s v="www.peritalia.com"/>
    <s v="3495-CINGOLI"/>
    <s v="3495-CINGOLI-B&amp;B DI WEALTHAL PERRY GREGORY"/>
  </r>
  <r>
    <n v="3496"/>
    <x v="3"/>
    <s v="B&amp;B NIDO DELLE RONDINI"/>
    <s v="VIA BENEDETTO DA CINGOLI 1"/>
    <x v="115"/>
    <s v="CINGOLI"/>
    <s v="ilnidodellerondini@gmail.com"/>
    <s v="ND"/>
    <s v="3496-CINGOLI"/>
    <s v="3496-CINGOLI-B&amp;B NIDO DELLE RONDINI"/>
  </r>
  <r>
    <n v="3497"/>
    <x v="3"/>
    <s v="B&amp;B LA CHIOCA"/>
    <s v="VIA DELLE FILANDE 3"/>
    <x v="115"/>
    <s v="CINGOLI"/>
    <s v="michelec87@alice.it"/>
    <s v="www.beblachioca.it"/>
    <s v="3497-CINGOLI"/>
    <s v="3497-CINGOLI-B&amp;B LA CHIOCA"/>
  </r>
  <r>
    <n v="3498"/>
    <x v="11"/>
    <s v="CAMPEGGIO SPARACETO DI FALAPPA JACOPO"/>
    <m/>
    <x v="115"/>
    <s v="CINGOLI"/>
    <s v="campingsparaceto@libero.it"/>
    <s v="ND"/>
    <s v="3498-CINGOLI"/>
    <s v="3498-CINGOLI-CAMPEGGIO SPARACETO DI FALAPPA JACOPO"/>
  </r>
  <r>
    <n v="3499"/>
    <x v="3"/>
    <s v="B&amp;B LA CAPUCCINA di CAPUCCI ALESSANDRO"/>
    <s v="VIA CATAFOLLE  24"/>
    <x v="115"/>
    <s v="CATAFOLLE"/>
    <s v="monica.tronconi@tronconi.it"/>
    <s v="ND"/>
    <s v="3499-CATAFOLLE"/>
    <s v="3499-CATAFOLLE-B&amp;B LA CAPUCCINA di CAPUCCI ALESSANDRO"/>
  </r>
  <r>
    <n v="3500"/>
    <x v="3"/>
    <s v="B&amp;B ORMEROD THOMAS JEREMY"/>
    <s v="LOC.CAMPO DI BOVE 2"/>
    <x v="115"/>
    <s v="CAMPO DI BOVE"/>
    <s v="info@lemarchelettings.it"/>
    <s v="ND"/>
    <s v="3500-CAMPO DI BOVE"/>
    <s v="3500-CAMPO DI BOVE-B&amp;B ORMEROD THOMAS JEREMY"/>
  </r>
  <r>
    <n v="3501"/>
    <x v="3"/>
    <s v="B&amp;B ORMEROD JACQUELINE"/>
    <s v="LOC.CAMPO DI BOVE 2/A"/>
    <x v="115"/>
    <s v="CAMPO DI BOVE"/>
    <s v="info@lemarchelettings.it"/>
    <s v="ND"/>
    <s v="3501-CAMPO DI BOVE"/>
    <s v="3501-CAMPO DI BOVE-B&amp;B ORMEROD JACQUELINE"/>
  </r>
  <r>
    <n v="3502"/>
    <x v="3"/>
    <s v="VILLA CASTELLETTA"/>
    <s v="LOCALITA' CASTELLETTA 32"/>
    <x v="115"/>
    <s v="CINGOLI"/>
    <s v="info@villacastelletta.com"/>
    <s v="ND"/>
    <s v="3502-CINGOLI"/>
    <s v="3502-CINGOLI-VILLA CASTELLETTA"/>
  </r>
  <r>
    <n v="3503"/>
    <x v="3"/>
    <s v="B&amp;B VERDE SMERALDO"/>
    <s v="LOCALITA' CASTRECCIONI 46"/>
    <x v="115"/>
    <s v="CINGOLI"/>
    <s v="claudiasmeraldo@alice.it"/>
    <s v="www.ristorantelosmeraldo.it"/>
    <s v="3503-CINGOLI"/>
    <s v="3503-CINGOLI-B&amp;B VERDE SMERALDO"/>
  </r>
  <r>
    <n v="3504"/>
    <x v="0"/>
    <s v="COUNTRY HOUSE IL MOLINO"/>
    <s v="LOCALITA' PIAN DELLA PIEVE 60"/>
    <x v="115"/>
    <s v="CINGOLI"/>
    <s v="ND"/>
    <s v="ND"/>
    <s v="3504-CINGOLI"/>
    <s v="3504-CINGOLI-COUNTRY HOUSE IL MOLINO"/>
  </r>
  <r>
    <n v="3505"/>
    <x v="0"/>
    <s v="NUMERO7"/>
    <s v="LOCALITA' SALTREGNA 7"/>
    <x v="115"/>
    <s v="CINGOLI"/>
    <s v="numero7.cingoli@hotmail.com"/>
    <s v="www.numero7.eu"/>
    <s v="3505-CINGOLI"/>
    <s v="3505-CINGOLI-NUMERO7"/>
  </r>
  <r>
    <n v="3506"/>
    <x v="5"/>
    <s v="SIENAERT KOEN CASE ED APPARTAMENTI PER VACANZE"/>
    <s v="VIA MONNECE 11"/>
    <x v="115"/>
    <s v="MONNECE"/>
    <s v="ND"/>
    <s v="ND"/>
    <s v="3506-MONNECE"/>
    <s v="3506-MONNECE-SIENAERT KOEN CASE ED APPARTAMENTI PER VACANZE"/>
  </r>
  <r>
    <n v="3507"/>
    <x v="3"/>
    <s v="CASA DE NONNA PEPPA"/>
    <s v="CONTRADA BOTONTANO 22"/>
    <x v="115"/>
    <s v="CINGOLI"/>
    <s v="ND"/>
    <s v="ND"/>
    <s v="3507-CINGOLI"/>
    <s v="3507-CINGOLI-CASA DE NONNA PEPPA"/>
  </r>
  <r>
    <n v="3508"/>
    <x v="3"/>
    <s v="B&amp;B AMOR DI LAVANDA"/>
    <s v="LOCALITA' FONTE DEL PIANO 1"/>
    <x v="115"/>
    <s v="FONTE DEL PIANO"/>
    <s v="logiudice_alessandra@hotmail.it"/>
    <s v="ND"/>
    <s v="3508-FONTE DEL PIANO"/>
    <s v="3508-FONTE DEL PIANO-B&amp;B AMOR DI LAVANDA"/>
  </r>
  <r>
    <n v="3509"/>
    <x v="3"/>
    <s v="DA MARIA di PACIAROTTI PAOLA"/>
    <s v="PIO VIII CASTIGLIONI 32"/>
    <x v="115"/>
    <s v="CINGOLI"/>
    <s v="p.paciarotti@alice.it"/>
    <s v="ND"/>
    <s v="3509-CINGOLI"/>
    <s v="3509-CINGOLI-DA MARIA di PACIAROTTI PAOLA"/>
  </r>
  <r>
    <n v="3510"/>
    <x v="1"/>
    <s v="IL MARE ACCANTO"/>
    <s v="LUNG.NORD IV NOVEMBRE  284"/>
    <x v="116"/>
    <s v="CIVITANOVA MARCHE"/>
    <s v="enzobagalini@tiscali.it"/>
    <s v="ND"/>
    <s v="3510-CIVITANOVA MARCHE"/>
    <s v="3510-CIVITANOVA MARCHE-IL MARE ACCANTO"/>
  </r>
  <r>
    <n v="3511"/>
    <x v="5"/>
    <s v="MAURIZIO MACELLARI"/>
    <s v="VIA DE PINETO 1"/>
    <x v="116"/>
    <s v="CIVITANOVA MARCHE"/>
    <s v="mauriziomacellari64@gmail.com"/>
    <s v="ND"/>
    <s v="3511-CIVITANOVA MARCHE"/>
    <s v="3511-CIVITANOVA MARCHE-MAURIZIO MACELLARI"/>
  </r>
  <r>
    <n v="3512"/>
    <x v="3"/>
    <s v="L'AIRONE"/>
    <s v="PORTA PIA 12/A"/>
    <x v="116"/>
    <s v="CIVITANOVA MARCHE"/>
    <s v="info@beblairone.it"/>
    <s v="www.beblairone.it"/>
    <s v="3512-CIVITANOVA MARCHE"/>
    <s v="3512-CIVITANOVA MARCHE-L'AIRONE"/>
  </r>
  <r>
    <n v="3513"/>
    <x v="3"/>
    <s v="B&amp;B LA TORRE"/>
    <s v="VIA GORIZIA 82"/>
    <x v="116"/>
    <s v="CIVITANOVA MARCHE"/>
    <s v="latorrebbcivitanova@gmail.com"/>
    <s v="http://latorrebbcivitanov.wix.com/torre"/>
    <s v="3513-CIVITANOVA MARCHE"/>
    <s v="3513-CIVITANOVA MARCHE-B&amp;B LA TORRE"/>
  </r>
  <r>
    <n v="3514"/>
    <x v="3"/>
    <s v="B&amp;B VILLA SILVIO"/>
    <s v="C.DA SAN SAVINO 18/A"/>
    <x v="116"/>
    <s v="CIVITANOVA MARCHE"/>
    <s v="info@villasilvio.com"/>
    <s v="www.villasilvio.com"/>
    <s v="3514-CIVITANOVA MARCHE"/>
    <s v="3514-CIVITANOVA MARCHE-B&amp;B VILLA SILVIO"/>
  </r>
  <r>
    <n v="3515"/>
    <x v="3"/>
    <s v="B&amp;B IL MANDORLO"/>
    <s v="C.DA MORNANO 65"/>
    <x v="116"/>
    <s v="CIVITANOVA ALTA"/>
    <s v="info@ilmandorlobb.it"/>
    <s v="www.ilmandorlobb.it"/>
    <s v="3515-CIVITANOVA ALTA"/>
    <s v="3515-CIVITANOVA ALTA-B&amp;B IL MANDORLO"/>
  </r>
  <r>
    <n v="3516"/>
    <x v="3"/>
    <s v="B&amp;B FONTE GIULIA"/>
    <s v="VIA FONTE GIULIA 47"/>
    <x v="116"/>
    <s v="SANTA MARIA APPARENTE"/>
    <s v="info@bebfontegiulia.com"/>
    <s v="www.bebfontegiulia.com"/>
    <s v="3516-SANTA MARIA APPARENTE"/>
    <s v="3516-SANTA MARIA APPARENTE-B&amp;B FONTE GIULIA"/>
  </r>
  <r>
    <n v="3517"/>
    <x v="12"/>
    <s v="SHADA"/>
    <s v="LUNGOMARE PIERMANNI 10/A"/>
    <x v="116"/>
    <s v="CIVITANOVA MARCHE"/>
    <s v="acruciani@new-system.it"/>
    <s v="ND"/>
    <s v="3517-CIVITANOVA MARCHE"/>
    <s v="3517-CIVITANOVA MARCHE-SHADA"/>
  </r>
  <r>
    <n v="3518"/>
    <x v="3"/>
    <s v="B&amp;B MATTIA MERCURI"/>
    <s v="VIA CASTELLARA 14/3"/>
    <x v="116"/>
    <s v="CIVITANOVA MARCHE"/>
    <s v="rosatilula@gmail.it"/>
    <s v="ND"/>
    <s v="3518-CIVITANOVA MARCHE"/>
    <s v="3518-CIVITANOVA MARCHE-B&amp;B MATTIA MERCURI"/>
  </r>
  <r>
    <n v="3519"/>
    <x v="5"/>
    <s v="AFFITTACAMERE CASA RELAX"/>
    <s v="VIA INDIPENDENZA 63/E"/>
    <x v="116"/>
    <s v="CIVITANOVA MARCHE"/>
    <s v="ciontea@tiscali.it"/>
    <s v="ND"/>
    <s v="3519-CIVITANOVA MARCHE"/>
    <s v="3519-CIVITANOVA MARCHE-AFFITTACAMERE CASA RELAX"/>
  </r>
  <r>
    <n v="3520"/>
    <x v="5"/>
    <s v="DOLCI NOTTE DI MAGA CACAO"/>
    <s v="VIA POLA 12"/>
    <x v="116"/>
    <s v="CIVITANOVA MARCHE"/>
    <s v="samuelastak@libero.it"/>
    <s v="ND"/>
    <s v="3520-CIVITANOVA MARCHE"/>
    <s v="3520-CIVITANOVA MARCHE-DOLCI NOTTE DI MAGA CACAO"/>
  </r>
  <r>
    <n v="3521"/>
    <x v="3"/>
    <s v="B&amp;B LA ROSA"/>
    <s v="VIA T.TASSO 41"/>
    <x v="116"/>
    <s v="CIVITANOVA MARCHE"/>
    <s v="beblarosacivitanova@gmail.com"/>
    <s v="ND"/>
    <s v="3521-CIVITANOVA MARCHE"/>
    <s v="3521-CIVITANOVA MARCHE-B&amp;B LA ROSA"/>
  </r>
  <r>
    <n v="3522"/>
    <x v="0"/>
    <s v="MORETTI COUNTRY HOUSE"/>
    <s v="CONTRADA PIANE CHIENTI 257"/>
    <x v="116"/>
    <s v="CIVITANOVA MARCHE"/>
    <s v="agata@moretticountryhouse.com"/>
    <s v="www.moretticountryhouse.com"/>
    <s v="3522-CIVITANOVA MARCHE"/>
    <s v="3522-CIVITANOVA MARCHE-MORETTI COUNTRY HOUSE"/>
  </r>
  <r>
    <n v="3523"/>
    <x v="3"/>
    <s v="B&amp;B ARATRO E ROSMARINO"/>
    <s v="VIA SAN DOMENICO 40"/>
    <x v="116"/>
    <s v="CIVITANOVA MARCHE"/>
    <s v="rogante.ambra@gmail.com"/>
    <s v="ND"/>
    <s v="3523-CIVITANOVA MARCHE"/>
    <s v="3523-CIVITANOVA MARCHE-B&amp;B ARATRO E ROSMARINO"/>
  </r>
  <r>
    <n v="3524"/>
    <x v="3"/>
    <s v="B&amp;B ORCHIDEA HOUSE"/>
    <s v="VIA TASSO 9"/>
    <x v="116"/>
    <s v="CIVITANOVA MARCHE"/>
    <s v="orchideahousecivitanova@gmail.com"/>
    <s v="orchideacivitanova.wix.com/orchideahouse"/>
    <s v="3524-CIVITANOVA MARCHE"/>
    <s v="3524-CIVITANOVA MARCHE-B&amp;B ORCHIDEA HOUSE"/>
  </r>
  <r>
    <n v="3525"/>
    <x v="3"/>
    <s v="B&amp;B A CASA TUA"/>
    <s v="VIA GIOVANNI PASCOLI 18"/>
    <x v="116"/>
    <s v="CIVITANOVA MARCHE"/>
    <s v="bandbacasatua@gmail.com"/>
    <s v="ND"/>
    <s v="3525-CIVITANOVA MARCHE"/>
    <s v="3525-CIVITANOVA MARCHE-B&amp;B A CASA TUA"/>
  </r>
  <r>
    <n v="3526"/>
    <x v="3"/>
    <s v="B&amp;B PORTOCIVITANOVA"/>
    <s v="VIA VITTORIO VENETO 63"/>
    <x v="116"/>
    <s v="CIVITANOVA MARCHE"/>
    <s v="peretti5@alice.it"/>
    <s v="ND"/>
    <s v="3526-CIVITANOVA MARCHE"/>
    <s v="3526-CIVITANOVA MARCHE-B&amp;B PORTOCIVITANOVA"/>
  </r>
  <r>
    <n v="3527"/>
    <x v="3"/>
    <s v="AIRIS B&amp;B"/>
    <s v="VIA MARCO POLO 54/B"/>
    <x v="116"/>
    <s v="CIVITANOVA MARCHE"/>
    <s v="airis.bnb@gmail.com"/>
    <s v="ND"/>
    <s v="3527-CIVITANOVA MARCHE"/>
    <s v="3527-CIVITANOVA MARCHE-AIRIS B&amp;B"/>
  </r>
  <r>
    <n v="3528"/>
    <x v="5"/>
    <s v="LA LAMPARA S.N.C. di BROCCOLO ROBERTO"/>
    <s v="VIALE IV NOVEMBRE 290"/>
    <x v="116"/>
    <s v="CIVITANOVA MARCHE"/>
    <s v="la.lamparasnc@legalmail.it"/>
    <s v="ND"/>
    <s v="3528-CIVITANOVA MARCHE"/>
    <s v="3528-CIVITANOVA MARCHE-LA LAMPARA S.N.C. di BROCCOLO ROBERTO"/>
  </r>
  <r>
    <n v="3529"/>
    <x v="3"/>
    <s v="ANTICO CASALE NAPOLEONICO FOSSA CIECA"/>
    <s v="CONTRADA FOCE ASOLA  24"/>
    <x v="116"/>
    <s v="CIVITANOVA MARCHE"/>
    <s v="vincenzo.vigilia@libero.it"/>
    <s v="ND"/>
    <s v="3529-CIVITANOVA MARCHE"/>
    <s v="3529-CIVITANOVA MARCHE-ANTICO CASALE NAPOLEONICO FOSSA CIECA"/>
  </r>
  <r>
    <n v="3530"/>
    <x v="3"/>
    <s v="B&amp;B CALIPSO"/>
    <s v="PIER DELLE VIGNE  2"/>
    <x v="116"/>
    <s v="CIVITANOVA MARCHE"/>
    <s v="calipso2016@libero.it"/>
    <s v="ND"/>
    <s v="3530-CIVITANOVA MARCHE"/>
    <s v="3530-CIVITANOVA MARCHE-B&amp;B CALIPSO"/>
  </r>
  <r>
    <n v="3531"/>
    <x v="3"/>
    <s v="B&amp;B LA SUITE"/>
    <s v="VIA CIVITANOVA 80"/>
    <x v="116"/>
    <s v="CIVITANOVA MARCHE"/>
    <s v="lasuitecivitanova@gmail.com"/>
    <s v="ND"/>
    <s v="3531-CIVITANOVA MARCHE"/>
    <s v="3531-CIVITANOVA MARCHE-B&amp;B LA SUITE"/>
  </r>
  <r>
    <n v="3532"/>
    <x v="3"/>
    <s v="A CASA DI PETER"/>
    <s v="VIA O.MARCHETTI 24"/>
    <x v="116"/>
    <s v="CIVITANOVA MARCHE"/>
    <s v="pietro.forani@virgilio.it"/>
    <s v="ND"/>
    <s v="3532-CIVITANOVA MARCHE"/>
    <s v="3532-CIVITANOVA MARCHE-A CASA DI PETER"/>
  </r>
  <r>
    <n v="3533"/>
    <x v="3"/>
    <s v="LA CASA DI TITTI"/>
    <s v="VIA TRIPOLI 20"/>
    <x v="116"/>
    <s v="CIVITANOVA MARCHE"/>
    <s v="lacasadititti20@gmail.com"/>
    <s v="ND"/>
    <s v="3533-CIVITANOVA MARCHE"/>
    <s v="3533-CIVITANOVA MARCHE-LA CASA DI TITTI"/>
  </r>
  <r>
    <n v="3534"/>
    <x v="3"/>
    <s v="IL SESTANTE"/>
    <s v="VIA VASCO DE GAMA 164"/>
    <x v="116"/>
    <s v="CIVITANOVA MARCHE"/>
    <s v="ilsestantebb@gmail.com"/>
    <s v="ND"/>
    <s v="3534-CIVITANOVA MARCHE"/>
    <s v="3534-CIVITANOVA MARCHE-IL SESTANTE"/>
  </r>
  <r>
    <n v="3535"/>
    <x v="3"/>
    <s v="DOMAR"/>
    <s v="VIA DELLA CARENA 61"/>
    <x v="116"/>
    <s v="CIVITANOVA MARCHE"/>
    <s v="ND"/>
    <s v="ND"/>
    <s v="3535-CIVITANOVA MARCHE"/>
    <s v="3535-CIVITANOVA MARCHE-DOMAR"/>
  </r>
  <r>
    <n v="3536"/>
    <x v="3"/>
    <s v="IL POGGETTO"/>
    <s v="VIA MARANELLO 21"/>
    <x v="116"/>
    <s v="CIVITANOVA MARCHE"/>
    <s v="ilpoggettobb@gmail.com"/>
    <s v="www.ilpoggetto-bedbreakfast.it"/>
    <s v="3536-CIVITANOVA MARCHE"/>
    <s v="3536-CIVITANOVA MARCHE-IL POGGETTO"/>
  </r>
  <r>
    <n v="3537"/>
    <x v="3"/>
    <s v="ALLORO MARINO"/>
    <s v="VIA VASCO DE GAMA 164"/>
    <x v="116"/>
    <s v="CIVITANOVA MARCHE"/>
    <s v="alloromarino@gmail.com"/>
    <s v="ND"/>
    <s v="3537-CIVITANOVA MARCHE"/>
    <s v="3537-CIVITANOVA MARCHE-ALLORO MARINO"/>
  </r>
  <r>
    <n v="3538"/>
    <x v="5"/>
    <s v="DOLCE DORMIRE AFFITTACAMERE"/>
    <s v="VIA PIERO GOBETTI 155"/>
    <x v="116"/>
    <s v="CIVITANOVA MARCHE"/>
    <s v="dolcedormirecivitanova@pec.it"/>
    <s v="ND"/>
    <s v="3538-CIVITANOVA MARCHE"/>
    <s v="3538-CIVITANOVA MARCHE-DOLCE DORMIRE AFFITTACAMERE"/>
  </r>
  <r>
    <n v="3539"/>
    <x v="5"/>
    <s v="VILLETTA INDIPENDENTE DE MAR"/>
    <s v="VIA C. COLOMBO 286"/>
    <x v="116"/>
    <s v="CIVITANOVA MARCHE"/>
    <s v="marturt@libero.it"/>
    <s v="ND"/>
    <s v="3539-CIVITANOVA MARCHE"/>
    <s v="3539-CIVITANOVA MARCHE-VILLETTA INDIPENDENTE DE MAR"/>
  </r>
  <r>
    <n v="3540"/>
    <x v="3"/>
    <s v="B&amp;B IL GIARDINO DI VIKI"/>
    <s v="VIA SICILIA 43"/>
    <x v="116"/>
    <s v="CIVITANOVA MARCHE"/>
    <s v="lauramalaccari@libero.it"/>
    <s v="ND"/>
    <s v="3540-CIVITANOVA MARCHE"/>
    <s v="3540-CIVITANOVA MARCHE-B&amp;B IL GIARDINO DI VIKI"/>
  </r>
  <r>
    <n v="3541"/>
    <x v="3"/>
    <s v="B&amp;B LE MAGNOLIE"/>
    <s v="VIA GENTILE 1"/>
    <x v="116"/>
    <s v="FONTESPINA"/>
    <s v="info@lemagnolie-bb.it"/>
    <s v="www.lemagnolie.bb.it"/>
    <s v="3541-FONTESPINA"/>
    <s v="3541-FONTESPINA-B&amp;B LE MAGNOLIE"/>
  </r>
  <r>
    <n v="3542"/>
    <x v="3"/>
    <s v="AL MAR"/>
    <s v="VIA PASUBIO 22"/>
    <x v="116"/>
    <s v="CIVITANOVA MARCHE"/>
    <s v="antonellilaura15@gmail.com"/>
    <s v="ND"/>
    <s v="3542-CIVITANOVA MARCHE"/>
    <s v="3542-CIVITANOVA MARCHE-AL MAR"/>
  </r>
  <r>
    <n v="3543"/>
    <x v="5"/>
    <s v="ROSA BLU"/>
    <s v="VIA GIOVANNI XXIII 35"/>
    <x v="116"/>
    <s v="CIVITANOVA MARCHE"/>
    <s v="stefynar@gmail.com"/>
    <s v="ND"/>
    <s v="3543-CIVITANOVA MARCHE"/>
    <s v="3543-CIVITANOVA MARCHE-ROSA BLU"/>
  </r>
  <r>
    <n v="3544"/>
    <x v="3"/>
    <s v="B&amp;B L'INFINITO"/>
    <s v="CONTRADA CASTELLETTA 11"/>
    <x v="116"/>
    <s v="CIVITANOVA MARCHE"/>
    <s v="bb.infinito@yahoo.it"/>
    <s v="www.bbinfinito.it"/>
    <s v="3544-CIVITANOVA MARCHE"/>
    <s v="3544-CIVITANOVA MARCHE-B&amp;B L'INFINITO"/>
  </r>
  <r>
    <n v="3545"/>
    <x v="3"/>
    <s v="B&amp;B VIVI IL CENTRO DI PETTINELLI LAVINIA"/>
    <s v="CORSO DALMAZIA 145"/>
    <x v="116"/>
    <s v="CIVITANOVA MARCHE"/>
    <s v="studioforesi@tiscali.it"/>
    <s v="www.viviilcentro.wordpress.com"/>
    <s v="3545-CIVITANOVA MARCHE"/>
    <s v="3545-CIVITANOVA MARCHE-B&amp;B VIVI IL CENTRO DI PETTINELLI LAVINIA"/>
  </r>
  <r>
    <n v="3546"/>
    <x v="4"/>
    <s v="LOCANDA FONTEZOPPA"/>
    <s v="CONTRADA SAN DOMENICO 38"/>
    <x v="116"/>
    <s v="CIVITANOVA MARCHE"/>
    <s v="info@locandafontezoppa.com"/>
    <s v="www.locandafontezoppa.com"/>
    <s v="3546-CIVITANOVA MARCHE"/>
    <s v="3546-CIVITANOVA MARCHE-LOCANDA FONTEZOPPA"/>
  </r>
  <r>
    <n v="3547"/>
    <x v="3"/>
    <s v="B&amp;B BELLE MARCHE"/>
    <s v="CONTRADA SAN SAVINO 59/B"/>
    <x v="116"/>
    <s v="CIVITANOVA MARCHE ALTA"/>
    <s v="ND"/>
    <s v="www.bellemarchebb.it"/>
    <s v="3547-CIVITANOVA MARCHE ALTA"/>
    <s v="3547-CIVITANOVA MARCHE ALTA-B&amp;B BELLE MARCHE"/>
  </r>
  <r>
    <n v="3548"/>
    <x v="0"/>
    <s v="LA CELESTE DI ELISEI NICOLETTA - Country house"/>
    <s v="VIA CELESTE 1"/>
    <x v="116"/>
    <s v="CIVITANOVA MARCHE"/>
    <s v="info@laceleste.it"/>
    <s v="www.laceleste.it"/>
    <s v="3548-CIVITANOVA MARCHE"/>
    <s v="3548-CIVITANOVA MARCHE-LA CELESTE DI ELISEI NICOLETTA - Country house"/>
  </r>
  <r>
    <n v="3549"/>
    <x v="5"/>
    <s v="VILLA MARIETTA"/>
    <s v="VIA CIVITANOVA 1"/>
    <x v="116"/>
    <s v="CIVITANOVA MARCHE"/>
    <s v="info@villamarietta.net"/>
    <s v="www.villamarietta.net"/>
    <s v="3549-CIVITANOVA MARCHE"/>
    <s v="3549-CIVITANOVA MARCHE-VILLA MARIETTA"/>
  </r>
  <r>
    <n v="3550"/>
    <x v="3"/>
    <s v="B&amp;B GARDENIA"/>
    <s v="VIA BENEDETTO CROCE 6"/>
    <x v="116"/>
    <s v="CIVITANOVA MARCHE"/>
    <s v="dirire@alice.it"/>
    <s v="ND"/>
    <s v="3550-CIVITANOVA MARCHE"/>
    <s v="3550-CIVITANOVA MARCHE-B&amp;B GARDENIA"/>
  </r>
  <r>
    <n v="3551"/>
    <x v="3"/>
    <s v="ART B&amp;B"/>
    <s v="VIA GUIDO CAVALLOTTI 32"/>
    <x v="116"/>
    <s v="CIVITANOVA MARCHE"/>
    <s v="art.bb.cinzia@gmail.com"/>
    <s v="www.artbb.info"/>
    <s v="3551-CIVITANOVA MARCHE"/>
    <s v="3551-CIVITANOVA MARCHE-ART B&amp;B"/>
  </r>
  <r>
    <n v="3552"/>
    <x v="2"/>
    <s v="HOTEL COSMOPOLITAN"/>
    <s v="VIA ALCIDE DE GASPERI 2"/>
    <x v="116"/>
    <s v="CIVITANOVA MARCHE"/>
    <s v="info@cosmobusinesshotel.it"/>
    <s v="www.cosmobusinesshotel.it"/>
    <s v="3552-CIVITANOVA MARCHE"/>
    <s v="3552-CIVITANOVA MARCHE-HOTEL COSMOPOLITAN"/>
  </r>
  <r>
    <n v="3553"/>
    <x v="3"/>
    <s v="B&amp;B MILU'"/>
    <s v="VIA GIACOMO LEOPARDI 31"/>
    <x v="116"/>
    <s v="CIVITANOVA MARCHE"/>
    <s v="bbmilu@gmail.it"/>
    <s v="www.bbmilu.it"/>
    <s v="3553-CIVITANOVA MARCHE"/>
    <s v="3553-CIVITANOVA MARCHE-B&amp;B MILU'"/>
  </r>
  <r>
    <n v="3554"/>
    <x v="3"/>
    <s v="B&amp;B IL GIGLIO"/>
    <s v="VIA INDIPENDENZA 43"/>
    <x v="116"/>
    <s v="CIVITANOVA MARCHE"/>
    <s v="ilgiglio.bb@gmail.com"/>
    <s v="ND"/>
    <s v="3554-CIVITANOVA MARCHE"/>
    <s v="3554-CIVITANOVA MARCHE-B&amp;B IL GIGLIO"/>
  </r>
  <r>
    <n v="3555"/>
    <x v="3"/>
    <s v="B&amp;B NATURE COLORS"/>
    <s v="VIA VASCO DA GAMA 100"/>
    <x v="116"/>
    <s v="FONTESPINA"/>
    <s v="naturecolorsbb@gmail.com"/>
    <s v="http://www.naturecolorsbedandbreakfast.com/"/>
    <s v="3555-FONTESPINA"/>
    <s v="3555-FONTESPINA-B&amp;B NATURE COLORS"/>
  </r>
  <r>
    <n v="3556"/>
    <x v="4"/>
    <s v="NON TI SCORDAR DI ME"/>
    <s v="C.DA CASTELLETTA 65"/>
    <x v="116"/>
    <s v="CIVITANOVA MARCHE"/>
    <s v="chiaramarchionni@virgilio.it"/>
    <s v="ND"/>
    <s v="3556-CIVITANOVA MARCHE"/>
    <s v="3556-CIVITANOVA MARCHE-NON TI SCORDAR DI ME"/>
  </r>
  <r>
    <n v="3557"/>
    <x v="3"/>
    <s v="B&amp;B PROFUMO DI  MAGNOLIA"/>
    <s v="VIA GIOVANNI CIMABUE 1"/>
    <x v="116"/>
    <s v="CIVITANOVA MARCHE"/>
    <s v="bebprofumodimagnolia@libero.it"/>
    <s v="ND"/>
    <s v="3557-CIVITANOVA MARCHE"/>
    <s v="3557-CIVITANOVA MARCHE-B&amp;B PROFUMO DI  MAGNOLIA"/>
  </r>
  <r>
    <n v="3558"/>
    <x v="3"/>
    <s v="B&amp;B SANTOMARO SEA LOFT"/>
    <s v="VIA POLA 86"/>
    <x v="116"/>
    <s v="CIVITANOVA MARCHE"/>
    <s v="info@santomaro.com"/>
    <s v="www.santomaro.com"/>
    <s v="3558-CIVITANOVA MARCHE"/>
    <s v="3558-CIVITANOVA MARCHE-B&amp;B SANTOMARO SEA LOFT"/>
  </r>
  <r>
    <n v="3559"/>
    <x v="3"/>
    <s v="B&amp;B ANDY"/>
    <m/>
    <x v="116"/>
    <s v="CIVITANOVA MARCHE"/>
    <s v="eduardodiaco@hotmail.com"/>
    <s v="ND"/>
    <s v="3559-CIVITANOVA MARCHE"/>
    <s v="3559-CIVITANOVA MARCHE-B&amp;B ANDY"/>
  </r>
  <r>
    <n v="3560"/>
    <x v="3"/>
    <s v="BERTA CAMERE"/>
    <s v="VIA PICENO 46/46A"/>
    <x v="116"/>
    <s v="CIVITANOVA MARCHE"/>
    <s v="eduardodiaco@hotmail.com"/>
    <s v="ND"/>
    <s v="3560-CIVITANOVA MARCHE"/>
    <s v="3560-CIVITANOVA MARCHE-BERTA CAMERE"/>
  </r>
  <r>
    <n v="3561"/>
    <x v="3"/>
    <s v="B&amp;B CENTRO CITTA'"/>
    <s v="VIA ADRIANO CECCHETTI 31"/>
    <x v="116"/>
    <s v="CIVITANOVA MARCHE"/>
    <s v="leombrunitermoidra@gmail.com"/>
    <s v="ND"/>
    <s v="3561-CIVITANOVA MARCHE"/>
    <s v="3561-CIVITANOVA MARCHE-B&amp;B CENTRO CITTA'"/>
  </r>
  <r>
    <n v="3562"/>
    <x v="3"/>
    <s v="B&amp;B IL BAIOCCO"/>
    <s v="C.DA SAN DOMENICO 61"/>
    <x v="116"/>
    <s v="CIVITANOVA MARCHE"/>
    <s v="bbilbaiocco@hotmail.it"/>
    <s v="ND"/>
    <s v="3562-CIVITANOVA MARCHE"/>
    <s v="3562-CIVITANOVA MARCHE-B&amp;B IL BAIOCCO"/>
  </r>
  <r>
    <n v="3563"/>
    <x v="3"/>
    <s v="B&amp;B VELA SEA di ACCIARRI VITALIANA"/>
    <s v="VIA VELA 71"/>
    <x v="116"/>
    <s v="CIVITANOVA MARCHE"/>
    <s v="acciarriantiquariato@gmail.com"/>
    <s v="ND"/>
    <s v="3563-CIVITANOVA MARCHE"/>
    <s v="3563-CIVITANOVA MARCHE-B&amp;B VELA SEA di ACCIARRI VITALIANA"/>
  </r>
  <r>
    <n v="3564"/>
    <x v="5"/>
    <s v="LAMPARA CIVITANOVA S.N.C. di BROCCOLO UGO"/>
    <s v="VIALE IV NOVEMBRE 294"/>
    <x v="116"/>
    <s v="CIVITANOVA MARCHE"/>
    <s v="ugo.broccolo@alice.it"/>
    <s v="ND"/>
    <s v="3564-CIVITANOVA MARCHE"/>
    <s v="3564-CIVITANOVA MARCHE-LAMPARA CIVITANOVA S.N.C. di BROCCOLO UGO"/>
  </r>
  <r>
    <n v="3565"/>
    <x v="3"/>
    <s v="B&amp;B VERDE AZZURRO"/>
    <s v="VIA BENEDETTO BRIN 8"/>
    <x v="116"/>
    <s v="CIVITANOVA MARCHE"/>
    <s v="bbverdeazzurro@libero.it"/>
    <s v="ND"/>
    <s v="3565-CIVITANOVA MARCHE"/>
    <s v="3565-CIVITANOVA MARCHE-B&amp;B VERDE AZZURRO"/>
  </r>
  <r>
    <n v="3566"/>
    <x v="3"/>
    <s v="B&amp;B AL SOLE"/>
    <s v="VIA MARTIRI DELLE FOIBE 42"/>
    <x v="116"/>
    <s v="CIVITANOVA MARCHE"/>
    <s v="info@bebalsole.it"/>
    <s v="www.bebalsole.it"/>
    <s v="3566-CIVITANOVA MARCHE"/>
    <s v="3566-CIVITANOVA MARCHE-B&amp;B AL SOLE"/>
  </r>
  <r>
    <n v="3567"/>
    <x v="3"/>
    <s v="B&amp;B A CASA MIA"/>
    <s v="VIA REGINA MARGHERITA 40"/>
    <x v="116"/>
    <s v="CIVITANOVA MARCHE"/>
    <s v="ND"/>
    <s v="ND"/>
    <s v="3567-CIVITANOVA MARCHE"/>
    <s v="3567-CIVITANOVA MARCHE-B&amp;B A CASA MIA"/>
  </r>
  <r>
    <n v="3568"/>
    <x v="12"/>
    <s v="ANTONIO"/>
    <s v="LUNGOMARE PIERMANNI 1 A 1 A"/>
    <x v="116"/>
    <s v="CIVITANOVA MARCHE"/>
    <s v="balneare.antonio@alice.it"/>
    <s v="ND"/>
    <s v="3568-CIVITANOVA MARCHE"/>
    <s v="3568-CIVITANOVA MARCHE-ANTONIO"/>
  </r>
  <r>
    <n v="3569"/>
    <x v="12"/>
    <s v="IL BRIGANTINO"/>
    <m/>
    <x v="116"/>
    <s v="CIVITANOVA MARCHE"/>
    <s v="ND"/>
    <s v="ND"/>
    <s v="3569-CIVITANOVA MARCHE"/>
    <s v="3569-CIVITANOVA MARCHE-IL BRIGANTINO"/>
  </r>
  <r>
    <n v="3570"/>
    <x v="3"/>
    <s v="ARCOBALENO"/>
    <s v="VIA CIVITANOVA 127"/>
    <x v="116"/>
    <s v="CIVITANOVA MARCHE"/>
    <s v="info@arcobaleno-bb.com"/>
    <s v="www.arcobaleno-bb.com"/>
    <s v="3570-CIVITANOVA MARCHE"/>
    <s v="3570-CIVITANOVA MARCHE-ARCOBALENO"/>
  </r>
  <r>
    <n v="3571"/>
    <x v="3"/>
    <s v="B&amp;B L' OLIMPO"/>
    <s v="VIA SICILIA 44"/>
    <x v="116"/>
    <s v="CIVITANOVA MARCHE"/>
    <s v="serenella.pistilli@gmail.com"/>
    <s v="www.bed-and-breakfast.it/pagina.cfm?ID=12618&amp;IDregion"/>
    <s v="3571-CIVITANOVA MARCHE"/>
    <s v="3571-CIVITANOVA MARCHE-B&amp;B L' OLIMPO"/>
  </r>
  <r>
    <n v="3572"/>
    <x v="3"/>
    <s v="B&amp;B INDIPENDENZA"/>
    <s v="VIA INDIPENDENZA 43"/>
    <x v="116"/>
    <s v="CIVITANOVA MARCHE"/>
    <s v="info@bbindipendenza.it"/>
    <s v="www.bbindipendenza.it"/>
    <s v="3572-CIVITANOVA MARCHE"/>
    <s v="3572-CIVITANOVA MARCHE-B&amp;B INDIPENDENZA"/>
  </r>
  <r>
    <n v="3573"/>
    <x v="3"/>
    <s v="B&amp;B LA TARTARUGA"/>
    <s v="VIA SILVANO MECOZZI 5"/>
    <x v="116"/>
    <s v="CIVITANOVA MARCHE"/>
    <s v="info@latartarugabb.it"/>
    <s v="www.latartarugabb.it"/>
    <s v="3573-CIVITANOVA MARCHE"/>
    <s v="3573-CIVITANOVA MARCHE-B&amp;B LA TARTARUGA"/>
  </r>
  <r>
    <n v="3574"/>
    <x v="0"/>
    <s v="COUNTRY HOUSE LA RADICE"/>
    <s v="VIA ORLANDO MARCHETTI 45"/>
    <x v="116"/>
    <s v="CIVITANOVA MARCHE"/>
    <s v="info@hotellaradice.it"/>
    <s v="www.hotellaradice.it"/>
    <s v="3574-CIVITANOVA MARCHE"/>
    <s v="3574-CIVITANOVA MARCHE-COUNTRY HOUSE LA RADICE"/>
  </r>
  <r>
    <n v="3575"/>
    <x v="3"/>
    <s v="B&amp;B IL CANTASTORIE"/>
    <s v="C.DA ASOLA 26"/>
    <x v="116"/>
    <s v="CIVITANOVA MARCHE"/>
    <s v="info@ilcantastorie.it"/>
    <s v="ND"/>
    <s v="3575-CIVITANOVA MARCHE"/>
    <s v="3575-CIVITANOVA MARCHE-B&amp;B IL CANTASTORIE"/>
  </r>
  <r>
    <n v="3576"/>
    <x v="3"/>
    <s v="B&amp;B BELO ORIZZONTE"/>
    <s v="VIA REGINA MARGHERITA 107"/>
    <x v="116"/>
    <s v="CIVITANOVA MARCHE"/>
    <s v="horizonte.bb@gmail.com"/>
    <s v="ND"/>
    <s v="3576-CIVITANOVA MARCHE"/>
    <s v="3576-CIVITANOVA MARCHE-B&amp;B BELO ORIZZONTE"/>
  </r>
  <r>
    <n v="3577"/>
    <x v="3"/>
    <s v="B&amp;B ORCHIDEA"/>
    <s v="VIA TASSO 11"/>
    <x v="116"/>
    <s v="CENTRO"/>
    <s v="orchideabandb@gmail.com"/>
    <s v="www.bandbcivitanovamarche.it"/>
    <s v="3577-CENTRO"/>
    <s v="3577-CENTRO-B&amp;B ORCHIDEA"/>
  </r>
  <r>
    <n v="3578"/>
    <x v="0"/>
    <s v="CASALE DEL CHIENTI"/>
    <s v="VIA DEL TORRIONE 162"/>
    <x v="116"/>
    <s v="CIVITANOVA MARCHE"/>
    <s v="info@casaledelchienti.it"/>
    <s v="http://www.casaledelchienti.it"/>
    <s v="3578-CIVITANOVA MARCHE"/>
    <s v="3578-CIVITANOVA MARCHE-CASALE DEL CHIENTI"/>
  </r>
  <r>
    <n v="3579"/>
    <x v="3"/>
    <s v="B&amp;B GLICINE"/>
    <s v="VIA T. TASSO 14"/>
    <x v="116"/>
    <s v="CIVITANOVA MARCHE"/>
    <s v="info@glicine.eu"/>
    <s v="www.glicine.eu"/>
    <s v="3579-CIVITANOVA MARCHE"/>
    <s v="3579-CIVITANOVA MARCHE-B&amp;B GLICINE"/>
  </r>
  <r>
    <n v="3580"/>
    <x v="3"/>
    <s v="B&amp;B DORMI DA NOI"/>
    <s v="VIA POLA 24"/>
    <x v="116"/>
    <s v="CIVITANOVA MARCHE"/>
    <s v="info@dormidanoi.it"/>
    <s v="www.dormidanoi.it"/>
    <s v="3580-CIVITANOVA MARCHE"/>
    <s v="3580-CIVITANOVA MARCHE-B&amp;B DORMI DA NOI"/>
  </r>
  <r>
    <n v="3581"/>
    <x v="3"/>
    <s v="B&amp;B STANDARD"/>
    <s v="CORSO DALMAZIA 134"/>
    <x v="116"/>
    <s v="CIVITANOVA MARCHE"/>
    <s v="info@standardbnb.com"/>
    <s v="ND"/>
    <s v="3581-CIVITANOVA MARCHE"/>
    <s v="3581-CIVITANOVA MARCHE-B&amp;B STANDARD"/>
  </r>
  <r>
    <n v="3582"/>
    <x v="3"/>
    <s v="B&amp;B PINO MARITTIMO"/>
    <s v="VIA LOMBARDIA 1"/>
    <x v="116"/>
    <s v="CIVITANOVA MARCHE"/>
    <s v="vincenzosquadroni@libero.it"/>
    <s v="www.pinomarittimo.com"/>
    <s v="3582-CIVITANOVA MARCHE"/>
    <s v="3582-CIVITANOVA MARCHE-B&amp;B PINO MARITTIMO"/>
  </r>
  <r>
    <n v="3583"/>
    <x v="3"/>
    <s v="B&amp;B VILLA PINI"/>
    <s v="VIA LAZIO 6"/>
    <x v="116"/>
    <s v="VILLA PINI"/>
    <s v="info.bbvillapini@gmail.com"/>
    <s v="www.villapini.eu"/>
    <s v="3583-VILLA PINI"/>
    <s v="3583-VILLA PINI-B&amp;B VILLA PINI"/>
  </r>
  <r>
    <n v="3584"/>
    <x v="3"/>
    <s v="B&amp;B LA STELLA D'ORO"/>
    <s v="VIA DELLA CARENA 24"/>
    <x v="116"/>
    <s v="CIVITANOVA MARCHE"/>
    <s v="info@lastelladoro.it"/>
    <s v="www.lastelladoro.it"/>
    <s v="3584-CIVITANOVA MARCHE"/>
    <s v="3584-CIVITANOVA MARCHE-B&amp;B LA STELLA D'ORO"/>
  </r>
  <r>
    <n v="3585"/>
    <x v="3"/>
    <s v="B&amp;B L'ESSENZA DEI SOGNI"/>
    <s v="VIA TORRIONE 35"/>
    <x v="116"/>
    <s v="CIVITANOVA MARCHE"/>
    <s v="stefania7101@yahoo.it"/>
    <s v="ND"/>
    <s v="3585-CIVITANOVA MARCHE"/>
    <s v="3585-CIVITANOVA MARCHE-B&amp;B L'ESSENZA DEI SOGNI"/>
  </r>
  <r>
    <n v="3586"/>
    <x v="3"/>
    <s v="B&amp;B VILLA REGINA"/>
    <s v="VIA GIACOSA  54"/>
    <x v="116"/>
    <s v="CIVITANOVA MARCHE"/>
    <s v="tetano70@live.it"/>
    <s v="ND"/>
    <s v="3586-CIVITANOVA MARCHE"/>
    <s v="3586-CIVITANOVA MARCHE-B&amp;B VILLA REGINA"/>
  </r>
  <r>
    <n v="3587"/>
    <x v="3"/>
    <s v="B&amp;B WITTORIA HOUSE DI CATTOLICA VITTORIA"/>
    <s v="VIA COLOMBO 148"/>
    <x v="116"/>
    <s v="CIVITANOVA MARCHE"/>
    <s v="info@wittoriahouse.it"/>
    <s v="www.wittoriahouse.it"/>
    <s v="3587-CIVITANOVA MARCHE"/>
    <s v="3587-CIVITANOVA MARCHE-B&amp;B WITTORIA HOUSE DI CATTOLICA VITTORIA"/>
  </r>
  <r>
    <n v="3588"/>
    <x v="3"/>
    <s v="B&amp;B BIANCAMARIA"/>
    <s v="CONTRADA SAN DOMENICO  58/A"/>
    <x v="116"/>
    <s v="CIVITANOVA MARCHE"/>
    <s v="ND"/>
    <s v="ND"/>
    <s v="3588-CIVITANOVA MARCHE"/>
    <s v="3588-CIVITANOVA MARCHE-B&amp;B BIANCAMARIA"/>
  </r>
  <r>
    <n v="3589"/>
    <x v="3"/>
    <s v="B&amp;B CASA VITTORIA"/>
    <s v="C.DA MIGLIARINO 19"/>
    <x v="116"/>
    <s v="CIVITANOVA MARCHE"/>
    <s v="bbcasavittoria@gmail.com"/>
    <s v="ND"/>
    <s v="3589-CIVITANOVA MARCHE"/>
    <s v="3589-CIVITANOVA MARCHE-B&amp;B CASA VITTORIA"/>
  </r>
  <r>
    <n v="3590"/>
    <x v="3"/>
    <s v="B&amp;B IN VILLA"/>
    <s v="VIA PICENO 15"/>
    <x v="116"/>
    <s v="CIVITANOVA MARCHE"/>
    <s v="info@invillabb.it"/>
    <s v="www.invillabb.it"/>
    <s v="3590-CIVITANOVA MARCHE"/>
    <s v="3590-CIVITANOVA MARCHE-B&amp;B IN VILLA"/>
  </r>
  <r>
    <n v="3591"/>
    <x v="3"/>
    <s v="B&amp;B SOGNI D'ORO"/>
    <s v="VIA G. DI VITTORIO 9 A"/>
    <x v="116"/>
    <s v="CIVITANOVA MARCHE"/>
    <s v="info@sognidoro.info"/>
    <s v="www.sognidoro.info"/>
    <s v="3591-CIVITANOVA MARCHE"/>
    <s v="3591-CIVITANOVA MARCHE-B&amp;B SOGNI D'ORO"/>
  </r>
  <r>
    <n v="3592"/>
    <x v="10"/>
    <s v="DIMORAE"/>
    <s v="VIA SANTORRE DI SANTAROSA 29"/>
    <x v="116"/>
    <s v="CIVITANOVA MARCHE"/>
    <s v="info@hoteldimorae.it"/>
    <s v="www.hoteldimorae.it"/>
    <s v="3592-CIVITANOVA MARCHE"/>
    <s v="3592-CIVITANOVA MARCHE-DIMORAE"/>
  </r>
  <r>
    <n v="3593"/>
    <x v="3"/>
    <s v="B&amp;B CENTRO E MARE"/>
    <s v="VIA DALMAZIA  137"/>
    <x v="116"/>
    <s v="CIVITANOVA MARCHE"/>
    <s v="bbcentroemare@gmail.com"/>
    <s v="ND"/>
    <s v="3593-CIVITANOVA MARCHE"/>
    <s v="3593-CIVITANOVA MARCHE-B&amp;B CENTRO E MARE"/>
  </r>
  <r>
    <n v="3594"/>
    <x v="3"/>
    <s v="VITTORIA HOUSE B&amp;B CIVITANOVA MARCHE"/>
    <s v="C.DA MIGLIARINO 19"/>
    <x v="116"/>
    <s v="CIVITANOVA MARCHE"/>
    <s v="info@vittoriahouse.it"/>
    <s v="www.vittoriahouse.it"/>
    <s v="3594-CIVITANOVA MARCHE"/>
    <s v="3594-CIVITANOVA MARCHE-VITTORIA HOUSE B&amp;B CIVITANOVA MARCHE"/>
  </r>
  <r>
    <n v="3595"/>
    <x v="4"/>
    <s v="AGRITURISMO ANTICHI SAPORI"/>
    <s v="CONTRADA PIANE DEL CHIENTI 37"/>
    <x v="116"/>
    <s v="CIVITANOVA MARCHE"/>
    <s v="agriturismo.antichisapori@hotmail.it"/>
    <s v="ND"/>
    <s v="3595-CIVITANOVA MARCHE"/>
    <s v="3595-CIVITANOVA MARCHE-AGRITURISMO ANTICHI SAPORI"/>
  </r>
  <r>
    <n v="3596"/>
    <x v="3"/>
    <s v="B&amp;B I CILIEGI"/>
    <s v="VIA CARDUCCI  13"/>
    <x v="116"/>
    <s v="CIVITANOVA MARCHE"/>
    <s v="remoroma24@hotmail.it"/>
    <s v="ND"/>
    <s v="3596-CIVITANOVA MARCHE"/>
    <s v="3596-CIVITANOVA MARCHE-B&amp;B I CILIEGI"/>
  </r>
  <r>
    <n v="3597"/>
    <x v="3"/>
    <s v="B&amp;B PIPPO"/>
    <s v="VIA DANTE ALIGHIERI 295"/>
    <x v="116"/>
    <s v="CIVITANOVA MARCHE"/>
    <s v="francescociccale@alice.it"/>
    <s v="ND"/>
    <s v="3597-CIVITANOVA MARCHE"/>
    <s v="3597-CIVITANOVA MARCHE-B&amp;B PIPPO"/>
  </r>
  <r>
    <n v="3598"/>
    <x v="3"/>
    <s v="B&amp;B L'OLIVETO"/>
    <s v="CONTRADA SAN DOMENICO 53/A"/>
    <x v="116"/>
    <s v="CIVITANOVA MARCHE"/>
    <s v="raniericatia1@gmail.com"/>
    <s v="ND"/>
    <s v="3598-CIVITANOVA MARCHE"/>
    <s v="3598-CIVITANOVA MARCHE-B&amp;B L'OLIVETO"/>
  </r>
  <r>
    <n v="3599"/>
    <x v="3"/>
    <s v="B&amp;B IL DORMIGLIONE"/>
    <s v="VIA CUSTOZA 32"/>
    <x v="116"/>
    <s v="CIVITANOVA MARCHE"/>
    <s v="lucianaverdini@hotmail.it"/>
    <s v="www.bebildormiglione.it"/>
    <s v="3599-CIVITANOVA MARCHE"/>
    <s v="3599-CIVITANOVA MARCHE-B&amp;B IL DORMIGLIONE"/>
  </r>
  <r>
    <n v="3600"/>
    <x v="2"/>
    <s v="GIRASOLE"/>
    <s v="VIA CRISTOFORO COLOMBO 204"/>
    <x v="116"/>
    <s v="CIVITANOVA MARCHE"/>
    <s v="info@hotelristorantegirasole.com"/>
    <s v="www.hotelristorantegirasole.com"/>
    <s v="3600-CIVITANOVA MARCHE"/>
    <s v="3600-CIVITANOVA MARCHE-GIRASOLE"/>
  </r>
  <r>
    <n v="3601"/>
    <x v="2"/>
    <s v="HOTEL PALACE"/>
    <s v="CORSO UMBERTO I 1"/>
    <x v="116"/>
    <s v="CIVITANOVA MARCHE"/>
    <s v="palace@royalre.it"/>
    <s v="www.royalre.it"/>
    <s v="3601-CIVITANOVA MARCHE"/>
    <s v="3601-CIVITANOVA MARCHE-HOTEL PALACE"/>
  </r>
  <r>
    <n v="3602"/>
    <x v="2"/>
    <s v="HOTEL CHIARALUNA"/>
    <s v="VIA DEL GRAPPA 37"/>
    <x v="116"/>
    <s v="CIVITANOVA MARCHE"/>
    <s v="info@hotelchiaraluna.it"/>
    <s v="www.hotelchiaraluna.it"/>
    <s v="3602-CIVITANOVA MARCHE"/>
    <s v="3602-CIVITANOVA MARCHE-HOTEL CHIARALUNA"/>
  </r>
  <r>
    <n v="3603"/>
    <x v="2"/>
    <s v="MIRAMARE"/>
    <s v="VIALE GIACOMO MATTEOTTI 1"/>
    <x v="116"/>
    <s v="CIVITANOVA MARCHE"/>
    <s v="info@miramarecivitanova.com"/>
    <s v="www.miramarecivitanova.com"/>
    <s v="3603-CIVITANOVA MARCHE"/>
    <s v="3603-CIVITANOVA MARCHE-MIRAMARE"/>
  </r>
  <r>
    <n v="3604"/>
    <x v="2"/>
    <s v="AQUAMARINA"/>
    <s v="VIALE GIACOMO MATTEOTTI 47"/>
    <x v="116"/>
    <s v="CIVITANOVA MARCHE"/>
    <s v="info@hotelaquamarina.it"/>
    <s v="www.hotelaquamarina.it"/>
    <s v="3604-CIVITANOVA MARCHE"/>
    <s v="3604-CIVITANOVA MARCHE-AQUAMARINA"/>
  </r>
  <r>
    <n v="3605"/>
    <x v="2"/>
    <s v="BIRILLI"/>
    <s v="VIA REGINA ELENA 109 B"/>
    <x v="116"/>
    <s v="CIVITANOVA MARCHE"/>
    <s v="direzione@hotelbirilli.it"/>
    <s v="http://www.hotelbirilli.it/"/>
    <s v="3605-CIVITANOVA MARCHE"/>
    <s v="3605-CIVITANOVA MARCHE-BIRILLI"/>
  </r>
  <r>
    <n v="3606"/>
    <x v="2"/>
    <s v="SOLARIUM"/>
    <s v="VIA GIOSUE' CARDUCCI 33"/>
    <x v="116"/>
    <s v="CIVITANOVA MARCHE"/>
    <s v="hotelsolarium@hotelsolarium.com"/>
    <s v="www.hotelsolarium.com"/>
    <s v="3606-CIVITANOVA MARCHE"/>
    <s v="3606-CIVITANOVA MARCHE-SOLARIUM"/>
  </r>
  <r>
    <n v="3607"/>
    <x v="2"/>
    <s v="GABBIANO"/>
    <s v="VIALE VI NOVEMBRE 256"/>
    <x v="116"/>
    <s v="CIVITANOVA MARCHE"/>
    <s v="info@gabbianohotelcivitanova.it"/>
    <s v="ND"/>
    <s v="3607-CIVITANOVA MARCHE"/>
    <s v="3607-CIVITANOVA MARCHE-GABBIANO"/>
  </r>
  <r>
    <n v="3608"/>
    <x v="2"/>
    <s v="VELUS"/>
    <s v="VIALE IV NOVEMBRE 68"/>
    <x v="116"/>
    <s v="CIVITANOVA MARCHE"/>
    <s v="info@hotelvelus.it"/>
    <s v="www.hotelvelus.it"/>
    <s v="3608-CIVITANOVA MARCHE"/>
    <s v="3608-CIVITANOVA MARCHE-VELUS"/>
  </r>
  <r>
    <n v="3609"/>
    <x v="3"/>
    <s v="B.&amp; B. Le Palme"/>
    <s v="VIA PRINCIPE DI PIEMONTE 54"/>
    <x v="116"/>
    <s v="CIVITANOVA MARCHE"/>
    <s v="biancucci.franco@gmail.com"/>
    <s v="ND"/>
    <s v="3609-CIVITANOVA MARCHE"/>
    <s v="3609-CIVITANOVA MARCHE-B.&amp; B. Le Palme"/>
  </r>
  <r>
    <n v="3610"/>
    <x v="4"/>
    <s v="CAMPOLUNGO"/>
    <s v="CONTRADA MIGLIARINO 30"/>
    <x v="116"/>
    <s v="CIVITANOVA MARCHE"/>
    <s v="cescam@libero.it"/>
    <s v="ND"/>
    <s v="3610-CIVITANOVA MARCHE"/>
    <s v="3610-CIVITANOVA MARCHE-CAMPOLUNGO"/>
  </r>
  <r>
    <n v="3611"/>
    <x v="11"/>
    <s v="CENTRO TURISTICO BELVEDERE"/>
    <s v="VIA MONTECUCCO 19"/>
    <x v="116"/>
    <s v="CIVITANOVA MARCHE"/>
    <s v="info@campingbelvedere.net"/>
    <s v="www.campingbelvedere.net"/>
    <s v="3611-CIVITANOVA MARCHE"/>
    <s v="3611-CIVITANOVA MARCHE-CENTRO TURISTICO BELVEDERE"/>
  </r>
  <r>
    <n v="3612"/>
    <x v="12"/>
    <s v="RAPHAEL BEACH"/>
    <s v="LUNGOMARE PIERMANNI 2"/>
    <x v="116"/>
    <s v="CIVITANOVA MARCHE"/>
    <s v="info@raphaelbeach.com"/>
    <s v="www.raphaelbeach.com"/>
    <s v="3612-CIVITANOVA MARCHE"/>
    <s v="3612-CIVITANOVA MARCHE-RAPHAEL BEACH"/>
  </r>
  <r>
    <n v="3613"/>
    <x v="12"/>
    <s v="SONAMAR"/>
    <s v="VIALE IV NOVEMBRE 29"/>
    <x v="116"/>
    <s v="CIVITANOVA MARCHE"/>
    <s v="ND"/>
    <s v="ND"/>
    <s v="3613-CIVITANOVA MARCHE"/>
    <s v="3613-CIVITANOVA MARCHE-SONAMAR"/>
  </r>
  <r>
    <n v="3614"/>
    <x v="12"/>
    <s v="DA SANTINA"/>
    <s v="VIA CRISTOFORO COLOMBO 42"/>
    <x v="116"/>
    <s v="CIVITANOVA MARCHE"/>
    <s v="ND"/>
    <s v="ND"/>
    <s v="3614-CIVITANOVA MARCHE"/>
    <s v="3614-CIVITANOVA MARCHE-DA SANTINA"/>
  </r>
  <r>
    <n v="3615"/>
    <x v="12"/>
    <s v="SOLEMAR"/>
    <s v="LUNGOMARE PIERMANNI 5"/>
    <x v="116"/>
    <s v="CIVITANOVA MARCHE"/>
    <s v="ND"/>
    <s v="ND"/>
    <s v="3615-CIVITANOVA MARCHE"/>
    <s v="3615-CIVITANOVA MARCHE-SOLEMAR"/>
  </r>
  <r>
    <n v="3616"/>
    <x v="12"/>
    <s v="CROCE DEL SUD"/>
    <s v="LUNGOMARE PIERMANNI 7"/>
    <x v="116"/>
    <s v="CIVITANOVA MARCHE"/>
    <s v="ND"/>
    <s v="ND"/>
    <s v="3616-CIVITANOVA MARCHE"/>
    <s v="3616-CIVITANOVA MARCHE-CROCE DEL SUD"/>
  </r>
  <r>
    <n v="3617"/>
    <x v="12"/>
    <s v="ROLANDO"/>
    <s v="LUNGOMARE PIERMANNI 10"/>
    <x v="116"/>
    <s v="CIVITANOVA MARCHE"/>
    <s v="ND"/>
    <s v="ND"/>
    <s v="3617-CIVITANOVA MARCHE"/>
    <s v="3617-CIVITANOVA MARCHE-ROLANDO"/>
  </r>
  <r>
    <n v="3618"/>
    <x v="12"/>
    <s v="ONDA BLU"/>
    <s v="LUNGOMARE PIERMANNI 16"/>
    <x v="116"/>
    <s v="CIVITANOVA MARCHE"/>
    <s v="ND"/>
    <s v="ND"/>
    <s v="3618-CIVITANOVA MARCHE"/>
    <s v="3618-CIVITANOVA MARCHE-ONDA BLU"/>
  </r>
  <r>
    <n v="3619"/>
    <x v="12"/>
    <s v="BAGNI ARTURO"/>
    <s v="LUNGOMARE PIERMANNI 15"/>
    <x v="116"/>
    <s v="CIVITANOVA MARCHE"/>
    <s v="albacardelli@libero.it"/>
    <s v="ND"/>
    <s v="3619-CIVITANOVA MARCHE"/>
    <s v="3619-CIVITANOVA MARCHE-BAGNI ARTURO"/>
  </r>
  <r>
    <n v="3620"/>
    <x v="12"/>
    <s v="MIRRO'"/>
    <s v="LUNGOMARE PIERMANNI 8"/>
    <x v="116"/>
    <s v="CIVITANOVA MARCHE"/>
    <s v="ND"/>
    <s v="ND"/>
    <s v="3620-CIVITANOVA MARCHE"/>
    <s v="3620-CIVITANOVA MARCHE-MIRRO'"/>
  </r>
  <r>
    <n v="3621"/>
    <x v="12"/>
    <s v="LIDO CRISTALLO"/>
    <s v="LUNGOMARE PIERMANNI 6"/>
    <x v="116"/>
    <s v="CIVITANOVA MARCHE"/>
    <s v="ND"/>
    <s v="ND"/>
    <s v="3621-CIVITANOVA MARCHE"/>
    <s v="3621-CIVITANOVA MARCHE-LIDO CRISTALLO"/>
  </r>
  <r>
    <n v="3622"/>
    <x v="12"/>
    <s v="STABILIMENTO BALNEARE G7"/>
    <s v="VIALE GIACOMO MATTEOTTI SNC"/>
    <x v="116"/>
    <s v="CIVITANOVA MARCHE"/>
    <s v="ND"/>
    <s v="ND"/>
    <s v="3622-CIVITANOVA MARCHE"/>
    <s v="3622-CIVITANOVA MARCHE-STABILIMENTO BALNEARE G7"/>
  </r>
  <r>
    <n v="3623"/>
    <x v="12"/>
    <s v="CARIBEAN"/>
    <s v="VIALE IV NOVEMBRE 40"/>
    <x v="116"/>
    <s v="CIVITANOVA MARCHE"/>
    <s v="caribean@alice.it"/>
    <s v="ND"/>
    <s v="3623-CIVITANOVA MARCHE"/>
    <s v="3623-CIVITANOVA MARCHE-CARIBEAN"/>
  </r>
  <r>
    <n v="3624"/>
    <x v="12"/>
    <s v="LUIGI XIV - RE SOLE"/>
    <s v="VIALE IV NOVEMBRE 32"/>
    <x v="116"/>
    <s v="CIVITANOVA MARCHE"/>
    <s v="ND"/>
    <s v="ND"/>
    <s v="3624-CIVITANOVA MARCHE"/>
    <s v="3624-CIVITANOVA MARCHE-LUIGI XIV - RE SOLE"/>
  </r>
  <r>
    <n v="3625"/>
    <x v="12"/>
    <s v="LA SIRENETTA"/>
    <s v="VIALE IV NOVEMBRE 1 1"/>
    <x v="116"/>
    <s v="CIVITANOVA MARCHE"/>
    <s v="ND"/>
    <s v="ND"/>
    <s v="3625-CIVITANOVA MARCHE"/>
    <s v="3625-CIVITANOVA MARCHE-LA SIRENETTA"/>
  </r>
  <r>
    <n v="3626"/>
    <x v="12"/>
    <s v="MAREBELLO"/>
    <s v="LUNGOMARE PIERMANNI 1 1"/>
    <x v="116"/>
    <s v="CIVITANOVA MARCHE"/>
    <s v="ND"/>
    <s v="ND"/>
    <s v="3626-CIVITANOVA MARCHE"/>
    <s v="3626-CIVITANOVA MARCHE-MAREBELLO"/>
  </r>
  <r>
    <n v="3627"/>
    <x v="12"/>
    <s v="ALOHA"/>
    <s v="VIALE IV NOVEMBRE 1 1"/>
    <x v="116"/>
    <s v="CIVITANOVA MARCHE"/>
    <s v="balnearealoha@gmail.com"/>
    <s v="ND"/>
    <s v="3627-CIVITANOVA MARCHE"/>
    <s v="3627-CIVITANOVA MARCHE-ALOHA"/>
  </r>
  <r>
    <n v="3628"/>
    <x v="12"/>
    <s v="GIOVANNI &amp; ANNA"/>
    <s v="LUNGOMARE PIERMANNI 17"/>
    <x v="116"/>
    <s v="CIVITANOVA MARCHE"/>
    <s v="catia.bigoni@fastwebnet.it"/>
    <s v="https://www.facebook.com/Ristorante.Giovanni.e.Ann"/>
    <s v="3628-CIVITANOVA MARCHE"/>
    <s v="3628-CIVITANOVA MARCHE-GIOVANNI &amp; ANNA"/>
  </r>
  <r>
    <n v="3629"/>
    <x v="12"/>
    <s v="LA CONTESSA"/>
    <s v="VIALE GIACOMO MATTEOTTI 145"/>
    <x v="116"/>
    <s v="CIVITANOVA MARCHE"/>
    <s v="infoavallone@studioavallone.it"/>
    <s v="ND"/>
    <s v="3629-CIVITANOVA MARCHE"/>
    <s v="3629-CIVITANOVA MARCHE-LA CONTESSA"/>
  </r>
  <r>
    <n v="3630"/>
    <x v="12"/>
    <s v="STABILIMENTO BALNEARE FILIPPO"/>
    <s v="VIALE IV NOVEMBRE SNC"/>
    <x v="116"/>
    <s v="CIVITANOVA MARCHE"/>
    <s v="ND"/>
    <s v="ND"/>
    <s v="3630-CIVITANOVA MARCHE"/>
    <s v="3630-CIVITANOVA MARCHE-STABILIMENTO BALNEARE FILIPPO"/>
  </r>
  <r>
    <n v="3631"/>
    <x v="12"/>
    <s v="BAGNI GALLIANO"/>
    <s v="VIALE GIACOMO MATTEOTTI 24/A"/>
    <x v="116"/>
    <s v="CIVITANOVA MARCHE"/>
    <s v="ND"/>
    <s v="ND"/>
    <s v="3631-CIVITANOVA MARCHE"/>
    <s v="3631-CIVITANOVA MARCHE-BAGNI GALLIANO"/>
  </r>
  <r>
    <n v="3632"/>
    <x v="12"/>
    <s v="ATTILIO"/>
    <s v="VIALE GIACOMO MATTEOTTI 21"/>
    <x v="116"/>
    <s v="CIVITANOVA MARCHE"/>
    <s v="lucia.montanari@fastwebnet.it"/>
    <s v="www.attilio.it"/>
    <s v="3632-CIVITANOVA MARCHE"/>
    <s v="3632-CIVITANOVA MARCHE-ATTILIO"/>
  </r>
  <r>
    <n v="3633"/>
    <x v="12"/>
    <s v="DAL VENEZIANO"/>
    <s v="VIALE GIACOMO MATTEOTTI 1 1"/>
    <x v="116"/>
    <s v="CIVITANOVA MARCHE"/>
    <s v="ND"/>
    <s v="ND"/>
    <s v="3633-CIVITANOVA MARCHE"/>
    <s v="3633-CIVITANOVA MARCHE-DAL VENEZIANO"/>
  </r>
  <r>
    <n v="3634"/>
    <x v="12"/>
    <s v="STABILIMENTO BALNEARE GOLDEN BEACH"/>
    <s v="VIALE IV NOVEMBRE SCN SCN"/>
    <x v="116"/>
    <s v="CIVITANOVA MARCHE"/>
    <s v="ND"/>
    <s v="ND"/>
    <s v="3634-CIVITANOVA MARCHE"/>
    <s v="3634-CIVITANOVA MARCHE-STABILIMENTO BALNEARE GOLDEN BEACH"/>
  </r>
  <r>
    <n v="3635"/>
    <x v="12"/>
    <s v="LAMPARA CIVITANOVA S.N.C. di BROCCOLO UGO &amp; C."/>
    <s v="VIALE IV NOVEMBRE 290 294"/>
    <x v="116"/>
    <s v="CIVITANOVA MARCHE"/>
    <s v="ugo.broccolo@alice.it"/>
    <s v="ND"/>
    <s v="3635-CIVITANOVA MARCHE"/>
    <s v="3635-CIVITANOVA MARCHE-LAMPARA CIVITANOVA S.N.C. di BROCCOLO UGO &amp; C."/>
  </r>
  <r>
    <n v="3636"/>
    <x v="12"/>
    <s v="SAN MARCO"/>
    <s v="VIALE IV NOVEMBRE 30"/>
    <x v="116"/>
    <s v="CIVITANOVA MARCHE"/>
    <s v="ND"/>
    <s v="ND"/>
    <s v="3636-CIVITANOVA MARCHE"/>
    <s v="3636-CIVITANOVA MARCHE-SAN MARCO"/>
  </r>
  <r>
    <n v="3637"/>
    <x v="12"/>
    <s v="STABILIMENTO BALNEARE ANTONIO"/>
    <s v="LUNGOMARE PIERMANNI 1 B 1 B"/>
    <x v="116"/>
    <s v="CIVITANOVA MARCHE"/>
    <s v="balneare.antonio@alice.it"/>
    <s v="ND"/>
    <s v="3637-CIVITANOVA MARCHE"/>
    <s v="3637-CIVITANOVA MARCHE-STABILIMENTO BALNEARE ANTONIO"/>
  </r>
  <r>
    <n v="3638"/>
    <x v="12"/>
    <s v="STAB.BALNEARE CIMA"/>
    <s v="LUNGOMARE PIERMANNI 4"/>
    <x v="116"/>
    <s v="CIVITANOVA MARCHE"/>
    <s v="ND"/>
    <s v="ND"/>
    <s v="3638-CIVITANOVA MARCHE"/>
    <s v="3638-CIVITANOVA MARCHE-STAB.BALNEARE CIMA"/>
  </r>
  <r>
    <n v="3639"/>
    <x v="12"/>
    <s v="GIANFRANCO"/>
    <s v="LUNGOMARE PIERMANNI 9"/>
    <x v="116"/>
    <s v="CIVITANOVA MARCHE"/>
    <s v="ND"/>
    <s v="ND"/>
    <s v="3639-CIVITANOVA MARCHE"/>
    <s v="3639-CIVITANOVA MARCHE-GIANFRANCO"/>
  </r>
  <r>
    <n v="3640"/>
    <x v="12"/>
    <s v="BATIK"/>
    <s v="VIALE GIACOMO MATTEOTTI 24/B"/>
    <x v="116"/>
    <s v="CIVITANOVA MARCHE"/>
    <s v="ND"/>
    <s v="ND"/>
    <s v="3640-CIVITANOVA MARCHE"/>
    <s v="3640-CIVITANOVA MARCHE-BATIK"/>
  </r>
  <r>
    <n v="3641"/>
    <x v="12"/>
    <s v="CHALET GALILEO"/>
    <s v="VIALE IV NOVEMBRE 1 1"/>
    <x v="116"/>
    <s v="CIVITANOVA MARCHE"/>
    <s v="ND"/>
    <s v="ND"/>
    <s v="3641-CIVITANOVA MARCHE"/>
    <s v="3641-CIVITANOVA MARCHE-CHALET GALILEO"/>
  </r>
  <r>
    <n v="3642"/>
    <x v="12"/>
    <s v="CAPOLINEA"/>
    <s v="VIALE IV NOVEMBRE 39"/>
    <x v="116"/>
    <s v="CIVITANOVA MARCHE"/>
    <s v="mizio0503@libero.it"/>
    <s v="ND"/>
    <s v="3642-CIVITANOVA MARCHE"/>
    <s v="3642-CIVITANOVA MARCHE-CAPOLINEA"/>
  </r>
  <r>
    <n v="3643"/>
    <x v="12"/>
    <s v="STABILIMENTO BALNEARE MARIA GABRIELLA"/>
    <s v="VIALE IV NOVEMBRE 1 1"/>
    <x v="116"/>
    <s v="CIVITANOVA MARCHE"/>
    <s v="ND"/>
    <s v="ND"/>
    <s v="3643-CIVITANOVA MARCHE"/>
    <s v="3643-CIVITANOVA MARCHE-STABILIMENTO BALNEARE MARIA GABRIELLA"/>
  </r>
  <r>
    <n v="3644"/>
    <x v="12"/>
    <s v="LA BUSSOLA"/>
    <s v="VIALE IV NOVEMBRE 276 276"/>
    <x v="116"/>
    <s v="CIVITANOVA MARCHE"/>
    <s v="ND"/>
    <s v="ND"/>
    <s v="3644-CIVITANOVA MARCHE"/>
    <s v="3644-CIVITANOVA MARCHE-LA BUSSOLA"/>
  </r>
  <r>
    <n v="3645"/>
    <x v="12"/>
    <s v="GIGETTA"/>
    <s v="LUNGOMARE PIERMANNI 13"/>
    <x v="116"/>
    <s v="CIVITANOVA MARCHE"/>
    <s v="ND"/>
    <s v="ND"/>
    <s v="3645-CIVITANOVA MARCHE"/>
    <s v="3645-CIVITANOVA MARCHE-GIGETTA"/>
  </r>
  <r>
    <n v="3646"/>
    <x v="12"/>
    <s v="HOSVI - CONCESSIONE N 23"/>
    <s v="VIALE GIACOMO MATTEOTTI 23"/>
    <x v="116"/>
    <s v="CIVITANOVA MARCHE"/>
    <s v="info@hosvi.it"/>
    <s v="www.hosvi.it"/>
    <s v="3646-CIVITANOVA MARCHE"/>
    <s v="3646-CIVITANOVA MARCHE-HOSVI - CONCESSIONE N 23"/>
  </r>
  <r>
    <n v="3647"/>
    <x v="5"/>
    <s v="LA CELESTE DI ELISEI NICOLETTA"/>
    <s v="VIA CELESTE 1"/>
    <x v="116"/>
    <s v="CIVITANOVA MARCHE"/>
    <s v="info@laceleste.it"/>
    <s v="www.laceleste.it"/>
    <s v="3647-CIVITANOVA MARCHE"/>
    <s v="3647-CIVITANOVA MARCHE-LA CELESTE DI ELISEI NICOLETTA"/>
  </r>
  <r>
    <n v="3648"/>
    <x v="0"/>
    <s v="LA LOCANDA DEL CAVALIERE"/>
    <s v="VIA GASTONE CORTI 48"/>
    <x v="116"/>
    <s v="CIVITANOVA MARCHE"/>
    <s v="locandadeicavalieri@yahoo.it"/>
    <s v="www.locandadeicavalieri.com"/>
    <s v="3648-CIVITANOVA MARCHE"/>
    <s v="3648-CIVITANOVA MARCHE-LA LOCANDA DEL CAVALIERE"/>
  </r>
  <r>
    <n v="3649"/>
    <x v="4"/>
    <s v="AGRITURISMO PARISI"/>
    <s v="CONTRADA GRAZIE 4"/>
    <x v="116"/>
    <s v="CIVITANOVA MARCHE"/>
    <s v="www.agriturismoparisi@libero.it"/>
    <s v="ND"/>
    <s v="3649-CIVITANOVA MARCHE"/>
    <s v="3649-CIVITANOVA MARCHE-AGRITURISMO PARISI"/>
  </r>
  <r>
    <n v="3650"/>
    <x v="3"/>
    <s v="B&amp;B LA CASA TRA GLI ULIVI"/>
    <s v="STRADA PALAZZACCIO - CONTRADA MIGLIARINO 25/A"/>
    <x v="116"/>
    <s v="CIVITANOVA MARCHE"/>
    <s v="sandra@lacasatragliulivi.com"/>
    <s v="www.lacasatragliulivi.com"/>
    <s v="3650-CIVITANOVA MARCHE"/>
    <s v="3650-CIVITANOVA MARCHE-B&amp;B LA CASA TRA GLI ULIVI"/>
  </r>
  <r>
    <n v="3651"/>
    <x v="3"/>
    <s v="B&amp;B TARCHI LEONARDO"/>
    <s v="VIA GOFFREDO MAMELI 46"/>
    <x v="116"/>
    <s v="CIVITANOVA MARCHE"/>
    <s v="info@bebilcortile.com"/>
    <s v="www.bebilcortile.com"/>
    <s v="3651-CIVITANOVA MARCHE"/>
    <s v="3651-CIVITANOVA MARCHE-B&amp;B TARCHI LEONARDO"/>
  </r>
  <r>
    <n v="3652"/>
    <x v="3"/>
    <s v="BOMPADRE ANGELO"/>
    <s v="PIANE CHIENTI 67"/>
    <x v="116"/>
    <s v="CIVITANOVA MARCHE"/>
    <s v="info@bompadre-a.it"/>
    <s v="ND"/>
    <s v="3652-CIVITANOVA MARCHE"/>
    <s v="3652-CIVITANOVA MARCHE-BOMPADRE ANGELO"/>
  </r>
  <r>
    <n v="3653"/>
    <x v="3"/>
    <s v="B&amp;B TIERRA CRISTIANA"/>
    <s v="CONTRADA ASOLA 12"/>
    <x v="116"/>
    <s v="CIVITANOVA MARCHE"/>
    <s v="info@tierra-cristiana.com"/>
    <s v="ND"/>
    <s v="3653-CIVITANOVA MARCHE"/>
    <s v="3653-CIVITANOVA MARCHE-B&amp;B TIERRA CRISTIANA"/>
  </r>
  <r>
    <n v="3654"/>
    <x v="3"/>
    <s v="IL TIMONE"/>
    <s v="VIA MATTEO RICCI 61"/>
    <x v="116"/>
    <s v="CIVITANOVA MARCHE"/>
    <s v="timone_civitanova@hotmail.com"/>
    <s v="ND"/>
    <s v="3654-CIVITANOVA MARCHE"/>
    <s v="3654-CIVITANOVA MARCHE-IL TIMONE"/>
  </r>
  <r>
    <n v="3655"/>
    <x v="3"/>
    <s v="B&amp;B LA CELESTE"/>
    <s v="CONTRADA CELESTE  7"/>
    <x v="116"/>
    <s v="CIVITANOVA MARCHE"/>
    <s v="lucamalag@libero.it"/>
    <s v="http://lacelestebb.wix.com/la-celeste-beb"/>
    <s v="3655-CIVITANOVA MARCHE"/>
    <s v="3655-CIVITANOVA MARCHE-B&amp;B LA CELESTE"/>
  </r>
  <r>
    <n v="3656"/>
    <x v="12"/>
    <s v="RUFFINI ANTONIO N. 1/C"/>
    <s v="LUNGOMARE PIERMANNI 1 C 1 C"/>
    <x v="116"/>
    <s v="CIVITANOVA MARCHE"/>
    <s v="balneare.antonio@alice.it"/>
    <s v="ND"/>
    <s v="3656-CIVITANOVA MARCHE"/>
    <s v="3656-CIVITANOVA MARCHE-RUFFINI ANTONIO N. 1/C"/>
  </r>
  <r>
    <n v="3657"/>
    <x v="12"/>
    <s v="CARACOLES"/>
    <s v="LUNGOMARE PIERMANNI 3"/>
    <x v="116"/>
    <s v="CIVITANOVA MARCHE"/>
    <s v="ND"/>
    <s v="ND"/>
    <s v="3657-CIVITANOVA MARCHE"/>
    <s v="3657-CIVITANOVA MARCHE-CARACOLES"/>
  </r>
  <r>
    <n v="3658"/>
    <x v="12"/>
    <s v="MYM"/>
    <s v="LUNGOMARE PIERMANNI 10/A"/>
    <x v="116"/>
    <s v="CIVITANOVA MARCHE"/>
    <s v="ND"/>
    <s v="http://www.myspace.com/mymdiscoclub#sthash.QODVKk1"/>
    <s v="3658-CIVITANOVA MARCHE"/>
    <s v="3658-CIVITANOVA MARCHE-MYM"/>
  </r>
  <r>
    <n v="3659"/>
    <x v="12"/>
    <s v="ET'NA'"/>
    <s v="LUNGOMARE PIERMANNI 12"/>
    <x v="116"/>
    <s v="CIVITANOVA MARCHE"/>
    <s v="et-na@libero.it"/>
    <s v="ND"/>
    <s v="3659-CIVITANOVA MARCHE"/>
    <s v="3659-CIVITANOVA MARCHE-ET'NA'"/>
  </r>
  <r>
    <n v="3660"/>
    <x v="12"/>
    <s v="L'OASI"/>
    <s v="LUNGOMARE PIERMANNI 14"/>
    <x v="116"/>
    <s v="CIVITANOVA MARCHE"/>
    <s v="info@loasi.com"/>
    <s v="http://www.ristorantespecialitapesce.com/"/>
    <s v="3660-CIVITANOVA MARCHE"/>
    <s v="3660-CIVITANOVA MARCHE-L'OASI"/>
  </r>
  <r>
    <n v="3661"/>
    <x v="12"/>
    <s v="FEDERICO"/>
    <s v="VIALE IV NOVEMBRE 26"/>
    <x v="116"/>
    <s v="CIVITANOVA MARCHE"/>
    <s v="christian@eurospedizioni.com"/>
    <s v="ND"/>
    <s v="3661-CIVITANOVA MARCHE"/>
    <s v="3661-CIVITANOVA MARCHE-FEDERICO"/>
  </r>
  <r>
    <n v="3662"/>
    <x v="12"/>
    <s v="IPPOCAMPO - N. 35"/>
    <m/>
    <x v="116"/>
    <s v="CIVITANOVA MARCHE"/>
    <s v="ippocampo2012@gmail.com"/>
    <s v="ND"/>
    <s v="3662-CIVITANOVA MARCHE"/>
    <s v="3662-CIVITANOVA MARCHE-IPPOCAMPO - N. 35"/>
  </r>
  <r>
    <n v="3663"/>
    <x v="12"/>
    <s v="LIDO DELLA POLIZIA - N. 36"/>
    <s v="VIALE IV NOVEMBRE 1 1"/>
    <x v="116"/>
    <s v="CIVITANOVA MARCHE"/>
    <s v="ND"/>
    <s v="ND"/>
    <s v="3663-CIVITANOVA MARCHE"/>
    <s v="3663-CIVITANOVA MARCHE-LIDO DELLA POLIZIA - N. 36"/>
  </r>
  <r>
    <n v="3664"/>
    <x v="12"/>
    <s v="CIRCOLO STAB. BALNEARE LIDO DEL CARABINIERE - N. 37"/>
    <s v="VIALE IV NOVEMBRE 1 1"/>
    <x v="116"/>
    <s v="CIVITANOVA MARCHE"/>
    <s v="ND"/>
    <s v="ND"/>
    <s v="3664-CIVITANOVA MARCHE"/>
    <s v="3664-CIVITANOVA MARCHE-CIRCOLO STAB. BALNEARE LIDO DEL CARABINIERE - N. 37"/>
  </r>
  <r>
    <n v="3665"/>
    <x v="12"/>
    <s v="VIRGOLA ZERO UNO - N. 43"/>
    <s v="CONTRADA FOCE ASOLA SNC SNC"/>
    <x v="116"/>
    <s v="CIVITANOVA MARCHE"/>
    <s v="ND"/>
    <s v="ND"/>
    <s v="3665-CIVITANOVA MARCHE"/>
    <s v="3665-CIVITANOVA MARCHE-VIRGOLA ZERO UNO - N. 43"/>
  </r>
  <r>
    <n v="3666"/>
    <x v="2"/>
    <s v="SERI GIUSEPPE"/>
    <s v="VIA FIASTRA 34"/>
    <x v="117"/>
    <s v="COLMURANO"/>
    <s v="hotelseri@alice.it"/>
    <s v="www.hotelseri.it"/>
    <s v="3666-COLMURANO"/>
    <s v="3666-COLMURANO-SERI GIUSEPPE"/>
  </r>
  <r>
    <n v="3667"/>
    <x v="0"/>
    <s v="IL CASALE DI AURORA"/>
    <s v="C.DA FIASTRA 21/A"/>
    <x v="117"/>
    <s v="COLMURANO"/>
    <s v="smerillimichela@yahoo.it"/>
    <s v="ND"/>
    <s v="3667-COLMURANO"/>
    <s v="3667-COLMURANO-IL CASALE DI AURORA"/>
  </r>
  <r>
    <n v="3668"/>
    <x v="4"/>
    <s v="AZIENDA AGRICOLA AGRA MATER"/>
    <s v="VIA CONTRADA MONTI3 3"/>
    <x v="117"/>
    <s v="COLMURANO"/>
    <s v="info@agramater.com"/>
    <s v="www.agramater.com"/>
    <s v="3668-COLMURANO"/>
    <s v="3668-COLMURANO-AZIENDA AGRICOLA AGRA MATER"/>
  </r>
  <r>
    <n v="3669"/>
    <x v="6"/>
    <s v="AREA DI SOSTA CAMPER"/>
    <m/>
    <x v="117"/>
    <s v="COLMURANO"/>
    <s v="ND"/>
    <s v="ND"/>
    <s v="3669-COLMURANO"/>
    <s v="3669-COLMURANO-AREA DI SOSTA CAMPER"/>
  </r>
  <r>
    <n v="3670"/>
    <x v="3"/>
    <s v="B&amp;B CASALE CIGLIANO"/>
    <s v="C.DA CIGLIANO 16"/>
    <x v="118"/>
    <s v="CORRIDONIA"/>
    <s v="vivianapa@fastwebmail.it; casalecigliano@yahoo.it"/>
    <s v="ND"/>
    <s v="3670-CORRIDONIA"/>
    <s v="3670-CORRIDONIA-B&amp;B CASALE CIGLIANO"/>
  </r>
  <r>
    <n v="3671"/>
    <x v="3"/>
    <s v="B&amp;B IL GIRASOLE"/>
    <s v="VIALE SANTA CROCE 68"/>
    <x v="118"/>
    <s v="CORRIDONIA"/>
    <s v="info@bb-ilgirasole.it"/>
    <s v="www.primitaly.it/bb/ilgirasole"/>
    <s v="3671-CORRIDONIA"/>
    <s v="3671-CORRIDONIA-B&amp;B IL GIRASOLE"/>
  </r>
  <r>
    <n v="3672"/>
    <x v="4"/>
    <s v="CASINA FOGLIETTI"/>
    <s v="CONTRADA CIGLIANO 24/A"/>
    <x v="118"/>
    <s v="CORRIDONIA"/>
    <s v="info@casinafoglietti.it"/>
    <s v="www.casinafoglietti.it"/>
    <s v="3672-CORRIDONIA"/>
    <s v="3672-CORRIDONIA-CASINA FOGLIETTI"/>
  </r>
  <r>
    <n v="3673"/>
    <x v="2"/>
    <s v="HOTEL SAN CLAUDIO"/>
    <s v="CONTRADA SAN CLAUDIO 14"/>
    <x v="118"/>
    <s v="CORRIDONIA"/>
    <s v="info@hotelsanclaudio.it"/>
    <s v="www.hotelsanclaudio.it"/>
    <s v="3673-CORRIDONIA"/>
    <s v="3673-CORRIDONIA-HOTEL SAN CLAUDIO"/>
  </r>
  <r>
    <n v="3674"/>
    <x v="5"/>
    <s v="LA CASA DI PEPPA"/>
    <s v="VIA PINTO  20"/>
    <x v="118"/>
    <s v="CORRIDONIA"/>
    <s v="mixsil_@libero.it"/>
    <s v="ND"/>
    <s v="3674-CORRIDONIA"/>
    <s v="3674-CORRIDONIA-LA CASA DI PEPPA"/>
  </r>
  <r>
    <n v="3675"/>
    <x v="3"/>
    <s v="B&amp;B SBERGAMI PAOLA"/>
    <s v="VIA TRODICA 9"/>
    <x v="118"/>
    <s v="SAN CLAUDIO"/>
    <s v="info@bebaquisgrana.com"/>
    <s v="www.bebaquisgrana.com"/>
    <s v="3675-SAN CLAUDIO"/>
    <s v="3675-SAN CLAUDIO-B&amp;B SBERGAMI PAOLA"/>
  </r>
  <r>
    <n v="3676"/>
    <x v="2"/>
    <s v="VILLA SANT'ISIDORO"/>
    <s v="C.DA COLLE SANT'ISIDORO 5"/>
    <x v="118"/>
    <s v="CORRIDONIA"/>
    <s v="info@villasantisidoro.it"/>
    <s v="www.villasantisidoro.it"/>
    <s v="3676-CORRIDONIA"/>
    <s v="3676-CORRIDONIA-VILLA SANT'ISIDORO"/>
  </r>
  <r>
    <n v="3677"/>
    <x v="1"/>
    <s v="CASAL GABBI"/>
    <s v="C.DA GABBI 11"/>
    <x v="118"/>
    <s v="CORRIDONIA"/>
    <s v="info@casalgabbi.it"/>
    <s v="ND"/>
    <s v="3677-CORRIDONIA"/>
    <s v="3677-CORRIDONIA-CASAL GABBI"/>
  </r>
  <r>
    <n v="3678"/>
    <x v="2"/>
    <s v="APOLLO 17"/>
    <s v="VIA LIGURIA 2"/>
    <x v="118"/>
    <s v="CORRIDONIA"/>
    <s v="info@apollo17.it"/>
    <s v="ND"/>
    <s v="3678-CORRIDONIA"/>
    <s v="3678-CORRIDONIA-APOLLO 17"/>
  </r>
  <r>
    <n v="3679"/>
    <x v="2"/>
    <s v="HOTEL CAMERLENGO"/>
    <s v="VIA SANTA MARIA 2"/>
    <x v="118"/>
    <s v="CORRIDONIA"/>
    <s v="info@hotelcamerlengo.com"/>
    <s v="www.hotelcamerlengo.com"/>
    <s v="3679-CORRIDONIA"/>
    <s v="3679-CORRIDONIA-HOTEL CAMERLENGO"/>
  </r>
  <r>
    <n v="3680"/>
    <x v="2"/>
    <s v="HOTEL GRASSETTI"/>
    <s v="VIA ROMOLO MURRI 1"/>
    <x v="118"/>
    <s v="CORRIDONIA"/>
    <s v="info@grassetti.it"/>
    <s v="www.grassetti.it"/>
    <s v="3680-CORRIDONIA"/>
    <s v="3680-CORRIDONIA-HOTEL GRASSETTI"/>
  </r>
  <r>
    <n v="3681"/>
    <x v="11"/>
    <s v="FARANGHE CAMPING"/>
    <s v="LOCALITÀ MASCIANO 79"/>
    <x v="119"/>
    <s v="LOC. MASCIANO"/>
    <s v="info@faranghe.eu"/>
    <s v="ND"/>
    <s v="3681-LOC. MASCIANO"/>
    <s v="3681-LOC. MASCIANO-FARANGHE CAMPING"/>
  </r>
  <r>
    <n v="3682"/>
    <x v="3"/>
    <s v="B&amp;B LA CASA DI PAGLIA"/>
    <s v="VIA BORGO SAN ROCCO 19"/>
    <x v="119"/>
    <s v="ESANATOGLIA"/>
    <s v="luca.paglia83@gmail.com"/>
    <s v="ND"/>
    <s v="3682-ESANATOGLIA"/>
    <s v="3682-ESANATOGLIA-B&amp;B LA CASA DI PAGLIA"/>
  </r>
  <r>
    <n v="3683"/>
    <x v="5"/>
    <s v="AFFITTACAMERE LA PIEVE"/>
    <m/>
    <x v="119"/>
    <s v="ESANATOGLIA"/>
    <s v="info@ristorantegrillcross.it"/>
    <s v="ND"/>
    <s v="3683-ESANATOGLIA"/>
    <s v="3683-ESANATOGLIA-AFFITTACAMERE LA PIEVE"/>
  </r>
  <r>
    <n v="3684"/>
    <x v="0"/>
    <s v="FARANGHE DI BOES MARCUS PETRUS CONTRY HOUSE"/>
    <s v="LOCALITA' MASCIANO 79"/>
    <x v="119"/>
    <s v="ESANATOGLIA"/>
    <s v="info@vakantieinitalie.eu"/>
    <s v="ND"/>
    <s v="3684-ESANATOGLIA"/>
    <s v="3684-ESANATOGLIA-FARANGHE DI BOES MARCUS PETRUS CONTRY HOUSE"/>
  </r>
  <r>
    <n v="3685"/>
    <x v="5"/>
    <s v="AFFITTACAMERE TRABALLONI FEDERICA"/>
    <s v="BORGO SAN GIOVANNI 33"/>
    <x v="119"/>
    <s v="ESANATOGLIA"/>
    <s v="ND"/>
    <s v="ND"/>
    <s v="3685-ESANATOGLIA"/>
    <s v="3685-ESANATOGLIA-AFFITTACAMERE TRABALLONI FEDERICA"/>
  </r>
  <r>
    <n v="3686"/>
    <x v="3"/>
    <s v="B&amp;B LA CANONICA"/>
    <m/>
    <x v="119"/>
    <s v="LOCALITA' PALAZZO"/>
    <s v="info@bedandbreakfast-lacanonica.it"/>
    <s v="ND"/>
    <s v="3686-LOCALITA' PALAZZO"/>
    <s v="3686-LOCALITA' PALAZZO-B&amp;B LA CANONICA"/>
  </r>
  <r>
    <n v="3687"/>
    <x v="5"/>
    <s v="EDILFALZETTI 2000 SNC DI FALZETTI DANIELA E LISIANA"/>
    <s v="LOCALITA' BRESCIANO 1"/>
    <x v="119"/>
    <s v="ESANATOGLIA"/>
    <s v="edilfalzetti2000snc@libero.it"/>
    <s v="ND"/>
    <s v="3687-ESANATOGLIA"/>
    <s v="3687-ESANATOGLIA-EDILFALZETTI 2000 SNC DI FALZETTI DANIELA E LISIANA"/>
  </r>
  <r>
    <n v="3688"/>
    <x v="3"/>
    <s v="B&amp;B BELVEDERE SUL LAGO"/>
    <s v="VIA RUFFELLA 2"/>
    <x v="120"/>
    <s v="FIASTRA"/>
    <s v="a-merlini@libero.it"/>
    <s v="ND"/>
    <s v="3688-FIASTRA"/>
    <s v="3688-FIASTRA-B&amp;B BELVEDERE SUL LAGO"/>
  </r>
  <r>
    <n v="3689"/>
    <x v="3"/>
    <s v="LA Ro.Sa."/>
    <s v="VIA SAN LORENZO IN COLPOLINA 21"/>
    <x v="120"/>
    <s v="FIASTRA"/>
    <s v="sabrina.sim@tiscali.it"/>
    <s v="www.larosabeb.it"/>
    <s v="3689-FIASTRA"/>
    <s v="3689-FIASTRA-LA Ro.Sa."/>
  </r>
  <r>
    <n v="3690"/>
    <x v="4"/>
    <s v="AGRITURISMO DUE SORELLE"/>
    <s v="VIA CHIESA SAN MARTINO 6"/>
    <x v="120"/>
    <s v="FIASTRA"/>
    <s v="info@due-sorelle.com"/>
    <s v="www.due-sorelle.com"/>
    <s v="3690-FIASTRA"/>
    <s v="3690-FIASTRA-AGRITURISMO DUE SORELLE"/>
  </r>
  <r>
    <n v="3691"/>
    <x v="3"/>
    <s v="B&amp;B LA COCCINELLA"/>
    <s v="VIA UMBERTO I 37"/>
    <x v="120"/>
    <s v="FIASTRA"/>
    <s v="bandblacoccinella@gmail.com"/>
    <s v="www.bandblacoccinella.it"/>
    <s v="3691-FIASTRA"/>
    <s v="3691-FIASTRA-B&amp;B LA COCCINELLA"/>
  </r>
  <r>
    <n v="3692"/>
    <x v="6"/>
    <s v="AREA DI SOSTA CAMPER"/>
    <m/>
    <x v="120"/>
    <s v="LOCALITA' SAN LORENZO AL LAGO"/>
    <s v="ND"/>
    <s v="ND"/>
    <s v="3692-LOCALITA' SAN LORENZO AL LAGO"/>
    <s v="3692-LOCALITA' SAN LORENZO AL LAGO-AREA DI SOSTA CAMPER"/>
  </r>
  <r>
    <n v="3693"/>
    <x v="4"/>
    <s v="CAMPO DEL RIO"/>
    <s v="FRAZIONE DI RIO 8"/>
    <x v="120"/>
    <s v="FIASTRA"/>
    <s v="info@campodelrio.it"/>
    <s v="ND"/>
    <s v="3693-FIASTRA"/>
    <s v="3693-FIASTRA-CAMPO DEL RIO"/>
  </r>
  <r>
    <n v="3694"/>
    <x v="9"/>
    <s v="IL TRIBBIO DI RICOTTINI GIANCARLO"/>
    <s v="VIA MONTE COGLIA SNC"/>
    <x v="120"/>
    <s v="FIASTRA"/>
    <s v="info@rifugioditribbio.com"/>
    <s v="www.rifugioditribbio.com"/>
    <s v="3694-FIASTRA"/>
    <s v="3694-FIASTRA-IL TRIBBIO DI RICOTTINI GIANCARLO"/>
  </r>
  <r>
    <n v="3695"/>
    <x v="11"/>
    <s v="CAMPING AL LAGO"/>
    <s v="VIA COLPODALLA 17/A"/>
    <x v="120"/>
    <s v="FIASTRA"/>
    <s v="info@bsidecamp.it"/>
    <s v="www.bsidecamp.it"/>
    <s v="3695-FIASTRA"/>
    <s v="3695-FIASTRA-CAMPING AL LAGO"/>
  </r>
  <r>
    <n v="3696"/>
    <x v="2"/>
    <s v="ALBERGO SASSO BIANCO"/>
    <s v="VIA MADONNA SASSO BIANCO  5"/>
    <x v="120"/>
    <s v="FIASTRA"/>
    <s v="info@albergosassobianco.com"/>
    <s v="www.albergosassobianco.com"/>
    <s v="3696-FIASTRA"/>
    <s v="3696-FIASTRA-ALBERGO SASSO BIANCO"/>
  </r>
  <r>
    <n v="3697"/>
    <x v="5"/>
    <s v="LELI FIORENZO"/>
    <s v="VIA CIRCONVALLAZIONE DEL LAGO 19"/>
    <x v="120"/>
    <s v="FIASTRA"/>
    <s v="osteriadellago19@gmail.com"/>
    <s v="ND"/>
    <s v="3697-FIASTRA"/>
    <s v="3697-FIASTRA-LELI FIORENZO"/>
  </r>
  <r>
    <n v="3698"/>
    <x v="4"/>
    <s v="CASA MAMELI"/>
    <s v="VIA PALADUE 38"/>
    <x v="120"/>
    <s v="FIASTRA"/>
    <s v="ND"/>
    <s v="ND"/>
    <s v="3698-FIASTRA"/>
    <s v="3698-FIASTRA-CASA MAMELI"/>
  </r>
  <r>
    <n v="3699"/>
    <x v="4"/>
    <s v="DEGLI ALTI PASCOLI (3481)"/>
    <s v="VIA SANT' ILARIO 10"/>
    <x v="120"/>
    <s v="FIASTRA"/>
    <s v="info@agriturismodeglialtipascoli.it"/>
    <s v="www.agriturismodeglialtipascoli.it"/>
    <s v="3699-FIASTRA"/>
    <s v="3699-FIASTRA-DEGLI ALTI PASCOLI (3481)"/>
  </r>
  <r>
    <n v="3700"/>
    <x v="4"/>
    <s v="LE CASETTE"/>
    <s v="VIA SANT' ILARIO 1"/>
    <x v="120"/>
    <s v="FIASTRA"/>
    <s v="ND"/>
    <s v="ND"/>
    <s v="3700-FIASTRA"/>
    <s v="3700-FIASTRA-LE CASETTE"/>
  </r>
  <r>
    <n v="3701"/>
    <x v="4"/>
    <s v="DEGLI ALTI PASCOLI (5206)"/>
    <s v="VIA SANT'ILARIO 10"/>
    <x v="120"/>
    <s v="FIASTRA"/>
    <s v="info@agriturismodeglialtipascoli.it"/>
    <s v="www.agriturismodeglialtipascoli.it"/>
    <s v="3701-FIASTRA"/>
    <s v="3701-FIASTRA-DEGLI ALTI PASCOLI (5206)"/>
  </r>
  <r>
    <n v="3702"/>
    <x v="11"/>
    <s v="CAMPING NATURALISTICO BELVEDERE RUFELLA"/>
    <m/>
    <x v="120"/>
    <s v="LOC.FIEGNI"/>
    <s v="info@campingnaturalisticofiastra.it"/>
    <s v="www.campingnaturalisticofiastra.it"/>
    <s v="3702-LOC.FIEGNI"/>
    <s v="3702-LOC.FIEGNI-CAMPING NATURALISTICO BELVEDERE RUFELLA"/>
  </r>
  <r>
    <n v="3703"/>
    <x v="4"/>
    <s v="AGRITURISMO BORGO RURALE"/>
    <s v="VIA SANT' ILARIO 1"/>
    <x v="120"/>
    <s v="FIASTRA"/>
    <s v="ND"/>
    <s v="ND"/>
    <s v="3703-FIASTRA"/>
    <s v="3703-FIASTRA-AGRITURISMO BORGO RURALE"/>
  </r>
  <r>
    <n v="3704"/>
    <x v="4"/>
    <s v="AGRITURISMO FONTE ROSA"/>
    <s v="VIA COLLEVECCHIO 1"/>
    <x v="120"/>
    <s v="FIASTRA"/>
    <s v="l.autorino@me.com"/>
    <s v="www.fonterosa.eu"/>
    <s v="3704-FIASTRA"/>
    <s v="3704-FIASTRA-AGRITURISMO FONTE ROSA"/>
  </r>
  <r>
    <n v="3705"/>
    <x v="1"/>
    <s v="VARAGONA MARIA"/>
    <s v="COLLE DI FIASTRA 51"/>
    <x v="120"/>
    <s v="FIASTRA"/>
    <s v="mgiovannavaragona@gmail.com"/>
    <s v="www.antichigelsi.it"/>
    <s v="3705-FIASTRA"/>
    <s v="3705-FIASTRA-VARAGONA MARIA"/>
  </r>
  <r>
    <n v="3706"/>
    <x v="3"/>
    <s v="B&amp;B IL CASTELLO"/>
    <s v="VIA G. LAPUCCI SNC"/>
    <x v="121"/>
    <s v="LOC.CASTELLO DI FIORDIMONTE"/>
    <s v="bnbilcastello@gmail.com"/>
    <s v="www.bnbilcastello.com"/>
    <s v="3706-LOC.CASTELLO DI FIORDIMONTE"/>
    <s v="3706-LOC.CASTELLO DI FIORDIMONTE-B&amp;B IL CASTELLO"/>
  </r>
  <r>
    <n v="3707"/>
    <x v="6"/>
    <s v="AREA DI SOSTA CAMPER AL PONTE"/>
    <m/>
    <x v="122"/>
    <s v="LOCALITÀ COLLE SAN PIETRO"/>
    <s v="fiuminatavalleapert@libero.it"/>
    <s v="ND"/>
    <s v="3707-LOCALITÀ COLLE SAN PIETRO"/>
    <s v="3707-LOCALITÀ COLLE SAN PIETRO-AREA DI SOSTA CAMPER AL PONTE"/>
  </r>
  <r>
    <n v="3708"/>
    <x v="4"/>
    <s v="LA CASTAGNA"/>
    <s v="LOCALITA' CASTAGNA 17"/>
    <x v="122"/>
    <s v="FIUMINATA"/>
    <s v="mazzalupi.claudio@gmail.com"/>
    <s v="www.agriturismolacastagna.com"/>
    <s v="3708-FIUMINATA"/>
    <s v="3708-FIUMINATA-LA CASTAGNA"/>
  </r>
  <r>
    <n v="3709"/>
    <x v="4"/>
    <s v="AGRITURISMO COLLE di ROSA OLIVIERI"/>
    <s v="FRAZIONE FONTE DI BRESCIA 3"/>
    <x v="122"/>
    <s v="FIUMINATA"/>
    <s v="rosa_olivieri@libero.it"/>
    <s v="www.agriturismocolle.it"/>
    <s v="3709-FIUMINATA"/>
    <s v="3709-FIUMINATA-AGRITURISMO COLLE di ROSA OLIVIERI"/>
  </r>
  <r>
    <n v="3710"/>
    <x v="5"/>
    <s v="RESIDENCE GRAZIELLA di BOTTEI MARIA GRAZIA"/>
    <s v="PIAZZALE DELLA VITTORIA 17"/>
    <x v="122"/>
    <s v="FIUMINATA"/>
    <s v="ND"/>
    <s v="ND"/>
    <s v="3710-FIUMINATA"/>
    <s v="3710-FIUMINATA-RESIDENCE GRAZIELLA di BOTTEI MARIA GRAZIA"/>
  </r>
  <r>
    <n v="3711"/>
    <x v="5"/>
    <s v="FONTERAMA  FASHION FUR di MOSCETTI MAURIZIO"/>
    <s v="FRAZIONE FONTERAMA 4"/>
    <x v="123"/>
    <s v="GAGLIOLE"/>
    <s v="residencefonterama@libero.it"/>
    <s v="www.residencefonterama.it"/>
    <s v="3711-GAGLIOLE"/>
    <s v="3711-GAGLIOLE-FONTERAMA  FASHION FUR di MOSCETTI MAURIZIO"/>
  </r>
  <r>
    <n v="3712"/>
    <x v="4"/>
    <s v="LOCANDA SAN ROCCO"/>
    <s v="COLLAIELLO 2"/>
    <x v="123"/>
    <s v="FRAZIONE COLLAIELLO"/>
    <s v="locandasanrocco@libero.it"/>
    <s v="ND"/>
    <s v="3712-FRAZIONE COLLAIELLO"/>
    <s v="3712-FRAZIONE COLLAIELLO-LOCANDA SAN ROCCO"/>
  </r>
  <r>
    <n v="3713"/>
    <x v="4"/>
    <s v="LE ROVERELLE"/>
    <s v="LOCALITA' FEGGIANO 12"/>
    <x v="123"/>
    <s v="GAGLIOLE"/>
    <s v="ND"/>
    <s v="ND"/>
    <s v="3713-GAGLIOLE"/>
    <s v="3713-GAGLIOLE-LE ROVERELLE"/>
  </r>
  <r>
    <n v="3714"/>
    <x v="5"/>
    <s v="FONTERAMA di BENI MARIA TERESA"/>
    <s v="LOC.FONTERAMA 4"/>
    <x v="123"/>
    <s v="FONTERAMA"/>
    <s v="residencefonterama@libero.it"/>
    <s v="www.residencefonterama.it"/>
    <s v="3714-FONTERAMA"/>
    <s v="3714-FONTERAMA-FONTERAMA di BENI MARIA TERESA"/>
  </r>
  <r>
    <n v="3715"/>
    <x v="4"/>
    <s v="AGRITURISMO FONTERAMA di FASHION FUR"/>
    <s v="LOC.FONTERAMA 4"/>
    <x v="123"/>
    <s v="FONTERAMA"/>
    <s v="residencefonterama@libero.it"/>
    <s v="www.residencefonterama.it"/>
    <s v="3715-FONTERAMA"/>
    <s v="3715-FONTERAMA-AGRITURISMO FONTERAMA di FASHION FUR"/>
  </r>
  <r>
    <n v="3716"/>
    <x v="3"/>
    <s v="B&amp;B IL BORGHETTO"/>
    <s v="VIA TOMASSUCCI 9"/>
    <x v="124"/>
    <s v="GUALDO"/>
    <s v="claudia.zavaglini@gmail.com"/>
    <s v="ND"/>
    <s v="3716-GUALDO"/>
    <s v="3716-GUALDO-B&amp;B IL BORGHETTO"/>
  </r>
  <r>
    <n v="3717"/>
    <x v="5"/>
    <s v="DI LUCA SANTE"/>
    <s v="CONTRADA MORRONE 12"/>
    <x v="124"/>
    <s v="GUALDO"/>
    <s v="sante.diluca@alice.it"/>
    <s v="ND"/>
    <s v="3717-GUALDO"/>
    <s v="3717-GUALDO-DI LUCA SANTE"/>
  </r>
  <r>
    <n v="3718"/>
    <x v="0"/>
    <s v="IL CASALE DI GUALDO"/>
    <m/>
    <x v="124"/>
    <s v="C.DA TOMASSUCCI"/>
    <s v="damiano.c@tiscali.it"/>
    <s v="WWW.COUNTRYHOUSECASALEDIGUALDO.IT"/>
    <s v="3718-C.DA TOMASSUCCI"/>
    <s v="3718-C.DA TOMASSUCCI-IL CASALE DI GUALDO"/>
  </r>
  <r>
    <n v="3719"/>
    <x v="0"/>
    <s v="IL SALINO"/>
    <s v="CONTRADA CONTRO 20"/>
    <x v="124"/>
    <s v="GUALDO"/>
    <s v="info@ilsalino.com"/>
    <s v="www.ilsalino.com"/>
    <s v="3719-GUALDO"/>
    <s v="3719-GUALDO-IL SALINO"/>
  </r>
  <r>
    <n v="3720"/>
    <x v="4"/>
    <s v="AGRITURISMO LA PIEVE di STRAFFI ADINO &amp; ERMINI MARIA LUISA"/>
    <s v="CONTRADA PICACCHI 1"/>
    <x v="124"/>
    <s v="GUALDO"/>
    <s v="info@lapieveagriturismo.com"/>
    <s v="www.lapieveagriturismo.com"/>
    <s v="3720-GUALDO"/>
    <s v="3720-GUALDO-AGRITURISMO LA PIEVE di STRAFFI ADINO &amp; ERMINI MARIA LUISA"/>
  </r>
  <r>
    <n v="3721"/>
    <x v="1"/>
    <s v="HUNTERS LODCE"/>
    <s v="C.DA SCARCHI 16"/>
    <x v="124"/>
    <s v="2 KM AL DI FUORI GUALDO SULLA STRADA CHE CONDUCE ALLA SS78"/>
    <s v="kentreves@tiscali.it"/>
    <s v="www.hunters-lodge.org"/>
    <s v="3721-2 KM AL DI FUORI GUALDO SULLA STRADA CHE CONDUCE ALLA SS78"/>
    <s v="3721-2 KM AL DI FUORI GUALDO SULLA STRADA CHE CONDUCE ALLA SS78-HUNTERS LODCE"/>
  </r>
  <r>
    <n v="3722"/>
    <x v="1"/>
    <s v="WELCH RACHAEL"/>
    <s v="C.DA BARTOLLOTTI 24"/>
    <x v="124"/>
    <s v="C.DA BARTOLLOTTI"/>
    <s v="lynnebowman@tiscali.it; kentreves@tiscali.it"/>
    <s v="ND"/>
    <s v="3722-C.DA BARTOLLOTTI"/>
    <s v="3722-C.DA BARTOLLOTTI-WELCH RACHAEL"/>
  </r>
  <r>
    <n v="3723"/>
    <x v="1"/>
    <s v="GRISI JAMES ROBERT"/>
    <s v="VIA MASSIGNANO 29"/>
    <x v="124"/>
    <s v="GUALDO"/>
    <s v="laborlawyer@live.com; sundaydipalma@yahoo.com"/>
    <s v="ND"/>
    <s v="3723-GUALDO"/>
    <s v="3723-GUALDO-GRISI JAMES ROBERT"/>
  </r>
  <r>
    <n v="3724"/>
    <x v="1"/>
    <s v="KEVIN GARRETT"/>
    <s v="VIA MARRONE 37"/>
    <x v="124"/>
    <s v="VIA MORRONE 37"/>
    <s v="casadorato311@hotmail.com"/>
    <s v="ND"/>
    <s v="3724-VIA MORRONE 37"/>
    <s v="3724-VIA MORRONE 37-KEVIN GARRETT"/>
  </r>
  <r>
    <n v="3725"/>
    <x v="1"/>
    <s v="FALLI LORENZO"/>
    <s v="VIA MARCHESI 26"/>
    <x v="124"/>
    <s v="GUALDO"/>
    <s v="lorenzo.falli@istruzione.it"/>
    <s v="ND"/>
    <s v="3725-GUALDO"/>
    <s v="3725-GUALDO-FALLI LORENZO"/>
  </r>
  <r>
    <n v="3726"/>
    <x v="1"/>
    <s v="BIGGAR PATRICIA ANNE"/>
    <s v="VIA C. MORRONE 4"/>
    <x v="124"/>
    <s v="GUALDO"/>
    <s v="trishabiggar@ad.com"/>
    <s v="ND"/>
    <s v="3726-GUALDO"/>
    <s v="3726-GUALDO-BIGGAR PATRICIA ANNE"/>
  </r>
  <r>
    <n v="3727"/>
    <x v="1"/>
    <s v="MAY PATRICIA HELEN ROXBURGH"/>
    <s v="C.DA MORRONE  5"/>
    <x v="124"/>
    <s v="C.DA MORRONE"/>
    <s v="pattinay@live.co.uk"/>
    <s v="ND"/>
    <s v="3727-C.DA MORRONE"/>
    <s v="3727-C.DA MORRONE-MAY PATRICIA HELEN ROXBURGH"/>
  </r>
  <r>
    <n v="3728"/>
    <x v="1"/>
    <s v="BRAND PIERNITZKI DORIS HELGA BARBEL"/>
    <s v="CONTRADA CONTRO 7"/>
    <x v="124"/>
    <s v="GUALDO"/>
    <s v="doris@piernitzki.com"/>
    <s v="ND"/>
    <s v="3728-GUALDO"/>
    <s v="3728-GUALDO-BRAND PIERNITZKI DORIS HELGA BARBEL"/>
  </r>
  <r>
    <n v="3729"/>
    <x v="1"/>
    <s v="CARLETTI GIOVANNA"/>
    <s v="CONTRADA MASSIGNANO 1"/>
    <x v="124"/>
    <s v="GUALDO"/>
    <s v="ND"/>
    <s v="ND"/>
    <s v="3729-GUALDO"/>
    <s v="3729-GUALDO-CARLETTI GIOVANNA"/>
  </r>
  <r>
    <n v="3730"/>
    <x v="1"/>
    <s v="FABRIZIO ERMINI"/>
    <s v="VIA MORRONE 2"/>
    <x v="124"/>
    <s v="GUALDO"/>
    <s v="ale.ermini@gmail.com"/>
    <s v="ND"/>
    <s v="3730-GUALDO"/>
    <s v="3730-GUALDO-FABRIZIO ERMINI"/>
  </r>
  <r>
    <n v="3731"/>
    <x v="1"/>
    <s v="CARLETTI GIOVANNA"/>
    <s v="VIA DANTE ALIGHIERI 1"/>
    <x v="124"/>
    <s v="GUALDO"/>
    <s v="ND"/>
    <s v="ND"/>
    <s v="3731-GUALDO"/>
    <s v="3731-GUALDO-CARLETTI GIOVANNA"/>
  </r>
  <r>
    <n v="3732"/>
    <x v="1"/>
    <s v="AKIKO GOTO"/>
    <s v="CONTRADA ZAZZA  15,16"/>
    <x v="124"/>
    <s v="GUALDO"/>
    <s v="g_everett@pacifici.net.sg"/>
    <s v="ND"/>
    <s v="3732-GUALDO"/>
    <s v="3732-GUALDO-AKIKO GOTO"/>
  </r>
  <r>
    <n v="3733"/>
    <x v="1"/>
    <s v="KENNETH WILLIAM EVERETT"/>
    <s v="CONTRADA ZAZZA 49"/>
    <x v="124"/>
    <s v="GUALDO"/>
    <s v="ken@toyfnet.com"/>
    <s v="ND"/>
    <s v="3733-GUALDO"/>
    <s v="3733-GUALDO-KENNETH WILLIAM EVERETT"/>
  </r>
  <r>
    <n v="3734"/>
    <x v="1"/>
    <s v="CASA DELLE ARTI"/>
    <s v="CONTRADA MARCHESI 23"/>
    <x v="124"/>
    <s v="GUALDO"/>
    <s v="agriart@tiscali.it"/>
    <s v="ND"/>
    <s v="3734-GUALDO"/>
    <s v="3734-GUALDO-CASA DELLE ARTI"/>
  </r>
  <r>
    <n v="3735"/>
    <x v="1"/>
    <s v="WALES IAIN WILLIAM"/>
    <m/>
    <x v="124"/>
    <s v="GUALDO"/>
    <s v="iain.wales@gmail.com"/>
    <s v="ND"/>
    <s v="3735-GUALDO"/>
    <s v="3735-GUALDO-WALES IAIN WILLIAM"/>
  </r>
  <r>
    <n v="3736"/>
    <x v="1"/>
    <s v="AMSTERDAM"/>
    <s v="CONTRADA ZAZZA 22"/>
    <x v="124"/>
    <s v="GUALDO"/>
    <s v="jeroen@villanumoviv.com; jeroenbults@me.com"/>
    <s v="www.villanumoviv.com"/>
    <s v="3736-GUALDO"/>
    <s v="3736-GUALDO-AMSTERDAM"/>
  </r>
  <r>
    <n v="3737"/>
    <x v="1"/>
    <s v="O'VIV"/>
    <s v="CONTRADA ZAZZA 22"/>
    <x v="124"/>
    <s v="GUALDO"/>
    <s v="marleen@villanumoviv.com; marleentijdeman@me.com"/>
    <s v="www.villanumoviv.com"/>
    <s v="3737-GUALDO"/>
    <s v="3737-GUALDO-O'VIV"/>
  </r>
  <r>
    <n v="3738"/>
    <x v="1"/>
    <s v="CASA MILLIE"/>
    <s v="CONTRADA ZAZA 47"/>
    <x v="124"/>
    <s v="GUALDO"/>
    <s v="marcspendlove@gmail.com"/>
    <s v="ND"/>
    <s v="3738-GUALDO"/>
    <s v="3738-GUALDO-CASA MILLIE"/>
  </r>
  <r>
    <n v="3739"/>
    <x v="1"/>
    <s v="GUALDO"/>
    <s v="CONTRADA ZAZZA 22"/>
    <x v="124"/>
    <s v="GUALDO"/>
    <s v="marleen@villanumoviv.com; marleentijdeman@me.com"/>
    <s v="www.villanumoviv.com"/>
    <s v="3739-GUALDO"/>
    <s v="3739-GUALDO-GUALDO"/>
  </r>
  <r>
    <n v="3740"/>
    <x v="1"/>
    <s v="MANLIO TULLIANI AGOSTINI"/>
    <s v="C.DA VALLE 1"/>
    <x v="124"/>
    <s v="GUALDO"/>
    <s v="tulliani@montiazzurri.com"/>
    <s v="ND"/>
    <s v="3740-GUALDO"/>
    <s v="3740-GUALDO-MANLIO TULLIANI AGOSTINI"/>
  </r>
  <r>
    <n v="3741"/>
    <x v="4"/>
    <s v="AGRITURISMO VILLA TI AMO"/>
    <s v="CONTRADA BARTOLOTTI  16"/>
    <x v="124"/>
    <s v="GUALDO"/>
    <s v="villatiamo@live.nl"/>
    <s v="www.villatiamo.nl"/>
    <s v="3741-GUALDO"/>
    <s v="3741-GUALDO-AGRITURISMO VILLA TI AMO"/>
  </r>
  <r>
    <n v="3742"/>
    <x v="4"/>
    <s v="ELISEI NICOLA"/>
    <m/>
    <x v="124"/>
    <s v="GUALDO"/>
    <s v="agriturismo.elisei@tiscali.it"/>
    <s v="www.agriturismoelisei.it"/>
    <s v="3742-GUALDO"/>
    <s v="3742-GUALDO-ELISEI NICOLA"/>
  </r>
  <r>
    <n v="3743"/>
    <x v="3"/>
    <s v="B&amp;B TULLIANI"/>
    <s v="CONTRADA VALLE 1"/>
    <x v="124"/>
    <s v="GUALDO"/>
    <s v="tulliani@montiazzurri.com"/>
    <s v="www.montiazzurri.com"/>
    <s v="3743-GUALDO"/>
    <s v="3743-GUALDO-B&amp;B TULLIANI"/>
  </r>
  <r>
    <n v="3744"/>
    <x v="4"/>
    <s v="AGRITURISMO LOCALITA' CASTELLO"/>
    <s v="CONTRADA CASTELLO 1"/>
    <x v="124"/>
    <s v="GUALDO"/>
    <s v="ND"/>
    <s v="ND"/>
    <s v="3744-GUALDO"/>
    <s v="3744-GUALDO-AGRITURISMO LOCALITA' CASTELLO"/>
  </r>
  <r>
    <n v="3745"/>
    <x v="3"/>
    <s v="B&amp;B IL PICACCHIO"/>
    <s v="CONTRADA PICACCHI 15"/>
    <x v="124"/>
    <s v="GUALDO"/>
    <s v="info@ilpicacchio.com"/>
    <s v="www.ilpicacchio.com"/>
    <s v="3745-GUALDO"/>
    <s v="3745-GUALDO-B&amp;B IL PICACCHIO"/>
  </r>
  <r>
    <n v="3746"/>
    <x v="5"/>
    <s v="ISIDORI PATRIZIO"/>
    <s v="VIA PAPA SISTO IV 1"/>
    <x v="124"/>
    <s v="GUALDO"/>
    <s v="manila.isidori@alice.it"/>
    <s v="ND"/>
    <s v="3746-GUALDO"/>
    <s v="3746-GUALDO-ISIDORI PATRIZIO"/>
  </r>
  <r>
    <n v="3747"/>
    <x v="4"/>
    <s v="AGRITURISMO LE MORRETTE"/>
    <s v="CONTRADA CONTRO 49"/>
    <x v="124"/>
    <s v="GUALDO"/>
    <s v="ND"/>
    <s v="ND"/>
    <s v="3747-GUALDO"/>
    <s v="3747-GUALDO-AGRITURISMO LE MORRETTE"/>
  </r>
  <r>
    <n v="3748"/>
    <x v="0"/>
    <s v="IL FEUDO DEI CIPRESSI"/>
    <s v="CONTRADA GRAZIE FIASTRA 32"/>
    <x v="125"/>
    <s v="LORO PICENO"/>
    <s v="guidopallotta@alice.it"/>
    <s v="www.feudodeicipressi.it"/>
    <s v="3748-LORO PICENO"/>
    <s v="3748-LORO PICENO-IL FEUDO DEI CIPRESSI"/>
  </r>
  <r>
    <n v="3749"/>
    <x v="3"/>
    <s v="B&amp;B VARCO"/>
    <s v="CONTRADA SAN VALENTINO CAMPO LARGO 2"/>
    <x v="125"/>
    <s v="LORO PICENO"/>
    <s v="info@bbvarco.it"/>
    <s v="www.bbvarco.it"/>
    <s v="3749-LORO PICENO"/>
    <s v="3749-LORO PICENO-B&amp;B VARCO"/>
  </r>
  <r>
    <n v="3750"/>
    <x v="4"/>
    <s v="AGRITURISMO VILLA LE VIGNE di SAPUTI ALVARO"/>
    <s v="CONTRADA APPEZZANA 80"/>
    <x v="125"/>
    <s v="LORO PICENO"/>
    <s v="info@saputi.it"/>
    <s v="www.agriturismovillalevigne.it"/>
    <s v="3750-LORO PICENO"/>
    <s v="3750-LORO PICENO-AGRITURISMO VILLA LE VIGNE di SAPUTI ALVARO"/>
  </r>
  <r>
    <n v="3751"/>
    <x v="0"/>
    <s v="ACQUAVIVA di CECCHI PEPPINO"/>
    <s v="CONTRADA ACQUAVIVA SAN PATERNIANO 34"/>
    <x v="125"/>
    <s v="LORO PICENO"/>
    <s v="p.cecchi@tiscali.it"/>
    <s v="www.countryhouseacquaviva.it"/>
    <s v="3751-LORO PICENO"/>
    <s v="3751-LORO PICENO-ACQUAVIVA di CECCHI PEPPINO"/>
  </r>
  <r>
    <n v="3752"/>
    <x v="2"/>
    <s v="LE GRAZIE"/>
    <s v="CONTRADA GRAZIE FIASTRA 1"/>
    <x v="125"/>
    <s v="LORO PICENO"/>
    <s v="ND"/>
    <s v="ND"/>
    <s v="3752-LORO PICENO"/>
    <s v="3752-LORO PICENO-LE GRAZIE"/>
  </r>
  <r>
    <n v="3753"/>
    <x v="3"/>
    <s v="B&amp;B LUANA"/>
    <s v="VIA GRAZIE FIASTRA 43/F"/>
    <x v="125"/>
    <s v="LORO PICENO"/>
    <s v="daluana@virgilio.it"/>
    <s v="ND"/>
    <s v="3753-LORO PICENO"/>
    <s v="3753-LORO PICENO-B&amp;B LUANA"/>
  </r>
  <r>
    <n v="3754"/>
    <x v="3"/>
    <s v="B&amp;B AL CASALE"/>
    <s v="VIALE VITTORIA 143"/>
    <x v="125"/>
    <s v="LORO PICENO"/>
    <s v="barbara@borgosorbatti.it"/>
    <s v="www.alcasale.com"/>
    <s v="3754-LORO PICENO"/>
    <s v="3754-LORO PICENO-B&amp;B AL CASALE"/>
  </r>
  <r>
    <n v="3755"/>
    <x v="1"/>
    <s v="CASA VALENTINA di MOODY BARRY"/>
    <s v="CONTRADA SAN VALENTINO  39"/>
    <x v="125"/>
    <s v="LORO PICENO"/>
    <s v="barry.moody@thomsonreuters.com"/>
    <s v="ND"/>
    <s v="3755-LORO PICENO"/>
    <s v="3755-LORO PICENO-CASA VALENTINA di MOODY BARRY"/>
  </r>
  <r>
    <n v="3756"/>
    <x v="1"/>
    <s v="CHRISTOPHER GERALD THORP"/>
    <s v="CONTRADA SALSARO ETE 50"/>
    <x v="125"/>
    <s v="LORO PICENO"/>
    <s v="ND"/>
    <s v="ND"/>
    <s v="3756-LORO PICENO"/>
    <s v="3756-LORO PICENO-CHRISTOPHER GERALD THORP"/>
  </r>
  <r>
    <n v="3757"/>
    <x v="3"/>
    <s v="B&amp;B DELL'ORSO GIUSEPPE"/>
    <s v="VIA REGINA MARGHERITA 2"/>
    <x v="125"/>
    <s v="LORO PICENO"/>
    <s v="peppecotto@tiscali.it"/>
    <s v="ND"/>
    <s v="3757-LORO PICENO"/>
    <s v="3757-LORO PICENO-B&amp;B DELL'ORSO GIUSEPPE"/>
  </r>
  <r>
    <n v="3758"/>
    <x v="3"/>
    <s v="B&amp;B CASA PISANI"/>
    <s v="VIA CREMONE GABBETTE 58A"/>
    <x v="125"/>
    <s v="LORO PICENO"/>
    <s v="restpisani@libero.it"/>
    <s v="www.casapisani.it"/>
    <s v="3758-LORO PICENO"/>
    <s v="3758-LORO PICENO-B&amp;B CASA PISANI"/>
  </r>
  <r>
    <n v="3759"/>
    <x v="4"/>
    <s v="AGRITURISMO CAMPOLARGO di MARCHESINI ATTILIO"/>
    <s v="STRADA VALENTINO 1"/>
    <x v="125"/>
    <s v="LORO PICENO"/>
    <s v="info@agriturismocampolargo.it"/>
    <s v="www.agriturismocampolargo.it"/>
    <s v="3759-LORO PICENO"/>
    <s v="3759-LORO PICENO-AGRITURISMO CAMPOLARGO di MARCHESINI ATTILIO"/>
  </r>
  <r>
    <n v="3760"/>
    <x v="4"/>
    <s v="SILVETTI GIANFRANCO E GAETANO"/>
    <s v="C.DA GRAZIE FIASTRA 65"/>
    <x v="125"/>
    <s v="LORO PICENO"/>
    <s v="lasorgentedelbeato@gmail.com"/>
    <s v="ND"/>
    <s v="3760-LORO PICENO"/>
    <s v="3760-LORO PICENO-SILVETTI GIANFRANCO E GAETANO"/>
  </r>
  <r>
    <n v="3761"/>
    <x v="4"/>
    <s v="CARDARELLI MIRYAM"/>
    <s v="CONTRADA APPEZZANA 24"/>
    <x v="125"/>
    <s v="LORO PICENO"/>
    <s v="guidaartclub@gmail.com"/>
    <s v="italianartandfood.it"/>
    <s v="3761-LORO PICENO"/>
    <s v="3761-LORO PICENO-CARDARELLI MIRYAM"/>
  </r>
  <r>
    <n v="3762"/>
    <x v="0"/>
    <s v="CASA AZZURRA"/>
    <s v="CONTRADA GRAZIE FIASTRA 67 B"/>
    <x v="125"/>
    <s v="LORO PICENO"/>
    <s v="info@casaazzurra.it"/>
    <s v="www.casaazzurra.it"/>
    <s v="3762-LORO PICENO"/>
    <s v="3762-LORO PICENO-CASA AZZURRA"/>
  </r>
  <r>
    <n v="3763"/>
    <x v="5"/>
    <s v="AZIENDA MASTROCOLA"/>
    <s v="C.DA SALSARO ETE 37"/>
    <x v="125"/>
    <s v="LORO PICENO"/>
    <s v="info@azienda-mastrocola.com"/>
    <s v="www.azienda-mastrocola.com"/>
    <s v="3763-LORO PICENO"/>
    <s v="3763-LORO PICENO-AZIENDA MASTROCOLA"/>
  </r>
  <r>
    <n v="3764"/>
    <x v="0"/>
    <s v="BORGO SORBATTI"/>
    <s v="VIALE VITTORIA 137"/>
    <x v="125"/>
    <s v="LORO PICENO"/>
    <s v="barbara@borgosorbatti.it"/>
    <s v="www.borgosorbatti.it"/>
    <s v="3764-LORO PICENO"/>
    <s v="3764-LORO PICENO-BORGO SORBATTI"/>
  </r>
  <r>
    <n v="3765"/>
    <x v="1"/>
    <s v="HOFSTEEDE SARAH"/>
    <s v="VIA SALSARO ETE 37"/>
    <x v="125"/>
    <s v="LORO PICENO"/>
    <s v="donall@donall.it"/>
    <s v="ND"/>
    <s v="3765-LORO PICENO"/>
    <s v="3765-LORO PICENO-HOFSTEEDE SARAH"/>
  </r>
  <r>
    <n v="3766"/>
    <x v="1"/>
    <s v="CHRISTINUS ADRIANUS"/>
    <s v="VIA SALSARO ETE SNC"/>
    <x v="125"/>
    <s v="LORO PICENO"/>
    <s v="donall@donall.it"/>
    <s v="ND"/>
    <s v="3766-LORO PICENO"/>
    <s v="3766-LORO PICENO-CHRISTINUS ADRIANUS"/>
  </r>
  <r>
    <n v="3767"/>
    <x v="0"/>
    <s v="VILLA ANITORI"/>
    <s v="CONTRADA S. VALENTINO CAMPOLARGO 53"/>
    <x v="125"/>
    <s v="LORO PICENO"/>
    <s v="info@villaanitori.it"/>
    <s v="ND"/>
    <s v="3767-LORO PICENO"/>
    <s v="3767-LORO PICENO-VILLA ANITORI"/>
  </r>
  <r>
    <n v="3768"/>
    <x v="3"/>
    <s v="B&amp;B MACERATA"/>
    <s v="VIA 2 AGOSTO 1980 15"/>
    <x v="126"/>
    <s v="MACERATA"/>
    <s v="bbmacerata@gmail.com"/>
    <s v="ND"/>
    <s v="3768-MACERATA"/>
    <s v="3768-MACERATA-B&amp;B MACERATA"/>
  </r>
  <r>
    <n v="3769"/>
    <x v="3"/>
    <s v="B&amp;B CASA CETTINA"/>
    <s v="VIA ANTONIO PIANI 46"/>
    <x v="126"/>
    <s v="MACERATA"/>
    <s v="manzcon@libero.it"/>
    <s v="ND"/>
    <s v="3769-MACERATA"/>
    <s v="3769-MACERATA-B&amp;B CASA CETTINA"/>
  </r>
  <r>
    <n v="3770"/>
    <x v="3"/>
    <s v="LA CASA DI OLIVA"/>
    <s v="CORSO CAVOUR 24"/>
    <x v="126"/>
    <s v="MACERATA"/>
    <s v="studioenricoleli@gmail.com"/>
    <s v="ND"/>
    <s v="3770-MACERATA"/>
    <s v="3770-MACERATA-LA CASA DI OLIVA"/>
  </r>
  <r>
    <n v="3771"/>
    <x v="3"/>
    <s v="B&amp;B ANGELOZZI DE FEUDIS GIACOMO"/>
    <s v="VIA CINCINELLI 38"/>
    <x v="126"/>
    <s v="MACERATA"/>
    <s v="bbandreozzi@gmail.com"/>
    <s v="www.bbangelozzi.it"/>
    <s v="3771-MACERATA"/>
    <s v="3771-MACERATA-B&amp;B ANGELOZZI DE FEUDIS GIACOMO"/>
  </r>
  <r>
    <n v="3772"/>
    <x v="3"/>
    <s v="LA COCOLLA"/>
    <s v="VIA DELL'ASILO 6"/>
    <x v="126"/>
    <s v="MACERATA"/>
    <s v="laisfiuza@gmail.com"/>
    <s v="ND"/>
    <s v="3772-MACERATA"/>
    <s v="3772-MACERATA-LA COCOLLA"/>
  </r>
  <r>
    <n v="3773"/>
    <x v="3"/>
    <s v="LA ROSA BIANCA"/>
    <s v="VIA S. STEFANO 17"/>
    <x v="126"/>
    <s v="MACERATA"/>
    <s v="annalisacirilli67@gmail.com"/>
    <s v="ND"/>
    <s v="3773-MACERATA"/>
    <s v="3773-MACERATA-LA ROSA BIANCA"/>
  </r>
  <r>
    <n v="3774"/>
    <x v="3"/>
    <s v="BERDINI SAURA"/>
    <s v="VICOLO ORFANELLI 27/29"/>
    <x v="126"/>
    <s v="MACERATA"/>
    <s v="sauraberdini@gmail.com"/>
    <s v="ND"/>
    <s v="3774-MACERATA"/>
    <s v="3774-MACERATA-BERDINI SAURA"/>
  </r>
  <r>
    <n v="3775"/>
    <x v="3"/>
    <s v="CASA CORNETO"/>
    <s v="VIA MASSIMO D'AZEGLIO 40"/>
    <x v="126"/>
    <s v="MACERATA"/>
    <s v="elveziaalgi@gmail.com"/>
    <s v="ND"/>
    <s v="3775-MACERATA"/>
    <s v="3775-MACERATA-CASA CORNETO"/>
  </r>
  <r>
    <n v="3776"/>
    <x v="8"/>
    <s v="FORESTERIA ROMA 1 interno 14"/>
    <s v="VIA ROMA 152"/>
    <x v="126"/>
    <s v="MACERATA"/>
    <s v="staffolani@ilfarosociale.it"/>
    <s v="ND"/>
    <s v="3776-MACERATA"/>
    <s v="3776-MACERATA-FORESTERIA ROMA 1 interno 14"/>
  </r>
  <r>
    <n v="3777"/>
    <x v="3"/>
    <s v="CASA BATA"/>
    <s v="MARIO BATA' 22"/>
    <x v="126"/>
    <s v="MACERATA"/>
    <s v="infocasabata@gmail.com"/>
    <s v="ND"/>
    <s v="3777-MACERATA"/>
    <s v="3777-MACERATA-CASA BATA"/>
  </r>
  <r>
    <n v="3778"/>
    <x v="3"/>
    <s v="B&amp;B HELVIA RECINA"/>
    <s v="VIA DEI VELINI 139"/>
    <x v="126"/>
    <s v="MACERATA"/>
    <s v="angela-biondi@alice.it"/>
    <s v="ND"/>
    <s v="3778-MACERATA"/>
    <s v="3778-MACERATA-B&amp;B HELVIA RECINA"/>
  </r>
  <r>
    <n v="3779"/>
    <x v="3"/>
    <s v="B&amp;B VILLA LUCIA"/>
    <m/>
    <x v="126"/>
    <s v="BORGO POMPEO COMPAGNONI"/>
    <s v="decaromaggi@gmail.com"/>
    <s v="ND"/>
    <s v="3779-BORGO POMPEO COMPAGNONI"/>
    <s v="3779-BORGO POMPEO COMPAGNONI-B&amp;B VILLA LUCIA"/>
  </r>
  <r>
    <n v="3780"/>
    <x v="3"/>
    <s v="B&amp;B IL PICCOLO FRUTTETO"/>
    <s v="VIA FRANCESCO PANFILO 91"/>
    <x v="126"/>
    <s v="MACERATA"/>
    <s v="simonagiri@live.com"/>
    <s v="ND"/>
    <s v="3780-MACERATA"/>
    <s v="3780-MACERATA-B&amp;B IL PICCOLO FRUTTETO"/>
  </r>
  <r>
    <n v="3781"/>
    <x v="4"/>
    <s v="AGRITURISMO I VALERIANI"/>
    <s v="CONTRADA VALLE 5"/>
    <x v="126"/>
    <s v="MACERATA"/>
    <s v="agriturismo@agriturismoivaleriani.com"/>
    <s v="ND"/>
    <s v="3781-MACERATA"/>
    <s v="3781-MACERATA-AGRITURISMO I VALERIANI"/>
  </r>
  <r>
    <n v="3782"/>
    <x v="3"/>
    <s v="B&amp;B LI DOLCI COLLI"/>
    <s v="CONTRADA LORNANO 47"/>
    <x v="126"/>
    <s v="MACERATA"/>
    <s v="info@lidolcicolli.it"/>
    <s v="www.lidolcicolli.it"/>
    <s v="3782-MACERATA"/>
    <s v="3782-MACERATA-B&amp;B LI DOLCI COLLI"/>
  </r>
  <r>
    <n v="3783"/>
    <x v="3"/>
    <s v="B&amp;B VILLA MARTINI"/>
    <s v="VIA DEI VELINI 229"/>
    <x v="126"/>
    <s v="MACERATA"/>
    <s v="villamartini@libero.it"/>
    <s v="ND"/>
    <s v="3783-MACERATA"/>
    <s v="3783-MACERATA-B&amp;B VILLA MARTINI"/>
  </r>
  <r>
    <n v="3784"/>
    <x v="8"/>
    <s v="DOMUS SAN GIULIANO"/>
    <s v="VIA CINCINELLI 4"/>
    <x v="126"/>
    <s v="MACERATA"/>
    <s v="sangiuliano@domusmacerata.it"/>
    <s v="www.domusmacerata.it"/>
    <s v="3784-MACERATA"/>
    <s v="3784-MACERATA-DOMUS SAN GIULIANO"/>
  </r>
  <r>
    <n v="3785"/>
    <x v="5"/>
    <s v="RESIDENCE MADISON VILLAGE"/>
    <s v="VIA GIOVANNI VERGA 39"/>
    <x v="126"/>
    <s v="MACERATA"/>
    <s v="info@madisonvillage.it"/>
    <s v="www.madisonvillage.it"/>
    <s v="3785-MACERATA"/>
    <s v="3785-MACERATA-RESIDENCE MADISON VILLAGE"/>
  </r>
  <r>
    <n v="3786"/>
    <x v="3"/>
    <s v="B&amp;B CASA SALTO"/>
    <s v="VIA LAURO ROSSI 65"/>
    <x v="126"/>
    <s v="MACERATA"/>
    <s v="leticard@libero.it"/>
    <s v="ND"/>
    <s v="3786-MACERATA"/>
    <s v="3786-MACERATA-B&amp;B CASA SALTO"/>
  </r>
  <r>
    <n v="3787"/>
    <x v="7"/>
    <s v="LA CARAVELLA Residenza Universitaria"/>
    <s v="VIA DEI VELINI 221"/>
    <x v="126"/>
    <s v="MACERATA"/>
    <s v="faro.coop@mercurio.it"/>
    <s v="www.ilfarosociale.it"/>
    <s v="3787-MACERATA"/>
    <s v="3787-MACERATA-LA CARAVELLA Residenza Universitaria"/>
  </r>
  <r>
    <n v="3788"/>
    <x v="4"/>
    <s v="AGRITURISMO FORANO CASA MONTEFERRO"/>
    <m/>
    <x v="126"/>
    <s v="MACERATA"/>
    <s v="agriturismoforano@yahoo.it"/>
    <s v="www.fattoriaforano.it"/>
    <s v="3788-MACERATA"/>
    <s v="3788-MACERATA-AGRITURISMO FORANO CASA MONTEFERRO"/>
  </r>
  <r>
    <n v="3789"/>
    <x v="4"/>
    <s v="AGRITURISMO FORANO CASA OCCHIO DI GALLO"/>
    <s v="CONTRADA CIMARELLA SN"/>
    <x v="126"/>
    <s v="MACERATA"/>
    <s v="agriturismoforano@yahoo.it"/>
    <s v="www.fattoriaforano.it"/>
    <s v="3789-MACERATA"/>
    <s v="3789-MACERATA-AGRITURISMO FORANO CASA OCCHIO DI GALLO"/>
  </r>
  <r>
    <n v="3790"/>
    <x v="3"/>
    <s v="B&amp;B MACERATASUBITO"/>
    <s v="VIA BRIGATA MACERATA 2"/>
    <x v="126"/>
    <s v="MACERATA"/>
    <s v="s.santuccis@libero.it"/>
    <s v="ND"/>
    <s v="3790-MACERATA"/>
    <s v="3790-MACERATA-B&amp;B MACERATASUBITO"/>
  </r>
  <r>
    <n v="3791"/>
    <x v="0"/>
    <s v="VILLA BIANCA CICCOLINI RESIDENZA D'EPOCA"/>
    <s v="C.DA ISOLA 25"/>
    <x v="126"/>
    <s v="MADONNA DEL MONTE"/>
    <s v="david.forconi85@libero.it"/>
    <s v="www.forconipartners.it"/>
    <s v="3791-MADONNA DEL MONTE"/>
    <s v="3791-MADONNA DEL MONTE-VILLA BIANCA CICCOLINI RESIDENZA D'EPOCA"/>
  </r>
  <r>
    <n v="3792"/>
    <x v="5"/>
    <s v="BELOHORIZONTE"/>
    <s v="VIA 2 AGOSTO 1980 10"/>
    <x v="126"/>
    <s v="MACERATA"/>
    <s v="info@residencebelohorizonte.com"/>
    <s v="www.residencebelohorizonte.com"/>
    <s v="3792-MACERATA"/>
    <s v="3792-MACERATA-BELOHORIZONTE"/>
  </r>
  <r>
    <n v="3793"/>
    <x v="3"/>
    <s v="LA CASA DELLE FAVOLE di SHEILA CONTI"/>
    <s v="VIA LATTANZIO VENTURA 141"/>
    <x v="126"/>
    <s v="MACERATA"/>
    <s v="ernestina61@hotmail.it"/>
    <s v="http://sheila.beepworld.it"/>
    <s v="3793-MACERATA"/>
    <s v="3793-MACERATA-LA CASA DELLE FAVOLE di SHEILA CONTI"/>
  </r>
  <r>
    <n v="3794"/>
    <x v="3"/>
    <s v="B&amp;B ZAMPOLINI SIMONA"/>
    <s v="CONTRADA CORNETO 30"/>
    <x v="126"/>
    <s v="MACERATA"/>
    <s v="zampolsim@alice.it"/>
    <s v="ND"/>
    <s v="3794-MACERATA"/>
    <s v="3794-MACERATA-B&amp;B ZAMPOLINI SIMONA"/>
  </r>
  <r>
    <n v="3795"/>
    <x v="3"/>
    <s v="B&amp;B LA CASA DI ASSUNTA"/>
    <s v="VIA PANCALDUCCI 42"/>
    <x v="126"/>
    <s v="MACERATA"/>
    <s v="lacasadiassunta@virgilio.it"/>
    <s v="ND"/>
    <s v="3795-MACERATA"/>
    <s v="3795-MACERATA-B&amp;B LA CASA DI ASSUNTA"/>
  </r>
  <r>
    <n v="3796"/>
    <x v="2"/>
    <s v="HOTEL LAURI"/>
    <s v="VIA TOMMASO LAURI 6"/>
    <x v="126"/>
    <s v="MACERATA"/>
    <s v="info@hotellauri.it"/>
    <s v="www.hotellauri.it"/>
    <s v="3796-MACERATA"/>
    <s v="3796-MACERATA-HOTEL LAURI"/>
  </r>
  <r>
    <n v="3797"/>
    <x v="3"/>
    <s v="B&amp;B IL GIRASOLE"/>
    <s v="CONTRADA BOTONTO 7"/>
    <x v="126"/>
    <s v="MACERATA"/>
    <s v="bedbreakfastilgirasole@gmail.com"/>
    <s v="www.casailgirasole.it"/>
    <s v="3797-MACERATA"/>
    <s v="3797-MACERATA-B&amp;B IL GIRASOLE"/>
  </r>
  <r>
    <n v="3798"/>
    <x v="3"/>
    <s v="B&amp;B LA CICALA"/>
    <s v="VIA L. CICALÈ 23"/>
    <x v="126"/>
    <s v="MACERATA"/>
    <s v="migliorelli.andrea@yahoo.it"/>
    <s v="www.bed-and-breakfast-macerata.it"/>
    <s v="3798-MACERATA"/>
    <s v="3798-MACERATA-B&amp;B LA CICALA"/>
  </r>
  <r>
    <n v="3799"/>
    <x v="3"/>
    <s v="B&amp;B  BELOHORIZONTE"/>
    <s v="VIA 2 AGOSTO 1980 8"/>
    <x v="126"/>
    <s v="MACERATA"/>
    <s v="info@residencebelohorizonte.com"/>
    <s v="ND"/>
    <s v="3799-MACERATA"/>
    <s v="3799-MACERATA-B&amp;B  BELOHORIZONTE"/>
  </r>
  <r>
    <n v="3800"/>
    <x v="3"/>
    <s v="VILLA BELO HORIZONTE"/>
    <s v="VIA ROCCO CHINNICI 18"/>
    <x v="126"/>
    <s v="MACERATA"/>
    <s v="info@villabelohorizonte.com"/>
    <s v="ND"/>
    <s v="3800-MACERATA"/>
    <s v="3800-MACERATA-VILLA BELO HORIZONTE"/>
  </r>
  <r>
    <n v="3801"/>
    <x v="2"/>
    <s v="HOTEL ARCADIA"/>
    <s v="VIA PADRE MATTEO RICCI 134"/>
    <x v="126"/>
    <s v="MACERATA"/>
    <s v="info@arcadiahotelmacerata.it"/>
    <s v="www.arcadiahotelmacerata.it"/>
    <s v="3801-MACERATA"/>
    <s v="3801-MACERATA-HOTEL ARCADIA"/>
  </r>
  <r>
    <n v="3802"/>
    <x v="3"/>
    <s v="B&amp;B IRIS"/>
    <s v="VIA FILELFO 11"/>
    <x v="126"/>
    <s v="MACERATA"/>
    <s v="irisbandb@gmail.com"/>
    <s v="irisbandb.wix.com"/>
    <s v="3802-MACERATA"/>
    <s v="3802-MACERATA-B&amp;B IRIS"/>
  </r>
  <r>
    <n v="3803"/>
    <x v="3"/>
    <s v="B&amp;B FLORIANI"/>
    <s v="CONTRADA MONTANELLO 3"/>
    <x v="126"/>
    <s v="MACERATA"/>
    <s v="agritur.floriani@tiscali.it"/>
    <s v="www.florianicompagnoni.it"/>
    <s v="3803-MACERATA"/>
    <s v="3803-MACERATA-B&amp;B FLORIANI"/>
  </r>
  <r>
    <n v="3804"/>
    <x v="4"/>
    <s v="AGRITURISMO FLORIANI"/>
    <s v="CONTRADA MONTANELLO 5"/>
    <x v="126"/>
    <s v="MACERATA"/>
    <s v="agritur.floriani@tiscali.it"/>
    <s v="www.florianicompagnoni.it"/>
    <s v="3804-MACERATA"/>
    <s v="3804-MACERATA-AGRITURISMO FLORIANI"/>
  </r>
  <r>
    <n v="3805"/>
    <x v="4"/>
    <s v="LUCANGELI VIRGILIO"/>
    <s v="VIA VENTURA 129"/>
    <x v="126"/>
    <s v="MACERATA"/>
    <s v="virgiliolucangeli@libero.it"/>
    <s v="ND"/>
    <s v="3805-MACERATA"/>
    <s v="3805-MACERATA-LUCANGELI VIRGILIO"/>
  </r>
  <r>
    <n v="3806"/>
    <x v="7"/>
    <s v="OSTELLO ASILO RICCI"/>
    <s v="VIA DELL' ASILO 36"/>
    <x v="126"/>
    <s v="MACERATA"/>
    <s v="ostelloasiloricci@meridiana.mc.it"/>
    <s v="www.meridiana.mc.it"/>
    <s v="3806-MACERATA"/>
    <s v="3806-MACERATA-OSTELLO ASILO RICCI"/>
  </r>
  <r>
    <n v="3807"/>
    <x v="2"/>
    <s v="KRISTAL"/>
    <s v="VIA CLUENTINA 49"/>
    <x v="126"/>
    <s v="MACERATA"/>
    <s v="ND"/>
    <s v="ND"/>
    <s v="3807-MACERATA"/>
    <s v="3807-MACERATA-KRISTAL"/>
  </r>
  <r>
    <n v="3808"/>
    <x v="2"/>
    <s v="HOTEL I COLLI"/>
    <s v="VIA ROMA 151"/>
    <x v="126"/>
    <s v="MACERATA"/>
    <s v="info@hotelicolli.com"/>
    <s v="www.hotelicolli.com"/>
    <s v="3808-MACERATA"/>
    <s v="3808-MACERATA-HOTEL I COLLI"/>
  </r>
  <r>
    <n v="3809"/>
    <x v="2"/>
    <s v="CLAUDIANI"/>
    <s v="VICOLO ANTONIO ULISSI 8"/>
    <x v="126"/>
    <s v="MACERATA"/>
    <s v="info@hotelclaudiani.it"/>
    <s v="www.hotelclaudiani.it"/>
    <s v="3809-MACERATA"/>
    <s v="3809-MACERATA-CLAUDIANI"/>
  </r>
  <r>
    <n v="3810"/>
    <x v="2"/>
    <s v="ARENA"/>
    <s v="VICOLO SFERISTERIO 16"/>
    <x v="126"/>
    <s v="MACERATA"/>
    <s v="info@albergoarena.com"/>
    <s v="www.albergoarena.com"/>
    <s v="3810-MACERATA"/>
    <s v="3810-MACERATA-ARENA"/>
  </r>
  <r>
    <n v="3811"/>
    <x v="2"/>
    <s v="DA ROSA"/>
    <s v="VIA LEOPOLDO ARMAROLI 94"/>
    <x v="126"/>
    <s v="MACERATA"/>
    <s v="ND"/>
    <s v="ND"/>
    <s v="3811-MACERATA"/>
    <s v="3811-MACERATA-DA ROSA"/>
  </r>
  <r>
    <n v="3812"/>
    <x v="0"/>
    <s v="COUNTRY HOUSE  &quot;I GELSI&quot;  DI VILLANI FRANCESCA"/>
    <s v="CONTRADA ACQUESALATE 24"/>
    <x v="126"/>
    <s v="MACERATA"/>
    <s v="info@igelsi-countryhouse.it"/>
    <s v="www.igelsi-countryhouse.it"/>
    <s v="3812-MACERATA"/>
    <s v="3812-MACERATA-COUNTRY HOUSE  &quot;I GELSI&quot;  DI VILLANI FRANCESCA"/>
  </r>
  <r>
    <n v="3813"/>
    <x v="0"/>
    <s v="LE CASE"/>
    <s v="CONTRADA MOZZAVINCI 16, 17"/>
    <x v="126"/>
    <s v="MACERATA"/>
    <s v="ristorantelecase@tin.it"/>
    <s v="www.countryhouselecase.it"/>
    <s v="3813-MACERATA"/>
    <s v="3813-MACERATA-LE CASE"/>
  </r>
  <r>
    <n v="3814"/>
    <x v="4"/>
    <s v="BAJOCCO MARCO E MONIA S.s."/>
    <s v="C.DA FONTE S.GIULIANO 29"/>
    <x v="126"/>
    <s v="MACERATA"/>
    <s v="ND"/>
    <s v="ND"/>
    <s v="3814-MACERATA"/>
    <s v="3814-MACERATA-BAJOCCO MARCO E MONIA S.s."/>
  </r>
  <r>
    <n v="3815"/>
    <x v="5"/>
    <s v="FORESTERIA OPERA ARTE"/>
    <s v="PIAZZA LAURO ROSSI 4"/>
    <x v="126"/>
    <s v="MACERATA"/>
    <s v="info@operaarte.it"/>
    <s v="ND"/>
    <s v="3815-MACERATA"/>
    <s v="3815-MACERATA-FORESTERIA OPERA ARTE"/>
  </r>
  <r>
    <n v="3816"/>
    <x v="3"/>
    <s v="BELCUORE"/>
    <s v="VIA GALASSO DA CARPI 39"/>
    <x v="126"/>
    <s v="MACERATA"/>
    <s v="info@belcuore.it"/>
    <s v="www.belcuore.it"/>
    <s v="3816-MACERATA"/>
    <s v="3816-MACERATA-BELCUORE"/>
  </r>
  <r>
    <n v="3817"/>
    <x v="0"/>
    <s v="LA CASA DEI FIORI"/>
    <s v="LOCALITÀ SERRA DELLE PIANE 123"/>
    <x v="127"/>
    <s v="SERRA DELLE PIANE"/>
    <s v="info@lacasadeifiori.eu"/>
    <s v="www.lacasadeifiori.eu"/>
    <s v="3817-SERRA DELLE PIANE"/>
    <s v="3817-SERRA DELLE PIANE-LA CASA DEI FIORI"/>
  </r>
  <r>
    <n v="3818"/>
    <x v="3"/>
    <s v="B&amp;B TOSCANO RINALDO ANTONIO"/>
    <s v="VOCABOLO SERRE ALTE 1"/>
    <x v="127"/>
    <s v="MATELICA"/>
    <s v="toscano.cinzia@gmail.com"/>
    <s v="ND"/>
    <s v="3818-MATELICA"/>
    <s v="3818-MATELICA-B&amp;B TOSCANO RINALDO ANTONIO"/>
  </r>
  <r>
    <n v="3819"/>
    <x v="0"/>
    <s v="VILLA COLLEPERE"/>
    <s v="VOCABOLO COLLEPERE 1"/>
    <x v="127"/>
    <s v="MATELICA"/>
    <s v="info@villacollepere.it"/>
    <s v="www.villacollepere.it"/>
    <s v="3819-MATELICA"/>
    <s v="3819-MATELICA-VILLA COLLEPERE"/>
  </r>
  <r>
    <n v="3820"/>
    <x v="4"/>
    <s v="IL COLLE DEL SOLE"/>
    <m/>
    <x v="127"/>
    <s v="COLLE TENUTO"/>
    <s v="info@ilcolledelsole.it"/>
    <s v="www.ilcolledelsole.it"/>
    <s v="3820-COLLE TENUTO"/>
    <s v="3820-COLLE TENUTO-IL COLLE DEL SOLE"/>
  </r>
  <r>
    <n v="3821"/>
    <x v="4"/>
    <s v="AZIENDA AGRITURISTICA CASA RASTIA"/>
    <s v="VOCABOLO RASTIA 1"/>
    <x v="127"/>
    <s v="MATELICA"/>
    <s v="info@casarastia.it"/>
    <s v="www.casarastia.it"/>
    <s v="3821-MATELICA"/>
    <s v="3821-MATELICA-AZIENDA AGRITURISTICA CASA RASTIA"/>
  </r>
  <r>
    <n v="3822"/>
    <x v="4"/>
    <s v="CAVALIERE ERRANTE"/>
    <s v="VIA LABBRANO 125"/>
    <x v="127"/>
    <s v="LABBRANO"/>
    <s v="francesco2683@gmail.com"/>
    <s v="ND"/>
    <s v="3822-LABBRANO"/>
    <s v="3822-LABBRANO-CAVALIERE ERRANTE"/>
  </r>
  <r>
    <n v="3823"/>
    <x v="2"/>
    <s v="HOTEL DELLA LOGGIA"/>
    <s v="VIA SANTA MARIA 3"/>
    <x v="127"/>
    <s v="MATELICA"/>
    <s v="info@hoteldellaloggia.it"/>
    <s v="www.hoteldellaloggia.it"/>
    <s v="3823-MATELICA"/>
    <s v="3823-MATELICA-HOTEL DELLA LOGGIA"/>
  </r>
  <r>
    <n v="3824"/>
    <x v="2"/>
    <s v="HOTEL MASSI"/>
    <s v="VIA ARISTIDE MERLONI 8"/>
    <x v="127"/>
    <s v="MATELICA"/>
    <s v="ND"/>
    <s v="ND"/>
    <s v="3824-MATELICA"/>
    <s v="3824-MATELICA-HOTEL MASSI"/>
  </r>
  <r>
    <n v="3825"/>
    <x v="3"/>
    <s v="B&amp;B IL FIENILE"/>
    <s v="VOCABOLO COLLE SANT' ANTONIO 150"/>
    <x v="127"/>
    <s v="MATELICA"/>
    <s v="mbblondel@gmail.com"/>
    <s v="www.il-fienile.it"/>
    <s v="3825-MATELICA"/>
    <s v="3825-MATELICA-B&amp;B IL FIENILE"/>
  </r>
  <r>
    <n v="3826"/>
    <x v="3"/>
    <s v="B&amp;B LA MADONNINA DEI PANTANI"/>
    <s v="VIA MADONNA DEI PANTANI 1 BIS"/>
    <x v="127"/>
    <s v="MATELICA"/>
    <s v="lamadonninadeipantani@gmail.com"/>
    <s v="ND"/>
    <s v="3826-MATELICA"/>
    <s v="3826-MATELICA-B&amp;B LA MADONNINA DEI PANTANI"/>
  </r>
  <r>
    <n v="3827"/>
    <x v="4"/>
    <s v="DA FOSCHETTA"/>
    <s v="C.DA ACQUAVIVA 569"/>
    <x v="127"/>
    <s v="MATELICA"/>
    <s v="agriturismo.dafoschetta@gmail.com"/>
    <s v="ND"/>
    <s v="3827-MATELICA"/>
    <s v="3827-MATELICA-DA FOSCHETTA"/>
  </r>
  <r>
    <n v="3828"/>
    <x v="3"/>
    <s v="B&amp;B LARA GAGGINI"/>
    <s v="VIA VOCABOLO SERRE ALTE 308"/>
    <x v="127"/>
    <s v="MATELICA"/>
    <s v="lara.gaggini@alice.it"/>
    <s v="www.serre-alte.com"/>
    <s v="3828-MATELICA"/>
    <s v="3828-MATELICA-B&amp;B LARA GAGGINI"/>
  </r>
  <r>
    <n v="3829"/>
    <x v="4"/>
    <s v="AGRITURISMO SAN BIAGIO"/>
    <s v="VIA VOCABOLO PESCHERIA 24"/>
    <x v="127"/>
    <s v="MATELICA"/>
    <s v="valerpietro@libero.it"/>
    <s v="ND"/>
    <s v="3829-MATELICA"/>
    <s v="3829-MATELICA-AGRITURISMO SAN BIAGIO"/>
  </r>
  <r>
    <n v="3830"/>
    <x v="2"/>
    <s v="HOTEL FIORITI - ALBERGO RISTORANTE"/>
    <s v="PIAZZA GIUSEPPE GARIBALDI 12"/>
    <x v="127"/>
    <s v="MATELICA"/>
    <s v="ND"/>
    <s v="ND"/>
    <s v="3830-MATELICA"/>
    <s v="3830-MATELICA-HOTEL FIORITI - ALBERGO RISTORANTE"/>
  </r>
  <r>
    <n v="3831"/>
    <x v="3"/>
    <s v="B&amp;B CAMERE DA BRUNA"/>
    <s v="VIA ENRICO BERLINGUER 18"/>
    <x v="127"/>
    <s v="MATELICA"/>
    <s v="info@cameredabruna.com"/>
    <s v="www.cameredabruna.com"/>
    <s v="3831-MATELICA"/>
    <s v="3831-MATELICA-B&amp;B CAMERE DA BRUNA"/>
  </r>
  <r>
    <n v="3832"/>
    <x v="4"/>
    <s v="WINE &amp; WELLNESS"/>
    <s v="LOC. COLPAOLA 1"/>
    <x v="127"/>
    <s v="VOCABOLO BRACCANO"/>
    <s v="ND"/>
    <s v="ND"/>
    <s v="3832-VOCABOLO BRACCANO"/>
    <s v="3832-VOCABOLO BRACCANO-WINE &amp; WELLNESS"/>
  </r>
  <r>
    <n v="3833"/>
    <x v="5"/>
    <s v="RESIDENZA LA QUIETE"/>
    <s v="VIA UMBERTO I 41"/>
    <x v="127"/>
    <s v="MATELICA"/>
    <s v="mario.schiano@beniculturali.it"/>
    <s v="ND"/>
    <s v="3833-MATELICA"/>
    <s v="3833-MATELICA-RESIDENZA LA QUIETE"/>
  </r>
  <r>
    <n v="3834"/>
    <x v="8"/>
    <s v="RESIDENZA SAN FRANCESCO"/>
    <s v="VIA SAN  FRANCESCO SNC"/>
    <x v="127"/>
    <s v="MATELICA"/>
    <s v="servizi@ersucam.it"/>
    <s v="ND"/>
    <s v="3834-MATELICA"/>
    <s v="3834-MATELICA-RESIDENZA SAN FRANCESCO"/>
  </r>
  <r>
    <n v="3835"/>
    <x v="0"/>
    <s v="COUNTRY HOUSE SALOMONE"/>
    <s v="VOCABOLO SALOMONE 437"/>
    <x v="127"/>
    <s v="MATELICA"/>
    <s v="info@salomone-matelica.it"/>
    <s v="www.salomone-matelica.it"/>
    <s v="3835-MATELICA"/>
    <s v="3835-MATELICA-COUNTRY HOUSE SALOMONE"/>
  </r>
  <r>
    <n v="3836"/>
    <x v="2"/>
    <s v="VECCHIA PORTA"/>
    <s v="VIA CIRCONVALLAZIONE 105"/>
    <x v="127"/>
    <s v="MATELICA"/>
    <s v="info@vecchiaporta.it"/>
    <s v="www.vecchiaporta.it"/>
    <s v="3836-MATELICA"/>
    <s v="3836-MATELICA-VECCHIA PORTA"/>
  </r>
  <r>
    <n v="3837"/>
    <x v="4"/>
    <s v="CASA DEIMAR"/>
    <s v="VOCABOLO CECCA 248"/>
    <x v="127"/>
    <s v="MATELICA"/>
    <s v="info@casadeimar.it"/>
    <s v="www.casadeimar.it"/>
    <s v="3837-MATELICA"/>
    <s v="3837-MATELICA-CASA DEIMAR"/>
  </r>
  <r>
    <n v="3838"/>
    <x v="3"/>
    <s v="B&amp;B I TRE CILIEGI"/>
    <s v="VOCABOLO FELETTE BASSE 571"/>
    <x v="127"/>
    <s v="MATELICA"/>
    <s v="ND"/>
    <s v="ND"/>
    <s v="3838-MATELICA"/>
    <s v="3838-MATELICA-B&amp;B I TRE CILIEGI"/>
  </r>
  <r>
    <n v="3839"/>
    <x v="4"/>
    <s v="CASA GRIMALDI"/>
    <s v="LOC. VOCABOLO GRIMALDI  20"/>
    <x v="127"/>
    <s v="VOCABOLO GRIMALDI"/>
    <s v="casagrimaldimatelica@gmail.com"/>
    <s v="www.casagrimaldi.it"/>
    <s v="3839-VOCABOLO GRIMALDI"/>
    <s v="3839-VOCABOLO GRIMALDI-CASA GRIMALDI"/>
  </r>
  <r>
    <n v="3840"/>
    <x v="3"/>
    <s v="B&amp;B LUCHETTI GIAMPIERO"/>
    <s v="VIA DELLA REPUBBLICA 5"/>
    <x v="128"/>
    <s v="MOGLIANO"/>
    <s v="luchettigiampiero@virgilio.it"/>
    <s v="ND"/>
    <s v="3840-MOGLIANO"/>
    <s v="3840-MOGLIANO-B&amp;B LUCHETTI GIAMPIERO"/>
  </r>
  <r>
    <n v="3841"/>
    <x v="1"/>
    <s v="GRILLI CICILIONI LUCIANA"/>
    <s v="VIA SAN PIETRO 10"/>
    <x v="128"/>
    <s v="MOGLIANO"/>
    <s v="lucigrilli@yahoo.it"/>
    <s v="ND"/>
    <s v="3841-MOGLIANO"/>
    <s v="3841-MOGLIANO-GRILLI CICILIONI LUCIANA"/>
  </r>
  <r>
    <n v="3842"/>
    <x v="1"/>
    <s v="LUCHETTI EMILIO"/>
    <m/>
    <x v="128"/>
    <s v="MOGLIANO"/>
    <s v="ND"/>
    <s v="ND"/>
    <s v="3842-MOGLIANO"/>
    <s v="3842-MOGLIANO-LUCHETTI EMILIO"/>
  </r>
  <r>
    <n v="3843"/>
    <x v="1"/>
    <s v="VILLA JOLANDA"/>
    <s v="SANT' ANTONIO 12A 1"/>
    <x v="128"/>
    <s v="MACERATA"/>
    <s v="info@villa-jolanda.com"/>
    <s v="www.villa-jolanda.com"/>
    <s v="3843-MACERATA"/>
    <s v="3843-MACERATA-VILLA JOLANDA"/>
  </r>
  <r>
    <n v="3844"/>
    <x v="1"/>
    <s v="CASA LUCCIOLA di ZOE ANDERSON"/>
    <s v="FONTE FANARDA 8"/>
    <x v="128"/>
    <s v="MOGLIANO"/>
    <s v="zoea@bluebottle.com"/>
    <s v="ND"/>
    <s v="3844-MOGLIANO"/>
    <s v="3844-MOGLIANO-CASA LUCCIOLA di ZOE ANDERSON"/>
  </r>
  <r>
    <n v="3845"/>
    <x v="1"/>
    <s v="CASTRICINI ONORATO"/>
    <s v="C.DA PRATI 8"/>
    <x v="128"/>
    <s v="MOGLIANO"/>
    <s v="jogabonitocastro@alice.it"/>
    <s v="ND"/>
    <s v="3845-MOGLIANO"/>
    <s v="3845-MOGLIANO-CASTRICINI ONORATO"/>
  </r>
  <r>
    <n v="3846"/>
    <x v="1"/>
    <s v="PATRICK TORIGLIONI DEL CASSERO NISBETT"/>
    <s v="C.DA SANT'ANTONIO 13"/>
    <x v="128"/>
    <s v="MOGLIANO"/>
    <s v="patricktdelcnisbett@outlook.com"/>
    <s v="ND"/>
    <s v="3846-MOGLIANO"/>
    <s v="3846-MOGLIANO-PATRICK TORIGLIONI DEL CASSERO NISBETT"/>
  </r>
  <r>
    <n v="3847"/>
    <x v="1"/>
    <s v="VILLA PALMA di EDWARD ANNA BEATRICE"/>
    <s v="C.DA SANTA CROCE 26"/>
    <x v="128"/>
    <s v="MOGLIANO"/>
    <s v="annabeatriceedward@gmail.com"/>
    <s v="ND"/>
    <s v="3847-MOGLIANO"/>
    <s v="3847-MOGLIANO-VILLA PALMA di EDWARD ANNA BEATRICE"/>
  </r>
  <r>
    <n v="3848"/>
    <x v="1"/>
    <s v="TAMSIN ANNE HICKSON"/>
    <s v="VIA VOLTURELLE 21"/>
    <x v="128"/>
    <s v="MOGLIANO"/>
    <s v="tamsin.hickson@postacertificata.gov.it"/>
    <s v="ND"/>
    <s v="3848-MOGLIANO"/>
    <s v="3848-MOGLIANO-TAMSIN ANNE HICKSON"/>
  </r>
  <r>
    <n v="3849"/>
    <x v="4"/>
    <s v="IL VIGNETO"/>
    <s v="C.DA SANTA CROCE 11"/>
    <x v="128"/>
    <s v="MOGLIANO"/>
    <s v="ilvignetocasale@gmail.com"/>
    <s v="ND"/>
    <s v="3849-MOGLIANO"/>
    <s v="3849-MOGLIANO-IL VIGNETO"/>
  </r>
  <r>
    <n v="3850"/>
    <x v="3"/>
    <s v="B&amp;B MONTECHIARO DI LENTI RITA"/>
    <s v="VIA VALDIVICO SNC"/>
    <x v="128"/>
    <s v="MOGLIANO"/>
    <s v="info@trattoriamontechiaro.it"/>
    <s v="www.trattoriamontechiaro.it"/>
    <s v="3850-MOGLIANO"/>
    <s v="3850-MOGLIANO-B&amp;B MONTECHIARO DI LENTI RITA"/>
  </r>
  <r>
    <n v="3851"/>
    <x v="1"/>
    <s v="CASA SANTA LUCIA di SIMON ANDREW PILKINGTON"/>
    <s v="CONTRADA VENTRACCIANO 2"/>
    <x v="128"/>
    <s v="MOGLIANO"/>
    <s v="simon_pilkington_1@yahoo.com"/>
    <s v="ND"/>
    <s v="3851-MOGLIANO"/>
    <s v="3851-MOGLIANO-CASA SANTA LUCIA di SIMON ANDREW PILKINGTON"/>
  </r>
  <r>
    <n v="3852"/>
    <x v="1"/>
    <s v="CASA RONDINI di DAVID JOHN WILKINSON"/>
    <s v="CONTRADA SAN MARTINO SNC"/>
    <x v="128"/>
    <s v="MOGLIANO"/>
    <s v="wilkinsondavid234@gmail.com"/>
    <s v="ND"/>
    <s v="3852-MOGLIANO"/>
    <s v="3852-MOGLIANO-CASA RONDINI di DAVID JOHN WILKINSON"/>
  </r>
  <r>
    <n v="3853"/>
    <x v="2"/>
    <s v="VILLA CASTELLANI"/>
    <s v="CONTRADA ACQUEVIVE 16"/>
    <x v="128"/>
    <s v="MOGLIANO"/>
    <s v="info@villacastellani.it"/>
    <s v="www.villacastellani.it"/>
    <s v="3853-MOGLIANO"/>
    <s v="3853-MOGLIANO-VILLA CASTELLANI"/>
  </r>
  <r>
    <n v="3854"/>
    <x v="3"/>
    <s v="B&amp;B FABIANI ANDREA"/>
    <s v="CONTRADA BAGLIANO 25"/>
    <x v="128"/>
    <s v="MOGLIANO"/>
    <s v="info@thecountryhouse.it"/>
    <s v="www.thecountryhouse.it"/>
    <s v="3854-MOGLIANO"/>
    <s v="3854-MOGLIANO-B&amp;B FABIANI ANDREA"/>
  </r>
  <r>
    <n v="3855"/>
    <x v="0"/>
    <s v="CASERMA CARINA"/>
    <s v="CONTRADA MOSSA 16"/>
    <x v="128"/>
    <s v="MOGLIANO"/>
    <s v="info@caserma-carina.co.uk"/>
    <s v="www.caserma-carina.co.uk"/>
    <s v="3855-MOGLIANO"/>
    <s v="3855-MOGLIANO-CASERMA CARINA"/>
  </r>
  <r>
    <n v="3856"/>
    <x v="5"/>
    <s v="LETTO E RILETTO"/>
    <s v="VIA V. BACHELET 33"/>
    <x v="129"/>
    <s v="MONTECASSIANO"/>
    <s v="info@lettoeriletto.com"/>
    <s v="www.lettoeriletto.com"/>
    <s v="3856-MONTECASSIANO"/>
    <s v="3856-MONTECASSIANO-LETTO E RILETTO"/>
  </r>
  <r>
    <n v="3857"/>
    <x v="0"/>
    <s v="LIOLA'"/>
    <s v="LOCALITA' PIANE POTENZA 9"/>
    <x v="129"/>
    <s v="MONTECASSIANO"/>
    <s v="g.chiacchiera@sincomas.it"/>
    <s v="ND"/>
    <s v="3857-MONTECASSIANO"/>
    <s v="3857-MONTECASSIANO-LIOLA'"/>
  </r>
  <r>
    <n v="3858"/>
    <x v="2"/>
    <s v="HOTEL VILLA QUIETE"/>
    <s v="LOCALITA' VALLE CASCIA 6"/>
    <x v="129"/>
    <s v="MONTECASSIANO"/>
    <s v="info@villaquiete.it"/>
    <s v="www.villaquiete.it"/>
    <s v="3858-MONTECASSIANO"/>
    <s v="3858-MONTECASSIANO-HOTEL VILLA QUIETE"/>
  </r>
  <r>
    <n v="3859"/>
    <x v="0"/>
    <s v="DA CHECCO"/>
    <s v="(STRADA STATALE SETTEMPEDANA) CONTRADA COLLINA 11"/>
    <x v="129"/>
    <s v="LOCALITÀ COMMENDA"/>
    <s v="info@dachecco.com"/>
    <s v="www.dachecco.com"/>
    <s v="3859-LOCALITÀ COMMENDA"/>
    <s v="3859-LOCALITÀ COMMENDA-DA CHECCO"/>
  </r>
  <r>
    <n v="3860"/>
    <x v="2"/>
    <s v="HOTEL RECINA"/>
    <s v="LOC. VALLE CASCIA 40"/>
    <x v="129"/>
    <s v="LOC. VALLE CASCIA N. 40"/>
    <s v="info@recinahotel.it"/>
    <s v="www.recinahotel.it"/>
    <s v="3860-LOC. VALLE CASCIA N. 40"/>
    <s v="3860-LOC. VALLE CASCIA N. 40-HOTEL RECINA"/>
  </r>
  <r>
    <n v="3861"/>
    <x v="0"/>
    <s v="COLLI GILBERTO"/>
    <s v="VIA MAININI 35"/>
    <x v="129"/>
    <s v="MONTECASSIANO"/>
    <s v="ND"/>
    <s v="ND"/>
    <s v="3861-MONTECASSIANO"/>
    <s v="3861-MONTECASSIANO-COLLI GILBERTO"/>
  </r>
  <r>
    <n v="3862"/>
    <x v="3"/>
    <s v="B&amp;B IL MUGHETTO"/>
    <s v="VIA SAN LIBERATO 7"/>
    <x v="129"/>
    <s v="MONTECASSIANO"/>
    <s v="info@ilmughetto.com"/>
    <s v="ND"/>
    <s v="3862-MONTECASSIANO"/>
    <s v="3862-MONTECASSIANO-B&amp;B IL MUGHETTO"/>
  </r>
  <r>
    <n v="3863"/>
    <x v="3"/>
    <s v="B&amp;B VILLA GIULIA MATTEI"/>
    <s v="VIA VILLA MATTEI 52"/>
    <x v="129"/>
    <s v="FRAZ.SAMBUCHETO"/>
    <s v="villamattei.mc@gmail.com"/>
    <s v="ND"/>
    <s v="3863-FRAZ.SAMBUCHETO"/>
    <s v="3863-FRAZ.SAMBUCHETO-B&amp;B VILLA GIULIA MATTEI"/>
  </r>
  <r>
    <n v="3864"/>
    <x v="4"/>
    <s v="AGRITURISMO FORANO CASA MONTELIPA"/>
    <s v="LOCALITA' CIMARELLA 8"/>
    <x v="129"/>
    <s v="MONTECASSIANO"/>
    <s v="agriturismoforano@yahoo.it"/>
    <s v="www.fattoriaforano.it"/>
    <s v="3864-MONTECASSIANO"/>
    <s v="3864-MONTECASSIANO-AGRITURISMO FORANO CASA MONTELIPA"/>
  </r>
  <r>
    <n v="3865"/>
    <x v="3"/>
    <s v="B&amp;B IL GIARDINO DEI LIMONI"/>
    <s v="LOCALITA' RINALDI 16"/>
    <x v="129"/>
    <s v="MONTECASSIANO"/>
    <s v="info@bbilgiardinodeilimoni.it"/>
    <s v="www.bbilgiardinodeilimoni.it"/>
    <s v="3865-MONTECASSIANO"/>
    <s v="3865-MONTECASSIANO-B&amp;B IL GIARDINO DEI LIMONI"/>
  </r>
  <r>
    <n v="3866"/>
    <x v="6"/>
    <s v="AREA DI SOSTA CAMPER"/>
    <m/>
    <x v="130"/>
    <s v="VALLE SAN BENEDETTO"/>
    <s v="comune@montecavallo.sinp.net"/>
    <s v="ND"/>
    <s v="3866-VALLE SAN BENEDETTO"/>
    <s v="3866-VALLE SAN BENEDETTO-AREA DI SOSTA CAMPER"/>
  </r>
  <r>
    <n v="3867"/>
    <x v="3"/>
    <s v="B&amp;B IL PICCOLO MELOGRANO"/>
    <s v="VIA CAVALLINO  66 T"/>
    <x v="131"/>
    <s v="MONTECOSARO"/>
    <s v="postmaster@ilpiccolomelograno.com"/>
    <s v="www.ilpiccolomelograno.com"/>
    <s v="3867-MONTECOSARO"/>
    <s v="3867-MONTECOSARO-B&amp;B IL PICCOLO MELOGRANO"/>
  </r>
  <r>
    <n v="3868"/>
    <x v="3"/>
    <s v="B&amp;B BORGO LATINO, AZZURRO, SELVAGGIO"/>
    <s v="LOCALITÀ SAN SAVINO  10"/>
    <x v="131"/>
    <s v="LOC. SAN SAVINO, 10"/>
    <s v="borgolatino@hotmail.it"/>
    <s v="ND"/>
    <s v="3868-LOC. SAN SAVINO, 10"/>
    <s v="3868-LOC. SAN SAVINO, 10-B&amp;B BORGO LATINO, AZZURRO, SELVAGGIO"/>
  </r>
  <r>
    <n v="3869"/>
    <x v="6"/>
    <s v="AREA DI SOSTA CAMPER"/>
    <m/>
    <x v="131"/>
    <s v="MONTECOSARO"/>
    <s v="ND"/>
    <s v="ND"/>
    <s v="3869-MONTECOSARO"/>
    <s v="3869-MONTECOSARO-AREA DI SOSTA CAMPER"/>
  </r>
  <r>
    <n v="3870"/>
    <x v="1"/>
    <s v="APPARTAMENTO USO TURISTICO DI GIULIANO PISELLI"/>
    <s v="C.DA CASTELLANO 20"/>
    <x v="131"/>
    <s v="MONTECOSARO"/>
    <s v="giuliano.piselli@tiscali.it"/>
    <s v="ND"/>
    <s v="3870-MONTECOSARO"/>
    <s v="3870-MONTECOSARO-APPARTAMENTO USO TURISTICO DI GIULIANO PISELLI"/>
  </r>
  <r>
    <n v="3871"/>
    <x v="0"/>
    <s v="DOLCE FAR NIENTE"/>
    <m/>
    <x v="131"/>
    <s v="ASOLA"/>
    <s v="info@aldolcefarniente.com"/>
    <s v="www.aldolcefarniente.com"/>
    <s v="3871-ASOLA"/>
    <s v="3871-ASOLA-DOLCE FAR NIENTE"/>
  </r>
  <r>
    <n v="3872"/>
    <x v="2"/>
    <s v="LA LUMA"/>
    <s v="VIA CAVOUR 1"/>
    <x v="131"/>
    <s v="MONTECOSARO"/>
    <s v="info@laluma.it"/>
    <s v="www.laluma.it"/>
    <s v="3872-MONTECOSARO"/>
    <s v="3872-MONTECOSARO-LA LUMA"/>
  </r>
  <r>
    <n v="3873"/>
    <x v="3"/>
    <s v="EUROPE"/>
    <s v="VIALE EUROPA 1"/>
    <x v="131"/>
    <s v="MONTECOSARO"/>
    <s v="rioanni@tin.it"/>
    <s v="www.europe22.it"/>
    <s v="3873-MONTECOSARO"/>
    <s v="3873-MONTECOSARO-EUROPE"/>
  </r>
  <r>
    <n v="3874"/>
    <x v="1"/>
    <s v="CASA DI CHIARA"/>
    <s v="CONTRADA CROCETTE 10"/>
    <x v="131"/>
    <s v="MONTECOSARO"/>
    <s v="ND"/>
    <s v="ND"/>
    <s v="3874-MONTECOSARO"/>
    <s v="3874-MONTECOSARO-CASA DI CHIARA"/>
  </r>
  <r>
    <n v="3875"/>
    <x v="3"/>
    <s v="B&amp;B IL VIALE"/>
    <s v="VIA ROMA  60"/>
    <x v="131"/>
    <s v="MONTECOSARO SCALO"/>
    <s v="carla.rapagnani@libero.it"/>
    <s v="ND"/>
    <s v="3875-MONTECOSARO SCALO"/>
    <s v="3875-MONTECOSARO SCALO-B&amp;B IL VIALE"/>
  </r>
  <r>
    <n v="3876"/>
    <x v="3"/>
    <s v="B&amp;B CAMILLA"/>
    <s v="VIA MAZZINI 6"/>
    <x v="131"/>
    <s v="MONTECOSARO"/>
    <s v="bebcamillamontecosaro@gmail.com"/>
    <s v="WWW.BEB-CAMILLA.IT"/>
    <s v="3876-MONTECOSARO"/>
    <s v="3876-MONTECOSARO-B&amp;B CAMILLA"/>
  </r>
  <r>
    <n v="3877"/>
    <x v="3"/>
    <s v="B&amp;B CALU'"/>
    <s v="LOCALITÀ CAVALLINO  17"/>
    <x v="131"/>
    <s v="MONTECOSARO"/>
    <s v="info@bandbcalu.com"/>
    <s v="www.bandbcalù.com"/>
    <s v="3877-MONTECOSARO"/>
    <s v="3877-MONTECOSARO-B&amp;B CALU'"/>
  </r>
  <r>
    <n v="3878"/>
    <x v="5"/>
    <s v="ANGELI INNAMORATI"/>
    <s v="VIA TIZIANO 1"/>
    <x v="131"/>
    <s v="MONTECOSARO"/>
    <s v="tsara76@gmail.com"/>
    <s v="ND"/>
    <s v="3878-MONTECOSARO"/>
    <s v="3878-MONTECOSARO-ANGELI INNAMORATI"/>
  </r>
  <r>
    <n v="3879"/>
    <x v="3"/>
    <s v="B&amp;B MONTECOSARO"/>
    <s v="VIA MONTE SAN MICHELE  3"/>
    <x v="131"/>
    <s v="MONTECOSARO ALTO"/>
    <s v="andrea-quattrini@libero.it"/>
    <s v="www.bbmontecosaro.it"/>
    <s v="3879-MONTECOSARO ALTO"/>
    <s v="3879-MONTECOSARO ALTO-B&amp;B MONTECOSARO"/>
  </r>
  <r>
    <n v="3880"/>
    <x v="1"/>
    <s v="CASALE DI CRISTINA"/>
    <s v="VIA INTRIGLIONE 43"/>
    <x v="132"/>
    <s v="MONTEFANO"/>
    <s v="gianfrigianfri@libero.it"/>
    <s v="ND"/>
    <s v="3880-MONTEFANO"/>
    <s v="3880-MONTEFANO-CASALE DI CRISTINA"/>
  </r>
  <r>
    <n v="3881"/>
    <x v="3"/>
    <s v="B&amp;B LE ROSE"/>
    <s v="VIA PETRITOLI 11"/>
    <x v="132"/>
    <s v="MONTEFANO"/>
    <s v="federica.belluccini@alice.it"/>
    <s v="ND"/>
    <s v="3881-MONTEFANO"/>
    <s v="3881-MONTEFANO-B&amp;B LE ROSE"/>
  </r>
  <r>
    <n v="3882"/>
    <x v="0"/>
    <s v="IL CASALE DELL' ACQUABONA"/>
    <s v="VIA INTRIGLIONE 6"/>
    <x v="132"/>
    <s v="MONTEFANO"/>
    <s v="marcocapodacqua@hotmail.it"/>
    <s v="www.ilcasaledellacquabona.it"/>
    <s v="3882-MONTEFANO"/>
    <s v="3882-MONTEFANO-IL CASALE DELL' ACQUABONA"/>
  </r>
  <r>
    <n v="3883"/>
    <x v="3"/>
    <s v="LA VECCHIA SCUOLA"/>
    <s v="CONTRADA MONOCCHIA 13"/>
    <x v="132"/>
    <s v="MONTEFANO"/>
    <s v="info@lemarchebedandbreakfast.com"/>
    <s v="ND"/>
    <s v="3883-MONTEFANO"/>
    <s v="3883-MONTEFANO-LA VECCHIA SCUOLA"/>
  </r>
  <r>
    <n v="3884"/>
    <x v="13"/>
    <s v="CENTRO STUDI BIBLICI"/>
    <s v="VIA SERVI DI MARIA 1"/>
    <x v="132"/>
    <s v="MONTEFANO"/>
    <s v="centro.bib@tin.it"/>
    <s v="ND"/>
    <s v="3884-MONTEFANO"/>
    <s v="3884-MONTEFANO-CENTRO STUDI BIBLICI"/>
  </r>
  <r>
    <n v="3885"/>
    <x v="4"/>
    <s v="IL PARCO DI KIPO"/>
    <s v="VIA MARGHERITA 23"/>
    <x v="132"/>
    <s v="MONTEFANO"/>
    <s v="info@parcodikipo.it"/>
    <s v="www.parcodikipo.it"/>
    <s v="3885-MONTEFANO"/>
    <s v="3885-MONTEFANO-IL PARCO DI KIPO"/>
  </r>
  <r>
    <n v="3886"/>
    <x v="4"/>
    <s v="IL MARGARITO"/>
    <s v="VIA INTRIGLIONE 8"/>
    <x v="132"/>
    <s v="MONTEFANO"/>
    <s v="info@releaisilmargarito.com"/>
    <s v="www.relaisilmargarito.com"/>
    <s v="3886-MONTEFANO"/>
    <s v="3886-MONTEFANO-IL MARGARITO"/>
  </r>
  <r>
    <n v="3887"/>
    <x v="0"/>
    <s v="RISTORANTE LOCANDA CANTALUPO"/>
    <s v="C.DA FOSSALUPARA 7"/>
    <x v="132"/>
    <s v="MONTEFANO"/>
    <s v="gruppofood@virgilio.it"/>
    <s v="ND"/>
    <s v="3887-MONTEFANO"/>
    <s v="3887-MONTEFANO-RISTORANTE LOCANDA CANTALUPO"/>
  </r>
  <r>
    <n v="3888"/>
    <x v="2"/>
    <s v="PALAZZO CARRADORI"/>
    <s v="VIA DELLA VITTORIA 7"/>
    <x v="132"/>
    <s v="MONTEFANO"/>
    <s v="info@palazzocarradori.com"/>
    <s v="www.palazzocarradori.com"/>
    <s v="3888-MONTEFANO"/>
    <s v="3888-MONTEFANO-PALAZZO CARRADORI"/>
  </r>
  <r>
    <n v="3889"/>
    <x v="3"/>
    <s v="B&amp;B IL CASONE"/>
    <s v="VIA CASONE  3"/>
    <x v="133"/>
    <s v="MONTELUPONE"/>
    <s v="giusbu@libero.it"/>
    <s v="www.bbilcasone.it"/>
    <s v="3889-MONTELUPONE"/>
    <s v="3889-MONTELUPONE-B&amp;B IL CASONE"/>
  </r>
  <r>
    <n v="3890"/>
    <x v="4"/>
    <s v="AGRITURISMO CYNARA"/>
    <s v="LOC. CERVARE 15"/>
    <x v="133"/>
    <s v="CERVARE"/>
    <s v="cippitellipaolo@aliceposta.it"/>
    <s v="ND"/>
    <s v="3890-CERVARE"/>
    <s v="3890-CERVARE-AGRITURISMO CYNARA"/>
  </r>
  <r>
    <n v="3891"/>
    <x v="3"/>
    <s v="B&amp;B ANTICO GIACIGLIO di DANIELA BENIGNI"/>
    <s v="VIA ROMA 6"/>
    <x v="133"/>
    <s v="MONTELUPONE"/>
    <s v="ND"/>
    <s v="ND"/>
    <s v="3891-MONTELUPONE"/>
    <s v="3891-MONTELUPONE-B&amp;B ANTICO GIACIGLIO di DANIELA BENIGNI"/>
  </r>
  <r>
    <n v="3892"/>
    <x v="3"/>
    <s v="B&amp;B L'ALBERO VERDE"/>
    <s v="VICOLO SAN FRANCESCO 2/A"/>
    <x v="133"/>
    <s v="MONTELUPONE"/>
    <s v="info@lalberoverde.com"/>
    <s v="ND"/>
    <s v="3892-MONTELUPONE"/>
    <s v="3892-MONTELUPONE-B&amp;B L'ALBERO VERDE"/>
  </r>
  <r>
    <n v="3893"/>
    <x v="4"/>
    <s v="AGRITURISMO L'ALTERNATIVA"/>
    <s v="CONTRADA CACCIALUPO 2"/>
    <x v="133"/>
    <s v="MONTELUPONE"/>
    <s v="laalternativa@live.it"/>
    <s v="ND"/>
    <s v="3893-MONTELUPONE"/>
    <s v="3893-MONTELUPONE-AGRITURISMO L'ALTERNATIVA"/>
  </r>
  <r>
    <n v="3894"/>
    <x v="3"/>
    <s v="B&amp;B CERVARE 21 di ROBERTO DE DURO"/>
    <s v="C.DA CERVARE 21"/>
    <x v="133"/>
    <s v="CERVARE"/>
    <s v="r.deduro@hotmail.it"/>
    <s v="www.cervare21.it"/>
    <s v="3894-CERVARE"/>
    <s v="3894-CERVARE-B&amp;B CERVARE 21 di ROBERTO DE DURO"/>
  </r>
  <r>
    <n v="3895"/>
    <x v="6"/>
    <s v="PARCO ELEUTERI"/>
    <m/>
    <x v="133"/>
    <s v="MURA DEL CENTRO STORICO"/>
    <s v="ND"/>
    <s v="ND"/>
    <s v="3895-MURA DEL CENTRO STORICO"/>
    <s v="3895-MURA DEL CENTRO STORICO-PARCO ELEUTERI"/>
  </r>
  <r>
    <n v="3896"/>
    <x v="2"/>
    <s v="HOTEL RISTORANTE MORETTI DANTE"/>
    <s v="VIA FERMI 4"/>
    <x v="133"/>
    <s v="MONTELUPONE"/>
    <s v="info@hotelmoretti.it"/>
    <s v="www.hotelmoretti.it"/>
    <s v="3896-MONTELUPONE"/>
    <s v="3896-MONTELUPONE-HOTEL RISTORANTE MORETTI DANTE"/>
  </r>
  <r>
    <n v="3897"/>
    <x v="3"/>
    <s v="BED &amp; BREAKFAST SAN FIRMANO"/>
    <s v="SAN FIRMANO 1"/>
    <x v="133"/>
    <s v="MONTELUPONE"/>
    <s v="info@sanfirmano.it"/>
    <s v="www.sanfirmano.it"/>
    <s v="3897-MONTELUPONE"/>
    <s v="3897-MONTELUPONE-BED &amp; BREAKFAST SAN FIRMANO"/>
  </r>
  <r>
    <n v="3898"/>
    <x v="3"/>
    <s v="B&amp;B MONTELUPONE di ANTONIO BEDINI"/>
    <s v="VIA REGINA MARGHERITA 8"/>
    <x v="133"/>
    <s v="MONTELUPONE"/>
    <s v="mister.bedini@libero.it"/>
    <s v="www.bedandbreakfast.it"/>
    <s v="3898-MONTELUPONE"/>
    <s v="3898-MONTELUPONE-B&amp;B MONTELUPONE di ANTONIO BEDINI"/>
  </r>
  <r>
    <n v="3899"/>
    <x v="4"/>
    <s v="AGRITURISMO LE TATE"/>
    <s v="LOC. CERVARE 6"/>
    <x v="133"/>
    <s v="CERVARE"/>
    <s v="giovanni.florentino@virgilio.it"/>
    <s v="ND"/>
    <s v="3899-CERVARE"/>
    <s v="3899-CERVARE-AGRITURISMO LE TATE"/>
  </r>
  <r>
    <n v="3900"/>
    <x v="1"/>
    <s v="ANDREANI CARLA APP.TO"/>
    <s v="VIA CASTELFIDARDO  1"/>
    <x v="133"/>
    <s v="MONTELUPONE"/>
    <s v="carlaandreani@virgilio.it"/>
    <s v="ND"/>
    <s v="3900-MONTELUPONE"/>
    <s v="3900-MONTELUPONE-ANDREANI CARLA APP.TO"/>
  </r>
  <r>
    <n v="3901"/>
    <x v="3"/>
    <s v="B&amp;B DEDICATO A TE"/>
    <m/>
    <x v="133"/>
    <s v="MONTELUPONE"/>
    <s v="carlaandreani@virgilio.it"/>
    <s v="ND"/>
    <s v="3901-MONTELUPONE"/>
    <s v="3901-MONTELUPONE-B&amp;B DEDICATO A TE"/>
  </r>
  <r>
    <n v="3902"/>
    <x v="2"/>
    <s v="HOTEL LA ROSA DEI VENTI"/>
    <s v="VIA MACERATA 77"/>
    <x v="134"/>
    <s v="MONTE SAN GIUSTO"/>
    <s v="info@hotellarosadeiventi.com"/>
    <s v="www.hotellarosadeiventi.com"/>
    <s v="3902-MONTE SAN GIUSTO"/>
    <s v="3902-MONTE SAN GIUSTO-HOTEL LA ROSA DEI VENTI"/>
  </r>
  <r>
    <n v="3903"/>
    <x v="4"/>
    <s v="AGRITURISMO IL NOCETO"/>
    <s v="VIA FONTE ANCONA 28"/>
    <x v="134"/>
    <s v="MONTE SAN GIUSTO"/>
    <s v="ilnoceto@alice.it"/>
    <s v="www.agriturismoilnoceto.com"/>
    <s v="3903-MONTE SAN GIUSTO"/>
    <s v="3903-MONTE SAN GIUSTO-AGRITURISMO IL NOCETO"/>
  </r>
  <r>
    <n v="3904"/>
    <x v="0"/>
    <s v="HOUSE ZII RENTAL"/>
    <s v="VIA SAN GIACOMO 38"/>
    <x v="134"/>
    <s v="MONTE SAN GIUSTO"/>
    <s v="info@countrygiusto.com"/>
    <s v="www.countrygiusto.com"/>
    <s v="3904-MONTE SAN GIUSTO"/>
    <s v="3904-MONTE SAN GIUSTO-HOUSE ZII RENTAL"/>
  </r>
  <r>
    <n v="3905"/>
    <x v="3"/>
    <s v="B&amp;B SALTARI SIMONE"/>
    <s v="VIA MACERATA 306"/>
    <x v="134"/>
    <s v="MONTE SAN GIUSTO"/>
    <s v="cameresaltari@libero.it"/>
    <s v="www.cameresaltari.it"/>
    <s v="3905-MONTE SAN GIUSTO"/>
    <s v="3905-MONTE SAN GIUSTO-B&amp;B SALTARI SIMONE"/>
  </r>
  <r>
    <n v="3906"/>
    <x v="4"/>
    <s v="AZIENDA AGRITURISTICA ROETA"/>
    <s v="CONTRADA BARCHETTA 1"/>
    <x v="135"/>
    <s v="MONTE SAN MARTINO"/>
    <s v="magacirce@cheapnet.it"/>
    <s v="ND"/>
    <s v="3906-MONTE SAN MARTINO"/>
    <s v="3906-MONTE SAN MARTINO-AZIENDA AGRITURISTICA ROETA"/>
  </r>
  <r>
    <n v="3907"/>
    <x v="4"/>
    <s v="OSTERIA DEL LAGO"/>
    <s v="CONTRADA SANTO STEFANO 13"/>
    <x v="135"/>
    <s v="MONTE SAN MARTINO"/>
    <s v="info@dimensionenatura.org"/>
    <s v="www.dimensionenatura.org"/>
    <s v="3907-MONTE SAN MARTINO"/>
    <s v="3907-MONTE SAN MARTINO-OSTERIA DEL LAGO"/>
  </r>
  <r>
    <n v="3908"/>
    <x v="4"/>
    <s v="AGRITURISMO DE SANTIS CELESTA"/>
    <s v="CONTRADA SANTO STEFANO 8"/>
    <x v="135"/>
    <s v="MONTE SAN MARTINO"/>
    <s v="ND"/>
    <s v="ND"/>
    <s v="3908-MONTE SAN MARTINO"/>
    <s v="3908-MONTE SAN MARTINO-AGRITURISMO DE SANTIS CELESTA"/>
  </r>
  <r>
    <n v="3909"/>
    <x v="5"/>
    <s v="SOCIETA' AGROFORESTALE MARCHIGIANA SAN RUFFINO SRL"/>
    <s v="CONTRADA SANTO STEFANO 1"/>
    <x v="135"/>
    <s v="MONTE SAN MARTINO"/>
    <s v="info@sanruffino.com"/>
    <s v="www.sanruffino.com"/>
    <s v="3909-MONTE SAN MARTINO"/>
    <s v="3909-MONTE SAN MARTINO-SOCIETA' AGROFORESTALE MARCHIGIANA SAN RUFFINO SRL"/>
  </r>
  <r>
    <n v="3910"/>
    <x v="4"/>
    <s v="AGRITURISMO BELLAVISTA DI PSENNER PETER ERICH"/>
    <s v="CONTRADA SANTO STEFANO 36"/>
    <x v="135"/>
    <s v="MONTE SAN MARTINO"/>
    <s v="agritur.bellavista@libero.it"/>
    <s v="bellavistaagriturismo.wordpress.com"/>
    <s v="3910-MONTE SAN MARTINO"/>
    <s v="3910-MONTE SAN MARTINO-AGRITURISMO BELLAVISTA DI PSENNER PETER ERICH"/>
  </r>
  <r>
    <n v="3911"/>
    <x v="3"/>
    <s v="B&amp;B DILETTI DANIELE"/>
    <s v="CONTRADA MOLINO 93"/>
    <x v="135"/>
    <s v="MONTE SAN MARTINO"/>
    <s v="info@ilnidodelfalco.com"/>
    <s v="www.ilnidodelfalco.com"/>
    <s v="3911-MONTE SAN MARTINO"/>
    <s v="3911-MONTE SAN MARTINO-B&amp;B DILETTI DANIELE"/>
  </r>
  <r>
    <n v="3912"/>
    <x v="0"/>
    <s v="IL NIDO DEL FALCO di DANIELE DILETTI"/>
    <s v="CONTRADA MOLINO 93"/>
    <x v="135"/>
    <s v="MONTE SAN MARTINO"/>
    <s v="info@ilnidodelfalco.com"/>
    <s v="www.ilnidodelfalco.com"/>
    <s v="3912-MONTE SAN MARTINO"/>
    <s v="3912-MONTE SAN MARTINO-IL NIDO DEL FALCO di DANIELE DILETTI"/>
  </r>
  <r>
    <n v="3913"/>
    <x v="4"/>
    <s v="CARDUCCI GIUSEPPE"/>
    <s v="CONTRADA BARCHETTA 1"/>
    <x v="135"/>
    <s v="MONTE SAN MARTINO"/>
    <s v="ND"/>
    <s v="ND"/>
    <s v="3913-MONTE SAN MARTINO"/>
    <s v="3913-MONTE SAN MARTINO-CARDUCCI GIUSEPPE"/>
  </r>
  <r>
    <n v="3914"/>
    <x v="4"/>
    <s v="AGRITURISMO SAN MARTINO"/>
    <s v="CONTRADA MOLINO 69"/>
    <x v="135"/>
    <s v="MONTE SAN MARTINO"/>
    <s v="agriturismosanmartino@email.it"/>
    <s v="www.agriturismosanmartino.com"/>
    <s v="3914-MONTE SAN MARTINO"/>
    <s v="3914-MONTE SAN MARTINO-AGRITURISMO SAN MARTINO"/>
  </r>
  <r>
    <n v="3915"/>
    <x v="4"/>
    <s v="AGRITURISMO SEVERINI"/>
    <s v="VIA PORTONE SAN FRANCESCO 13"/>
    <x v="136"/>
    <s v="MORROVALLE"/>
    <s v="info@agriturismoseverini.it"/>
    <s v="www.agriturismoseverini.it"/>
    <s v="3915-MORROVALLE"/>
    <s v="3915-MORROVALLE-AGRITURISMO SEVERINI"/>
  </r>
  <r>
    <n v="3916"/>
    <x v="4"/>
    <s v="IL CASALE"/>
    <s v="CONTRADA CAMPOMAGGIO 125"/>
    <x v="136"/>
    <s v="MORROVALLE"/>
    <s v="info@ilcasale.org"/>
    <s v="www.ilcasale.org"/>
    <s v="3916-MORROVALLE"/>
    <s v="3916-MORROVALLE-IL CASALE"/>
  </r>
  <r>
    <n v="3917"/>
    <x v="3"/>
    <s v="B&amp;B CARPE DIEM"/>
    <s v="VIA GIACOMO PUCCINI 14"/>
    <x v="136"/>
    <s v="MORROVALLE"/>
    <s v="info@bbcarpediem.it"/>
    <s v="www.bbcarpediem.it"/>
    <s v="3917-MORROVALLE"/>
    <s v="3917-MORROVALLE-B&amp;B CARPE DIEM"/>
  </r>
  <r>
    <n v="3918"/>
    <x v="3"/>
    <s v="B&amp;B VILLA SAN NICOLINO"/>
    <s v="CONTRADA FONTE MURATA 1"/>
    <x v="136"/>
    <s v="MORROVALLE"/>
    <s v="info@sannicolino.com"/>
    <s v="www.sannicolino.com"/>
    <s v="3918-MORROVALLE"/>
    <s v="3918-MORROVALLE-B&amp;B VILLA SAN NICOLINO"/>
  </r>
  <r>
    <n v="3919"/>
    <x v="2"/>
    <s v="HOTEL SAN CRISPINO"/>
    <s v="VIA DANTE ALIGHIERI 222"/>
    <x v="136"/>
    <s v="MORROVALLE"/>
    <s v="info@hotelsancrispino.it"/>
    <s v="www.hotelsancrispino.it"/>
    <s v="3919-MORROVALLE"/>
    <s v="3919-MORROVALLE-HOTEL SAN CRISPINO"/>
  </r>
  <r>
    <n v="3920"/>
    <x v="0"/>
    <s v="AL CASALE DI MORRO"/>
    <s v="CONTRADA LAMATICCI 25"/>
    <x v="136"/>
    <s v="MORROVALLE"/>
    <s v="info@alcasaledimorro.it"/>
    <s v="www.alcasaledimorro.it"/>
    <s v="3920-MORROVALLE"/>
    <s v="3920-MORROVALLE-AL CASALE DI MORRO"/>
  </r>
  <r>
    <n v="3921"/>
    <x v="3"/>
    <s v="B&amp;B IL SAMBUCO"/>
    <s v="CONTRADA MONTANARI 7"/>
    <x v="136"/>
    <s v="MORROVALLE"/>
    <s v="info@sambucomarche.it"/>
    <s v="www.sambucomarche.it"/>
    <s v="3921-MORROVALLE"/>
    <s v="3921-MORROVALLE-B&amp;B IL SAMBUCO"/>
  </r>
  <r>
    <n v="3922"/>
    <x v="1"/>
    <s v="SANTOMARO COUNTRY-LOFT"/>
    <s v="CONTRADA COLLI ASOLA 13"/>
    <x v="136"/>
    <s v="MORROVALLE"/>
    <s v="info@santomaro.com"/>
    <s v="www.santomaro.com"/>
    <s v="3922-MORROVALLE"/>
    <s v="3922-MORROVALLE-SANTOMARO COUNTRY-LOFT"/>
  </r>
  <r>
    <n v="3923"/>
    <x v="1"/>
    <s v="CHIARA ANDRENELLI"/>
    <s v="VIA SAN GABRIELE 9"/>
    <x v="136"/>
    <s v="MORROVALLE"/>
    <s v="poipoi70@libero.it"/>
    <s v="ND"/>
    <s v="3923-MORROVALLE"/>
    <s v="3923-MORROVALLE-CHIARA ANDRENELLI"/>
  </r>
  <r>
    <n v="3924"/>
    <x v="3"/>
    <s v="B&amp;B LA QUIETE DI ROS"/>
    <s v="C.DA CASTELLANO 41"/>
    <x v="136"/>
    <s v="MORROVALLE"/>
    <s v="battistellirosaria@gmail.com"/>
    <s v="www.bb30.it"/>
    <s v="3924-MORROVALLE"/>
    <s v="3924-MORROVALLE-B&amp;B LA QUIETE DI ROS"/>
  </r>
  <r>
    <n v="3925"/>
    <x v="1"/>
    <s v="CASA MANZI"/>
    <m/>
    <x v="136"/>
    <s v="MORROVALLE"/>
    <s v="raniero.manzi@libero.it"/>
    <s v="ND"/>
    <s v="3925-MORROVALLE"/>
    <s v="3925-MORROVALLE-CASA MANZI"/>
  </r>
  <r>
    <n v="3926"/>
    <x v="6"/>
    <s v="AREA DI SOSTA CAMPER"/>
    <m/>
    <x v="136"/>
    <s v="EX CAMPO BOARIO SOTTOSTANTE VIALE DEL PINCIO"/>
    <s v="ND"/>
    <s v="ND"/>
    <s v="3926-EX CAMPO BOARIO SOTTOSTANTE VIALE DEL PINCIO"/>
    <s v="3926-EX CAMPO BOARIO SOTTOSTANTE VIALE DEL PINCIO-AREA DI SOSTA CAMPER"/>
  </r>
  <r>
    <n v="3927"/>
    <x v="4"/>
    <s v="AGRITURISMO PONTEROSA"/>
    <s v="C.DA MOSSA MONTIGLIANO 14"/>
    <x v="136"/>
    <s v="MORROVALLE"/>
    <s v="info@agriturismoponterosa.it"/>
    <s v="www.agriturismoponterosa.it"/>
    <s v="3927-MORROVALLE"/>
    <s v="3927-MORROVALLE-AGRITURISMO PONTEROSA"/>
  </r>
  <r>
    <n v="3928"/>
    <x v="3"/>
    <s v="B&amp;B LA MAISON JUJUBE"/>
    <s v="VIA UMBERTO I 28"/>
    <x v="136"/>
    <s v="MORROVALLE"/>
    <s v="lamaisonjujube@gmail.com"/>
    <s v="www.lamaisonjujube.it"/>
    <s v="3928-MORROVALLE"/>
    <s v="3928-MORROVALLE-B&amp;B LA MAISON JUJUBE"/>
  </r>
  <r>
    <n v="3929"/>
    <x v="1"/>
    <s v="CASALE BLULAVANDA"/>
    <s v="C/DA COLLI ASOLA  11"/>
    <x v="136"/>
    <s v="MORROVALLE"/>
    <s v="casaleblulavanda@hotmail.com"/>
    <s v="ND"/>
    <s v="3929-MORROVALLE"/>
    <s v="3929-MORROVALLE-CASALE BLULAVANDA"/>
  </r>
  <r>
    <n v="3930"/>
    <x v="3"/>
    <s v="LA CASA PRIMA DEL PONTE"/>
    <s v="VIA DANTE 63"/>
    <x v="136"/>
    <s v="TRODICA DI MORROVALLE"/>
    <s v="info@lacasadelponte.com"/>
    <s v="www.lacasadelponte.com"/>
    <s v="3930-TRODICA DI MORROVALLE"/>
    <s v="3930-TRODICA DI MORROVALLE-LA CASA PRIMA DEL PONTE"/>
  </r>
  <r>
    <n v="3931"/>
    <x v="3"/>
    <s v="LA CASA DOPO IL PONTE"/>
    <s v="VIA DANTE 61"/>
    <x v="136"/>
    <s v="TRODICA DI MORROVALLE"/>
    <s v="info@lacasadelponte.com"/>
    <s v="www.lacasadelponte.com"/>
    <s v="3931-TRODICA DI MORROVALLE"/>
    <s v="3931-TRODICA DI MORROVALLE-LA CASA DOPO IL PONTE"/>
  </r>
  <r>
    <n v="3932"/>
    <x v="1"/>
    <s v="CAPINERA ANTONIETTA"/>
    <s v="CONTRADA CROCETTE 11"/>
    <x v="136"/>
    <s v="MORROVALLE"/>
    <s v="41264@libero.it"/>
    <s v="ND"/>
    <s v="3932-MORROVALLE"/>
    <s v="3932-MORROVALLE-CAPINERA ANTONIETTA"/>
  </r>
  <r>
    <n v="3933"/>
    <x v="3"/>
    <s v="LA MERLANA"/>
    <s v="CONTRADA CULMICI 15"/>
    <x v="136"/>
    <s v="MORROVALLE"/>
    <s v="b.b.lamerlana@cgn.legalmail.ot"/>
    <s v="ND"/>
    <s v="3933-MORROVALLE"/>
    <s v="3933-MORROVALLE-LA MERLANA"/>
  </r>
  <r>
    <n v="3934"/>
    <x v="5"/>
    <s v="I GIRASOLI"/>
    <s v="FRAZIONE GIOVE 12"/>
    <x v="137"/>
    <s v="MUCCIA"/>
    <s v="info@residenceigirasoli.it"/>
    <s v="www.residenceigirasoli.it"/>
    <s v="3934-MUCCIA"/>
    <s v="3934-MUCCIA-I GIRASOLI"/>
  </r>
  <r>
    <n v="3935"/>
    <x v="3"/>
    <s v="B&amp;B LE SEFORE"/>
    <m/>
    <x v="137"/>
    <s v="FRAZIONE MASSAPROFOGLIO"/>
    <s v="ND"/>
    <s v="ND"/>
    <s v="3935-FRAZIONE MASSAPROFOGLIO"/>
    <s v="3935-FRAZIONE MASSAPROFOGLIO-B&amp;B LE SEFORE"/>
  </r>
  <r>
    <n v="3936"/>
    <x v="3"/>
    <s v="I SOMARELLI DI FINICELLI ELISABETTA"/>
    <s v="FRAZIONE MASSAPROFOGLIO 1"/>
    <x v="137"/>
    <s v="MUCCIA"/>
    <s v="elisabettafinicelli@mail.it"/>
    <s v="ND"/>
    <s v="3936-MUCCIA"/>
    <s v="3936-MUCCIA-I SOMARELLI DI FINICELLI ELISABETTA"/>
  </r>
  <r>
    <n v="3937"/>
    <x v="8"/>
    <s v="CASA PER FERIE EREMO BEATO RIZZERIO"/>
    <s v="CONTRADA CODA DI MUCCIA SNC"/>
    <x v="137"/>
    <s v="MUCCIA"/>
    <s v="eremobeatorizzerio@libero.it"/>
    <s v="www.eremobeatorizzerio.it"/>
    <s v="3937-MUCCIA"/>
    <s v="3937-MUCCIA-CASA PER FERIE EREMO BEATO RIZZERIO"/>
  </r>
  <r>
    <n v="3938"/>
    <x v="2"/>
    <s v="DEL CACCIATORE"/>
    <s v="VIA SPINABELLO 15"/>
    <x v="137"/>
    <s v="MUCCIA"/>
    <s v="ND"/>
    <s v="ND"/>
    <s v="3938-MUCCIA"/>
    <s v="3938-MUCCIA-DEL CACCIATORE"/>
  </r>
  <r>
    <n v="3939"/>
    <x v="2"/>
    <s v="CARNEVALI"/>
    <s v="FRAZIONE MADDALENA 28"/>
    <x v="137"/>
    <s v="MUCCIA"/>
    <s v="info@motelristorantecarnevali.com"/>
    <s v="www.motelristorantecarnevali.com"/>
    <s v="3939-MUCCIA"/>
    <s v="3939-MUCCIA-CARNEVALI"/>
  </r>
  <r>
    <n v="3940"/>
    <x v="4"/>
    <s v="AGRITURISMO COL DI GIOVE"/>
    <s v="FRAZIONE COL DI GIOVE 8"/>
    <x v="137"/>
    <s v="MUCCIA"/>
    <s v="ND"/>
    <s v="http://www.coldigiove.it"/>
    <s v="3940-MUCCIA"/>
    <s v="3940-MUCCIA-AGRITURISMO COL DI GIOVE"/>
  </r>
  <r>
    <n v="3941"/>
    <x v="4"/>
    <s v="LA CASTELLINA"/>
    <s v="FRAZIONE COSTAFIORE 29"/>
    <x v="137"/>
    <s v="MUCCIA"/>
    <s v="ND"/>
    <s v="ND"/>
    <s v="3941-MUCCIA"/>
    <s v="3941-MUCCIA-LA CASTELLINA"/>
  </r>
  <r>
    <n v="3942"/>
    <x v="3"/>
    <s v="B&amp;B CARDARELLI ISA"/>
    <s v="CONTRADA GUERCI 335"/>
    <x v="138"/>
    <s v="PENNA SAN GIOVANNI"/>
    <s v="ND"/>
    <s v="ND"/>
    <s v="3942-PENNA SAN GIOVANNI"/>
    <s v="3942-PENNA SAN GIOVANNI-B&amp;B CARDARELLI ISA"/>
  </r>
  <r>
    <n v="3943"/>
    <x v="4"/>
    <s v="AGRITURISMO I GIRASOLI"/>
    <s v="CONTRADA CASELUNGHE 208"/>
    <x v="138"/>
    <s v="PENNA SAN GIOVANNI"/>
    <s v="info@daigirasoli.it"/>
    <s v="www.daigirasoli.it"/>
    <s v="3943-PENNA SAN GIOVANNI"/>
    <s v="3943-PENNA SAN GIOVANNI-AGRITURISMO I GIRASOLI"/>
  </r>
  <r>
    <n v="3944"/>
    <x v="3"/>
    <s v="B&amp;B VILLA FIORITA di SILLA-LINA"/>
    <s v="CONTRADA CASELUNGHE 221"/>
    <x v="138"/>
    <s v="PENNA SAN GIOVANNI"/>
    <s v="ND"/>
    <s v="ND"/>
    <s v="3944-PENNA SAN GIOVANNI"/>
    <s v="3944-PENNA SAN GIOVANNI-B&amp;B VILLA FIORITA di SILLA-LINA"/>
  </r>
  <r>
    <n v="3945"/>
    <x v="4"/>
    <s v="TRE QUERCE"/>
    <s v="CONTRADA FOSSE 315"/>
    <x v="138"/>
    <s v="PENNA SAN GIOVANNI"/>
    <s v="info@trequerce.it"/>
    <s v="www.trequerce.it"/>
    <s v="3945-PENNA SAN GIOVANNI"/>
    <s v="3945-PENNA SAN GIOVANNI-TRE QUERCE"/>
  </r>
  <r>
    <n v="3946"/>
    <x v="4"/>
    <s v="L'ANTICO GUSTO"/>
    <s v="CONTRADA BIORDI 12"/>
    <x v="138"/>
    <s v="PENNA SAN GIOVANNI"/>
    <s v="aziendamoretti@tiscalinet.it"/>
    <s v="ND"/>
    <s v="3946-PENNA SAN GIOVANNI"/>
    <s v="3946-PENNA SAN GIOVANNI-L'ANTICO GUSTO"/>
  </r>
  <r>
    <n v="3947"/>
    <x v="5"/>
    <s v="P.A.E.A DI SILENZI ADELE &amp; C. - S.N.C."/>
    <s v="VIALE BEATO GIOVANNI 11"/>
    <x v="138"/>
    <s v="PENNA SAN GIOVANNI"/>
    <s v="ND"/>
    <s v="ND"/>
    <s v="3947-PENNA SAN GIOVANNI"/>
    <s v="3947-PENNA SAN GIOVANNI-P.A.E.A DI SILENZI ADELE &amp; C. - S.N.C."/>
  </r>
  <r>
    <n v="3948"/>
    <x v="3"/>
    <s v="ANTONIO VIGLIETTI"/>
    <s v="CONTRADA FOSSE 317"/>
    <x v="138"/>
    <s v="PENNA SAN GIOVANNI"/>
    <s v="aviglietti@yahoo.it"/>
    <s v="ND"/>
    <s v="3948-PENNA SAN GIOVANNI"/>
    <s v="3948-PENNA SAN GIOVANNI-ANTONIO VIGLIETTI"/>
  </r>
  <r>
    <n v="3949"/>
    <x v="3"/>
    <s v="GIUSEPPE CARBONI"/>
    <s v="CONTRADA SALINE 32/A"/>
    <x v="138"/>
    <s v="PENNA SAN GIOVANNI"/>
    <s v="carboni.francesco@libero.it"/>
    <s v="ND"/>
    <s v="3949-PENNA SAN GIOVANNI"/>
    <s v="3949-PENNA SAN GIOVANNI-GIUSEPPE CARBONI"/>
  </r>
  <r>
    <n v="3950"/>
    <x v="3"/>
    <s v="B&amp;B IL CASALE DI NANNI"/>
    <s v="CONTRADA BIORDI 3"/>
    <x v="138"/>
    <s v="PENNA SAN GIOVANNI"/>
    <s v="ilcasaledinanni@libero.it"/>
    <s v="ND"/>
    <s v="3950-PENNA SAN GIOVANNI"/>
    <s v="3950-PENNA SAN GIOVANNI-B&amp;B IL CASALE DI NANNI"/>
  </r>
  <r>
    <n v="3951"/>
    <x v="5"/>
    <s v="THE METTA CENTRE"/>
    <s v="CONTRADA SALINE 1"/>
    <x v="138"/>
    <s v="PENNA SAN GIOVANNI"/>
    <s v="ND"/>
    <s v="ND"/>
    <s v="3951-PENNA SAN GIOVANNI"/>
    <s v="3951-PENNA SAN GIOVANNI-THE METTA CENTRE"/>
  </r>
  <r>
    <n v="3952"/>
    <x v="0"/>
    <s v="OLD HOUSE"/>
    <s v="CONTRADA MARCOALDI 53 53"/>
    <x v="138"/>
    <s v="PENNA SAN GIOVANNI"/>
    <s v="info@oldcountryhouse.it"/>
    <s v="www.oldcountryhouse.it"/>
    <s v="3952-PENNA SAN GIOVANNI"/>
    <s v="3952-PENNA SAN GIOVANNI-OLD HOUSE"/>
  </r>
  <r>
    <n v="3953"/>
    <x v="3"/>
    <s v="B&amp;B PERFETTI SERGIO"/>
    <s v="CONTRADA FIENARETTE 97"/>
    <x v="138"/>
    <s v="PENNA SAN GIOVANNI"/>
    <s v="marinaperfetti@alice.it"/>
    <s v="www.beblaquiete.eu"/>
    <s v="3953-PENNA SAN GIOVANNI"/>
    <s v="3953-PENNA SAN GIOVANNI-B&amp;B PERFETTI SERGIO"/>
  </r>
  <r>
    <n v="3954"/>
    <x v="4"/>
    <s v="AGRITURISMO VILLA VALENTE"/>
    <s v="CONTRADA PIERDOMINICI 49"/>
    <x v="138"/>
    <s v="PENNA SAN GIOVANNI"/>
    <s v="ron.favrin@gmail.com"/>
    <s v="www.villavalente.com"/>
    <s v="3954-PENNA SAN GIOVANNI"/>
    <s v="3954-PENNA SAN GIOVANNI-AGRITURISMO VILLA VALENTE"/>
  </r>
  <r>
    <n v="3955"/>
    <x v="3"/>
    <s v="B&amp;B PAGLIA E FIENO"/>
    <s v="VIA DEL MOLINO 19"/>
    <x v="139"/>
    <s v="ABBADIA DI FIASTRA"/>
    <s v="abbadiadifiastra@gmail.com"/>
    <s v="ND"/>
    <s v="3955-ABBADIA DI FIASTRA"/>
    <s v="3955-ABBADIA DI FIASTRA-B&amp;B PAGLIA E FIENO"/>
  </r>
  <r>
    <n v="3956"/>
    <x v="4"/>
    <s v="IL MELOGRANO"/>
    <s v="VIA SANT'ANTONIO 5"/>
    <x v="139"/>
    <s v="PETRIOLO"/>
    <s v="vivaiminnozzi@libero.it"/>
    <s v="www.vivaiminnozzi.it"/>
    <s v="3956-PETRIOLO"/>
    <s v="3956-PETRIOLO-IL MELOGRANO"/>
  </r>
  <r>
    <n v="3957"/>
    <x v="1"/>
    <s v="CONTIGIANI SANDRO"/>
    <s v="VIA SAN MARCO 17"/>
    <x v="139"/>
    <s v="PETRIOLO"/>
    <s v="impresaedilecontigiani@gmail.com"/>
    <s v="ND"/>
    <s v="3957-PETRIOLO"/>
    <s v="3957-PETRIOLO-CONTIGIANI SANDRO"/>
  </r>
  <r>
    <n v="3958"/>
    <x v="3"/>
    <s v="B&amp;B LA POJANA"/>
    <s v="VIA CAMPOLARGO 34"/>
    <x v="139"/>
    <s v="PETRIOLO"/>
    <s v="info@allapoiana.com"/>
    <s v="http://allapoiana.com/it/home-1/"/>
    <s v="3958-PETRIOLO"/>
    <s v="3958-PETRIOLO-B&amp;B LA POJANA"/>
  </r>
  <r>
    <n v="3959"/>
    <x v="4"/>
    <s v="LA DIMORA DEL SOLE"/>
    <s v="VIA SAN GIOVANNI 8/10"/>
    <x v="139"/>
    <s v="PETRIOLO"/>
    <s v="info@ladimoradelsole.it"/>
    <s v="www.ladimoradelsole.it"/>
    <s v="3959-PETRIOLO"/>
    <s v="3959-PETRIOLO-LA DIMORA DEL SOLE"/>
  </r>
  <r>
    <n v="3960"/>
    <x v="0"/>
    <s v="IL POGGIO DELLE ARMONIE"/>
    <s v="VIA PECCIANE  18"/>
    <x v="140"/>
    <s v="PIEVEBOVIGLIANA"/>
    <s v="info@ilpoggiodellearmonie.it"/>
    <s v="www.ilpoggiodellearmonie.it"/>
    <s v="3960-PIEVEBOVIGLIANA"/>
    <s v="3960-PIEVEBOVIGLIANA-IL POGGIO DELLE ARMONIE"/>
  </r>
  <r>
    <n v="3961"/>
    <x v="4"/>
    <s v="TERRE DELLA SIBILLA"/>
    <m/>
    <x v="140"/>
    <s v="PIEVEBOVIGLIANA"/>
    <s v="terredellasibilla@libero.it"/>
    <s v="www.agriturismoterredellasibilla.it"/>
    <s v="3961-PIEVEBOVIGLIANA"/>
    <s v="3961-PIEVEBOVIGLIANA-TERRE DELLA SIBILLA"/>
  </r>
  <r>
    <n v="3962"/>
    <x v="4"/>
    <s v="SAPORI DI CAMPAGNA"/>
    <s v="VIA RANCIA 1"/>
    <x v="140"/>
    <s v="PIEVEBOVIGLIANA"/>
    <s v="saporidicampagna2003@libero.it"/>
    <s v="www.saporidicampagna.it"/>
    <s v="3962-PIEVEBOVIGLIANA"/>
    <s v="3962-PIEVEBOVIGLIANA-SAPORI DI CAMPAGNA"/>
  </r>
  <r>
    <n v="3963"/>
    <x v="0"/>
    <s v="LA VECCHIA FONTE"/>
    <s v="VIA SPINETE 6"/>
    <x v="140"/>
    <s v="LAGO DI POLVERINA"/>
    <s v="info@lavecchiafonte.net"/>
    <s v="www.lavecchiafonte.net"/>
    <s v="3963-LAGO DI POLVERINA"/>
    <s v="3963-LAGO DI POLVERINA-LA VECCHIA FONTE"/>
  </r>
  <r>
    <n v="3964"/>
    <x v="3"/>
    <s v="IL CONVENTO"/>
    <s v="CONVENTO 2"/>
    <x v="140"/>
    <s v="PIEVEBOVIGLIANA"/>
    <s v="info@ilconvento.info"/>
    <s v="www.ilconvento.info"/>
    <s v="3964-PIEVEBOVIGLIANA"/>
    <s v="3964-PIEVEBOVIGLIANA-IL CONVENTO"/>
  </r>
  <r>
    <n v="3965"/>
    <x v="0"/>
    <s v="L'AIRONE CINERINO"/>
    <m/>
    <x v="140"/>
    <s v="PIEVEBOVIGLIANA"/>
    <s v="info@aironecinerino.it"/>
    <s v="ND"/>
    <s v="3965-PIEVEBOVIGLIANA"/>
    <s v="3965-PIEVEBOVIGLIANA-L'AIRONE CINERINO"/>
  </r>
  <r>
    <n v="3966"/>
    <x v="4"/>
    <s v="ROCCAMAIA"/>
    <s v="VIA ROCCAMAIA 22"/>
    <x v="140"/>
    <s v="PIEVEBOVIGLIANA"/>
    <s v="mail@agriturismo-roccamaia.com"/>
    <s v="www.agriturismo-roccamaia.com"/>
    <s v="3966-PIEVEBOVIGLIANA"/>
    <s v="3966-PIEVEBOVIGLIANA-ROCCAMAIA"/>
  </r>
  <r>
    <n v="3967"/>
    <x v="6"/>
    <s v="AREA SOSTA CAMPER - PIEVEBOVIGLIANA"/>
    <s v="VIA RANCIA 1"/>
    <x v="140"/>
    <s v="PIEVEBOVIGLIANA"/>
    <s v="comune@pievebovigliana.sinp.net"/>
    <s v="ND"/>
    <s v="3967-PIEVEBOVIGLIANA"/>
    <s v="3967-PIEVEBOVIGLIANA-AREA SOSTA CAMPER - PIEVEBOVIGLIANA"/>
  </r>
  <r>
    <n v="3968"/>
    <x v="5"/>
    <s v="BAR PIZZERIA IL CORTILE"/>
    <s v="VIA ROMA 3"/>
    <x v="140"/>
    <s v="PIEVEBOVIGLIANA"/>
    <s v="pontanimarco@alice.it"/>
    <s v="ND"/>
    <s v="3968-PIEVEBOVIGLIANA"/>
    <s v="3968-PIEVEBOVIGLIANA-BAR PIZZERIA IL CORTILE"/>
  </r>
  <r>
    <n v="3969"/>
    <x v="4"/>
    <s v="DEGLI ALTI PASCOLI"/>
    <m/>
    <x v="140"/>
    <s v="PIEVEBOVIGLIANA"/>
    <s v="info@agriturismodeglialtipascoli.it"/>
    <s v="www.agriturismodeglialtipascoli.it"/>
    <s v="3969-PIEVEBOVIGLIANA"/>
    <s v="3969-PIEVEBOVIGLIANA-DEGLI ALTI PASCOLI"/>
  </r>
  <r>
    <n v="3970"/>
    <x v="3"/>
    <s v="B&amp;B LA VECCHIA FONTE 2"/>
    <s v="LOC. SPINETE S.N.C."/>
    <x v="140"/>
    <s v="LOC. SPINETE"/>
    <s v="info@lavecchiafonte.net"/>
    <s v="www.lavecchiafonte.net"/>
    <s v="3970-LOC. SPINETE"/>
    <s v="3970-LOC. SPINETE-B&amp;B LA VECCHIA FONTE 2"/>
  </r>
  <r>
    <n v="3971"/>
    <x v="3"/>
    <s v="B&amp;B CRAZY HORSE di CROCETTI LUIGI"/>
    <s v="VIA LE ROTE 6"/>
    <x v="141"/>
    <s v="VAL SANT'ANGELO"/>
    <s v="ND"/>
    <s v="ND"/>
    <s v="3971-VAL SANT'ANGELO"/>
    <s v="3971-VAL SANT'ANGELO-B&amp;B CRAZY HORSE di CROCETTI LUIGI"/>
  </r>
  <r>
    <n v="3972"/>
    <x v="4"/>
    <s v="AGRITURISMO IL CONVENTINO"/>
    <s v="LOCALITA' SEGGIOLE 1"/>
    <x v="141"/>
    <s v="PIEVE TORINA"/>
    <s v="prenotazioni@ilconventino.eu"/>
    <s v="ND"/>
    <s v="3972-PIEVE TORINA"/>
    <s v="3972-PIEVE TORINA-AGRITURISMO IL CONVENTINO"/>
  </r>
  <r>
    <n v="3973"/>
    <x v="4"/>
    <s v="IL PICCHIO"/>
    <s v="FRAZIONE PIE CASAVECCHIA 13"/>
    <x v="141"/>
    <s v="PIEVE TORINA"/>
    <s v="ND"/>
    <s v="ND"/>
    <s v="3973-PIEVE TORINA"/>
    <s v="3973-PIEVE TORINA-IL PICCHIO"/>
  </r>
  <r>
    <n v="3974"/>
    <x v="3"/>
    <s v="CASA AMARENA"/>
    <s v="LOCALITA' PIECOLLINA 15"/>
    <x v="141"/>
    <s v="PIEVE TORINA"/>
    <s v="casaamarena@libero.it"/>
    <s v="www.casamarena.it"/>
    <s v="3974-PIEVE TORINA"/>
    <s v="3974-PIEVE TORINA-CASA AMARENA"/>
  </r>
  <r>
    <n v="3975"/>
    <x v="3"/>
    <s v="B&amp;B CARDURANI SANDRA"/>
    <s v="CASE SPARSE COLLE DI TORRICCHIO 3"/>
    <x v="141"/>
    <s v="PIEVE TORINA"/>
    <s v="ND"/>
    <s v="ND"/>
    <s v="3975-PIEVE TORINA"/>
    <s v="3975-PIEVE TORINA-B&amp;B CARDURANI SANDRA"/>
  </r>
  <r>
    <n v="3976"/>
    <x v="4"/>
    <s v="ANTICO BORGO DI GALLANO"/>
    <s v="CASE SPARSE GALLANO 1"/>
    <x v="141"/>
    <s v="PIEVE TORINA"/>
    <s v="anticoborgodigallano@gmail.com"/>
    <s v="www.anticoborgodigallano.com"/>
    <s v="3976-PIEVE TORINA"/>
    <s v="3976-PIEVE TORINA-ANTICO BORGO DI GALLANO"/>
  </r>
  <r>
    <n v="3977"/>
    <x v="2"/>
    <s v="ALBERGO RISTORANTE IL GIARDINO"/>
    <s v="VIALE DELLA VITTORIA 7"/>
    <x v="142"/>
    <s v="PIORACO"/>
    <s v="ilgiardinodipioraco@libero.it"/>
    <s v="http://www.hotel-ilgiardino.com/"/>
    <s v="3977-PIORACO"/>
    <s v="3977-PIORACO-ALBERGO RISTORANTE IL GIARDINO"/>
  </r>
  <r>
    <n v="3978"/>
    <x v="2"/>
    <s v="HOTEL VICTORIA"/>
    <s v="PIAZZA SAN VITTORINO 5"/>
    <x v="142"/>
    <s v="PIORACO"/>
    <s v="ND"/>
    <s v="ND"/>
    <s v="3978-PIORACO"/>
    <s v="3978-PIORACO-HOTEL VICTORIA"/>
  </r>
  <r>
    <n v="3979"/>
    <x v="5"/>
    <s v="LANCIANELLO - case appartamenti vacanze"/>
    <s v="VIA SEPPIO 7,4"/>
    <x v="142"/>
    <s v="LOC. LANCIANELLO"/>
    <s v="info@lancianello.it"/>
    <s v="www.lancianello.it"/>
    <s v="3979-LOC. LANCIANELLO"/>
    <s v="3979-LOC. LANCIANELLO-LANCIANELLO - case appartamenti vacanze"/>
  </r>
  <r>
    <n v="3980"/>
    <x v="6"/>
    <s v="AREA DI SOSTA CAMPER - BUCHETTO"/>
    <m/>
    <x v="142"/>
    <s v="SP 361 - LOC. PIE' DI GUALDO"/>
    <s v="ND"/>
    <s v="ND"/>
    <s v="3980-SP 361 - LOC. PIE' DI GUALDO"/>
    <s v="3980-SP 361 - LOC. PIE' DI GUALDO-AREA DI SOSTA CAMPER - BUCHETTO"/>
  </r>
  <r>
    <n v="3981"/>
    <x v="5"/>
    <s v="AFFITTACAMERE SERINI CARMELA"/>
    <s v="VIA M.ARMANNO, VIA C.AUGUSTO 10, 9"/>
    <x v="142"/>
    <s v="PIORACO"/>
    <s v="c.ilari@macerata.confartigianato.it"/>
    <s v="ND"/>
    <s v="3981-PIORACO"/>
    <s v="3981-PIORACO-AFFITTACAMERE SERINI CARMELA"/>
  </r>
  <r>
    <n v="3982"/>
    <x v="3"/>
    <s v="B&amp;B MULINO BIANCO"/>
    <s v="VIA SERRONCHIA 1"/>
    <x v="143"/>
    <s v="SERRONCHIA"/>
    <s v="info@mulinobianco.nl"/>
    <s v="https://www.mulinobianco.nl"/>
    <s v="3982-SERRONCHIA"/>
    <s v="3982-SERRONCHIA-B&amp;B MULINO BIANCO"/>
  </r>
  <r>
    <n v="3983"/>
    <x v="3"/>
    <s v="B&amp;B I CINQUE COLLI"/>
    <s v="VIA SETTEMBRE 22"/>
    <x v="144"/>
    <s v="POLLENZA"/>
    <s v="giacomomau@gmail.com"/>
    <s v="ND"/>
    <s v="3983-POLLENZA"/>
    <s v="3983-POLLENZA-B&amp;B I CINQUE COLLI"/>
  </r>
  <r>
    <n v="3984"/>
    <x v="3"/>
    <s v="B&amp;B LA CASA DI VALE"/>
    <s v="STRADA COMUNALE MORAZZANO 72"/>
    <x v="144"/>
    <s v="POLLENZA"/>
    <s v="renzoscarponi@libero.it"/>
    <s v="ND"/>
    <s v="3984-POLLENZA"/>
    <s v="3984-POLLENZA-B&amp;B LA CASA DI VALE"/>
  </r>
  <r>
    <n v="3985"/>
    <x v="3"/>
    <s v="B&amp;B LA COLLINETTA"/>
    <s v="C.DA CAMPETELLA 32"/>
    <x v="144"/>
    <s v="POLLENZA"/>
    <s v="info@bblacollinetta.it"/>
    <s v="ND"/>
    <s v="3985-POLLENZA"/>
    <s v="3985-POLLENZA-B&amp;B LA COLLINETTA"/>
  </r>
  <r>
    <n v="3986"/>
    <x v="5"/>
    <s v="VILLINO LA CASETTA"/>
    <s v="C.DA MOLINO 16/B"/>
    <x v="144"/>
    <s v="POLLENZA"/>
    <s v="ppaciaroni@alice.it"/>
    <s v="villinolacasetta.xoom.it"/>
    <s v="3986-POLLENZA"/>
    <s v="3986-POLLENZA-VILLINO LA CASETTA"/>
  </r>
  <r>
    <n v="3987"/>
    <x v="6"/>
    <s v="AREA DI SOSTA CAMPER"/>
    <s v="VIA SANTO SPIRITO 1"/>
    <x v="144"/>
    <s v="POLLENZA"/>
    <s v="ND"/>
    <s v="ND"/>
    <s v="3987-POLLENZA"/>
    <s v="3987-POLLENZA-AREA DI SOSTA CAMPER"/>
  </r>
  <r>
    <n v="3988"/>
    <x v="4"/>
    <s v="AGRITURISMO LA MORLA"/>
    <s v="C.DA LA MORLA 19/B"/>
    <x v="144"/>
    <s v="POLLENZA"/>
    <s v="lamorla@hotmail.it"/>
    <s v="www.lamorla.it"/>
    <s v="3988-POLLENZA"/>
    <s v="3988-POLLENZA-AGRITURISMO LA MORLA"/>
  </r>
  <r>
    <n v="3989"/>
    <x v="2"/>
    <s v="PARCO HOTEL"/>
    <s v="VIALE DANTE 41"/>
    <x v="144"/>
    <s v="POLLENZA"/>
    <s v="info@parcohotel.it"/>
    <s v="www.gruppogiustozzihotels.it"/>
    <s v="3989-POLLENZA"/>
    <s v="3989-POLLENZA-PARCO HOTEL"/>
  </r>
  <r>
    <n v="3990"/>
    <x v="4"/>
    <s v="LA CASA DI ZOE"/>
    <s v="CONTRADA MORLA 26"/>
    <x v="144"/>
    <s v="POLLENZA"/>
    <s v="info@agriturismolacasadizoe.it"/>
    <s v="www.agriturismolacasadizoe.it"/>
    <s v="3990-POLLENZA"/>
    <s v="3990-POLLENZA-LA CASA DI ZOE"/>
  </r>
  <r>
    <n v="3991"/>
    <x v="3"/>
    <s v="B&amp;B SALVUCCI GABRIELLA"/>
    <s v="CONTRADA RAMBONA 47"/>
    <x v="144"/>
    <s v="POLLENZA"/>
    <s v="gabriellasalvucci@yahoo.it"/>
    <s v="ND"/>
    <s v="3991-POLLENZA"/>
    <s v="3991-POLLENZA-B&amp;B SALVUCCI GABRIELLA"/>
  </r>
  <r>
    <n v="3992"/>
    <x v="12"/>
    <s v="ANNITO E FIGLI"/>
    <m/>
    <x v="145"/>
    <s v="PORTO RECANATI"/>
    <s v="ND"/>
    <s v="ND"/>
    <s v="3992-PORTO RECANATI"/>
    <s v="3992-PORTO RECANATI-ANNITO E FIGLI"/>
  </r>
  <r>
    <n v="3993"/>
    <x v="5"/>
    <s v="COLLEMARE SNC VILLAGGIO DEI TIGLI"/>
    <s v="VIA MONTARICE 114"/>
    <x v="145"/>
    <s v="PORTO RECANATI"/>
    <s v="info@villaggioitigli.it"/>
    <s v="ND"/>
    <s v="3993-PORTO RECANATI"/>
    <s v="3993-PORTO RECANATI-COLLEMARE SNC VILLAGGIO DEI TIGLI"/>
  </r>
  <r>
    <n v="3994"/>
    <x v="3"/>
    <s v="B&amp;B OTTAVIANELLI CARMEN"/>
    <s v="VIA B. BIAGETTI 9"/>
    <x v="145"/>
    <s v="PORTO RECANATI"/>
    <s v="ND"/>
    <s v="ND"/>
    <s v="3994-PORTO RECANATI"/>
    <s v="3994-PORTO RECANATI-B&amp;B OTTAVIANELLI CARMEN"/>
  </r>
  <r>
    <n v="3995"/>
    <x v="2"/>
    <s v="PARADISE"/>
    <s v="VIA SANTA MARIA IN POTENZA 30A"/>
    <x v="145"/>
    <s v="PORTO RECANATI"/>
    <s v="info@paradisevacanze.com"/>
    <s v="www.paradisevacanze.com"/>
    <s v="3995-PORTO RECANATI"/>
    <s v="3995-PORTO RECANATI-PARADISE"/>
  </r>
  <r>
    <n v="3996"/>
    <x v="2"/>
    <s v="ENZO"/>
    <s v="CORSO MATTEOTTI 21"/>
    <x v="145"/>
    <s v="PORTO RECANATI"/>
    <s v="info@hotelenzo.it"/>
    <s v="www.hotelenzo.it"/>
    <s v="3996-PORTO RECANATI"/>
    <s v="3996-PORTO RECANATI-ENZO"/>
  </r>
  <r>
    <n v="3997"/>
    <x v="2"/>
    <s v="MONDIAL"/>
    <s v="VIALE EUROPA 2"/>
    <x v="145"/>
    <s v="PORTO RECANATI"/>
    <s v="mondial@mondialhotel.com"/>
    <s v="www.mondialhotel.com"/>
    <s v="3997-PORTO RECANATI"/>
    <s v="3997-PORTO RECANATI-MONDIAL"/>
  </r>
  <r>
    <n v="3998"/>
    <x v="2"/>
    <s v="IL BRIGANTINO"/>
    <s v="VIALE L. SCARFIOTTI 10-12"/>
    <x v="145"/>
    <s v="PORTO RECANATI"/>
    <s v="info@brigantinohotel.it"/>
    <s v="www.brigantinohotel.it"/>
    <s v="3998-PORTO RECANATI"/>
    <s v="3998-PORTO RECANATI-IL BRIGANTINO"/>
  </r>
  <r>
    <n v="3999"/>
    <x v="2"/>
    <s v="HOTEL BIANCHI NICOLA"/>
    <s v="PIAZZA FRATELLI BRANCONDI 38"/>
    <x v="145"/>
    <s v="PORTO RECANATI"/>
    <s v="info@hotelbianchinicola.it"/>
    <s v="www.hotelbianchinicola.it"/>
    <s v="3999-PORTO RECANATI"/>
    <s v="3999-PORTO RECANATI-HOTEL BIANCHI NICOLA"/>
  </r>
  <r>
    <n v="4000"/>
    <x v="2"/>
    <s v="GIANNINO"/>
    <s v="VIALE CRISTOFORO COLOMBO 25"/>
    <x v="145"/>
    <s v="PORTO RECANATI"/>
    <s v="info@conerohotel.com"/>
    <s v="www.conerohotel.com"/>
    <s v="4000-PORTO RECANATI"/>
    <s v="4000-PORTO RECANATI-GIANNINO"/>
  </r>
  <r>
    <n v="4001"/>
    <x v="12"/>
    <s v="FIORE"/>
    <m/>
    <x v="145"/>
    <s v="PORTO RECANATI"/>
    <s v="ND"/>
    <s v="ND"/>
    <s v="4001-PORTO RECANATI"/>
    <s v="4001-PORTO RECANATI-FIORE"/>
  </r>
  <r>
    <n v="4002"/>
    <x v="12"/>
    <s v="PAOLA"/>
    <m/>
    <x v="145"/>
    <s v="PORTO RECANATI"/>
    <s v="ND"/>
    <s v="ND"/>
    <s v="4002-PORTO RECANATI"/>
    <s v="4002-PORTO RECANATI-PAOLA"/>
  </r>
  <r>
    <n v="4003"/>
    <x v="12"/>
    <s v="OASI"/>
    <m/>
    <x v="145"/>
    <s v="PORTO RECANATI"/>
    <s v="ND"/>
    <s v="ND"/>
    <s v="4003-PORTO RECANATI"/>
    <s v="4003-PORTO RECANATI-OASI"/>
  </r>
  <r>
    <n v="4004"/>
    <x v="12"/>
    <s v="BARRACUDA"/>
    <m/>
    <x v="145"/>
    <s v="SCOSSICCI"/>
    <s v="ND"/>
    <s v="ND"/>
    <s v="4004-SCOSSICCI"/>
    <s v="4004-SCOSSICCI-BARRACUDA"/>
  </r>
  <r>
    <n v="4005"/>
    <x v="12"/>
    <s v="IL FARO"/>
    <m/>
    <x v="145"/>
    <s v="PORTO RECANATI"/>
    <s v="ND"/>
    <s v="ND"/>
    <s v="4005-PORTO RECANATI"/>
    <s v="4005-PORTO RECANATI-IL FARO"/>
  </r>
  <r>
    <n v="4006"/>
    <x v="12"/>
    <s v="SULLA CRESTA DELL'ONDA"/>
    <m/>
    <x v="145"/>
    <s v="PORTO RECANATI"/>
    <s v="ND"/>
    <s v="ND"/>
    <s v="4006-PORTO RECANATI"/>
    <s v="4006-PORTO RECANATI-SULLA CRESTA DELL'ONDA"/>
  </r>
  <r>
    <n v="4007"/>
    <x v="12"/>
    <s v="PALM BEACH"/>
    <m/>
    <x v="145"/>
    <s v="PORTO RECANATI"/>
    <s v="ND"/>
    <s v="ND"/>
    <s v="4007-PORTO RECANATI"/>
    <s v="4007-PORTO RECANATI-PALM BEACH"/>
  </r>
  <r>
    <n v="4008"/>
    <x v="12"/>
    <s v="CARLO E DOMENICO"/>
    <m/>
    <x v="145"/>
    <s v="PORTO RECANATI"/>
    <s v="ND"/>
    <s v="ND"/>
    <s v="4008-PORTO RECANATI"/>
    <s v="4008-PORTO RECANATI-CARLO E DOMENICO"/>
  </r>
  <r>
    <n v="4009"/>
    <x v="12"/>
    <s v="ACAPULCO"/>
    <m/>
    <x v="145"/>
    <s v="PORTO RECANATI"/>
    <s v="ND"/>
    <s v="ND"/>
    <s v="4009-PORTO RECANATI"/>
    <s v="4009-PORTO RECANATI-ACAPULCO"/>
  </r>
  <r>
    <n v="4010"/>
    <x v="12"/>
    <s v="PITER"/>
    <s v="VIA PASTRENGO 46"/>
    <x v="145"/>
    <s v="PORTO RECANATI"/>
    <s v="ND"/>
    <s v="ND"/>
    <s v="4010-PORTO RECANATI"/>
    <s v="4010-PORTO RECANATI-PITER"/>
  </r>
  <r>
    <n v="4011"/>
    <x v="12"/>
    <s v="BAGNI PANETTI"/>
    <m/>
    <x v="145"/>
    <s v="ANCONA"/>
    <s v="ND"/>
    <s v="ND"/>
    <s v="4011-ANCONA"/>
    <s v="4011-ANCONA-BAGNI PANETTI"/>
  </r>
  <r>
    <n v="4012"/>
    <x v="12"/>
    <s v="LA ROTONDA"/>
    <s v="VIA DELLE NAZIONI 27"/>
    <x v="145"/>
    <s v="PORTO RECANATI"/>
    <s v="info@chaletlarotonda.it"/>
    <s v="www.chaletlarotonda.it"/>
    <s v="4012-PORTO RECANATI"/>
    <s v="4012-PORTO RECANATI-LA ROTONDA"/>
  </r>
  <r>
    <n v="4013"/>
    <x v="12"/>
    <s v="NENETTA"/>
    <m/>
    <x v="145"/>
    <s v="PORTO RECANATI"/>
    <s v="ND"/>
    <s v="ND"/>
    <s v="4013-PORTO RECANATI"/>
    <s v="4013-PORTO RECANATI-NENETTA"/>
  </r>
  <r>
    <n v="4014"/>
    <x v="12"/>
    <s v="GIOVANNI"/>
    <m/>
    <x v="145"/>
    <s v="PORTO RECANATI"/>
    <s v="ND"/>
    <s v="ND"/>
    <s v="4014-PORTO RECANATI"/>
    <s v="4014-PORTO RECANATI-GIOVANNI"/>
  </r>
  <r>
    <n v="4015"/>
    <x v="12"/>
    <s v="FLORIDITA"/>
    <m/>
    <x v="145"/>
    <s v="PORTO RECANATI"/>
    <s v="ND"/>
    <s v="ND"/>
    <s v="4015-PORTO RECANATI"/>
    <s v="4015-PORTO RECANATI-FLORIDITA"/>
  </r>
  <r>
    <n v="4016"/>
    <x v="12"/>
    <s v="GIOIA DI PUGLIA"/>
    <m/>
    <x v="145"/>
    <s v="PORTO RECANATI"/>
    <s v="ND"/>
    <s v="ND"/>
    <s v="4016-PORTO RECANATI"/>
    <s v="4016-PORTO RECANATI-GIOIA DI PUGLIA"/>
  </r>
  <r>
    <n v="4017"/>
    <x v="12"/>
    <s v="WANDA"/>
    <s v="VIA LEPANTO 1"/>
    <x v="145"/>
    <s v="PORTO RECANATI"/>
    <s v="ND"/>
    <s v="ND"/>
    <s v="4017-PORTO RECANATI"/>
    <s v="4017-PORTO RECANATI-WANDA"/>
  </r>
  <r>
    <n v="4018"/>
    <x v="12"/>
    <s v="LA LANCETTA"/>
    <m/>
    <x v="145"/>
    <s v="PORTO RECANATI"/>
    <s v="ND"/>
    <s v="ND"/>
    <s v="4018-PORTO RECANATI"/>
    <s v="4018-PORTO RECANATI-LA LANCETTA"/>
  </r>
  <r>
    <n v="4019"/>
    <x v="12"/>
    <s v="MARINELLO"/>
    <m/>
    <x v="145"/>
    <s v="PORTO RECANATI"/>
    <s v="ND"/>
    <s v="ND"/>
    <s v="4019-PORTO RECANATI"/>
    <s v="4019-PORTO RECANATI-MARINELLO"/>
  </r>
  <r>
    <n v="4020"/>
    <x v="12"/>
    <s v="MILLE LIRE"/>
    <s v="VIA LEPANTO 48/A 48/A"/>
    <x v="145"/>
    <s v="PORTO RECANATI"/>
    <s v="chaletmillelire@gmail.com"/>
    <s v="chaletmillelire@gmail.com"/>
    <s v="4020-PORTO RECANATI"/>
    <s v="4020-PORTO RECANATI-MILLE LIRE"/>
  </r>
  <r>
    <n v="4021"/>
    <x v="12"/>
    <s v="ANTONIO"/>
    <m/>
    <x v="145"/>
    <s v="PORTO RECANATI"/>
    <s v="ND"/>
    <s v="ND"/>
    <s v="4021-PORTO RECANATI"/>
    <s v="4021-PORTO RECANATI-ANTONIO"/>
  </r>
  <r>
    <n v="4022"/>
    <x v="12"/>
    <s v="LISETTA"/>
    <m/>
    <x v="145"/>
    <s v="PORTO RECANATI"/>
    <s v="ND"/>
    <s v="ND"/>
    <s v="4022-PORTO RECANATI"/>
    <s v="4022-PORTO RECANATI-LISETTA"/>
  </r>
  <r>
    <n v="4023"/>
    <x v="12"/>
    <s v="CAYO COCO"/>
    <m/>
    <x v="145"/>
    <s v="PORTO RECANATI"/>
    <s v="ND"/>
    <s v="ND"/>
    <s v="4023-PORTO RECANATI"/>
    <s v="4023-PORTO RECANATI-CAYO COCO"/>
  </r>
  <r>
    <n v="4024"/>
    <x v="12"/>
    <s v="CHALET MAURO"/>
    <m/>
    <x v="145"/>
    <s v="PORTO RECANATI"/>
    <s v="ND"/>
    <s v="ND"/>
    <s v="4024-PORTO RECANATI"/>
    <s v="4024-PORTO RECANATI-CHALET MAURO"/>
  </r>
  <r>
    <n v="4025"/>
    <x v="12"/>
    <s v="AMNERIS"/>
    <m/>
    <x v="145"/>
    <s v="PORTO RECANATI"/>
    <s v="ND"/>
    <s v="ND"/>
    <s v="4025-PORTO RECANATI"/>
    <s v="4025-PORTO RECANATI-AMNERIS"/>
  </r>
  <r>
    <n v="4026"/>
    <x v="12"/>
    <s v="LORENZO"/>
    <m/>
    <x v="145"/>
    <s v="PORTO RECANATI"/>
    <s v="lorenzo@portorecanatiblog.it"/>
    <s v="lorenzo@portorecanatiblog.it"/>
    <s v="4026-PORTO RECANATI"/>
    <s v="4026-PORTO RECANATI-LORENZO"/>
  </r>
  <r>
    <n v="4027"/>
    <x v="12"/>
    <s v="ACROPOLI"/>
    <m/>
    <x v="145"/>
    <s v="PORTO RECANATI"/>
    <s v="mmonina@tiscali.it"/>
    <s v="www.acropoli-mb.it"/>
    <s v="4027-PORTO RECANATI"/>
    <s v="4027-PORTO RECANATI-ACROPOLI"/>
  </r>
  <r>
    <n v="4028"/>
    <x v="12"/>
    <s v="IL PIRATA"/>
    <m/>
    <x v="145"/>
    <s v="PORTO RECANATI"/>
    <s v="ND"/>
    <s v="ND"/>
    <s v="4028-PORTO RECANATI"/>
    <s v="4028-PORTO RECANATI-IL PIRATA"/>
  </r>
  <r>
    <n v="4029"/>
    <x v="12"/>
    <s v="BORA BORA BEACH"/>
    <m/>
    <x v="145"/>
    <s v="PORTO RECANATI"/>
    <s v="ND"/>
    <s v="ND"/>
    <s v="4029-PORTO RECANATI"/>
    <s v="4029-PORTO RECANATI-BORA BORA BEACH"/>
  </r>
  <r>
    <n v="4030"/>
    <x v="3"/>
    <s v="CRISTINA HIPTING"/>
    <s v="VIA SANTA MARIA IN POTENZA 39"/>
    <x v="145"/>
    <s v="PORTO RECANATI"/>
    <s v="gattoscipione@libero.it"/>
    <s v="www.cristinabedbreakfast.com"/>
    <s v="4030-PORTO RECANATI"/>
    <s v="4030-PORTO RECANATI-CRISTINA HIPTING"/>
  </r>
  <r>
    <n v="4031"/>
    <x v="11"/>
    <s v="PARADISE"/>
    <s v="CONTRADA SANTA MARIA IN POTENZA 30A"/>
    <x v="145"/>
    <s v="PORTO RECANATI"/>
    <s v="info@paradisevacanze.com"/>
    <s v="http://www.paradisevacanze.com"/>
    <s v="4031-PORTO RECANATI"/>
    <s v="4031-PORTO RECANATI-PARADISE"/>
  </r>
  <r>
    <n v="4032"/>
    <x v="11"/>
    <s v="REGINA 2°"/>
    <s v="VIALE DELLE NAZIONI 1"/>
    <x v="145"/>
    <s v="PORTO RECANATI"/>
    <s v="info@pinetacamping.it"/>
    <s v="ND"/>
    <s v="4032-PORTO RECANATI"/>
    <s v="4032-PORTO RECANATI-REGINA 2°"/>
  </r>
  <r>
    <n v="4033"/>
    <x v="11"/>
    <s v="LA MEDUSA"/>
    <s v="LUNGOMARE SCARIFIOTTI SNC"/>
    <x v="145"/>
    <s v="PORTO RECANATI"/>
    <s v="info@campinglamedusa.it"/>
    <s v="www.campinglamedusa.it"/>
    <s v="4033-PORTO RECANATI"/>
    <s v="4033-PORTO RECANATI-LA MEDUSA"/>
  </r>
  <r>
    <n v="4034"/>
    <x v="11"/>
    <s v="ARCOBALENO"/>
    <s v="VIALE DELLE NAZIONI 1"/>
    <x v="145"/>
    <s v="PORTO RECANATI"/>
    <s v="ND"/>
    <s v="ND"/>
    <s v="4034-PORTO RECANATI"/>
    <s v="4034-PORTO RECANATI-ARCOBALENO"/>
  </r>
  <r>
    <n v="4035"/>
    <x v="11"/>
    <s v="ADRIATICO"/>
    <s v="VIALE SCARFIOTTI 3"/>
    <x v="145"/>
    <s v="PORTO RECANATI"/>
    <s v="cca@campeggioclubadriatico.it"/>
    <s v="www.campeggioclubadriatico.it"/>
    <s v="4035-PORTO RECANATI"/>
    <s v="4035-PORTO RECANATI-ADRIATICO"/>
  </r>
  <r>
    <n v="4036"/>
    <x v="11"/>
    <s v="BELLAMARE"/>
    <s v="VIA SCARFIOTTI 13"/>
    <x v="145"/>
    <s v="PORTO RECANATI"/>
    <s v="info@bellamare.it"/>
    <s v="www.bellamare.it"/>
    <s v="4036-PORTO RECANATI"/>
    <s v="4036-PORTO RECANATI-BELLAMARE"/>
  </r>
  <r>
    <n v="4037"/>
    <x v="11"/>
    <s v="IL VASCELLO"/>
    <s v="VIALE DELLA REPUBBLICA 15"/>
    <x v="145"/>
    <s v="PORTO RECANATI"/>
    <s v="Ilvascello68@hotmail.com"/>
    <s v="ND"/>
    <s v="4037-PORTO RECANATI"/>
    <s v="4037-PORTO RECANATI-IL VASCELLO"/>
  </r>
  <r>
    <n v="4038"/>
    <x v="5"/>
    <s v="RESIDENCE HOTEL BIANCHI VINCENZO"/>
    <s v="VIA GARIBALDI 3"/>
    <x v="145"/>
    <s v="PORTO RECANATI"/>
    <s v="info@hotelbianchi.com"/>
    <s v="www.hotelbianchi.it"/>
    <s v="4038-PORTO RECANATI"/>
    <s v="4038-PORTO RECANATI-RESIDENCE HOTEL BIANCHI VINCENZO"/>
  </r>
  <r>
    <n v="4039"/>
    <x v="11"/>
    <s v="PINETA"/>
    <s v="VIALE DELLA REPUBBLICA 3"/>
    <x v="145"/>
    <s v="PORTO RECANATI"/>
    <s v="info@pinetacamping.it"/>
    <s v="www.pinetacamping.it"/>
    <s v="4039-PORTO RECANATI"/>
    <s v="4039-PORTO RECANATI-PINETA"/>
  </r>
  <r>
    <n v="4040"/>
    <x v="3"/>
    <s v="B&amp;B LA TERRAZZA"/>
    <s v="VIA NINO BIXIO 4"/>
    <x v="145"/>
    <s v="PORTO RECANATI"/>
    <s v="bblaterrazza.pr@libero.it"/>
    <s v="ND"/>
    <s v="4040-PORTO RECANATI"/>
    <s v="4040-PORTO RECANATI-B&amp;B LA TERRAZZA"/>
  </r>
  <r>
    <n v="4041"/>
    <x v="3"/>
    <s v="B&amp;B CONERO RANCH"/>
    <s v="C.DA SCOSSICCI 55"/>
    <x v="145"/>
    <s v="PORTO RECANATI"/>
    <s v="info@coneroranch.it"/>
    <s v="www.coneroranch.it"/>
    <s v="4041-PORTO RECANATI"/>
    <s v="4041-PORTO RECANATI-B&amp;B CONERO RANCH"/>
  </r>
  <r>
    <n v="4042"/>
    <x v="2"/>
    <s v="LIFE HOTEL"/>
    <s v="PIAZZA DELLE VELE 22"/>
    <x v="145"/>
    <s v="LUNGOMARE"/>
    <s v="info@life-hotel.it"/>
    <s v="www.Life-hotel.it"/>
    <s v="4042-LUNGOMARE"/>
    <s v="4042-LUNGOMARE-LIFE HOTEL"/>
  </r>
  <r>
    <n v="4043"/>
    <x v="3"/>
    <s v="B&amp;B IL GIRASOLE FORTUNATO"/>
    <s v="VIA DANTE ALIGHIERI 2"/>
    <x v="145"/>
    <s v="PORTO RECANATI"/>
    <s v="ilgirasolefortunato@libero.it"/>
    <s v="www.ilgirasolefortunato.com"/>
    <s v="4043-PORTO RECANATI"/>
    <s v="4043-PORTO RECANATI-B&amp;B IL GIRASOLE FORTUNATO"/>
  </r>
  <r>
    <n v="4044"/>
    <x v="4"/>
    <s v="I SAPORI DI UN TEMPO"/>
    <s v="VIA DELL'INDUSTRIA  36"/>
    <x v="145"/>
    <s v="PORTO RECANATI"/>
    <s v="info@isaporidiuntempo.com"/>
    <s v="www.isaporidiuntempo.com"/>
    <s v="4044-PORTO RECANATI"/>
    <s v="4044-PORTO RECANATI-I SAPORI DI UN TEMPO"/>
  </r>
  <r>
    <n v="4045"/>
    <x v="5"/>
    <s v="ABRAMO"/>
    <s v="VIA ANNIBAL CARO 80"/>
    <x v="145"/>
    <s v="PORTO RECANATI"/>
    <s v="info@abramocamere.it"/>
    <s v="www.abramocamere.it"/>
    <s v="4045-PORTO RECANATI"/>
    <s v="4045-PORTO RECANATI-ABRAMO"/>
  </r>
  <r>
    <n v="4046"/>
    <x v="5"/>
    <s v="AGENZIA IMMOBILIARE PETTINARI BRUNA"/>
    <s v="VIA BRAMANTE 65"/>
    <x v="145"/>
    <s v="PORTO RECANATI"/>
    <s v="federica@immobiliarepettinari.it"/>
    <s v="www.immobiliarepettinari.it"/>
    <s v="4046-PORTO RECANATI"/>
    <s v="4046-PORTO RECANATI-AGENZIA IMMOBILIARE PETTINARI BRUNA"/>
  </r>
  <r>
    <n v="4047"/>
    <x v="1"/>
    <s v="MARINO'S APARTHOTEL"/>
    <s v="P.ZZA DELLE VELE 14"/>
    <x v="145"/>
    <s v="PORTO RECANATI"/>
    <s v="info@aparthotelitaly.com"/>
    <s v="www.aparthotelitaly.com"/>
    <s v="4047-PORTO RECANATI"/>
    <s v="4047-PORTO RECANATI-MARINO'S APARTHOTEL"/>
  </r>
  <r>
    <n v="4048"/>
    <x v="3"/>
    <s v="B&amp;B IL GLICINE"/>
    <s v="VIA PIETRO MICCA 31"/>
    <x v="145"/>
    <s v="PORTO RECANATI"/>
    <s v="lanfranco@adriaticagestioni.it"/>
    <s v="www.bb-ilglicine.it"/>
    <s v="4048-PORTO RECANATI"/>
    <s v="4048-PORTO RECANATI-B&amp;B IL GLICINE"/>
  </r>
  <r>
    <n v="4049"/>
    <x v="12"/>
    <s v="BEBO'S"/>
    <m/>
    <x v="145"/>
    <s v="PORTO RECANATI"/>
    <s v="ND"/>
    <s v="ND"/>
    <s v="4049-PORTO RECANATI"/>
    <s v="4049-PORTO RECANATI-BEBO'S"/>
  </r>
  <r>
    <n v="4050"/>
    <x v="5"/>
    <s v="RESIDENCE CASALE DEL CONERO"/>
    <s v="VIA SCOSSICCI 32"/>
    <x v="145"/>
    <s v="PORTO RECANATI"/>
    <s v="info@casaledelconero.it"/>
    <s v="www.casaledelconero.it"/>
    <s v="4050-PORTO RECANATI"/>
    <s v="4050-PORTO RECANATI-RESIDENCE CASALE DEL CONERO"/>
  </r>
  <r>
    <n v="4051"/>
    <x v="5"/>
    <s v="RESIDENCE POCKET BEACH"/>
    <s v="VIA FRANCIA 9"/>
    <x v="145"/>
    <s v="PORTO RECANATI"/>
    <s v="residencepocketbeach@gmail.com"/>
    <s v="www.residencepocketbeach.it"/>
    <s v="4051-PORTO RECANATI"/>
    <s v="4051-PORTO RECANATI-RESIDENCE POCKET BEACH"/>
  </r>
  <r>
    <n v="4052"/>
    <x v="5"/>
    <s v="BUTTERFLY'S HOUSE"/>
    <s v="VIA BRAMANTE 132"/>
    <x v="145"/>
    <s v="PORTO RECANATI"/>
    <s v="ND"/>
    <s v="ND"/>
    <s v="4052-PORTO RECANATI"/>
    <s v="4052-PORTO RECANATI-BUTTERFLY'S HOUSE"/>
  </r>
  <r>
    <n v="4053"/>
    <x v="5"/>
    <s v="LE CASE SUL MARE"/>
    <s v="VIALE SCARFIOTTI 10"/>
    <x v="145"/>
    <s v="PORTO RECANATI"/>
    <s v="ND"/>
    <s v="ND"/>
    <s v="4053-PORTO RECANATI"/>
    <s v="4053-PORTO RECANATI-LE CASE SUL MARE"/>
  </r>
  <r>
    <n v="4054"/>
    <x v="5"/>
    <s v="RESIDENCE VILLA CLAUDIA"/>
    <s v="VIA SCOSSICCI 17"/>
    <x v="145"/>
    <s v="PORTO RECANATI"/>
    <s v="info@villa-claudia.com"/>
    <s v="ND"/>
    <s v="4054-PORTO RECANATI"/>
    <s v="4054-PORTO RECANATI-RESIDENCE VILLA CLAUDIA"/>
  </r>
  <r>
    <n v="4055"/>
    <x v="5"/>
    <s v="CASA VACANZE ALBA CHIARA"/>
    <s v="VIA MONTARICE 1"/>
    <x v="145"/>
    <s v="PORTO RECANATI"/>
    <s v="esseti-fi@esse-ti.it"/>
    <s v="ND"/>
    <s v="4055-PORTO RECANATI"/>
    <s v="4055-PORTO RECANATI-CASA VACANZE ALBA CHIARA"/>
  </r>
  <r>
    <n v="4056"/>
    <x v="6"/>
    <s v="DISCO KARTING"/>
    <s v="VIALE SCARFIOTTI 1"/>
    <x v="145"/>
    <s v="PORTO RECANATI"/>
    <s v="ND"/>
    <s v="ND"/>
    <s v="4056-PORTO RECANATI"/>
    <s v="4056-PORTO RECANATI-DISCO KARTING"/>
  </r>
  <r>
    <n v="4057"/>
    <x v="3"/>
    <s v="LIETI COLLI BED&amp;BREAKFAST"/>
    <s v="VIA MONTARICE 49"/>
    <x v="145"/>
    <s v="PORTO RECANATI"/>
    <s v="info@lieticolli.com"/>
    <s v="www.lieticolli.com"/>
    <s v="4057-PORTO RECANATI"/>
    <s v="4057-PORTO RECANATI-LIETI COLLI BED&amp;BREAKFAST"/>
  </r>
  <r>
    <n v="4058"/>
    <x v="3"/>
    <s v="B&amp;B SOLELUNA"/>
    <s v="VIA SCOSSICCI  64"/>
    <x v="145"/>
    <s v="PORTO RECANATI"/>
    <s v="ND"/>
    <s v="www.bb-soleluna.it"/>
    <s v="4058-PORTO RECANATI"/>
    <s v="4058-PORTO RECANATI-B&amp;B SOLELUNA"/>
  </r>
  <r>
    <n v="4059"/>
    <x v="2"/>
    <s v="HOTEL RISTORANTE MIRACONERO"/>
    <s v="VIA SCOSSICCI 16"/>
    <x v="145"/>
    <s v="PORTO RECANATI"/>
    <s v="miraconero@alice.it"/>
    <s v="www.miraconero.it"/>
    <s v="4059-PORTO RECANATI"/>
    <s v="4059-PORTO RECANATI-HOTEL RISTORANTE MIRACONERO"/>
  </r>
  <r>
    <n v="4060"/>
    <x v="3"/>
    <s v="B&amp;B ZI' PASQUALE RAMOVECCHI LUCIANA"/>
    <s v="VIA GARIBALDI 262"/>
    <x v="145"/>
    <s v="PORTO RECANATI"/>
    <s v="gegrilli@alice.it"/>
    <s v="ND"/>
    <s v="4060-PORTO RECANATI"/>
    <s v="4060-PORTO RECANATI-B&amp;B ZI' PASQUALE RAMOVECCHI LUCIANA"/>
  </r>
  <r>
    <n v="4061"/>
    <x v="1"/>
    <s v="OPERA ARTE SRL"/>
    <s v="VIA GARIBALDI 200"/>
    <x v="145"/>
    <s v="PORTO RECANATI"/>
    <s v="info@operaarte.it"/>
    <s v="ND"/>
    <s v="4061-PORTO RECANATI"/>
    <s v="4061-PORTO RECANATI-OPERA ARTE SRL"/>
  </r>
  <r>
    <n v="4062"/>
    <x v="5"/>
    <s v="PACIFIC BLUE"/>
    <s v="VIA DE GASPERI 40"/>
    <x v="145"/>
    <s v="PORTO RECANATI"/>
    <s v="info@pacificblue.it"/>
    <s v="info@pacificblue.it"/>
    <s v="4062-PORTO RECANATI"/>
    <s v="4062-PORTO RECANATI-PACIFIC BLUE"/>
  </r>
  <r>
    <n v="4063"/>
    <x v="3"/>
    <s v="B&amp;B IL SOL LEONE"/>
    <s v="VIA DEGLI ORTI 35"/>
    <x v="145"/>
    <s v="PORTO RECANATI"/>
    <s v="info@leonebbportorecanati.it"/>
    <s v="www.leonebbportorecanati.it"/>
    <s v="4063-PORTO RECANATI"/>
    <s v="4063-PORTO RECANATI-B&amp;B IL SOL LEONE"/>
  </r>
  <r>
    <n v="4064"/>
    <x v="5"/>
    <s v="AFFITTACAMERE ABELE"/>
    <s v="VIA LEOPARDI  84"/>
    <x v="145"/>
    <s v="PORTO RECANATI"/>
    <s v="info@abelecamere.it"/>
    <s v="ND"/>
    <s v="4064-PORTO RECANATI"/>
    <s v="4064-PORTO RECANATI-AFFITTACAMERE ABELE"/>
  </r>
  <r>
    <n v="4065"/>
    <x v="3"/>
    <s v="B&amp;B CASALE AL MARE"/>
    <s v="VIA PASTRENGO 59"/>
    <x v="145"/>
    <s v="PORTO RECANATI"/>
    <s v="casalealmare@gmail.com"/>
    <s v="http://casalealmare.oneminutesite.it"/>
    <s v="4065-PORTO RECANATI"/>
    <s v="4065-PORTO RECANATI-B&amp;B CASALE AL MARE"/>
  </r>
  <r>
    <n v="4066"/>
    <x v="3"/>
    <s v="B&amp;B UN MARE DI GIOIA"/>
    <s v="VIA GRAMSCI 75"/>
    <x v="145"/>
    <s v="PORTO RECANATI"/>
    <s v="sandrapiermarini@alice.it"/>
    <s v="www.unmaredigioia.it"/>
    <s v="4066-PORTO RECANATI"/>
    <s v="4066-PORTO RECANATI-B&amp;B UN MARE DI GIOIA"/>
  </r>
  <r>
    <n v="4067"/>
    <x v="12"/>
    <s v="BLU' BAR"/>
    <s v="VIA N. SAURO 29"/>
    <x v="145"/>
    <s v="PORTO RECANATI"/>
    <s v="melania.ter@libero.it"/>
    <s v="ND"/>
    <s v="4067-PORTO RECANATI"/>
    <s v="4067-PORTO RECANATI-BLU' BAR"/>
  </r>
  <r>
    <n v="4068"/>
    <x v="12"/>
    <s v="COPACABANA"/>
    <s v="VIA PIZZETTI 10"/>
    <x v="145"/>
    <s v="PORTO RECANATI"/>
    <s v="cristianludolini@hotmail.it"/>
    <s v="ND"/>
    <s v="4068-PORTO RECANATI"/>
    <s v="4068-PORTO RECANATI-COPACABANA"/>
  </r>
  <r>
    <n v="4069"/>
    <x v="3"/>
    <s v="B&amp;B I CUCALI"/>
    <s v="VIA PALESTRO 39 39"/>
    <x v="145"/>
    <s v="PORTO RECANATI"/>
    <s v="hello@icucali.it"/>
    <s v="icucali.it"/>
    <s v="4069-PORTO RECANATI"/>
    <s v="4069-PORTO RECANATI-B&amp;B I CUCALI"/>
  </r>
  <r>
    <n v="4070"/>
    <x v="12"/>
    <s v="ATTILIO"/>
    <m/>
    <x v="145"/>
    <s v="PORTO RECANATI"/>
    <s v="balneare@alice.it"/>
    <s v="ND"/>
    <s v="4070-PORTO RECANATI"/>
    <s v="4070-PORTO RECANATI-ATTILIO"/>
  </r>
  <r>
    <n v="4071"/>
    <x v="12"/>
    <s v="BAHARI CAFE'"/>
    <m/>
    <x v="145"/>
    <s v="PORTO RECANATI"/>
    <s v="ND"/>
    <s v="ND"/>
    <s v="4071-PORTO RECANATI"/>
    <s v="4071-PORTO RECANATI-BAHARI CAFE'"/>
  </r>
  <r>
    <n v="4072"/>
    <x v="12"/>
    <s v="LA BAITA"/>
    <m/>
    <x v="145"/>
    <s v="PORTO RECANATI"/>
    <s v="ND"/>
    <s v="ND"/>
    <s v="4072-PORTO RECANATI"/>
    <s v="4072-PORTO RECANATI-LA BAITA"/>
  </r>
  <r>
    <n v="4073"/>
    <x v="12"/>
    <s v="LIDO SABBIA D'OR"/>
    <m/>
    <x v="145"/>
    <s v="PORTO RECANATI"/>
    <s v="ND"/>
    <s v="ND"/>
    <s v="4073-PORTO RECANATI"/>
    <s v="4073-PORTO RECANATI-LIDO SABBIA D'OR"/>
  </r>
  <r>
    <n v="4074"/>
    <x v="12"/>
    <s v="MEDUSA SABBIA D'OR"/>
    <m/>
    <x v="145"/>
    <s v="PORTO RECANATI"/>
    <s v="ND"/>
    <s v="ND"/>
    <s v="4074-PORTO RECANATI"/>
    <s v="4074-PORTO RECANATI-MEDUSA SABBIA D'OR"/>
  </r>
  <r>
    <n v="4075"/>
    <x v="12"/>
    <s v="KIRO KIRO BEACH"/>
    <m/>
    <x v="145"/>
    <s v="PORTO RECANATI"/>
    <s v="ND"/>
    <s v="ND"/>
    <s v="4075-PORTO RECANATI"/>
    <s v="4075-PORTO RECANATI-KIRO KIRO BEACH"/>
  </r>
  <r>
    <n v="4076"/>
    <x v="12"/>
    <s v="ORLANDO BARABANI"/>
    <m/>
    <x v="145"/>
    <s v="PORTO RECANATI"/>
    <s v="ND"/>
    <s v="ND"/>
    <s v="4076-PORTO RECANATI"/>
    <s v="4076-PORTO RECANATI-ORLANDO BARABANI"/>
  </r>
  <r>
    <n v="4077"/>
    <x v="12"/>
    <s v="NONNO FERRUCCIO"/>
    <m/>
    <x v="145"/>
    <s v="PORTO RECANATI"/>
    <s v="ND"/>
    <s v="ND"/>
    <s v="4077-PORTO RECANATI"/>
    <s v="4077-PORTO RECANATI-NONNO FERRUCCIO"/>
  </r>
  <r>
    <n v="4078"/>
    <x v="12"/>
    <s v="CHALET MILLE LIRE"/>
    <m/>
    <x v="145"/>
    <s v="PORTO RECANATI"/>
    <s v="ND"/>
    <s v="ND"/>
    <s v="4078-PORTO RECANATI"/>
    <s v="4078-PORTO RECANATI-CHALET MILLE LIRE"/>
  </r>
  <r>
    <n v="4079"/>
    <x v="6"/>
    <s v="CONERO'S LIFE"/>
    <s v="VIALE SCARFIOTTI SNC"/>
    <x v="145"/>
    <s v="LOC. SCOSSICCI"/>
    <s v="areacamper.portorecanati@gmail.com"/>
    <s v="ND"/>
    <s v="4079-LOC. SCOSSICCI"/>
    <s v="4079-LOC. SCOSSICCI-CONERO'S LIFE"/>
  </r>
  <r>
    <n v="4080"/>
    <x v="5"/>
    <s v="OPERA ARTE SUITE APARTMENTS"/>
    <s v="GARIBALDI 167"/>
    <x v="145"/>
    <s v="PORTO RECANATI"/>
    <s v="info@operaarte.it"/>
    <s v="ND"/>
    <s v="4080-PORTO RECANATI"/>
    <s v="4080-PORTO RECANATI-OPERA ARTE SUITE APARTMENTS"/>
  </r>
  <r>
    <n v="4081"/>
    <x v="4"/>
    <s v="AGRITURISMO LE SPIGHE"/>
    <s v="VIA SANTA MARIA IN POTENZA 40"/>
    <x v="145"/>
    <s v="PORTO RECANATI"/>
    <s v="info@lespighe.net"/>
    <s v="ND"/>
    <s v="4081-PORTO RECANATI"/>
    <s v="4081-PORTO RECANATI-AGRITURISMO LE SPIGHE"/>
  </r>
  <r>
    <n v="4082"/>
    <x v="3"/>
    <s v="BEBE MAR DEL PLATA"/>
    <s v="VIA MAR DEL PLATA 21"/>
    <x v="145"/>
    <s v="PORTO RECANATI"/>
    <s v="nadia_moretti@hotmail.it"/>
    <s v="ND"/>
    <s v="4082-PORTO RECANATI"/>
    <s v="4082-PORTO RECANATI-BEBE MAR DEL PLATA"/>
  </r>
  <r>
    <n v="4083"/>
    <x v="3"/>
    <s v="SOFFIO DI MARE"/>
    <s v="VIA G. GARIBALDI 101"/>
    <x v="145"/>
    <s v="PORTO RECANATI"/>
    <s v="noemicasa@alice.it"/>
    <s v="ND"/>
    <s v="4083-PORTO RECANATI"/>
    <s v="4083-PORTO RECANATI-SOFFIO DI MARE"/>
  </r>
  <r>
    <n v="4084"/>
    <x v="3"/>
    <s v="FESTINA LENTE"/>
    <s v="VIA SAN GIOVANNI BOSCO 89"/>
    <x v="145"/>
    <s v="PORTO RECANATI"/>
    <s v="info@festinalentebb.it"/>
    <s v="www.festinalentebb.it"/>
    <s v="4084-PORTO RECANATI"/>
    <s v="4084-PORTO RECANATI-FESTINA LENTE"/>
  </r>
  <r>
    <n v="4085"/>
    <x v="3"/>
    <s v="LA SCIABBEGA B&amp;B"/>
    <s v="VIA E. GARDINI 17"/>
    <x v="145"/>
    <s v="PORTO RECANATI"/>
    <s v="info@lasciabbega.it"/>
    <s v="www.lasciabbega.it"/>
    <s v="4085-PORTO RECANATI"/>
    <s v="4085-PORTO RECANATI-LA SCIABBEGA B&amp;B"/>
  </r>
  <r>
    <n v="4086"/>
    <x v="1"/>
    <s v="OMINETTI ROBERTO"/>
    <s v="VIA ALVATA 192"/>
    <x v="146"/>
    <s v="POTENZA PICENA"/>
    <s v="roberto.ominetti@gmail.com"/>
    <s v="ND"/>
    <s v="4086-POTENZA PICENA"/>
    <s v="4086-POTENZA PICENA-OMINETTI ROBERTO"/>
  </r>
  <r>
    <n v="4087"/>
    <x v="1"/>
    <s v="TURCHI DINO"/>
    <s v="VIA MARCO POLO  5"/>
    <x v="146"/>
    <s v="POTENZA PICENA"/>
    <s v="ND"/>
    <s v="ND"/>
    <s v="4087-POTENZA PICENA"/>
    <s v="4087-POTENZA PICENA-TURCHI DINO"/>
  </r>
  <r>
    <n v="4088"/>
    <x v="1"/>
    <s v="CARASSAI GIANCARLO"/>
    <s v="PIAZZA DOUMET 33"/>
    <x v="146"/>
    <s v="POTENZA PICENA"/>
    <s v="ND"/>
    <s v="ND"/>
    <s v="4088-POTENZA PICENA"/>
    <s v="4088-POTENZA PICENA-CARASSAI GIANCARLO"/>
  </r>
  <r>
    <n v="4089"/>
    <x v="1"/>
    <s v="MERCURI ROSANNA"/>
    <s v="VIA LAZIO 14"/>
    <x v="146"/>
    <s v="POTENZA PICENA"/>
    <s v="ND"/>
    <s v="ND"/>
    <s v="4089-POTENZA PICENA"/>
    <s v="4089-POTENZA PICENA-MERCURI ROSANNA"/>
  </r>
  <r>
    <n v="4090"/>
    <x v="1"/>
    <s v="MANZI CONCETTA"/>
    <s v="VIA GRAMSCI 6"/>
    <x v="146"/>
    <s v="POTENZA PICENA"/>
    <s v="ND"/>
    <s v="ND"/>
    <s v="4090-POTENZA PICENA"/>
    <s v="4090-POTENZA PICENA-MANZI CONCETTA"/>
  </r>
  <r>
    <n v="4091"/>
    <x v="1"/>
    <s v="FAGIOLI ARMIDA APP.TO VIA BEETHOVEN"/>
    <s v="VIA BEETHOVEN 52"/>
    <x v="146"/>
    <s v="POTENZA PICENA"/>
    <s v="ND"/>
    <s v="ND"/>
    <s v="4091-POTENZA PICENA"/>
    <s v="4091-POTENZA PICENA-FAGIOLI ARMIDA APP.TO VIA BEETHOVEN"/>
  </r>
  <r>
    <n v="4092"/>
    <x v="1"/>
    <s v="FAGIOLI ARMIDA APP.TO VIA ROSSINI"/>
    <s v="VIA ROSSINI 5"/>
    <x v="146"/>
    <s v="POTENZA PICENA"/>
    <s v="ND"/>
    <s v="ND"/>
    <s v="4092-POTENZA PICENA"/>
    <s v="4092-POTENZA PICENA-FAGIOLI ARMIDA APP.TO VIA ROSSINI"/>
  </r>
  <r>
    <n v="4093"/>
    <x v="1"/>
    <s v="SAVORETTI ADRIANA"/>
    <s v="VIA APRUTINA 129"/>
    <x v="146"/>
    <s v="POTENZA PICENA"/>
    <s v="ND"/>
    <s v="ND"/>
    <s v="4093-POTENZA PICENA"/>
    <s v="4093-POTENZA PICENA-SAVORETTI ADRIANA"/>
  </r>
  <r>
    <n v="4094"/>
    <x v="1"/>
    <s v="ANTINOGENE MARIA GRAZIA"/>
    <s v="VIA BUOZZI 4"/>
    <x v="146"/>
    <s v="POTENZA PICENA"/>
    <s v="ND"/>
    <s v="ND"/>
    <s v="4094-POTENZA PICENA"/>
    <s v="4094-POTENZA PICENA-ANTINOGENE MARIA GRAZIA"/>
  </r>
  <r>
    <n v="4095"/>
    <x v="1"/>
    <s v="MANCINI MARIA GRAZIA"/>
    <m/>
    <x v="146"/>
    <s v="POTENZA PICENA"/>
    <s v="ND"/>
    <s v="ND"/>
    <s v="4095-POTENZA PICENA"/>
    <s v="4095-POTENZA PICENA-MANCINI MARIA GRAZIA"/>
  </r>
  <r>
    <n v="4096"/>
    <x v="3"/>
    <s v="LA CASA SUL TETTO"/>
    <s v="VIA GALIZIANO 3"/>
    <x v="146"/>
    <s v="POTENZA PICENA"/>
    <s v="fabioaviano76@gmail.com"/>
    <s v="ND"/>
    <s v="4096-POTENZA PICENA"/>
    <s v="4096-POTENZA PICENA-LA CASA SUL TETTO"/>
  </r>
  <r>
    <n v="4097"/>
    <x v="1"/>
    <s v="LA CASA DI CECILIA"/>
    <s v="CONTRADA TORRENOVA SNC"/>
    <x v="146"/>
    <s v="POTENZA PICENA"/>
    <s v="bbcasacecilia@libero.it"/>
    <s v="ND"/>
    <s v="4097-POTENZA PICENA"/>
    <s v="4097-POTENZA PICENA-LA CASA DI CECILIA"/>
  </r>
  <r>
    <n v="4098"/>
    <x v="2"/>
    <s v="HOTEL GALLO"/>
    <s v="PIAZZALE STAZIONE 13/14"/>
    <x v="146"/>
    <s v="POTENZA PICENA"/>
    <s v="cabesasrl@gmail.com"/>
    <s v="ND"/>
    <s v="4098-POTENZA PICENA"/>
    <s v="4098-POTENZA PICENA-HOTEL GALLO"/>
  </r>
  <r>
    <n v="4099"/>
    <x v="1"/>
    <s v="COGNINI AMALIA"/>
    <s v="VIA DEL CASTELLO 11"/>
    <x v="146"/>
    <s v="POTENZA PICENA"/>
    <s v="ND"/>
    <s v="ND"/>
    <s v="4099-POTENZA PICENA"/>
    <s v="4099-POTENZA PICENA-COGNINI AMALIA"/>
  </r>
  <r>
    <n v="4100"/>
    <x v="1"/>
    <s v="BARTOLINI MARIA"/>
    <s v="VIA DANTE ALIGHIERI 37"/>
    <x v="146"/>
    <s v="POTENZA PICENA"/>
    <s v="ND"/>
    <s v="ND"/>
    <s v="4100-POTENZA PICENA"/>
    <s v="4100-POTENZA PICENA-BARTOLINI MARIA"/>
  </r>
  <r>
    <n v="4101"/>
    <x v="1"/>
    <s v="PACCALONI GIOVANNI"/>
    <s v="VIA VITTORIO ALFIERI 5"/>
    <x v="146"/>
    <s v="POTENZA PICENA"/>
    <s v="ND"/>
    <s v="ND"/>
    <s v="4101-POTENZA PICENA"/>
    <s v="4101-POTENZA PICENA-PACCALONI GIOVANNI"/>
  </r>
  <r>
    <n v="4102"/>
    <x v="1"/>
    <s v="MARINELLI MARCELLA APP.TO PIANO 2°"/>
    <s v="VIA DANTE ALIGHIERI 57"/>
    <x v="146"/>
    <s v="POTENZA PICENA"/>
    <s v="ND"/>
    <s v="ND"/>
    <s v="4102-POTENZA PICENA"/>
    <s v="4102-POTENZA PICENA-MARINELLI MARCELLA APP.TO PIANO 2°"/>
  </r>
  <r>
    <n v="4103"/>
    <x v="1"/>
    <s v="MARINELLI MARCELLA APP.TO PIANO 1°"/>
    <m/>
    <x v="146"/>
    <s v="POTENZA PICENA"/>
    <s v="ND"/>
    <s v="ND"/>
    <s v="4103-POTENZA PICENA"/>
    <s v="4103-POTENZA PICENA-MARINELLI MARCELLA APP.TO PIANO 1°"/>
  </r>
  <r>
    <n v="4104"/>
    <x v="5"/>
    <s v="IL CASALE SRLS"/>
    <s v="VIA MONTECANEPINO 27"/>
    <x v="146"/>
    <s v="POTENZA PICENA"/>
    <s v="ND"/>
    <s v="ND"/>
    <s v="4104-POTENZA PICENA"/>
    <s v="4104-POTENZA PICENA-IL CASALE SRLS"/>
  </r>
  <r>
    <n v="4105"/>
    <x v="1"/>
    <s v="BARBACCIA FRANCA"/>
    <s v="VIALE PIEMONTE 13"/>
    <x v="146"/>
    <s v="POTENZA PICENA"/>
    <s v="ND"/>
    <s v="ND"/>
    <s v="4105-POTENZA PICENA"/>
    <s v="4105-POTENZA PICENA-BARBACCIA FRANCA"/>
  </r>
  <r>
    <n v="4106"/>
    <x v="1"/>
    <s v="GIUSTINI LOREDANA"/>
    <s v="VIA E. BOCCI 21"/>
    <x v="146"/>
    <s v="POTENZA PICENA"/>
    <s v="ND"/>
    <s v="ND"/>
    <s v="4106-POTENZA PICENA"/>
    <s v="4106-POTENZA PICENA-GIUSTINI LOREDANA"/>
  </r>
  <r>
    <n v="4107"/>
    <x v="1"/>
    <s v="MOBILI ALICE"/>
    <s v="VIA ALVATA 55"/>
    <x v="146"/>
    <s v="POTENZA PICENA"/>
    <s v="ND"/>
    <s v="ND"/>
    <s v="4107-POTENZA PICENA"/>
    <s v="4107-POTENZA PICENA-MOBILI ALICE"/>
  </r>
  <r>
    <n v="4108"/>
    <x v="1"/>
    <s v="NATALINI ROBERTA"/>
    <s v="VIA ROSSINI 91"/>
    <x v="146"/>
    <s v="POTENZA PICENA"/>
    <s v="ND"/>
    <s v="ND"/>
    <s v="4108-POTENZA PICENA"/>
    <s v="4108-POTENZA PICENA-NATALINI ROBERTA"/>
  </r>
  <r>
    <n v="4109"/>
    <x v="1"/>
    <s v="BRUNATI AURELIO"/>
    <s v="VIA G. B. PERGOLESI 22"/>
    <x v="146"/>
    <s v="POTENZA PICENA"/>
    <s v="ND"/>
    <s v="ND"/>
    <s v="4109-POTENZA PICENA"/>
    <s v="4109-POTENZA PICENA-BRUNATI AURELIO"/>
  </r>
  <r>
    <n v="4110"/>
    <x v="1"/>
    <s v="ALFREDO BOCCACCINI"/>
    <s v="CONTRADA TERGI 56"/>
    <x v="146"/>
    <s v="POTENZA PICENA"/>
    <s v="ND"/>
    <s v="ND"/>
    <s v="4110-POTENZA PICENA"/>
    <s v="4110-POTENZA PICENA-ALFREDO BOCCACCINI"/>
  </r>
  <r>
    <n v="4111"/>
    <x v="1"/>
    <s v="GANDOLFI CARLO"/>
    <s v="APRUTINA 139"/>
    <x v="146"/>
    <s v="POTENZA PICENA"/>
    <s v="ND"/>
    <s v="ND"/>
    <s v="4111-POTENZA PICENA"/>
    <s v="4111-POTENZA PICENA-GANDOLFI CARLO"/>
  </r>
  <r>
    <n v="4112"/>
    <x v="1"/>
    <s v="FOGLIA LIDA"/>
    <s v="DUCA DEGLI ABRUZZI 104"/>
    <x v="146"/>
    <s v="POTENZA PICENA"/>
    <s v="ND"/>
    <s v="ND"/>
    <s v="4112-POTENZA PICENA"/>
    <s v="4112-POTENZA PICENA-FOGLIA LIDA"/>
  </r>
  <r>
    <n v="4113"/>
    <x v="1"/>
    <s v="PALMIERI MANILA"/>
    <s v="ANTONELLI E TEBALDI 46"/>
    <x v="146"/>
    <s v="POTENZA PICENA"/>
    <s v="ND"/>
    <s v="ND"/>
    <s v="4113-POTENZA PICENA"/>
    <s v="4113-POTENZA PICENA-PALMIERI MANILA"/>
  </r>
  <r>
    <n v="4114"/>
    <x v="1"/>
    <s v="CICCARELLI LUIGI"/>
    <s v="DUCA DEGLI ABRUZZI 115"/>
    <x v="146"/>
    <s v="POTENZA PICENA"/>
    <s v="ND"/>
    <s v="ND"/>
    <s v="4114-POTENZA PICENA"/>
    <s v="4114-POTENZA PICENA-CICCARELLI LUIGI"/>
  </r>
  <r>
    <n v="4115"/>
    <x v="1"/>
    <s v="RE VINCENZO"/>
    <s v="PIACENZA 47"/>
    <x v="146"/>
    <s v="POTENZA PICENA"/>
    <s v="ND"/>
    <s v="ND"/>
    <s v="4115-POTENZA PICENA"/>
    <s v="4115-POTENZA PICENA-RE VINCENZO"/>
  </r>
  <r>
    <n v="4116"/>
    <x v="1"/>
    <s v="NATALINI DINA"/>
    <s v="GARIBALDI 28"/>
    <x v="146"/>
    <s v="POTENZA PICENA"/>
    <s v="ND"/>
    <s v="ND"/>
    <s v="4116-POTENZA PICENA"/>
    <s v="4116-POTENZA PICENA-NATALINI DINA"/>
  </r>
  <r>
    <n v="4117"/>
    <x v="1"/>
    <s v="ROSSI ILARIA"/>
    <s v="GRAMSCI 70/72"/>
    <x v="146"/>
    <s v="POTENZA PICENA"/>
    <s v="ND"/>
    <s v="ND"/>
    <s v="4117-POTENZA PICENA"/>
    <s v="4117-POTENZA PICENA-ROSSI ILARIA"/>
  </r>
  <r>
    <n v="4118"/>
    <x v="3"/>
    <s v="B&amp;B VENTO DELL'EST"/>
    <s v="C.DA MONTECANEPINO 59"/>
    <x v="146"/>
    <s v="POTENZA PICENA"/>
    <s v="marvin.em@libero.it"/>
    <s v="www.ventodellest.com"/>
    <s v="4118-POTENZA PICENA"/>
    <s v="4118-POTENZA PICENA-B&amp;B VENTO DELL'EST"/>
  </r>
  <r>
    <n v="4119"/>
    <x v="1"/>
    <s v="MEZZASOMA RITA"/>
    <s v="AMENDOLA 12/A"/>
    <x v="146"/>
    <s v="POTENZA PICENA"/>
    <s v="ND"/>
    <s v="ND"/>
    <s v="4119-POTENZA PICENA"/>
    <s v="4119-POTENZA PICENA-MEZZASOMA RITA"/>
  </r>
  <r>
    <n v="4120"/>
    <x v="1"/>
    <s v="LETTINA PAMELA"/>
    <s v="IV NOVEMBRE 9"/>
    <x v="146"/>
    <s v="POTENZA PICENA"/>
    <s v="casastelladimare15@gmail.com"/>
    <s v="ND"/>
    <s v="4120-POTENZA PICENA"/>
    <s v="4120-POTENZA PICENA-LETTINA PAMELA"/>
  </r>
  <r>
    <n v="4121"/>
    <x v="1"/>
    <s v="PANICONI PIERLUIGI"/>
    <s v="MONTECANEPINO 147"/>
    <x v="146"/>
    <s v="POTENZA PICENA"/>
    <s v="raffaela.parrucchieria@alice.it"/>
    <s v="ND"/>
    <s v="4121-POTENZA PICENA"/>
    <s v="4121-POTENZA PICENA-PANICONI PIERLUIGI"/>
  </r>
  <r>
    <n v="4122"/>
    <x v="1"/>
    <s v="GIANNINI ENZO"/>
    <s v="GARIBALDI 29"/>
    <x v="146"/>
    <s v="PORTO POTENZA PICENA"/>
    <s v="ND"/>
    <s v="ND"/>
    <s v="4122-PORTO POTENZA PICENA"/>
    <s v="4122-PORTO POTENZA PICENA-GIANNINI ENZO"/>
  </r>
  <r>
    <n v="4123"/>
    <x v="1"/>
    <s v="BONIFACIO MARIO"/>
    <s v="LIVORNO 10"/>
    <x v="146"/>
    <s v="POTENZA PICENA"/>
    <s v="ND"/>
    <s v="ND"/>
    <s v="4123-POTENZA PICENA"/>
    <s v="4123-POTENZA PICENA-BONIFACIO MARIO"/>
  </r>
  <r>
    <n v="4124"/>
    <x v="1"/>
    <s v="PURIFICO MAURIZIO"/>
    <s v="LUCANIA 12"/>
    <x v="146"/>
    <s v="POTENZA PICENA"/>
    <s v="silviamace@libero.it"/>
    <s v="ND"/>
    <s v="4124-POTENZA PICENA"/>
    <s v="4124-POTENZA PICENA-PURIFICO MAURIZIO"/>
  </r>
  <r>
    <n v="4125"/>
    <x v="1"/>
    <s v="COSTANTINI STEFANO"/>
    <s v="A. GRAMSCI 20/C"/>
    <x v="146"/>
    <s v="PORTO"/>
    <s v="info@casadamarecostantini.com"/>
    <s v="https://plus.google.com/+CasaDAmareCOSTANTINI"/>
    <s v="4125-PORTO"/>
    <s v="4125-PORTO-COSTANTINI STEFANO"/>
  </r>
  <r>
    <n v="4126"/>
    <x v="3"/>
    <s v="CASA DI ALE"/>
    <s v="VIALE REGINA MARGHERITA 165"/>
    <x v="146"/>
    <s v="POTENZA PICENA"/>
    <s v="antoniocantoro61@gmail.com"/>
    <s v="ND"/>
    <s v="4126-POTENZA PICENA"/>
    <s v="4126-POTENZA PICENA-CASA DI ALE"/>
  </r>
  <r>
    <n v="4127"/>
    <x v="3"/>
    <s v="B&amp;B LA CASTRA"/>
    <s v="VIA MUGELLINI 19"/>
    <x v="146"/>
    <s v="POTENZA PICENA"/>
    <s v="info@lacastra.it"/>
    <s v="www.lacastra.it"/>
    <s v="4127-POTENZA PICENA"/>
    <s v="4127-POTENZA PICENA-B&amp;B LA CASTRA"/>
  </r>
  <r>
    <n v="4128"/>
    <x v="12"/>
    <s v="TARIFA"/>
    <m/>
    <x v="146"/>
    <s v="POTENZA PICENA"/>
    <s v="marzola.stefano@alice.it"/>
    <s v="ND"/>
    <s v="4128-POTENZA PICENA"/>
    <s v="4128-POTENZA PICENA-TARIFA"/>
  </r>
  <r>
    <n v="4129"/>
    <x v="1"/>
    <s v="PASQUALI ENZO"/>
    <s v="CONTRADA FOSSO A MARE 32"/>
    <x v="146"/>
    <s v="POTENZA PICENA"/>
    <s v="info@casalepiccoloparadiso.it"/>
    <s v="www.casalepiccoloparadiso.it"/>
    <s v="4129-POTENZA PICENA"/>
    <s v="4129-POTENZA PICENA-PASQUALI ENZO"/>
  </r>
  <r>
    <n v="4130"/>
    <x v="12"/>
    <s v="LA ROSA DEI VENTI"/>
    <m/>
    <x v="146"/>
    <s v="PORTO POTENZA PICENA"/>
    <s v="robertoruggeri71@alice.it"/>
    <s v="ND"/>
    <s v="4130-PORTO POTENZA PICENA"/>
    <s v="4130-PORTO POTENZA PICENA-LA ROSA DEI VENTI"/>
  </r>
  <r>
    <n v="4131"/>
    <x v="3"/>
    <s v="B&amp;B CIPRIANI GIANCARLO"/>
    <s v="VIA G.BATTISTA BONI 19"/>
    <x v="146"/>
    <s v="POTENZA PICENA"/>
    <s v="info@casacipriani.it"/>
    <s v="ND"/>
    <s v="4131-POTENZA PICENA"/>
    <s v="4131-POTENZA PICENA-B&amp;B CIPRIANI GIANCARLO"/>
  </r>
  <r>
    <n v="4132"/>
    <x v="0"/>
    <s v="IL CASALE DI MARIU'"/>
    <s v="VIA MONTECANEPINO 27"/>
    <x v="146"/>
    <s v="POTENZA PICENA"/>
    <s v="info@ilcasaledimariu.it"/>
    <s v="ND"/>
    <s v="4132-POTENZA PICENA"/>
    <s v="4132-POTENZA PICENA-IL CASALE DI MARIU'"/>
  </r>
  <r>
    <n v="4133"/>
    <x v="3"/>
    <s v="CORNER GARDEN B&amp;B"/>
    <s v="CONTRADA TORRENOVA  36"/>
    <x v="146"/>
    <s v="POTENZA PICENA"/>
    <s v="cornergarden@libero.it"/>
    <s v="www.cornergarden-bb.com"/>
    <s v="4133-POTENZA PICENA"/>
    <s v="4133-POTENZA PICENA-CORNER GARDEN B&amp;B"/>
  </r>
  <r>
    <n v="4134"/>
    <x v="3"/>
    <s v="B&amp;B LUNA ROSSA"/>
    <s v="VIA FIORETTI 10"/>
    <x v="146"/>
    <s v="POTENZA PICENA"/>
    <s v="lunarossa_BB@hotmail.it"/>
    <s v="ND"/>
    <s v="4134-POTENZA PICENA"/>
    <s v="4134-POTENZA PICENA-B&amp;B LUNA ROSSA"/>
  </r>
  <r>
    <n v="4135"/>
    <x v="12"/>
    <s v="BEACH BOYS"/>
    <m/>
    <x v="146"/>
    <s v="POTENZA PICENA"/>
    <s v="rist.beachboys@tiscali.it"/>
    <s v="rist.beachboys@tiscali.it"/>
    <s v="4135-POTENZA PICENA"/>
    <s v="4135-POTENZA PICENA-BEACH BOYS"/>
  </r>
  <r>
    <n v="4136"/>
    <x v="1"/>
    <s v="FIORENZA ZACCONI"/>
    <s v="VIA DANTE ALIGHIERI  87"/>
    <x v="146"/>
    <s v="PORTO POTENZA PICENA"/>
    <s v="zuccaccia.l@libero.it"/>
    <s v="ND"/>
    <s v="4136-PORTO POTENZA PICENA"/>
    <s v="4136-PORTO POTENZA PICENA-FIORENZA ZACCONI"/>
  </r>
  <r>
    <n v="4137"/>
    <x v="4"/>
    <s v="AGRITURISMO SOGNO D' ESTATE"/>
    <s v="CONTRADA SAN GIRIO  27/A"/>
    <x v="146"/>
    <s v="POTENZA PICENA"/>
    <s v="info@sognodestate.com"/>
    <s v="www.sognodestate.com"/>
    <s v="4137-POTENZA PICENA"/>
    <s v="4137-POTENZA PICENA-AGRITURISMO SOGNO D' ESTATE"/>
  </r>
  <r>
    <n v="4138"/>
    <x v="4"/>
    <s v="LA SCALA DI SETA"/>
    <s v="CONTRADA MOLINO VECCHIO  8"/>
    <x v="146"/>
    <s v="POTENZA PICENA"/>
    <s v="info@lascaladiseta.it"/>
    <s v="www.lascaladiseta.it"/>
    <s v="4138-POTENZA PICENA"/>
    <s v="4138-POTENZA PICENA-LA SCALA DI SETA"/>
  </r>
  <r>
    <n v="4139"/>
    <x v="5"/>
    <s v="HOTEL TORRESI AFFITTACAMERE"/>
    <s v="VIA STRADA REGINA 60"/>
    <x v="146"/>
    <s v="POTENZA PICENA"/>
    <s v="info@hoteltorresi.it"/>
    <s v="ND"/>
    <s v="4139-POTENZA PICENA"/>
    <s v="4139-POTENZA PICENA-HOTEL TORRESI AFFITTACAMERE"/>
  </r>
  <r>
    <n v="4140"/>
    <x v="3"/>
    <s v="B&amp;B SUN SHINE"/>
    <s v="VIA MONTECORIOLANO 12/B"/>
    <x v="146"/>
    <s v="POTENZA PICENA"/>
    <s v="countryhousesunshine@gmail.com"/>
    <s v="www.countryhousesunshine.it"/>
    <s v="4140-POTENZA PICENA"/>
    <s v="4140-POTENZA PICENA-B&amp;B SUN SHINE"/>
  </r>
  <r>
    <n v="4141"/>
    <x v="0"/>
    <s v="COUNTRY RESORT PAMPERDUTO"/>
    <s v="C.DA PAMPERDUTO 13"/>
    <x v="146"/>
    <s v="PORTO POTENZA PICENA"/>
    <s v="info@pamperduto.it"/>
    <s v="www.pamperduto.it"/>
    <s v="4141-PORTO POTENZA PICENA"/>
    <s v="4141-PORTO POTENZA PICENA-COUNTRY RESORT PAMPERDUTO"/>
  </r>
  <r>
    <n v="4142"/>
    <x v="5"/>
    <s v="CASALE TORRENOVA"/>
    <s v="C.DA SAN GIRIO  38"/>
    <x v="146"/>
    <s v="POTENZA PICENA"/>
    <s v="info@casaletorrenova.it"/>
    <s v="www.casaletorrenova.it"/>
    <s v="4142-POTENZA PICENA"/>
    <s v="4142-POTENZA PICENA-CASALE TORRENOVA"/>
  </r>
  <r>
    <n v="4143"/>
    <x v="3"/>
    <s v="B&amp;B DUE PASSI DAL MARE"/>
    <s v="VIA ETTORE BOCCI 61"/>
    <x v="146"/>
    <s v="PORTO POTENZA"/>
    <s v="info@duepassidalmare.eu"/>
    <s v="www.duepassidalmare.eu"/>
    <s v="4143-PORTO POTENZA"/>
    <s v="4143-PORTO POTENZA-B&amp;B DUE PASSI DAL MARE"/>
  </r>
  <r>
    <n v="4144"/>
    <x v="12"/>
    <s v="BARRACUDA BEACH"/>
    <m/>
    <x v="146"/>
    <s v="PORTO POTENZA PICENA"/>
    <s v="basquiatsrl@pec.it"/>
    <s v="ND"/>
    <s v="4144-PORTO POTENZA PICENA"/>
    <s v="4144-PORTO POTENZA PICENA-BARRACUDA BEACH"/>
  </r>
  <r>
    <n v="4145"/>
    <x v="3"/>
    <s v="B&amp;B SERENA CAPECCI"/>
    <s v="VIA DANTE ALIGHIERI 31"/>
    <x v="146"/>
    <s v="POTENZA PICENA"/>
    <s v="serenacapecci@hotmail.it"/>
    <s v="ND"/>
    <s v="4145-POTENZA PICENA"/>
    <s v="4145-POTENZA PICENA-B&amp;B SERENA CAPECCI"/>
  </r>
  <r>
    <n v="4146"/>
    <x v="4"/>
    <s v="LE ROSE E I BAMBU"/>
    <s v="C.DA GIARDINO 1"/>
    <x v="146"/>
    <s v="POTENZA PICENA"/>
    <s v="info@lerosebambu.com"/>
    <s v="www.lerosebambu.weebly.com"/>
    <s v="4146-POTENZA PICENA"/>
    <s v="4146-POTENZA PICENA-LE ROSE E I BAMBU"/>
  </r>
  <r>
    <n v="4147"/>
    <x v="3"/>
    <s v="B&amp;B ANTIGUA"/>
    <s v="VIA PIETRO NENNI 22"/>
    <x v="146"/>
    <s v="POTENZA PICENA"/>
    <s v="info@antigua-doge.it"/>
    <s v="www.antigua-doge.it"/>
    <s v="4147-POTENZA PICENA"/>
    <s v="4147-POTENZA PICENA-B&amp;B ANTIGUA"/>
  </r>
  <r>
    <n v="4148"/>
    <x v="0"/>
    <s v="IL CONTADINO E IL MARE"/>
    <s v="CONTRADA SAN GIRIO 65 BIS"/>
    <x v="146"/>
    <s v="POTENZA PICENA"/>
    <s v="info@ilcontadinoeilmare.com"/>
    <s v="ND"/>
    <s v="4148-POTENZA PICENA"/>
    <s v="4148-POTENZA PICENA-IL CONTADINO E IL MARE"/>
  </r>
  <r>
    <n v="4149"/>
    <x v="3"/>
    <s v="B&amp;B L'ORTO MARINO"/>
    <s v="CONTRADA ALVATA 24"/>
    <x v="146"/>
    <s v="POTENZA PICENA"/>
    <s v="ortomarino@gmail.com"/>
    <s v="www.pettorossi.it/ortomarino/"/>
    <s v="4149-POTENZA PICENA"/>
    <s v="4149-POTENZA PICENA-B&amp;B L'ORTO MARINO"/>
  </r>
  <r>
    <n v="4150"/>
    <x v="3"/>
    <s v="B&amp;B TORRETTA BONAPARTE"/>
    <s v="CONTRADA SAN GIRIO 11"/>
    <x v="146"/>
    <s v="POTENZA PICENA"/>
    <s v="torrettabonaparte@libero.it"/>
    <s v="www.torrettabonaparte.com"/>
    <s v="4150-POTENZA PICENA"/>
    <s v="4150-POTENZA PICENA-B&amp;B TORRETTA BONAPARTE"/>
  </r>
  <r>
    <n v="4151"/>
    <x v="5"/>
    <s v="LOCANDA DEL TAVOLO MATTO"/>
    <s v="CONTRADA TORRENOVA 35"/>
    <x v="146"/>
    <s v="POTENZA PICENA"/>
    <s v="tavolomatto@alice.it"/>
    <s v="www.tavolomatto.it"/>
    <s v="4151-POTENZA PICENA"/>
    <s v="4151-POTENZA PICENA-LOCANDA DEL TAVOLO MATTO"/>
  </r>
  <r>
    <n v="4152"/>
    <x v="4"/>
    <s v="L'ANTICO ULIVETO"/>
    <s v="CONTRADA PALAZZO ROSSO 1"/>
    <x v="146"/>
    <s v="POTENZA PICENA"/>
    <s v="info@anticouliveto.com"/>
    <s v="www.anticouliveto.com"/>
    <s v="4152-POTENZA PICENA"/>
    <s v="4152-POTENZA PICENA-L'ANTICO ULIVETO"/>
  </r>
  <r>
    <n v="4153"/>
    <x v="3"/>
    <s v="B&amp;B DOMUS MONTESANTO"/>
    <s v="CORSO VITTORIO EMANUELE II 35"/>
    <x v="146"/>
    <s v="POTENZA PICENA"/>
    <s v="marche_olden_times@yahoo.it"/>
    <s v="ND"/>
    <s v="4153-POTENZA PICENA"/>
    <s v="4153-POTENZA PICENA-B&amp;B DOMUS MONTESANTO"/>
  </r>
  <r>
    <n v="4154"/>
    <x v="6"/>
    <s v="AREA SOSTA CAMPER PIAZZA DEL MERCATO"/>
    <m/>
    <x v="146"/>
    <s v="PORTO POTENZA PICENA"/>
    <s v="ND"/>
    <s v="ND"/>
    <s v="4154-PORTO POTENZA PICENA"/>
    <s v="4154-PORTO POTENZA PICENA-AREA SOSTA CAMPER PIAZZA DEL MERCATO"/>
  </r>
  <r>
    <n v="4155"/>
    <x v="4"/>
    <s v="LA FONTE"/>
    <s v="CONTRADA SAN GIRIO 49"/>
    <x v="146"/>
    <s v="POTENZA PICENA"/>
    <s v="agriturismolafonte@hotmail.it"/>
    <s v="ND"/>
    <s v="4155-POTENZA PICENA"/>
    <s v="4155-POTENZA PICENA-LA FONTE"/>
  </r>
  <r>
    <n v="4156"/>
    <x v="4"/>
    <s v="IL TRANSUMANTE"/>
    <s v="CONTRADA MAROLINO 3"/>
    <x v="146"/>
    <s v="POTENZA PICENA"/>
    <s v="transumante@alice.it"/>
    <s v="ND"/>
    <s v="4156-POTENZA PICENA"/>
    <s v="4156-POTENZA PICENA-IL TRANSUMANTE"/>
  </r>
  <r>
    <n v="4157"/>
    <x v="3"/>
    <s v="B&amp;B INES di MUNTEANU MIHAELA"/>
    <s v="C.DA MANDOLINO 2"/>
    <x v="146"/>
    <s v="POTENZA PICENA"/>
    <s v="bb.ines2011@yahoo.ro"/>
    <s v="www.bebines.it"/>
    <s v="4157-POTENZA PICENA"/>
    <s v="4157-POTENZA PICENA-B&amp;B INES di MUNTEANU MIHAELA"/>
  </r>
  <r>
    <n v="4158"/>
    <x v="3"/>
    <s v="B&amp;B LA BIANCA"/>
    <s v="APRUTINA 94"/>
    <x v="146"/>
    <s v="POTENZA PICENA"/>
    <s v="labianca2011@gmail.com"/>
    <s v="ND"/>
    <s v="4158-POTENZA PICENA"/>
    <s v="4158-POTENZA PICENA-B&amp;B LA BIANCA"/>
  </r>
  <r>
    <n v="4159"/>
    <x v="11"/>
    <s v="LIDO ASOLA"/>
    <s v="PIAZZA ANTONIO GRAMSCI 1"/>
    <x v="146"/>
    <s v="POTENZA PICENA"/>
    <s v="paolapolverigiani@libero.it"/>
    <s v="www.campinglidoasola.it"/>
    <s v="4159-POTENZA PICENA"/>
    <s v="4159-POTENZA PICENA-LIDO ASOLA"/>
  </r>
  <r>
    <n v="4160"/>
    <x v="11"/>
    <s v="CAMPING VILLAGE COSTA VERDE"/>
    <s v="CONTRADA ASOLA 1"/>
    <x v="146"/>
    <s v="POTENZA PICENA"/>
    <s v="info@campingcostaverde.it"/>
    <s v="www.campingcostaverde.it"/>
    <s v="4160-POTENZA PICENA"/>
    <s v="4160-POTENZA PICENA-CAMPING VILLAGE COSTA VERDE"/>
  </r>
  <r>
    <n v="4161"/>
    <x v="11"/>
    <s v="REGINA"/>
    <m/>
    <x v="146"/>
    <s v="PORTO POTENZA PICENA"/>
    <s v="info@campingregina.it"/>
    <s v="www.campingregina.it"/>
    <s v="4161-PORTO POTENZA PICENA"/>
    <s v="4161-PORTO POTENZA PICENA-REGINA"/>
  </r>
  <r>
    <n v="4162"/>
    <x v="5"/>
    <s v="FRAL DI BROCCOLO LAMBERTO E C. SNC"/>
    <s v="CONTRADA TORRENOVA 14"/>
    <x v="146"/>
    <s v="POTENZA PICENA"/>
    <s v="fbroccolo@inwind.it"/>
    <s v="ND"/>
    <s v="4162-POTENZA PICENA"/>
    <s v="4162-POTENZA PICENA-FRAL DI BROCCOLO LAMBERTO E C. SNC"/>
  </r>
  <r>
    <n v="4163"/>
    <x v="5"/>
    <s v="BORRONI DANTE"/>
    <s v="VIA APRUTINA 37"/>
    <x v="146"/>
    <s v="POTENZA PICENA"/>
    <s v="ND"/>
    <s v="ND"/>
    <s v="4163-POTENZA PICENA"/>
    <s v="4163-POTENZA PICENA-BORRONI DANTE"/>
  </r>
  <r>
    <n v="4164"/>
    <x v="8"/>
    <s v="ISTITUTO FIGLIE DELL'ADDOLORATA"/>
    <s v="VIALE REGINA MARGHERITA 11"/>
    <x v="146"/>
    <s v="POTENZA PICENA"/>
    <s v="ND"/>
    <s v="ND"/>
    <s v="4164-POTENZA PICENA"/>
    <s v="4164-POTENZA PICENA-ISTITUTO FIGLIE DELL'ADDOLORATA"/>
  </r>
  <r>
    <n v="4165"/>
    <x v="11"/>
    <s v="NUOVO NATURAL VILLAGE"/>
    <m/>
    <x v="146"/>
    <s v="C.DA TORRENOVA 1"/>
    <s v="info@nuovonaturalvillage.com"/>
    <s v="www.nuovonaturalvillage.com"/>
    <s v="4165-C.DA TORRENOVA 1"/>
    <s v="4165-C.DA TORRENOVA 1-NUOVO NATURAL VILLAGE"/>
  </r>
  <r>
    <n v="4166"/>
    <x v="0"/>
    <s v="LA CIPOLLA D'ORO"/>
    <s v="CONTRADA SAN GIRIO 33"/>
    <x v="146"/>
    <s v="POTENZA PICENA"/>
    <s v="info@cipolladoro.it"/>
    <s v="www.cipolladoro.it"/>
    <s v="4166-POTENZA PICENA"/>
    <s v="4166-POTENZA PICENA-LA CIPOLLA D'ORO"/>
  </r>
  <r>
    <n v="4167"/>
    <x v="2"/>
    <s v="HOTEL TORRESI"/>
    <s v="CONTRADA STRADA REGINA 60"/>
    <x v="146"/>
    <s v="POTENZA PICENA"/>
    <s v="info@hoteltorresi.it"/>
    <s v="www.hoteltorresi.it"/>
    <s v="4167-POTENZA PICENA"/>
    <s v="4167-POTENZA PICENA-HOTEL TORRESI"/>
  </r>
  <r>
    <n v="4168"/>
    <x v="2"/>
    <s v="STORK"/>
    <s v="VIA DANTE ALIGHIERI 57"/>
    <x v="146"/>
    <s v="POTENZA PICENA"/>
    <s v="albergostork@libero.it"/>
    <s v="ND"/>
    <s v="4168-POTENZA PICENA"/>
    <s v="4168-POTENZA PICENA-STORK"/>
  </r>
  <r>
    <n v="4169"/>
    <x v="2"/>
    <s v="LIDO"/>
    <s v="VIA DANTE ALIGHIERI 131"/>
    <x v="146"/>
    <s v="POTENZA PICENA"/>
    <s v="lido.hotel@tiscali.it"/>
    <s v="ND"/>
    <s v="4169-POTENZA PICENA"/>
    <s v="4169-POTENZA PICENA-LIDO"/>
  </r>
  <r>
    <n v="4170"/>
    <x v="2"/>
    <s v="LA TERRAZZA"/>
    <s v="VIA GIOACCHINO ROSSINI 86"/>
    <x v="146"/>
    <s v="POTENZA PICENA"/>
    <s v="info@hotellaterrazza.com"/>
    <s v="www.hotellaterrazza.com"/>
    <s v="4170-POTENZA PICENA"/>
    <s v="4170-POTENZA PICENA-LA TERRAZZA"/>
  </r>
  <r>
    <n v="4171"/>
    <x v="4"/>
    <s v="LA CONTRADA DEL RAGLIO"/>
    <s v="CONTRADA ALTAVILLA 2"/>
    <x v="146"/>
    <s v="POTENZA PICENA"/>
    <s v="info@contradadelraglio.it"/>
    <s v="www.contradadelraglio.it"/>
    <s v="4171-POTENZA PICENA"/>
    <s v="4171-POTENZA PICENA-LA CONTRADA DEL RAGLIO"/>
  </r>
  <r>
    <n v="4172"/>
    <x v="4"/>
    <s v="LE CASTELLA"/>
    <s v="CONTRADA CASTELLETTA 25"/>
    <x v="146"/>
    <s v="POTENZA PICENA"/>
    <s v="info@agriturismolecastella.it"/>
    <s v="www.agriturismolecastella.it"/>
    <s v="4172-POTENZA PICENA"/>
    <s v="4172-POTENZA PICENA-LE CASTELLA"/>
  </r>
  <r>
    <n v="4173"/>
    <x v="3"/>
    <s v="B&amp;B PIAZZA VERDE"/>
    <s v="VIALE PIEMONTE 3"/>
    <x v="146"/>
    <s v="POTENZA PICENA"/>
    <s v="ND"/>
    <s v="ND"/>
    <s v="4173-POTENZA PICENA"/>
    <s v="4173-POTENZA PICENA-B&amp;B PIAZZA VERDE"/>
  </r>
  <r>
    <n v="4174"/>
    <x v="3"/>
    <s v="B&amp;B A CASA DI PICI"/>
    <s v="CONTRADA ACQUABONA 7"/>
    <x v="146"/>
    <s v="FRAZIONE PORTO"/>
    <s v="pici@acasadipici.it"/>
    <s v="www.acasadipici.it"/>
    <s v="4174-FRAZIONE PORTO"/>
    <s v="4174-FRAZIONE PORTO-B&amp;B A CASA DI PICI"/>
  </r>
  <r>
    <n v="4175"/>
    <x v="3"/>
    <s v="B&amp;B CENTRO IPPICO ANDREA"/>
    <s v="CONTRADA MARIGNANO 9"/>
    <x v="146"/>
    <s v="POTENZA PICENA"/>
    <s v="info@centro-ippico.com"/>
    <s v="www.centro-ippico.com"/>
    <s v="4175-POTENZA PICENA"/>
    <s v="4175-POTENZA PICENA-B&amp;B CENTRO IPPICO ANDREA"/>
  </r>
  <r>
    <n v="4176"/>
    <x v="12"/>
    <s v="MOSQUITO"/>
    <m/>
    <x v="146"/>
    <s v="POTENZA PICENA"/>
    <s v="ND"/>
    <s v="ND"/>
    <s v="4176-POTENZA PICENA"/>
    <s v="4176-POTENZA PICENA-MOSQUITO"/>
  </r>
  <r>
    <n v="4177"/>
    <x v="12"/>
    <s v="SOLERO"/>
    <m/>
    <x v="146"/>
    <s v="PORTO POTENZA PICENA"/>
    <s v="solerobeach@yahoo.it"/>
    <s v="www.solerobeach.it"/>
    <s v="4177-PORTO POTENZA PICENA"/>
    <s v="4177-PORTO POTENZA PICENA-SOLERO"/>
  </r>
  <r>
    <n v="4178"/>
    <x v="12"/>
    <s v="SAN DIEGO BEACH"/>
    <m/>
    <x v="146"/>
    <s v="PORTO POTENZA PICENA"/>
    <s v="ND"/>
    <s v="ND"/>
    <s v="4178-PORTO POTENZA PICENA"/>
    <s v="4178-PORTO POTENZA PICENA-SAN DIEGO BEACH"/>
  </r>
  <r>
    <n v="4179"/>
    <x v="12"/>
    <s v="L'APPRODO"/>
    <m/>
    <x v="146"/>
    <s v="PORTO POTENZA PICENA"/>
    <s v="lorenzo7901@alice.it"/>
    <s v="www.stabilimentoapprodo.it"/>
    <s v="4179-PORTO POTENZA PICENA"/>
    <s v="4179-PORTO POTENZA PICENA-L'APPRODO"/>
  </r>
  <r>
    <n v="4180"/>
    <x v="12"/>
    <s v="L'ANCORA"/>
    <m/>
    <x v="146"/>
    <s v="PORTO POTENZA PICENA"/>
    <s v="ancora_2009@libero.it"/>
    <s v="ND"/>
    <s v="4180-PORTO POTENZA PICENA"/>
    <s v="4180-PORTO POTENZA PICENA-L'ANCORA"/>
  </r>
  <r>
    <n v="4181"/>
    <x v="12"/>
    <s v="GIAMIRMA"/>
    <m/>
    <x v="146"/>
    <s v="PORTO POTENZA PICENA"/>
    <s v="ND"/>
    <s v="ND"/>
    <s v="4181-PORTO POTENZA PICENA"/>
    <s v="4181-PORTO POTENZA PICENA-GIAMIRMA"/>
  </r>
  <r>
    <n v="4182"/>
    <x v="12"/>
    <s v="GIRI BEACH"/>
    <m/>
    <x v="146"/>
    <s v="PORTO POTENZA PICENA"/>
    <s v="b.giri@alice.it"/>
    <s v="ND"/>
    <s v="4182-PORTO POTENZA PICENA"/>
    <s v="4182-PORTO POTENZA PICENA-GIRI BEACH"/>
  </r>
  <r>
    <n v="4183"/>
    <x v="12"/>
    <s v="LO SCOGLIO"/>
    <m/>
    <x v="146"/>
    <s v="POTENZA PICENA"/>
    <s v="ND"/>
    <s v="ND"/>
    <s v="4183-POTENZA PICENA"/>
    <s v="4183-POTENZA PICENA-LO SCOGLIO"/>
  </r>
  <r>
    <n v="4184"/>
    <x v="12"/>
    <s v="PLAYA BOCACHICA"/>
    <m/>
    <x v="146"/>
    <s v="PORTO POTENZA PICENA"/>
    <s v="ND"/>
    <s v="ND"/>
    <s v="4184-PORTO POTENZA PICENA"/>
    <s v="4184-PORTO POTENZA PICENA-PLAYA BOCACHICA"/>
  </r>
  <r>
    <n v="4185"/>
    <x v="12"/>
    <s v="BLU DI LOLLO"/>
    <m/>
    <x v="146"/>
    <s v="PORTO POTENZA PICENA"/>
    <s v="ND"/>
    <s v="ND"/>
    <s v="4185-PORTO POTENZA PICENA"/>
    <s v="4185-PORTO POTENZA PICENA-BLU DI LOLLO"/>
  </r>
  <r>
    <n v="4186"/>
    <x v="12"/>
    <s v="NETTUNO"/>
    <m/>
    <x v="146"/>
    <s v="PORTO POTENZA PICENA"/>
    <s v="ND"/>
    <s v="ND"/>
    <s v="4186-PORTO POTENZA PICENA"/>
    <s v="4186-PORTO POTENZA PICENA-NETTUNO"/>
  </r>
  <r>
    <n v="4187"/>
    <x v="4"/>
    <s v="IL GIARDINO DEI SAPORI"/>
    <s v="CONTRADA SALETTA 28"/>
    <x v="147"/>
    <s v="RECANATI"/>
    <s v="giardinodeisapori@tiscali.it"/>
    <s v="www.ilgiardinodeisapori.net"/>
    <s v="4187-RECANATI"/>
    <s v="4187-RECANATI-IL GIARDINO DEI SAPORI"/>
  </r>
  <r>
    <n v="4188"/>
    <x v="2"/>
    <s v="GALLERY HOTEL RECANATI"/>
    <s v="VIA FALLERONI 85"/>
    <x v="147"/>
    <s v="RECANATI"/>
    <s v="info@ghr.it"/>
    <s v="www.ghr.it"/>
    <s v="4188-RECANATI"/>
    <s v="4188-RECANATI-GALLERY HOTEL RECANATI"/>
  </r>
  <r>
    <n v="4189"/>
    <x v="0"/>
    <s v="LE MERAVIGLIE COUNTRY-HOUSES"/>
    <s v="CONTRADA SANTA CROCE 55"/>
    <x v="147"/>
    <s v="RECANATI"/>
    <s v="lemeraviglie2006@libero.it"/>
    <s v="www.countryhouselemeraviglie.it"/>
    <s v="4189-RECANATI"/>
    <s v="4189-RECANATI-LE MERAVIGLIE COUNTRY-HOUSES"/>
  </r>
  <r>
    <n v="4190"/>
    <x v="2"/>
    <s v="HOTEL SOFTWOOD INFINITO"/>
    <s v="VIA CAPODAGLIO 8"/>
    <x v="147"/>
    <s v="ZONA IND.LE SQUARTABUE"/>
    <s v="hotel_softwood_infinito@alice.it"/>
    <s v="ND"/>
    <s v="4190-ZONA IND.LE SQUARTABUE"/>
    <s v="4190-ZONA IND.LE SQUARTABUE-HOTEL SOFTWOOD INFINITO"/>
  </r>
  <r>
    <n v="4191"/>
    <x v="2"/>
    <s v="TONINO"/>
    <s v="VIA CECCARONI 1"/>
    <x v="147"/>
    <s v="RECANATI"/>
    <s v="info@albergotonino.it"/>
    <s v="www.albergotonino.it"/>
    <s v="4191-RECANATI"/>
    <s v="4191-RECANATI-TONINO"/>
  </r>
  <r>
    <n v="4192"/>
    <x v="2"/>
    <s v="ALBERGO RISTORANTE PASSERO SOLITARIO"/>
    <s v="VIA GHERARDUCCI 6"/>
    <x v="147"/>
    <s v="RECANATI"/>
    <s v="passero.solitario@yahoo.it"/>
    <s v="ND"/>
    <s v="4192-RECANATI"/>
    <s v="4192-RECANATI-ALBERGO RISTORANTE PASSERO SOLITARIO"/>
  </r>
  <r>
    <n v="4193"/>
    <x v="2"/>
    <s v="LA GINESTRA"/>
    <s v="VIA CALCAGNI 2"/>
    <x v="147"/>
    <s v="RECANATI"/>
    <s v="info@hotelginestra.it"/>
    <s v="www.hotelginestra.it"/>
    <s v="4193-RECANATI"/>
    <s v="4193-RECANATI-LA GINESTRA"/>
  </r>
  <r>
    <n v="4194"/>
    <x v="3"/>
    <s v="BEATRICE BERTO"/>
    <s v="VIA CIRFOGLIO 9"/>
    <x v="147"/>
    <s v="RECANATI"/>
    <s v="beatriceberto@libero.it"/>
    <s v="digilander.libero.it/beatriceberto/"/>
    <s v="4194-RECANATI"/>
    <s v="4194-RECANATI-BEATRICE BERTO"/>
  </r>
  <r>
    <n v="4195"/>
    <x v="3"/>
    <s v="ERBAIUOLA B&amp;B DI GIBELLINI FRANCA"/>
    <s v="CONTRADA CASTELNUOVO 61"/>
    <x v="147"/>
    <s v="RECANATI"/>
    <s v="info@erbaiuola.it"/>
    <s v="www.erbaiuola.it"/>
    <s v="4195-RECANATI"/>
    <s v="4195-RECANATI-ERBAIUOLA B&amp;B DI GIBELLINI FRANCA"/>
  </r>
  <r>
    <n v="4196"/>
    <x v="3"/>
    <s v="B&amp;B PALAZZO DALLA CASAPICCOLA"/>
    <s v="PIAZZALE GIOBERTI 2"/>
    <x v="147"/>
    <s v="RECANATI"/>
    <s v="am.palaz@palazzodallacasapiccola.it"/>
    <s v="www.palazzodallacasapiccola.it"/>
    <s v="4196-RECANATI"/>
    <s v="4196-RECANATI-B&amp;B PALAZZO DALLA CASAPICCOLA"/>
  </r>
  <r>
    <n v="4197"/>
    <x v="7"/>
    <s v="W.W.F.  ITALIA"/>
    <s v="VIA CAMPO DEI FIORI 5"/>
    <x v="147"/>
    <s v="RECANATI"/>
    <s v="cea.recanati@libero.it"/>
    <s v="ND"/>
    <s v="4197-RECANATI"/>
    <s v="4197-RECANATI-W.W.F.  ITALIA"/>
  </r>
  <r>
    <n v="4198"/>
    <x v="3"/>
    <s v="B&amp;B VILLA SCUDERI"/>
    <s v="VIA SALETTA 39"/>
    <x v="147"/>
    <s v="RECANATI"/>
    <s v="edoardoscuderi-volvo@libero.it"/>
    <s v="ND"/>
    <s v="4198-RECANATI"/>
    <s v="4198-RECANATI-B&amp;B VILLA SCUDERI"/>
  </r>
  <r>
    <n v="4199"/>
    <x v="4"/>
    <s v="IL GELSO ANTICO"/>
    <s v="CONTRADA VALLEMEMORIA 14"/>
    <x v="147"/>
    <s v="RECANATI"/>
    <s v="ilgelsoantico@live.it"/>
    <s v="www.ilgelsoantico.com"/>
    <s v="4199-RECANATI"/>
    <s v="4199-RECANATI-IL GELSO ANTICO"/>
  </r>
  <r>
    <n v="4200"/>
    <x v="4"/>
    <s v="SOC. AG., RAGGIO VERDE DI PAOLINI GIANMARIO, SANDRO E C."/>
    <s v="CONTRADA SAN PIETRO 77"/>
    <x v="147"/>
    <s v="RECANATI"/>
    <s v="info@ilraggioverde.eu"/>
    <s v="www.ilraggioverde.eu"/>
    <s v="4200-RECANATI"/>
    <s v="4200-RECANATI-SOC. AG., RAGGIO VERDE DI PAOLINI GIANMARIO, SANDRO E C."/>
  </r>
  <r>
    <n v="4201"/>
    <x v="4"/>
    <s v="I TRE FILARI"/>
    <s v="CONTRADA BAGNOLO 38/A"/>
    <x v="147"/>
    <s v="RECANATI"/>
    <s v="itrefilari@virgilio.it"/>
    <s v="www.itrefilari.it"/>
    <s v="4201-RECANATI"/>
    <s v="4201-RECANATI-I TRE FILARI"/>
  </r>
  <r>
    <n v="4202"/>
    <x v="4"/>
    <s v="AGRITURISMO &quot;TERRA E VITA&quot;"/>
    <s v="CONTRADA CHIARINO 62/A"/>
    <x v="147"/>
    <s v="RECANATI"/>
    <s v="coop.terraevita@email.it"/>
    <s v="www.agriturismoterraevita.it"/>
    <s v="4202-RECANATI"/>
    <s v="4202-RECANATI-AGRITURISMO &quot;TERRA E VITA&quot;"/>
  </r>
  <r>
    <n v="4203"/>
    <x v="0"/>
    <s v="LA CASCINA DEL POETA"/>
    <s v="CONTRADA CASTELNUOVO 3"/>
    <x v="147"/>
    <s v="RECANATI"/>
    <s v="info@lacascinadelpoeta.it"/>
    <s v="www.lacascinadelpoeta.it"/>
    <s v="4203-RECANATI"/>
    <s v="4203-RECANATI-LA CASCINA DEL POETA"/>
  </r>
  <r>
    <n v="4204"/>
    <x v="3"/>
    <s v="B&amp;B ITALA di CORVATTA DANIELE"/>
    <s v="VIA PORTORECANATI 4"/>
    <x v="147"/>
    <s v="RECANATI"/>
    <s v="cor.dan@aruba.it"/>
    <s v="www.bandbitala.it"/>
    <s v="4204-RECANATI"/>
    <s v="4204-RECANATI-B&amp;B ITALA di CORVATTA DANIELE"/>
  </r>
  <r>
    <n v="4205"/>
    <x v="3"/>
    <s v="B&amp;B CASTELNUOVO"/>
    <s v="VIA DEL RISORGIMENTO 43"/>
    <x v="147"/>
    <s v="RECANATI"/>
    <s v="framedeo55@yahoo.it"/>
    <s v="www.casavacanza-bedandbreakfast.it"/>
    <s v="4205-RECANATI"/>
    <s v="4205-RECANATI-B&amp;B CASTELNUOVO"/>
  </r>
  <r>
    <n v="4206"/>
    <x v="4"/>
    <s v="AGRITURISMO AL CREPUSCOLO"/>
    <s v="FRAZIONE MONTEFIORE 55"/>
    <x v="147"/>
    <s v="RECANATI"/>
    <s v="info@alcrepuscolo.it"/>
    <s v="www.alcrepuscolo.it"/>
    <s v="4206-RECANATI"/>
    <s v="4206-RECANATI-AGRITURISMO AL CREPUSCOLO"/>
  </r>
  <r>
    <n v="4207"/>
    <x v="3"/>
    <s v="B&amp;B MILLEFIORI"/>
    <s v="VIA N.BIAGIOLA 4"/>
    <x v="147"/>
    <s v="RECANATI"/>
    <s v="millefiorirecanati@email.it"/>
    <s v="http://millefiori-recanati.blogspot.com/"/>
    <s v="4207-RECANATI"/>
    <s v="4207-RECANATI-B&amp;B MILLEFIORI"/>
  </r>
  <r>
    <n v="4208"/>
    <x v="4"/>
    <s v="AGRITURISMO BASSARI'"/>
    <s v="C.DA SANTA  CROCE 6/7"/>
    <x v="147"/>
    <s v="RECANATI"/>
    <s v="info@bassari.it"/>
    <s v="www.bassari.it"/>
    <s v="4208-RECANATI"/>
    <s v="4208-RECANATI-AGRITURISMO BASSARI'"/>
  </r>
  <r>
    <n v="4209"/>
    <x v="3"/>
    <s v="B&amp;B ALLA LUNA"/>
    <s v="C.DA MUSONE 23"/>
    <x v="147"/>
    <s v="RECANATI"/>
    <s v="toccaceli15@alice.it"/>
    <s v="bballaluna.com"/>
    <s v="4209-RECANATI"/>
    <s v="4209-RECANATI-B&amp;B ALLA LUNA"/>
  </r>
  <r>
    <n v="4210"/>
    <x v="5"/>
    <s v="CAMPUS L'INFINITO"/>
    <m/>
    <x v="147"/>
    <s v="RECANATI"/>
    <s v="info@campusinfinito.it"/>
    <s v="http://www.campusinfinito.it"/>
    <s v="4210-RECANATI"/>
    <s v="4210-RECANATI-CAMPUS L'INFINITO"/>
  </r>
  <r>
    <n v="4211"/>
    <x v="2"/>
    <s v="LA CANTINA DI ALE"/>
    <s v="NAZARIO SAURO 72"/>
    <x v="147"/>
    <s v="RECANATI"/>
    <s v="info@palazzobello.it"/>
    <s v="www.palazzobello.it"/>
    <s v="4211-RECANATI"/>
    <s v="4211-RECANATI-LA CANTINA DI ALE"/>
  </r>
  <r>
    <n v="4212"/>
    <x v="5"/>
    <s v="IL TELAIO"/>
    <s v="PIAZZUOLA SABATO DEL VILLAGGIO 5"/>
    <x v="147"/>
    <s v="RECANATI"/>
    <s v="casaleopardi@giacomoleopardi.it"/>
    <s v="ND"/>
    <s v="4212-RECANATI"/>
    <s v="4212-RECANATI-IL TELAIO"/>
  </r>
  <r>
    <n v="4213"/>
    <x v="5"/>
    <s v="B&amp;B LE BELLE MARCHE"/>
    <s v="CONTRADA VALDICE SNC"/>
    <x v="147"/>
    <s v="RECANATI"/>
    <s v="morettistudio@virgilio.it"/>
    <s v="ND"/>
    <s v="4213-RECANATI"/>
    <s v="4213-RECANATI-B&amp;B LE BELLE MARCHE"/>
  </r>
  <r>
    <n v="4214"/>
    <x v="4"/>
    <s v="TERRA DEL SOLE"/>
    <s v="CONTRADA CASTELNUOVO 22"/>
    <x v="147"/>
    <s v="RECANATI"/>
    <s v="guardabassidaniele@gmail.com"/>
    <s v="ND"/>
    <s v="4214-RECANATI"/>
    <s v="4214-RECANATI-TERRA DEL SOLE"/>
  </r>
  <r>
    <n v="4215"/>
    <x v="6"/>
    <s v="AREA SOSTA CAMPER - VIA CESARE PERUZZI"/>
    <m/>
    <x v="147"/>
    <s v="RECANATI"/>
    <s v="ND"/>
    <s v="ND"/>
    <s v="4215-RECANATI"/>
    <s v="4215-RECANATI-AREA SOSTA CAMPER - VIA CESARE PERUZZI"/>
  </r>
  <r>
    <n v="4216"/>
    <x v="3"/>
    <s v="B&amp;B ANTICA CAMPAGNA"/>
    <s v="C.DA SAN FRANCESCO 16"/>
    <x v="147"/>
    <s v="RECANATI"/>
    <s v="info@anticacampagna.it"/>
    <s v="www.anticacampagna.it"/>
    <s v="4216-RECANATI"/>
    <s v="4216-RECANATI-B&amp;B ANTICA CAMPAGNA"/>
  </r>
  <r>
    <n v="4217"/>
    <x v="3"/>
    <s v="B&amp;B IN PRINCIPIO VITAE"/>
    <s v="VIA BRAVI 3/A"/>
    <x v="147"/>
    <s v="RECANATI"/>
    <s v="mario.tanoni@gmail.com"/>
    <s v="ND"/>
    <s v="4217-RECANATI"/>
    <s v="4217-RECANATI-B&amp;B IN PRINCIPIO VITAE"/>
  </r>
  <r>
    <n v="4218"/>
    <x v="3"/>
    <s v="B&amp;B VERDE PARADISO"/>
    <s v="VIALE AMENDOLA 16"/>
    <x v="147"/>
    <s v="RECANATI"/>
    <s v="info.verdeparadiso@verdeparadiso.it"/>
    <s v="www.verdeparadiso.it"/>
    <s v="4218-RECANATI"/>
    <s v="4218-RECANATI-B&amp;B VERDE PARADISO"/>
  </r>
  <r>
    <n v="4219"/>
    <x v="3"/>
    <s v="IL BARDO"/>
    <s v="VIA VALDICE 9"/>
    <x v="147"/>
    <s v="RECANATI"/>
    <s v="d.gattiventurini@gmail.com"/>
    <s v="ND"/>
    <s v="4219-RECANATI"/>
    <s v="4219-RECANATI-IL BARDO"/>
  </r>
  <r>
    <n v="4220"/>
    <x v="1"/>
    <s v="FOSCHI CARLO"/>
    <s v="VIALE MONTE BOVE 35"/>
    <x v="147"/>
    <s v="RECANATI"/>
    <s v="carlo2010.foschi@gmail.com"/>
    <s v="ND"/>
    <s v="4220-RECANATI"/>
    <s v="4220-RECANATI-FOSCHI CARLO"/>
  </r>
  <r>
    <n v="4221"/>
    <x v="1"/>
    <s v="LA CASETTA DEL MURATORE GRANDE"/>
    <s v="VIALE CARANCINI 19"/>
    <x v="147"/>
    <s v="RECANATI"/>
    <s v="tinoaconiti@gmail.com"/>
    <s v="ND"/>
    <s v="4221-RECANATI"/>
    <s v="4221-RECANATI-LA CASETTA DEL MURATORE GRANDE"/>
  </r>
  <r>
    <n v="4222"/>
    <x v="1"/>
    <s v="LA CASETTA DEL MURATORE PICCOLO"/>
    <s v="VIALE CARANCINI 19"/>
    <x v="147"/>
    <s v="RECANATI"/>
    <s v="tinoaconiti@gmail.com"/>
    <s v="ND"/>
    <s v="4222-RECANATI"/>
    <s v="4222-RECANATI-LA CASETTA DEL MURATORE PICCOLO"/>
  </r>
  <r>
    <n v="4223"/>
    <x v="3"/>
    <s v="LA CASA NEL VICOLO"/>
    <s v="VICOLO JACOMETTI 20"/>
    <x v="147"/>
    <s v="RECANATI"/>
    <s v="mich.vitali@tiscali.it"/>
    <s v="ND"/>
    <s v="4223-RECANATI"/>
    <s v="4223-RECANATI-LA CASA NEL VICOLO"/>
  </r>
  <r>
    <n v="4224"/>
    <x v="5"/>
    <s v="RESIDENZA DEL BORGO"/>
    <s v="PIAZZA UMBERTO I 7"/>
    <x v="148"/>
    <s v="RIPE SAN GINESIO"/>
    <s v="plan.habitat@libero.it"/>
    <s v="ND"/>
    <s v="4224-RIPE SAN GINESIO"/>
    <s v="4224-RIPE SAN GINESIO-RESIDENZA DEL BORGO"/>
  </r>
  <r>
    <n v="4225"/>
    <x v="1"/>
    <s v="MICHAEL JAMES ANDREWS"/>
    <s v="C.DA VALLENZUOLO 12"/>
    <x v="148"/>
    <s v="RIPE SAN GINESIO"/>
    <s v="cathnmikeandrews@gmail.com"/>
    <s v="ND"/>
    <s v="4225-RIPE SAN GINESIO"/>
    <s v="4225-RIPE SAN GINESIO-MICHAEL JAMES ANDREWS"/>
  </r>
  <r>
    <n v="4226"/>
    <x v="0"/>
    <s v="COUNTRY HOUSE FANTASIA di CICCIOLI CARLA"/>
    <s v="CONTRADA GRAZIE FIASTRA 58"/>
    <x v="148"/>
    <s v="RIPE SAN GINESIO"/>
    <s v="countryfantasia@hotmail.it"/>
    <s v="ND"/>
    <s v="4226-RIPE SAN GINESIO"/>
    <s v="4226-RIPE SAN GINESIO-COUNTRY HOUSE FANTASIA di CICCIOLI CARLA"/>
  </r>
  <r>
    <n v="4227"/>
    <x v="5"/>
    <s v="L'APPRODO SRL"/>
    <s v="VIA PICENA 62"/>
    <x v="148"/>
    <s v="RIPE SAN GINESIO"/>
    <s v="lapprodo@me.com"/>
    <s v="ND"/>
    <s v="4227-RIPE SAN GINESIO"/>
    <s v="4227-RIPE SAN GINESIO-L'APPRODO SRL"/>
  </r>
  <r>
    <n v="4228"/>
    <x v="5"/>
    <s v="CAMPUGIANI GIAMMARIO"/>
    <m/>
    <x v="149"/>
    <s v="SAN GINESIO"/>
    <s v="ND"/>
    <s v="ND"/>
    <s v="4228-SAN GINESIO"/>
    <s v="4228-SAN GINESIO-CAMPUGIANI GIAMMARIO"/>
  </r>
  <r>
    <n v="4229"/>
    <x v="8"/>
    <s v="SAN LIBERATO"/>
    <m/>
    <x v="149"/>
    <s v="SAN LIBERATO"/>
    <s v="ND"/>
    <s v="ND"/>
    <s v="4229-SAN LIBERATO"/>
    <s v="4229-SAN LIBERATO-SAN LIBERATO"/>
  </r>
  <r>
    <n v="4230"/>
    <x v="7"/>
    <s v="ANGOLO DI PARADISO"/>
    <s v="CONTRADA VALLATO 51"/>
    <x v="149"/>
    <s v="SAN GINESIO"/>
    <s v="info@angolodiparadiso.org"/>
    <s v="www.angolodiparadiso.org"/>
    <s v="4230-SAN GINESIO"/>
    <s v="4230-SAN GINESIO-ANGOLO DI PARADISO"/>
  </r>
  <r>
    <n v="4231"/>
    <x v="3"/>
    <s v="B&amp;B PAPI"/>
    <s v="VIA PICENA 51"/>
    <x v="149"/>
    <s v="SAN GINESIO"/>
    <s v="milepapi@tin.it"/>
    <s v="ND"/>
    <s v="4231-SAN GINESIO"/>
    <s v="4231-SAN GINESIO-B&amp;B PAPI"/>
  </r>
  <r>
    <n v="4232"/>
    <x v="0"/>
    <s v="VILLA SIBILLINI"/>
    <s v="CONTRADA COLLALTO 1"/>
    <x v="149"/>
    <s v="SAN GINESIO"/>
    <s v="admin@villasibillini.com"/>
    <s v="www.villasibillini.com"/>
    <s v="4232-SAN GINESIO"/>
    <s v="4232-SAN GINESIO-VILLA SIBILLINI"/>
  </r>
  <r>
    <n v="4233"/>
    <x v="2"/>
    <s v="SAN LIBERATO"/>
    <s v="CONTRADA VALLATO 1"/>
    <x v="149"/>
    <s v="SAN GINESIO"/>
    <s v="ND"/>
    <s v="ND"/>
    <s v="4233-SAN GINESIO"/>
    <s v="4233-SAN GINESIO-SAN LIBERATO"/>
  </r>
  <r>
    <n v="4234"/>
    <x v="4"/>
    <s v="MIRYAM"/>
    <m/>
    <x v="149"/>
    <s v="SAN GINESIO"/>
    <s v="ND"/>
    <s v="ND"/>
    <s v="4234-SAN GINESIO"/>
    <s v="4234-SAN GINESIO-MIRYAM"/>
  </r>
  <r>
    <n v="4235"/>
    <x v="4"/>
    <s v="SILVIA"/>
    <s v="CONTRADA SANTA CROCE 86"/>
    <x v="149"/>
    <s v="SAN GINESIO"/>
    <s v="info@agriturismosilvia.it"/>
    <s v="ND"/>
    <s v="4235-SAN GINESIO"/>
    <s v="4235-SAN GINESIO-SILVIA"/>
  </r>
  <r>
    <n v="4236"/>
    <x v="4"/>
    <s v="BELLEBUONO"/>
    <s v="CONTRADA CESA CAPPUCCINI 17"/>
    <x v="149"/>
    <s v="SAN GINESIO"/>
    <s v="marcello.lambertucci@libero.it"/>
    <s v="www.agriturismobellebuono.it"/>
    <s v="4236-SAN GINESIO"/>
    <s v="4236-SAN GINESIO-BELLEBUONO"/>
  </r>
  <r>
    <n v="4237"/>
    <x v="4"/>
    <s v="LA CIOPPA"/>
    <s v="CONTRADA GUALDUCCIO 3"/>
    <x v="149"/>
    <s v="SAN GINESIO"/>
    <s v="info@lacioppa.it"/>
    <s v="www.lacioppa.it"/>
    <s v="4237-SAN GINESIO"/>
    <s v="4237-SAN GINESIO-LA CIOPPA"/>
  </r>
  <r>
    <n v="4238"/>
    <x v="4"/>
    <s v="IL CASOLARE"/>
    <s v="CONTRADA VALLIMESTRE 1"/>
    <x v="149"/>
    <s v="SAN GINESIO"/>
    <s v="il.casolare@tiscali.it"/>
    <s v="ND"/>
    <s v="4238-SAN GINESIO"/>
    <s v="4238-SAN GINESIO-IL CASOLARE"/>
  </r>
  <r>
    <n v="4239"/>
    <x v="3"/>
    <s v="B&amp;B CASA NOSTRA"/>
    <s v="CONTRADA MOLINE 1"/>
    <x v="149"/>
    <s v="SAN GINESIO"/>
    <s v="info@bbcasanostra.com"/>
    <s v="www.bbcasanostra.com"/>
    <s v="4239-SAN GINESIO"/>
    <s v="4239-SAN GINESIO-B&amp;B CASA NOSTRA"/>
  </r>
  <r>
    <n v="4240"/>
    <x v="4"/>
    <s v="AGRITURISMO LA TORRE"/>
    <s v="CONTRADA TORRE DI MORRO 1"/>
    <x v="149"/>
    <s v="SAN GINESIO"/>
    <s v="ND"/>
    <s v="ND"/>
    <s v="4240-SAN GINESIO"/>
    <s v="4240-SAN GINESIO-AGRITURISMO LA TORRE"/>
  </r>
  <r>
    <n v="4241"/>
    <x v="5"/>
    <s v="LA CESA"/>
    <s v="CONTRADA FERRANTINI S.N. SNC"/>
    <x v="149"/>
    <s v="COMTRADA FERRANTINI"/>
    <s v="ND"/>
    <s v="www.lacesa.it"/>
    <s v="4241-COMTRADA FERRANTINI"/>
    <s v="4241-COMTRADA FERRANTINI-LA CESA"/>
  </r>
  <r>
    <n v="4242"/>
    <x v="4"/>
    <s v="LA QUERCIA DELLA MEMORIA"/>
    <s v="CONTRADA VALLATO SNC"/>
    <x v="149"/>
    <s v="CONTRADA VALLATO DI SAN GINESIO"/>
    <s v="crediawwf@gmail.com"/>
    <s v="www.querciadellamemoria.it"/>
    <s v="4242-CONTRADA VALLATO DI SAN GINESIO"/>
    <s v="4242-CONTRADA VALLATO DI SAN GINESIO-LA QUERCIA DELLA MEMORIA"/>
  </r>
  <r>
    <n v="4243"/>
    <x v="4"/>
    <s v="IL CASTELLANO"/>
    <s v="CONTRADA CASAGATTI 32"/>
    <x v="149"/>
    <s v="SAN GINESIO"/>
    <s v="ND"/>
    <s v="ND"/>
    <s v="4243-SAN GINESIO"/>
    <s v="4243-SAN GINESIO-IL CASTELLANO"/>
  </r>
  <r>
    <n v="4244"/>
    <x v="3"/>
    <s v="LE RONDINI"/>
    <s v="CONTRADA CERRETO 20"/>
    <x v="149"/>
    <s v="SAN GINESIO"/>
    <s v="info@lerondinidisanginesio.it"/>
    <s v="www.lerondinidisanginesio.it"/>
    <s v="4244-SAN GINESIO"/>
    <s v="4244-SAN GINESIO-LE RONDINI"/>
  </r>
  <r>
    <n v="4245"/>
    <x v="0"/>
    <s v="SHAMBALA COUNTRY HOUSE"/>
    <s v="VIA C. DA NOCCIANO 29"/>
    <x v="149"/>
    <s v="SAN GINESIO"/>
    <s v="info@shambala-retreat.com"/>
    <s v="ND"/>
    <s v="4245-SAN GINESIO"/>
    <s v="4245-SAN GINESIO-SHAMBALA COUNTRY HOUSE"/>
  </r>
  <r>
    <n v="4246"/>
    <x v="7"/>
    <s v="FORESTERIA COMUNALE"/>
    <s v="ZONA TINTA 51"/>
    <x v="149"/>
    <s v="SAN GINESIO"/>
    <s v="roberto.ostello@hotmail.it"/>
    <s v="http://www.ostellosanginesio.it/"/>
    <s v="4246-SAN GINESIO"/>
    <s v="4246-SAN GINESIO-FORESTERIA COMUNALE"/>
  </r>
  <r>
    <n v="4247"/>
    <x v="3"/>
    <s v="B&amp;B CASAGATTI"/>
    <s v="CONTRADA CASAGATTI 27"/>
    <x v="149"/>
    <s v="SAN GINESIO"/>
    <s v="casagatti27@alice.it"/>
    <s v="ND"/>
    <s v="4247-SAN GINESIO"/>
    <s v="4247-SAN GINESIO-B&amp;B CASAGATTI"/>
  </r>
  <r>
    <n v="4248"/>
    <x v="5"/>
    <s v="VALLE DEL LUPO"/>
    <s v="CONTRADA SANTA MARIA 11"/>
    <x v="149"/>
    <s v="SAN GINESIO"/>
    <s v="info@lobo.it"/>
    <s v="www.lobo.it"/>
    <s v="4248-SAN GINESIO"/>
    <s v="4248-SAN GINESIO-VALLE DEL LUPO"/>
  </r>
  <r>
    <n v="4249"/>
    <x v="6"/>
    <s v="AREA DI SOSTA CAMPER"/>
    <m/>
    <x v="149"/>
    <s v="SAN GINESIO"/>
    <s v="info@sanginesio.sinp.net"/>
    <s v="www.sanginesio.sinp.net"/>
    <s v="4249-SAN GINESIO"/>
    <s v="4249-SAN GINESIO-AREA DI SOSTA CAMPER"/>
  </r>
  <r>
    <n v="4250"/>
    <x v="2"/>
    <s v="ALBERGO CENTRALE"/>
    <s v="PIAZZA A.GENTILI 10"/>
    <x v="149"/>
    <s v="SAN GINESIO"/>
    <s v="info@albergocentralesanginesio.com"/>
    <s v="www.albergocentralesanginesio.com"/>
    <s v="4250-SAN GINESIO"/>
    <s v="4250-SAN GINESIO-ALBERGO CENTRALE"/>
  </r>
  <r>
    <n v="4251"/>
    <x v="5"/>
    <s v="BELLA VAL'LONE"/>
    <m/>
    <x v="149"/>
    <s v="SAN GINESIO"/>
    <s v="info@bellavallone.com"/>
    <s v="www.bellavallone.com"/>
    <s v="4251-SAN GINESIO"/>
    <s v="4251-SAN GINESIO-BELLA VAL'LONE"/>
  </r>
  <r>
    <n v="4252"/>
    <x v="0"/>
    <s v="COUNTRY HOUSE CERQUETO di MONICA MARIA HENRICA DE VEER"/>
    <s v="C.DA GUALDUCCIO 1"/>
    <x v="149"/>
    <s v="SAN GINESIO"/>
    <s v="info@azienda-cerqueto.com"/>
    <s v="www.azienda-cerqueto.com"/>
    <s v="4252-SAN GINESIO"/>
    <s v="4252-SAN GINESIO-COUNTRY HOUSE CERQUETO di MONICA MARIA HENRICA DE VEER"/>
  </r>
  <r>
    <n v="4253"/>
    <x v="3"/>
    <s v="B&amp;B PHOENIX HOUSE"/>
    <s v="VIA SANTA MARIA 45"/>
    <x v="149"/>
    <s v="SAN GINESIO"/>
    <s v="jennymhall@hotmail.com"/>
    <s v="ND"/>
    <s v="4253-SAN GINESIO"/>
    <s v="4253-SAN GINESIO-B&amp;B PHOENIX HOUSE"/>
  </r>
  <r>
    <n v="4254"/>
    <x v="0"/>
    <s v="PALAZZO MORICHELLI D'ALTEMPS"/>
    <s v="CORSO SCIPIONE GENTILI 37"/>
    <x v="149"/>
    <s v="SAN GINESIO"/>
    <s v="info@palazzomorichelli.it"/>
    <s v="www.palazzomorichellidaltemps.it"/>
    <s v="4254-SAN GINESIO"/>
    <s v="4254-SAN GINESIO-PALAZZO MORICHELLI D'ALTEMPS"/>
  </r>
  <r>
    <n v="4255"/>
    <x v="5"/>
    <s v="CASA CAROTONDO DI FOULKES VANESSA TRINA"/>
    <s v="C.DA CERRETO 47"/>
    <x v="149"/>
    <s v="SAN GINESIO"/>
    <s v="info@carotondo.com"/>
    <s v="http://www.carotondo.com"/>
    <s v="4255-SAN GINESIO"/>
    <s v="4255-SAN GINESIO-CASA CAROTONDO DI FOULKES VANESSA TRINA"/>
  </r>
  <r>
    <n v="4256"/>
    <x v="4"/>
    <s v="INFINITI ORIZZONTI"/>
    <s v="CONTRADA TORRE DI MORRO 27"/>
    <x v="149"/>
    <s v="SAN GINESIO"/>
    <s v="mariateresaeleuteri@virgilio.it"/>
    <s v="ND"/>
    <s v="4256-SAN GINESIO"/>
    <s v="4256-SAN GINESIO-INFINITI ORIZZONTI"/>
  </r>
  <r>
    <n v="4257"/>
    <x v="3"/>
    <s v="B&amp;B CASA FENICE"/>
    <s v="VIA SANTA MARIA D'ALTO CIELO 45"/>
    <x v="149"/>
    <s v="SAN GINESIO"/>
    <s v="petejhall33@hotmail.com"/>
    <s v="ND"/>
    <s v="4257-SAN GINESIO"/>
    <s v="4257-SAN GINESIO-B&amp;B CASA FENICE"/>
  </r>
  <r>
    <n v="4258"/>
    <x v="0"/>
    <s v="VILLA SABRINA"/>
    <s v="LOCALITÀ COLLINA SNC"/>
    <x v="149"/>
    <s v="COLLINA"/>
    <s v="lucillamarcozzi@gmail.com; info@bbvillasabrina.com"/>
    <s v="ND"/>
    <s v="4258-COLLINA"/>
    <s v="4258-COLLINA-VILLA SABRINA"/>
  </r>
  <r>
    <n v="4259"/>
    <x v="3"/>
    <s v="DORMI DA ME"/>
    <s v="CORSO SCIPIONE GENTILI 33"/>
    <x v="149"/>
    <s v="SAN GINESIO"/>
    <s v="merellifranca1956@virgilio.it"/>
    <s v="ND"/>
    <s v="4259-SAN GINESIO"/>
    <s v="4259-SAN GINESIO-DORMI DA ME"/>
  </r>
  <r>
    <n v="4260"/>
    <x v="5"/>
    <s v="CARAVANSERRAGLIO L'ANTICO MILIARIO"/>
    <s v="C.DA MACCHIE  10/11"/>
    <x v="149"/>
    <s v="SAN GINESIO"/>
    <s v="filipacelli@libero.it"/>
    <s v="ND"/>
    <s v="4260-SAN GINESIO"/>
    <s v="4260-SAN GINESIO-CARAVANSERRAGLIO L'ANTICO MILIARIO"/>
  </r>
  <r>
    <n v="4261"/>
    <x v="4"/>
    <s v="LA LOCANDA DELLA ROCCA"/>
    <m/>
    <x v="149"/>
    <s v="LOC. ROCCA"/>
    <s v="locandadellarocca@gmail.com"/>
    <s v="ND"/>
    <s v="4261-LOC. ROCCA"/>
    <s v="4261-LOC. ROCCA-LA LOCANDA DELLA ROCCA"/>
  </r>
  <r>
    <n v="4262"/>
    <x v="5"/>
    <s v="LA VILLA AFFITTACAMERE"/>
    <s v="VIA DELLA VILLA 20"/>
    <x v="150"/>
    <s v="SAN SEVERINO MARCHE"/>
    <s v="sandro.teloni@semplicepec.it"/>
    <s v="ND"/>
    <s v="4262-SAN SEVERINO MARCHE"/>
    <s v="4262-SAN SEVERINO MARCHE-LA VILLA AFFITTACAMERE"/>
  </r>
  <r>
    <n v="4263"/>
    <x v="3"/>
    <s v="B&amp;B GIOVANNI DELLACASA"/>
    <s v="LOC. CESOLO 134"/>
    <x v="150"/>
    <s v="SAN SEVERINO MARCHE"/>
    <s v="prehistoricfuture@hotmail.com"/>
    <s v="ND"/>
    <s v="4263-SAN SEVERINO MARCHE"/>
    <s v="4263-SAN SEVERINO MARCHE-B&amp;B GIOVANNI DELLACASA"/>
  </r>
  <r>
    <n v="4264"/>
    <x v="3"/>
    <s v="B&amp;B EL SITO"/>
    <s v="LOCALITA'  ELCITO  29"/>
    <x v="150"/>
    <s v="LOCALITA' ELCITO"/>
    <s v="ND"/>
    <s v="ND"/>
    <s v="4264-LOCALITA' ELCITO"/>
    <s v="4264-LOCALITA' ELCITO-B&amp;B EL SITO"/>
  </r>
  <r>
    <n v="4265"/>
    <x v="5"/>
    <s v="TELONI SANDRO"/>
    <s v="VIA DELLA VILLA  20"/>
    <x v="150"/>
    <s v="SAN SEVERINO MARCHE"/>
    <s v="SANDRO.TELONI@GMAIL.COM"/>
    <s v="ND"/>
    <s v="4265-SAN SEVERINO MARCHE"/>
    <s v="4265-SAN SEVERINO MARCHE-TELONI SANDRO"/>
  </r>
  <r>
    <n v="4266"/>
    <x v="1"/>
    <s v="MEZZOBAIOCCO APPARTAMENTO"/>
    <s v="VIA SAN ROCCO 17"/>
    <x v="150"/>
    <s v="SAN SEVERINO MARCHE"/>
    <s v="mezzobaioccosanseverino@gmail.com"/>
    <s v="ND"/>
    <s v="4266-SAN SEVERINO MARCHE"/>
    <s v="4266-SAN SEVERINO MARCHE-MEZZOBAIOCCO APPARTAMENTO"/>
  </r>
  <r>
    <n v="4267"/>
    <x v="3"/>
    <s v="B&amp;B SEME DI MELA"/>
    <s v="VIA MONTE CATRIA 6"/>
    <x v="150"/>
    <s v="SAN SEVERINO MARCHE"/>
    <s v="semedimela.bb@gmail.com"/>
    <s v="http://www.semedimela.net/"/>
    <s v="4267-SAN SEVERINO MARCHE"/>
    <s v="4267-SAN SEVERINO MARCHE-B&amp;B SEME DI MELA"/>
  </r>
  <r>
    <n v="4268"/>
    <x v="3"/>
    <s v="B&amp;B MEZZOBAIOCCO"/>
    <s v="VIA SAN ROCCO  17"/>
    <x v="150"/>
    <s v="SAN SEVERINO MARCHE"/>
    <s v="mezzobaioccosanseverino@gmail.com"/>
    <s v="ND"/>
    <s v="4268-SAN SEVERINO MARCHE"/>
    <s v="4268-SAN SEVERINO MARCHE-B&amp;B MEZZOBAIOCCO"/>
  </r>
  <r>
    <n v="4269"/>
    <x v="0"/>
    <s v="PALAZZO GENTILI SUITES, APARTMENTS, WELLNESS &amp; SPA"/>
    <s v="PIAZZA DEL POPOLO 33"/>
    <x v="150"/>
    <s v="SAN SEVERINO MARCHE"/>
    <s v="info@palazzogentili.it"/>
    <s v="www.palazzogentili.it"/>
    <s v="4269-SAN SEVERINO MARCHE"/>
    <s v="4269-SAN SEVERINO MARCHE-PALAZZO GENTILI SUITES, APARTMENTS, WELLNESS &amp; SPA"/>
  </r>
  <r>
    <n v="4270"/>
    <x v="1"/>
    <s v="MONTESI FRANCESCA"/>
    <s v="VIA CORTA DI SERRIPOLA 63"/>
    <x v="150"/>
    <s v="SAN SEVERINO MARCHE"/>
    <s v="francescamontesi@libero.it"/>
    <s v="ND"/>
    <s v="4270-SAN SEVERINO MARCHE"/>
    <s v="4270-SAN SEVERINO MARCHE-MONTESI FRANCESCA"/>
  </r>
  <r>
    <n v="4271"/>
    <x v="11"/>
    <s v="CAMPEGGIO DEL POGGIO"/>
    <s v="LOCALITÀ CASTEL SAN PIETRO 55"/>
    <x v="150"/>
    <s v="CASTEL SAN PIETRO"/>
    <s v="info@casadelpoggio.com"/>
    <s v="ND"/>
    <s v="4271-CASTEL SAN PIETRO"/>
    <s v="4271-CASTEL SAN PIETRO-CAMPEGGIO DEL POGGIO"/>
  </r>
  <r>
    <n v="4272"/>
    <x v="3"/>
    <s v="B&amp;B IL CANTUCCIO"/>
    <s v="LOCALITÀ ELCITO 104"/>
    <x v="150"/>
    <s v="ELCITO"/>
    <s v="simona.cap@gmail.com"/>
    <s v="ND"/>
    <s v="4272-ELCITO"/>
    <s v="4272-ELCITO-B&amp;B IL CANTUCCIO"/>
  </r>
  <r>
    <n v="4273"/>
    <x v="5"/>
    <s v="VILLA DEL CAVALIERE"/>
    <s v="VIALE DELLA RESISTENZA SNC"/>
    <x v="150"/>
    <s v="SAN SEVERINO MARCHE"/>
    <s v="info@hotelilfaro.net"/>
    <s v="ND"/>
    <s v="4273-SAN SEVERINO MARCHE"/>
    <s v="4273-SAN SEVERINO MARCHE-VILLA DEL CAVALIERE"/>
  </r>
  <r>
    <n v="4274"/>
    <x v="1"/>
    <s v="SCODERONI CRISTINA"/>
    <s v="VIA SAN ROCCO 31"/>
    <x v="150"/>
    <s v="SAN SEVERINO MARCHE"/>
    <s v="bebsanrocco@tiscali.it"/>
    <s v="ND"/>
    <s v="4274-SAN SEVERINO MARCHE"/>
    <s v="4274-SAN SEVERINO MARCHE-SCODERONI CRISTINA"/>
  </r>
  <r>
    <n v="4275"/>
    <x v="3"/>
    <s v="B&amp;B SAN ROCCO"/>
    <s v="VIA SAN ROCCO  31"/>
    <x v="150"/>
    <s v="SAN SEVERINO MARCHE"/>
    <s v="bebsanrocco@tiscali.it"/>
    <s v="ND"/>
    <s v="4275-SAN SEVERINO MARCHE"/>
    <s v="4275-SAN SEVERINO MARCHE-B&amp;B SAN ROCCO"/>
  </r>
  <r>
    <n v="4276"/>
    <x v="0"/>
    <s v="CICCO BIANCO di SCHWARZ WOLFANG ALFRED WILHELM"/>
    <s v="LOCALITÀ CICCO BIANCO SNC"/>
    <x v="150"/>
    <s v="CICCO BIANCO"/>
    <s v="info@cicco-bianco.de"/>
    <s v="ND"/>
    <s v="4276-CICCO BIANCO"/>
    <s v="4276-CICCO BIANCO-CICCO BIANCO di SCHWARZ WOLFANG ALFRED WILHELM"/>
  </r>
  <r>
    <n v="4277"/>
    <x v="1"/>
    <s v="CASA BENESSERE"/>
    <s v="LOCALITÀ UGLIANO 130"/>
    <x v="150"/>
    <s v="UGLIANO"/>
    <s v="ND"/>
    <s v="ND"/>
    <s v="4277-UGLIANO"/>
    <s v="4277-UGLIANO-CASA BENESSERE"/>
  </r>
  <r>
    <n v="4278"/>
    <x v="1"/>
    <s v="VACANZE AL CASTELLO"/>
    <s v="VIA GIULIO SCAMPOLI 10"/>
    <x v="150"/>
    <s v="SAN SEVERINO MARCHE"/>
    <s v="ND"/>
    <s v="ND"/>
    <s v="4278-SAN SEVERINO MARCHE"/>
    <s v="4278-SAN SEVERINO MARCHE-VACANZE AL CASTELLO"/>
  </r>
  <r>
    <n v="4279"/>
    <x v="3"/>
    <s v="B&amp;B LA ROTONDA IN COLLINA"/>
    <s v="VIA GAGLIANVECCHIO 15"/>
    <x v="150"/>
    <s v="SAN SEVERINO MARCHE"/>
    <s v="larotondaincollina@gmail.com"/>
    <s v="ND"/>
    <s v="4279-SAN SEVERINO MARCHE"/>
    <s v="4279-SAN SEVERINO MARCHE-B&amp;B LA ROTONDA IN COLLINA"/>
  </r>
  <r>
    <n v="4280"/>
    <x v="3"/>
    <s v="B&amp;B BIANCHINI ANTONIA"/>
    <s v="LOC. GAGLIANNUOVO 21"/>
    <x v="150"/>
    <s v="SAN SEVERINO MARCHE"/>
    <s v="meschinimaria@alice.it"/>
    <s v="www.casaleilcerqueto.it"/>
    <s v="4280-SAN SEVERINO MARCHE"/>
    <s v="4280-SAN SEVERINO MARCHE-B&amp;B BIANCHINI ANTONIA"/>
  </r>
  <r>
    <n v="4281"/>
    <x v="5"/>
    <s v="CASE ED APPARTAMENTI PER VACANZE C.DA ROCCHETTA"/>
    <s v="LOC. ROCCHETTA 3"/>
    <x v="150"/>
    <s v="SAN SEVERINO MARCHE"/>
    <s v="aspio@icisrl.net"/>
    <s v="ND"/>
    <s v="4281-SAN SEVERINO MARCHE"/>
    <s v="4281-SAN SEVERINO MARCHE-CASE ED APPARTAMENTI PER VACANZE C.DA ROCCHETTA"/>
  </r>
  <r>
    <n v="4282"/>
    <x v="5"/>
    <s v="CASE ED APPARTAMENTI PER VACANZE VIA SAN MAURO (SANT'ELENA)"/>
    <s v="VIA SAN MAURO 60"/>
    <x v="150"/>
    <s v="SAN SEVERINO MARCHE"/>
    <s v="immobiliare@sicit.com"/>
    <s v="ND"/>
    <s v="4282-SAN SEVERINO MARCHE"/>
    <s v="4282-SAN SEVERINO MARCHE-CASE ED APPARTAMENTI PER VACANZE VIA SAN MAURO (SANT'ELENA)"/>
  </r>
  <r>
    <n v="4283"/>
    <x v="3"/>
    <s v="B&amp;B A CASA DI LUCIA"/>
    <s v="VIA GIULIO SCAMPOLI 4"/>
    <x v="150"/>
    <s v="SASSUGLIO"/>
    <s v="info@acasadilucia.com"/>
    <s v="www.acasadilucia.com"/>
    <s v="4283-SASSUGLIO"/>
    <s v="4283-SASSUGLIO-B&amp;B A CASA DI LUCIA"/>
  </r>
  <r>
    <n v="4284"/>
    <x v="4"/>
    <s v="BAGNI DI PITINO"/>
    <s v="C.DA BAGNO SNC"/>
    <x v="150"/>
    <s v="LOC. PITINO"/>
    <s v="francesco.corneli@gmail.com"/>
    <s v="ND"/>
    <s v="4284-LOC. PITINO"/>
    <s v="4284-LOC. PITINO-BAGNI DI PITINO"/>
  </r>
  <r>
    <n v="4285"/>
    <x v="3"/>
    <s v="B&amp;B DA SUGARI'"/>
    <s v="VIALE MAZZINI 6"/>
    <x v="150"/>
    <s v="SAN SEVERINO MARCHE"/>
    <s v="cadia.carloni@alice.it; cadia.carloni@indesit.com"/>
    <s v="www.dasugari.it"/>
    <s v="4285-SAN SEVERINO MARCHE"/>
    <s v="4285-SAN SEVERINO MARCHE-B&amp;B DA SUGARI'"/>
  </r>
  <r>
    <n v="4286"/>
    <x v="1"/>
    <s v="SEPTEMPEDA HILLS"/>
    <s v="LOCALITÀ PIEVE 15"/>
    <x v="150"/>
    <s v="LOCALITÀ PIEVE"/>
    <s v="info@septempedahills.com"/>
    <s v="www.septempedahills.com"/>
    <s v="4286-LOCALITÀ PIEVE"/>
    <s v="4286-LOCALITÀ PIEVE-SEPTEMPEDA HILLS"/>
  </r>
  <r>
    <n v="4287"/>
    <x v="1"/>
    <s v="BRAVI NORINA"/>
    <m/>
    <x v="150"/>
    <s v="LOC. SERRIPOLA"/>
    <s v="vaniacipolletti@libero.it"/>
    <s v="ND"/>
    <s v="4287-LOC. SERRIPOLA"/>
    <s v="4287-LOC. SERRIPOLA-BRAVI NORINA"/>
  </r>
  <r>
    <n v="4288"/>
    <x v="5"/>
    <s v="VALLESI ENRICO"/>
    <s v="VIA SAN GIOVANNI 1"/>
    <x v="150"/>
    <s v="SAN SEVERINO MARCHE"/>
    <s v="italfoodagency@gmail.com"/>
    <s v="ND"/>
    <s v="4288-SAN SEVERINO MARCHE"/>
    <s v="4288-SAN SEVERINO MARCHE-VALLESI ENRICO"/>
  </r>
  <r>
    <n v="4289"/>
    <x v="4"/>
    <s v="L'ISOLA CHE NON C'ERA"/>
    <s v="LOC. ISOLA 58"/>
    <x v="150"/>
    <s v="SAN SEVERINO MARCHE"/>
    <s v="info@lisolachenoncera.eu"/>
    <s v="www.lisolachenoncera.eu"/>
    <s v="4289-SAN SEVERINO MARCHE"/>
    <s v="4289-SAN SEVERINO MARCHE-L'ISOLA CHE NON C'ERA"/>
  </r>
  <r>
    <n v="4290"/>
    <x v="5"/>
    <s v="PINO NERO"/>
    <s v="VIA BRENTA 1"/>
    <x v="150"/>
    <s v="LOC. SERRIPOLA"/>
    <s v="info@pinonero.it"/>
    <s v="www.pinonero.it"/>
    <s v="4290-LOC. SERRIPOLA"/>
    <s v="4290-LOC. SERRIPOLA-PINO NERO"/>
  </r>
  <r>
    <n v="4291"/>
    <x v="3"/>
    <s v="B&amp;B LA VILLA"/>
    <s v="VIA DELLA VILLA 20"/>
    <x v="150"/>
    <s v="LOC.CESOLO"/>
    <s v="teloniale@gmail.com"/>
    <s v="www.lavillateloni.it"/>
    <s v="4291-LOC.CESOLO"/>
    <s v="4291-LOC.CESOLO-B&amp;B LA VILLA"/>
  </r>
  <r>
    <n v="4292"/>
    <x v="0"/>
    <s v="LA SORGENTE DEL SOLE"/>
    <s v="LOC. STIGLIANO SNC"/>
    <x v="150"/>
    <s v="STIGLIANO"/>
    <s v="info@lasorgentedelsole.com"/>
    <s v="www.lasorgentedelsole.com"/>
    <s v="4292-STIGLIANO"/>
    <s v="4292-STIGLIANO-LA SORGENTE DEL SOLE"/>
  </r>
  <r>
    <n v="4293"/>
    <x v="1"/>
    <s v="CARRUTHERS JOCELJN JUNE  MITFORD"/>
    <s v="LOC. ALIFORNI SN"/>
    <x v="150"/>
    <s v="ALIFORNI"/>
    <s v="ND"/>
    <s v="ND"/>
    <s v="4293-ALIFORNI"/>
    <s v="4293-ALIFORNI-CARRUTHERS JOCELJN JUNE  MITFORD"/>
  </r>
  <r>
    <n v="4294"/>
    <x v="3"/>
    <s v="B&amp;B BORGO D'ANCHISE di BASILE ANCHISE"/>
    <s v="VIA APIRESE STRADA COMUNALE 52"/>
    <x v="150"/>
    <s v="PALAZZATA"/>
    <s v="a.basile@libero.it"/>
    <s v="www.borgoanchise.com"/>
    <s v="4294-PALAZZATA"/>
    <s v="4294-PALAZZATA-B&amp;B BORGO D'ANCHISE di BASILE ANCHISE"/>
  </r>
  <r>
    <n v="4295"/>
    <x v="6"/>
    <s v="AREA DI SOSTA CAMPER"/>
    <m/>
    <x v="150"/>
    <s v="SAN SEVERINO MARCHE"/>
    <s v="ND"/>
    <s v="ND"/>
    <s v="4295-SAN SEVERINO MARCHE"/>
    <s v="4295-SAN SEVERINO MARCHE-AREA DI SOSTA CAMPER"/>
  </r>
  <r>
    <n v="4296"/>
    <x v="2"/>
    <s v="LE DUE ROSE"/>
    <s v="LOCALITA' ROCCHETTA 41"/>
    <x v="150"/>
    <s v="SAN SEVERINO MARCHE"/>
    <s v="info@le2rose.com"/>
    <s v="ND"/>
    <s v="4296-SAN SEVERINO MARCHE"/>
    <s v="4296-SAN SEVERINO MARCHE-LE DUE ROSE"/>
  </r>
  <r>
    <n v="4297"/>
    <x v="5"/>
    <s v="FERONIA - CASE E APPARTAMENTI PER VACANZE"/>
    <s v="PIAZZA DEL POPOLO 96"/>
    <x v="150"/>
    <s v="SAN SEVERINO MARCHE"/>
    <s v="ND"/>
    <s v="ND"/>
    <s v="4297-SAN SEVERINO MARCHE"/>
    <s v="4297-SAN SEVERINO MARCHE-FERONIA - CASE E APPARTAMENTI PER VACANZE"/>
  </r>
  <r>
    <n v="4298"/>
    <x v="0"/>
    <s v="PINETA COUNTRY HOUSE"/>
    <s v="LOCALITA' SERRIPOLA 22"/>
    <x v="150"/>
    <s v="SERRIPOLA"/>
    <s v="info@pinetacountryhouse.it"/>
    <s v="www.pinetacountryhouse.it"/>
    <s v="4298-SERRIPOLA"/>
    <s v="4298-SERRIPOLA-PINETA COUNTRY HOUSE"/>
  </r>
  <r>
    <n v="4299"/>
    <x v="3"/>
    <s v="B&amp;B LOGGIA SERVANZI"/>
    <s v="PIAZZA DEL POPOLO 98"/>
    <x v="150"/>
    <s v="SAN SEVERINO MARCHE"/>
    <s v="info@loggiaservanzi.it"/>
    <s v="www.loggiaservanzi.it"/>
    <s v="4299-SAN SEVERINO MARCHE"/>
    <s v="4299-SAN SEVERINO MARCHE-B&amp;B LOGGIA SERVANZI"/>
  </r>
  <r>
    <n v="4300"/>
    <x v="5"/>
    <s v="AL TORRONE"/>
    <s v="LOCALITA' SERRALTA 45"/>
    <x v="150"/>
    <s v="SAN SEVERINO MARCHE"/>
    <s v="info@altorrone.it"/>
    <s v="www.altorrone.it"/>
    <s v="4300-SAN SEVERINO MARCHE"/>
    <s v="4300-SAN SEVERINO MARCHE-AL TORRONE"/>
  </r>
  <r>
    <n v="4301"/>
    <x v="0"/>
    <s v="TERRE DI ORPIANO"/>
    <s v="LOCALITA' SERRIPOLA 66"/>
    <x v="150"/>
    <s v="SAN SEVERINO MARCHE"/>
    <s v="info@terrediorpiano.it"/>
    <s v="www.terrediorpiano.it"/>
    <s v="4301-SAN SEVERINO MARCHE"/>
    <s v="4301-SAN SEVERINO MARCHE-TERRE DI ORPIANO"/>
  </r>
  <r>
    <n v="4302"/>
    <x v="2"/>
    <s v="ALBERGO LOCANDA SALIMBENI"/>
    <s v="LOCALITA' VALLE DEI GRILLI 1"/>
    <x v="150"/>
    <s v="SAN SEVERINO MARCHE"/>
    <s v="info@locandasalimbeni.it"/>
    <s v="www.locandasalimbeni.it"/>
    <s v="4302-SAN SEVERINO MARCHE"/>
    <s v="4302-SAN SEVERINO MARCHE-ALBERGO LOCANDA SALIMBENI"/>
  </r>
  <r>
    <n v="4303"/>
    <x v="0"/>
    <s v="CASAL VILLANOVA"/>
    <s v="LOCALITA' PITINO 103"/>
    <x v="150"/>
    <s v="SAN SEVERINO MARCHE"/>
    <s v="countryhousecasalvillanova@live.it"/>
    <s v="ND"/>
    <s v="4303-SAN SEVERINO MARCHE"/>
    <s v="4303-SAN SEVERINO MARCHE-CASAL VILLANOVA"/>
  </r>
  <r>
    <n v="4304"/>
    <x v="2"/>
    <s v="IL FARO"/>
    <s v="VIA O. MARZIARIO 16"/>
    <x v="150"/>
    <s v="SAN SEVERINO MARCHE"/>
    <s v="info@hotelilfaro.net"/>
    <s v="www.hotelilfaro.net"/>
    <s v="4304-SAN SEVERINO MARCHE"/>
    <s v="4304-SAN SEVERINO MARCHE-IL FARO"/>
  </r>
  <r>
    <n v="4305"/>
    <x v="2"/>
    <s v="DUE TORRI"/>
    <s v="VIA SAN FRANCESCO,21 15"/>
    <x v="150"/>
    <s v="SAN SEVERINO MARCHE"/>
    <s v="info@duetorri.it"/>
    <s v="www.duetorri.it"/>
    <s v="4305-SAN SEVERINO MARCHE"/>
    <s v="4305-SAN SEVERINO MARCHE-DUE TORRI"/>
  </r>
  <r>
    <n v="4306"/>
    <x v="2"/>
    <s v="HOTEL FERONIA"/>
    <s v="PIAZZA DEL POPOLO 96"/>
    <x v="150"/>
    <s v="SAN SEVERINO MARCHE"/>
    <s v="massimanola@alice.it"/>
    <s v="ND"/>
    <s v="4306-SAN SEVERINO MARCHE"/>
    <s v="4306-SAN SEVERINO MARCHE-HOTEL FERONIA"/>
  </r>
  <r>
    <n v="4307"/>
    <x v="3"/>
    <s v="B&amp;B ALCE ANGELO"/>
    <s v="LOCALITA' UVAIOLO 28"/>
    <x v="150"/>
    <s v="SAN SEVERINO MARCHE"/>
    <s v="angelo.alce@alice.it"/>
    <s v="ND"/>
    <s v="4307-SAN SEVERINO MARCHE"/>
    <s v="4307-SAN SEVERINO MARCHE-B&amp;B ALCE ANGELO"/>
  </r>
  <r>
    <n v="4308"/>
    <x v="3"/>
    <s v="B&amp;B LA PIEVE"/>
    <s v="LOCALITA' PIEVE 42"/>
    <x v="150"/>
    <s v="SAN SEVERINO MARCHE"/>
    <s v="ND"/>
    <s v="ND"/>
    <s v="4308-SAN SEVERINO MARCHE"/>
    <s v="4308-SAN SEVERINO MARCHE-B&amp;B LA PIEVE"/>
  </r>
  <r>
    <n v="4309"/>
    <x v="4"/>
    <s v="LA LOCANDA DEI COMACINI"/>
    <s v="VIA SAN FRANCESCO 2"/>
    <x v="150"/>
    <s v="SAN SEVERINO MARCHE"/>
    <s v="gilla.c_@virgilio.it; gianna.pistoni@virgilio.it"/>
    <s v="www.turismo-marche.com; comacini"/>
    <s v="4309-SAN SEVERINO MARCHE"/>
    <s v="4309-SAN SEVERINO MARCHE-LA LOCANDA DEI COMACINI"/>
  </r>
  <r>
    <n v="4310"/>
    <x v="8"/>
    <s v="ABBADIA DI ELCITO"/>
    <s v="LOCALITA' ELCITO 1"/>
    <x v="150"/>
    <s v="SAN SEVERINO MARCHE"/>
    <s v="edo11@libero.it"/>
    <s v="ND"/>
    <s v="4310-SAN SEVERINO MARCHE"/>
    <s v="4310-SAN SEVERINO MARCHE-ABBADIA DI ELCITO"/>
  </r>
  <r>
    <n v="4311"/>
    <x v="8"/>
    <s v="SORGENTE VERDE SILENZIO"/>
    <s v="LOCALITA' GRANALI 1"/>
    <x v="150"/>
    <s v="SAN SEVERINO MARCHE"/>
    <s v="verdesilenzio@bambingesu.org"/>
    <s v="www.bambingesu.org"/>
    <s v="4311-SAN SEVERINO MARCHE"/>
    <s v="4311-SAN SEVERINO MARCHE-SORGENTE VERDE SILENZIO"/>
  </r>
  <r>
    <n v="4312"/>
    <x v="4"/>
    <s v="VILLAROSETTA"/>
    <m/>
    <x v="150"/>
    <s v="LOCALITA' CESOLO COLMONE"/>
    <s v="giulianarapaccioni@teletu.it"/>
    <s v="www.villarosetta.marche.it"/>
    <s v="4312-LOCALITA' CESOLO COLMONE"/>
    <s v="4312-LOCALITA' CESOLO COLMONE-VILLAROSETTA"/>
  </r>
  <r>
    <n v="4313"/>
    <x v="4"/>
    <s v="L'ANTICO  OLIVETO"/>
    <s v="LOCALITA' CESOLO 126"/>
    <x v="150"/>
    <s v="SAN SEVERINO MARCHE"/>
    <s v="info@anticooliveto.it"/>
    <s v="www.anticooliveto.it"/>
    <s v="4313-SAN SEVERINO MARCHE"/>
    <s v="4313-SAN SEVERINO MARCHE-L'ANTICO  OLIVETO"/>
  </r>
  <r>
    <n v="4314"/>
    <x v="4"/>
    <s v="FATTORIA LE ORIGINI"/>
    <s v="CESOLO COMONE 127"/>
    <x v="150"/>
    <s v="SAN SEVERINO MARCHE"/>
    <s v="info@fattorialeorigini.it"/>
    <s v="www.fattorialeorigini.it"/>
    <s v="4314-SAN SEVERINO MARCHE"/>
    <s v="4314-SAN SEVERINO MARCHE-FATTORIA LE ORIGINI"/>
  </r>
  <r>
    <n v="4315"/>
    <x v="4"/>
    <s v="LA COLLINA DEI CILIEGI"/>
    <s v="LOCALITA' GAGLIANVECCHIO 51"/>
    <x v="150"/>
    <s v="SAN SEVERINO MARCHE"/>
    <s v="juriappignanesi@alice.it"/>
    <s v="ND"/>
    <s v="4315-SAN SEVERINO MARCHE"/>
    <s v="4315-SAN SEVERINO MARCHE-LA COLLINA DEI CILIEGI"/>
  </r>
  <r>
    <n v="4316"/>
    <x v="4"/>
    <s v="LE BORGIANELLE"/>
    <s v="LOCALITA' GAGLIANVECCHIO 66"/>
    <x v="150"/>
    <s v="SAN SEVERINO MARCHE"/>
    <s v="info@agriturismolaeborgianelle.it"/>
    <s v="www.agriturismoleborgianelle.it"/>
    <s v="4316-SAN SEVERINO MARCHE"/>
    <s v="4316-SAN SEVERINO MARCHE-LE BORGIANELLE"/>
  </r>
  <r>
    <n v="4317"/>
    <x v="3"/>
    <s v="B&amp;B IL CAVALLINO BIANCO"/>
    <s v="VIA CRISTOFORO COLOMBO 21"/>
    <x v="150"/>
    <s v="SAN SEVERINO MARCHE"/>
    <s v="beb.lapieve@virgilio.it"/>
    <s v="www.bedandbreakfast-sanseverino.it"/>
    <s v="4317-SAN SEVERINO MARCHE"/>
    <s v="4317-SAN SEVERINO MARCHE-B&amp;B IL CAVALLINO BIANCO"/>
  </r>
  <r>
    <n v="4318"/>
    <x v="3"/>
    <s v="LE VALLICELLE"/>
    <s v="CONTRADA COLLEZAMPONE 23"/>
    <x v="151"/>
    <s v="SANT' ANGELO IN PONTANO"/>
    <s v="levallicelle@libero.it"/>
    <s v="www.levallicelle.com"/>
    <s v="4318-SANT' ANGELO IN PONTANO"/>
    <s v="4318-SANT' ANGELO IN PONTANO-LE VALLICELLE"/>
  </r>
  <r>
    <n v="4319"/>
    <x v="4"/>
    <s v="AGRITURISMO IL MELOGRANO"/>
    <s v="CONTRADA PIANELLO 17"/>
    <x v="151"/>
    <s v="SANT'ANGELO IN PONTANO"/>
    <s v="ND"/>
    <s v="www.ilmelogranoagriturismo.it"/>
    <s v="4319-SANT'ANGELO IN PONTANO"/>
    <s v="4319-SANT'ANGELO IN PONTANO-AGRITURISMO IL MELOGRANO"/>
  </r>
  <r>
    <n v="4320"/>
    <x v="1"/>
    <s v="APPARTAMENTO AMMOBILIATO PER USO TURISTICO LUCCERINI BENITO"/>
    <s v="CONTRADA SALTI 125"/>
    <x v="151"/>
    <s v="SANT' ANGELO IN PONTANO"/>
    <s v="ND"/>
    <s v="ND"/>
    <s v="4320-SANT' ANGELO IN PONTANO"/>
    <s v="4320-SANT' ANGELO IN PONTANO-APPARTAMENTO AMMOBILIATO PER USO TURISTICO LUCCERINI BENITO"/>
  </r>
  <r>
    <n v="4321"/>
    <x v="0"/>
    <s v="COLLEROVERE COUNTRY HOUSE"/>
    <s v="C.DA COLLEROVERE 3"/>
    <x v="151"/>
    <s v="SANT'ANGELO IN PONTANO"/>
    <s v="collerovere@gmail.com"/>
    <s v="www.collerovere.com"/>
    <s v="4321-SANT'ANGELO IN PONTANO"/>
    <s v="4321-SANT'ANGELO IN PONTANO-COLLEROVERE COUNTRY HOUSE"/>
  </r>
  <r>
    <n v="4322"/>
    <x v="1"/>
    <s v="MANNOZZI SERGIO"/>
    <s v="SAN NICOLA  33"/>
    <x v="151"/>
    <s v="SANT'ANGELO IN PONTANO"/>
    <s v="mannozzi.s@libero.it"/>
    <s v="ND"/>
    <s v="4322-SANT'ANGELO IN PONTANO"/>
    <s v="4322-SANT'ANGELO IN PONTANO-MANNOZZI SERGIO"/>
  </r>
  <r>
    <n v="4323"/>
    <x v="5"/>
    <s v="FONTE LE CASTELLANE DI FABI CARLA"/>
    <m/>
    <x v="152"/>
    <s v="SARNANO"/>
    <s v="fontelecastellane@libero.it"/>
    <s v="www.fontelecastellane.com"/>
    <s v="4323-SARNANO"/>
    <s v="4323-SARNANO-FONTE LE CASTELLANE DI FABI CARLA"/>
  </r>
  <r>
    <n v="4324"/>
    <x v="1"/>
    <s v="DEL MEDICO GRAZIELLA"/>
    <s v="CONTRADA BISIO SNC"/>
    <x v="152"/>
    <s v="SARNANO"/>
    <s v="graziella.delmedico@gmail.com"/>
    <s v="www.casavacanzesottobosco.com"/>
    <s v="4324-SARNANO"/>
    <s v="4324-SARNANO-DEL MEDICO GRAZIELLA"/>
  </r>
  <r>
    <n v="4325"/>
    <x v="4"/>
    <s v="CASCINA GABBA"/>
    <s v="C.DA GABBA 324"/>
    <x v="152"/>
    <s v="SARNANO"/>
    <s v="tisasi@libero.it"/>
    <s v="www.cascinagabba.com"/>
    <s v="4325-SARNANO"/>
    <s v="4325-SARNANO-CASCINA GABBA"/>
  </r>
  <r>
    <n v="4326"/>
    <x v="1"/>
    <s v="LA CAPANNINA"/>
    <s v="SANTA MADDALENA  19"/>
    <x v="152"/>
    <s v="SANTA MADDALENA"/>
    <s v="lacapannina.info@gmail.com"/>
    <s v="ND"/>
    <s v="4326-SANTA MADDALENA"/>
    <s v="4326-SANTA MADDALENA-LA CAPANNINA"/>
  </r>
  <r>
    <n v="4327"/>
    <x v="3"/>
    <s v="B&amp;B VERDEQUIETE VENANZI MAURO"/>
    <s v="CONTRADA VECCIOLA 155"/>
    <x v="152"/>
    <s v="SARNANO"/>
    <s v="maurovenanzi@alice.it"/>
    <s v="ND"/>
    <s v="4327-SARNANO"/>
    <s v="4327-SARNANO-B&amp;B VERDEQUIETE VENANZI MAURO"/>
  </r>
  <r>
    <n v="4328"/>
    <x v="6"/>
    <s v="AREA DI SOSTA CAMPER"/>
    <m/>
    <x v="152"/>
    <s v="SARNANO"/>
    <s v="ND"/>
    <s v="ND"/>
    <s v="4328-SARNANO"/>
    <s v="4328-SARNANO-AREA DI SOSTA CAMPER"/>
  </r>
  <r>
    <n v="4329"/>
    <x v="1"/>
    <s v="ANGELA PESCI"/>
    <s v="C.DA CARDAGNANO 297"/>
    <x v="152"/>
    <s v="SARNANO"/>
    <s v="angela.psc@gmail.com"/>
    <s v="ND"/>
    <s v="4329-SARNANO"/>
    <s v="4329-SARNANO-ANGELA PESCI"/>
  </r>
  <r>
    <n v="4330"/>
    <x v="5"/>
    <s v="VILLA SAN RAFFAELLO"/>
    <s v="CONTRADA CASE ROSSE 278"/>
    <x v="152"/>
    <s v="SARNANO"/>
    <s v="info@villasanraffaello.com"/>
    <s v="www.villasanraffaello.com"/>
    <s v="4330-SARNANO"/>
    <s v="4330-SARNANO-VILLA SAN RAFFAELLO"/>
  </r>
  <r>
    <n v="4331"/>
    <x v="3"/>
    <s v="B&amp;B IL PORTICO DI FROLLONI GIUSEPPE"/>
    <s v="CONTRADA GRISCIOTTI 389 B"/>
    <x v="152"/>
    <s v="SARNANO"/>
    <s v="lucia.frolloni@yahoo.it"/>
    <s v="ND"/>
    <s v="4331-SARNANO"/>
    <s v="4331-SARNANO-B&amp;B IL PORTICO DI FROLLONI GIUSEPPE"/>
  </r>
  <r>
    <n v="4332"/>
    <x v="0"/>
    <s v="ANTICA DIMORA"/>
    <m/>
    <x v="152"/>
    <s v="SARNANO"/>
    <s v="info@antica-dimora.net"/>
    <s v="www.antica-dimora.net"/>
    <s v="4332-SARNANO"/>
    <s v="4332-SARNANO-ANTICA DIMORA"/>
  </r>
  <r>
    <n v="4333"/>
    <x v="0"/>
    <s v="MALAVOLPE"/>
    <s v="CONTRADA POGGIO 78"/>
    <x v="152"/>
    <s v="SARNANO"/>
    <s v="ND"/>
    <s v="ND"/>
    <s v="4333-SARNANO"/>
    <s v="4333-SARNANO-MALAVOLPE"/>
  </r>
  <r>
    <n v="4334"/>
    <x v="5"/>
    <s v="IL GIRASOLE"/>
    <s v="VIA ALCIDE DE GASPERI 28"/>
    <x v="152"/>
    <s v="SARNANO"/>
    <s v="ND"/>
    <s v="ND"/>
    <s v="4334-SARNANO"/>
    <s v="4334-SARNANO-IL GIRASOLE"/>
  </r>
  <r>
    <n v="4335"/>
    <x v="1"/>
    <s v="FONTEMARTA"/>
    <s v="C.DA RINCI 20"/>
    <x v="152"/>
    <s v="SARNANO"/>
    <s v="t.marialuisa@email.it"/>
    <s v="ND"/>
    <s v="4335-SARNANO"/>
    <s v="4335-SARNANO-FONTEMARTA"/>
  </r>
  <r>
    <n v="4336"/>
    <x v="4"/>
    <s v="AZIENDA AGRICOLA LE BORETTE S.A.S. DI PIEROBON ARNALDO E C."/>
    <m/>
    <x v="152"/>
    <s v="LOCALITÀ SCHITO"/>
    <s v="info@leborette.it"/>
    <s v="ND"/>
    <s v="4336-LOCALITÀ SCHITO"/>
    <s v="4336-LOCALITÀ SCHITO-AZIENDA AGRICOLA LE BORETTE S.A.S. DI PIEROBON ARNALDO E C."/>
  </r>
  <r>
    <n v="4337"/>
    <x v="4"/>
    <s v="SERPANERA"/>
    <s v="LOCALITÀ SCHITO  447"/>
    <x v="152"/>
    <s v="LOCALITÀ SCHITO"/>
    <s v="info@serpanera.com"/>
    <s v="www.serpanera.com"/>
    <s v="4337-LOCALITÀ SCHITO"/>
    <s v="4337-LOCALITÀ SCHITO-SERPANERA"/>
  </r>
  <r>
    <n v="4338"/>
    <x v="1"/>
    <s v="PERUGINI FIORENZO"/>
    <s v="CONTRADA MARGANI 37"/>
    <x v="152"/>
    <s v="SARNANO"/>
    <s v="info@villadelleacacie.it"/>
    <s v="ND"/>
    <s v="4338-SARNANO"/>
    <s v="4338-SARNANO-PERUGINI FIORENZO"/>
  </r>
  <r>
    <n v="4339"/>
    <x v="1"/>
    <s v="IL RIFUGIO DEI CANTICI"/>
    <s v="VIA COLLE  2/B"/>
    <x v="152"/>
    <s v="SARNANO"/>
    <s v="info@ilrifugiodeicantici.it"/>
    <s v="www.ilrifugiodeicantici.it"/>
    <s v="4339-SARNANO"/>
    <s v="4339-SARNANO-IL RIFUGIO DEI CANTICI"/>
  </r>
  <r>
    <n v="4340"/>
    <x v="5"/>
    <s v="RESIDENCE IL SERAFINO"/>
    <s v="VIA OBERDAN 198/A"/>
    <x v="152"/>
    <s v="SARNANO"/>
    <s v="euroimmobiliare.98@libero.it"/>
    <s v="ND"/>
    <s v="4340-SARNANO"/>
    <s v="4340-SARNANO-RESIDENCE IL SERAFINO"/>
  </r>
  <r>
    <n v="4341"/>
    <x v="3"/>
    <s v="B&amp;B OSPITI"/>
    <s v="VIA BRUNO BUOZZI 47/A"/>
    <x v="152"/>
    <s v="SARNANO"/>
    <s v="ND"/>
    <s v="ND"/>
    <s v="4341-SARNANO"/>
    <s v="4341-SARNANO-B&amp;B OSPITI"/>
  </r>
  <r>
    <n v="4342"/>
    <x v="1"/>
    <s v="CASA VACANZE DUCA SCHITO"/>
    <s v="FRAZIONE SCHITO SNC"/>
    <x v="152"/>
    <s v="SCHITO"/>
    <s v="info@casavacanzeducaschito.com"/>
    <s v="www.casavacanzeducaschito.com"/>
    <s v="4342-SCHITO"/>
    <s v="4342-SCHITO-CASA VACANZE DUCA SCHITO"/>
  </r>
  <r>
    <n v="4343"/>
    <x v="3"/>
    <s v="B&amp;B IL RIFUGIO DEI CANTICI"/>
    <s v="VIA DEL COLLE  2/B"/>
    <x v="152"/>
    <s v="SARNANO"/>
    <s v="info@ilrifugiodeicantici.it"/>
    <s v="www.ilrifugiodeicantici.it"/>
    <s v="4343-SARNANO"/>
    <s v="4343-SARNANO-B&amp;B IL RIFUGIO DEI CANTICI"/>
  </r>
  <r>
    <n v="4344"/>
    <x v="3"/>
    <s v="B&amp;B LA COCCINELLA"/>
    <s v="VIA FONTE MARTA  400"/>
    <x v="152"/>
    <s v="SARNANO"/>
    <s v="leo1671@tiscali.it"/>
    <s v="ND"/>
    <s v="4344-SARNANO"/>
    <s v="4344-SARNANO-B&amp;B LA COCCINELLA"/>
  </r>
  <r>
    <n v="4345"/>
    <x v="4"/>
    <s v="TERRO"/>
    <s v="CONTRADA TERRO 1"/>
    <x v="152"/>
    <s v="SARNANO"/>
    <s v="cecchetti@live.it"/>
    <s v="sites.google.com/site/casaruralevacanze/"/>
    <s v="4345-SARNANO"/>
    <s v="4345-SARNANO-TERRO"/>
  </r>
  <r>
    <n v="4346"/>
    <x v="4"/>
    <s v="LE BRUGNOLETE"/>
    <s v="CONTRADA BORGHETTI 1"/>
    <x v="152"/>
    <s v="SARNANO"/>
    <s v="info@immobiliarevenanzi.it"/>
    <s v="ND"/>
    <s v="4346-SARNANO"/>
    <s v="4346-SARNANO-LE BRUGNOLETE"/>
  </r>
  <r>
    <n v="4347"/>
    <x v="4"/>
    <s v="IL SASSETTO"/>
    <s v="CONTRADA SASSETTO 191"/>
    <x v="152"/>
    <s v="SARNANO"/>
    <s v="ilsassetto@libero.it"/>
    <s v="www.ilsassetto.it"/>
    <s v="4347-SARNANO"/>
    <s v="4347-SARNANO-IL SASSETTO"/>
  </r>
  <r>
    <n v="4348"/>
    <x v="11"/>
    <s v="4 STAGIONI"/>
    <s v="CONTRADA BRILLI 1"/>
    <x v="152"/>
    <s v="SARNANO"/>
    <s v="quattrostagioni@camping.it"/>
    <s v="www.camping4stagioni.it"/>
    <s v="4348-SARNANO"/>
    <s v="4348-SARNANO-4 STAGIONI"/>
  </r>
  <r>
    <n v="4349"/>
    <x v="5"/>
    <s v="RESIDENCE IL GLICINE"/>
    <s v="VIALE S. BAGLIONI 19"/>
    <x v="152"/>
    <s v="SARNANO"/>
    <s v="info@residenceilglicine.com"/>
    <s v="www.residenceilglicine.com"/>
    <s v="4349-SARNANO"/>
    <s v="4349-SARNANO-RESIDENCE IL GLICINE"/>
  </r>
  <r>
    <n v="4350"/>
    <x v="2"/>
    <s v="HOTEL BRUNFORTE"/>
    <s v="VIA B. COSTA 38"/>
    <x v="152"/>
    <s v="SARNANO"/>
    <s v="info@hotel-brunforte.it"/>
    <s v="www.hotel-brunforte.it"/>
    <s v="4350-SARNANO"/>
    <s v="4350-SARNANO-HOTEL BRUNFORTE"/>
  </r>
  <r>
    <n v="4351"/>
    <x v="2"/>
    <s v="CENTRO TURISTICO MONTANARIA"/>
    <s v="CONTRADA MARINELLA 1"/>
    <x v="152"/>
    <s v="SARNANO"/>
    <s v="info@montanaria.it"/>
    <s v="www.montanaria.it"/>
    <s v="4351-SARNANO"/>
    <s v="4351-SARNANO-CENTRO TURISTICO MONTANARIA"/>
  </r>
  <r>
    <n v="4352"/>
    <x v="2"/>
    <s v="LA MARCHIGIANA"/>
    <s v="CONTRADA CAMPANOTICO 199"/>
    <x v="152"/>
    <s v="SARNANO"/>
    <s v="info@la-marchigiana.it"/>
    <s v="www.la-marchigiana.it"/>
    <s v="4352-SARNANO"/>
    <s v="4352-SARNANO-LA MARCHIGIANA"/>
  </r>
  <r>
    <n v="4353"/>
    <x v="2"/>
    <s v="TERME"/>
    <s v="PIAZZA DELLA LIBERTA' 82"/>
    <x v="152"/>
    <s v="SARNANO"/>
    <s v="info@hoteltermesarnano.it"/>
    <s v="www.hoteltermesarnano.it"/>
    <s v="4353-SARNANO"/>
    <s v="4353-SARNANO-TERME"/>
  </r>
  <r>
    <n v="4354"/>
    <x v="2"/>
    <s v="LA SIBILLA"/>
    <s v="FRAZIONE SASSOTETTO 1"/>
    <x v="152"/>
    <s v="SARNANO"/>
    <s v="info@hotelsibilla.com"/>
    <s v="www.hotelsibilla.com"/>
    <s v="4354-SARNANO"/>
    <s v="4354-SARNANO-LA SIBILLA"/>
  </r>
  <r>
    <n v="4355"/>
    <x v="2"/>
    <s v="EDEN"/>
    <s v="VIA ALCIDE DE GASPERI 26"/>
    <x v="152"/>
    <s v="SARNANO"/>
    <s v="hotel@novidra.com"/>
    <s v="www.novidra.com"/>
    <s v="4355-SARNANO"/>
    <s v="4355-SARNANO-EDEN"/>
  </r>
  <r>
    <n v="4356"/>
    <x v="2"/>
    <s v="LA CASTELLANA"/>
    <m/>
    <x v="152"/>
    <s v="SARNANO"/>
    <s v="ND"/>
    <s v="ND"/>
    <s v="4356-SARNANO"/>
    <s v="4356-SARNANO-LA CASTELLANA"/>
  </r>
  <r>
    <n v="4357"/>
    <x v="5"/>
    <s v="RESIDENCE IL GLICINE - VIA DEL COLLE"/>
    <s v="VIA DEL COLLE 31"/>
    <x v="152"/>
    <s v="SARNANO"/>
    <s v="info@residenceilglicine.com"/>
    <s v="www.residenceilglicine.com"/>
    <s v="4357-SARNANO"/>
    <s v="4357-SARNANO-RESIDENCE IL GLICINE - VIA DEL COLLE"/>
  </r>
  <r>
    <n v="4358"/>
    <x v="5"/>
    <s v="RESIDENZE VERDEQUIETE"/>
    <s v="CONTRADA VECCIOLA 155"/>
    <x v="152"/>
    <s v="SARNANO"/>
    <s v="info@residenzeverdequiete.it"/>
    <s v="www.residenzeverdequiete.it"/>
    <s v="4358-SARNANO"/>
    <s v="4358-SARNANO-RESIDENZE VERDEQUIETE"/>
  </r>
  <r>
    <n v="4359"/>
    <x v="2"/>
    <s v="HOTEL HERMITAGE"/>
    <s v="FRAZIONE SASSOTETTO 1"/>
    <x v="152"/>
    <s v="SARNANO"/>
    <s v="hotel.hermitage@virgilio.it"/>
    <s v="www.albergohermitage.eu"/>
    <s v="4359-SARNANO"/>
    <s v="4359-SARNANO-HOTEL HERMITAGE"/>
  </r>
  <r>
    <n v="4360"/>
    <x v="2"/>
    <s v="HOTEL RISTORANTE AI PINI"/>
    <s v="VIA FILIPPO CORRIDONI 101"/>
    <x v="152"/>
    <s v="SARNANO"/>
    <s v="ND"/>
    <s v="ND"/>
    <s v="4360-SARNANO"/>
    <s v="4360-SARNANO-HOTEL RISTORANTE AI PINI"/>
  </r>
  <r>
    <n v="4361"/>
    <x v="2"/>
    <s v="ANTICO PALAZZO DAL PERO"/>
    <s v="VIA OBERDAN 197"/>
    <x v="152"/>
    <s v="SARNANO"/>
    <s v="anticopalazzodalpero@gmail.com"/>
    <s v="www.anticopalazzodalpero.com"/>
    <s v="4361-SARNANO"/>
    <s v="4361-SARNANO-ANTICO PALAZZO DAL PERO"/>
  </r>
  <r>
    <n v="4362"/>
    <x v="3"/>
    <s v="B&amp;B LA FONTE"/>
    <s v="C.DA CAMPANOTICO 240"/>
    <x v="152"/>
    <s v="SARNANO"/>
    <s v="portofranco.sx@gmail.com"/>
    <s v="ND"/>
    <s v="4362-SARNANO"/>
    <s v="4362-SARNANO-B&amp;B LA FONTE"/>
  </r>
  <r>
    <n v="4363"/>
    <x v="5"/>
    <s v="LA CASCATA"/>
    <s v="VIA ROMA 58"/>
    <x v="153"/>
    <s v="SEFRO"/>
    <s v="astolf@libero.it"/>
    <s v="www.camerelacascata.it"/>
    <s v="4363-SEFRO"/>
    <s v="4363-SEFRO-LA CASCATA"/>
  </r>
  <r>
    <n v="4364"/>
    <x v="2"/>
    <s v="DA FAUSTINA (DIPENDENZA)"/>
    <s v="VIA ROMA 3"/>
    <x v="153"/>
    <s v="SEFRO"/>
    <s v="studiocedan@gmail.com"/>
    <s v="ND"/>
    <s v="4364-SEFRO"/>
    <s v="4364-SEFRO-DA FAUSTINA (DIPENDENZA)"/>
  </r>
  <r>
    <n v="4365"/>
    <x v="2"/>
    <s v="DA FAUSTINA"/>
    <s v="VIA ROMA 3"/>
    <x v="153"/>
    <s v="SEFRO"/>
    <s v="studiocedan@gmail.com"/>
    <s v="ND"/>
    <s v="4365-SEFRO"/>
    <s v="4365-SEFRO-DA FAUSTINA"/>
  </r>
  <r>
    <n v="4366"/>
    <x v="3"/>
    <s v="B&amp;B VILLA ANNA"/>
    <s v="VIA CASTELLO 2"/>
    <x v="153"/>
    <s v="SEFRO"/>
    <s v="temperilligiancarlo@alice.it"/>
    <s v="ND"/>
    <s v="4366-SEFRO"/>
    <s v="4366-SEFRO-B&amp;B VILLA ANNA"/>
  </r>
  <r>
    <n v="4367"/>
    <x v="4"/>
    <s v="AGRITURISMO SAN BIAGIO"/>
    <s v="VIA BUTINO 1"/>
    <x v="153"/>
    <s v="SEFRO"/>
    <s v="valerpietro@libero.it"/>
    <s v="ND"/>
    <s v="4367-SEFRO"/>
    <s v="4367-SEFRO-AGRITURISMO SAN BIAGIO"/>
  </r>
  <r>
    <n v="4368"/>
    <x v="4"/>
    <s v="AGRITURISMO COLLI DI SERRAPETRONA"/>
    <s v="VIA COLLI 7/8"/>
    <x v="154"/>
    <s v="SERRAPETRONA"/>
    <s v="info@tenutacollidiserrapetrona.it"/>
    <s v="www.tenutacollidiserrapetrona.it"/>
    <s v="4368-SERRAPETRONA"/>
    <s v="4368-SERRAPETRONA-AGRITURISMO COLLI DI SERRAPETRONA"/>
  </r>
  <r>
    <n v="4369"/>
    <x v="3"/>
    <s v="B&amp;B SOLE E LUNA"/>
    <s v="VIA CASE SPARSE 25"/>
    <x v="154"/>
    <s v="CACCAMO SUL LAGO"/>
    <s v="emanuela.seri@libero.it"/>
    <s v="www.soleelunabb.it"/>
    <s v="4369-CACCAMO SUL LAGO"/>
    <s v="4369-CACCAMO SUL LAGO-B&amp;B SOLE E LUNA"/>
  </r>
  <r>
    <n v="4370"/>
    <x v="0"/>
    <s v="BAGLIO DELLA LUNA"/>
    <s v="VIA COLLI 84"/>
    <x v="154"/>
    <s v="SERRAPETRONA"/>
    <s v="ilbagliodellaluna@ilbagliodellaluna.com"/>
    <s v="www.ilbagliodellaluna.com"/>
    <s v="4370-SERRAPETRONA"/>
    <s v="4370-SERRAPETRONA-BAGLIO DELLA LUNA"/>
  </r>
  <r>
    <n v="4371"/>
    <x v="4"/>
    <s v="AGRITURISMO L' ARENARIA"/>
    <s v="VIA BORGO 15"/>
    <x v="154"/>
    <s v="SERRAPETRONA"/>
    <s v="agriturismo.arenaria@live.it"/>
    <s v="ND"/>
    <s v="4371-SERRAPETRONA"/>
    <s v="4371-SERRAPETRONA-AGRITURISMO L' ARENARIA"/>
  </r>
  <r>
    <n v="4372"/>
    <x v="2"/>
    <s v="ALBERGO RISTORANTE BAR DA LORE'"/>
    <s v="VIA NAZIONALE 34"/>
    <x v="154"/>
    <s v="SERRAPETRONA"/>
    <s v="gionat.ma@tiscali.it"/>
    <s v="ND"/>
    <s v="4372-SERRAPETRONA"/>
    <s v="4372-SERRAPETRONA-ALBERGO RISTORANTE BAR DA LORE'"/>
  </r>
  <r>
    <n v="4373"/>
    <x v="2"/>
    <s v="FERRANTI"/>
    <s v="VIA NAZIONALE 60"/>
    <x v="154"/>
    <s v="SERRAPETRONA"/>
    <s v="hotelferranti@yahoo.it"/>
    <s v="www.hotelferranti.it"/>
    <s v="4373-SERRAPETRONA"/>
    <s v="4373-SERRAPETRONA-FERRANTI"/>
  </r>
  <r>
    <n v="4374"/>
    <x v="4"/>
    <s v="CARAVANSERRAGLIO"/>
    <s v="VIA COLLI 10"/>
    <x v="154"/>
    <s v="SERRAPETRONA"/>
    <s v="info@caravanserraglio.com"/>
    <s v="www.caravanserraglio.com"/>
    <s v="4374-SERRAPETRONA"/>
    <s v="4374-SERRAPETRONA-CARAVANSERRAGLIO"/>
  </r>
  <r>
    <n v="4375"/>
    <x v="4"/>
    <s v="OLTRE LA SIEPE"/>
    <s v="VIA VILLA D' ARIA 16"/>
    <x v="154"/>
    <s v="SERRAPETRONA"/>
    <s v="oltrelasiepe@tiscali.it"/>
    <s v="ND"/>
    <s v="4375-SERRAPETRONA"/>
    <s v="4375-SERRAPETRONA-OLTRE LA SIEPE"/>
  </r>
  <r>
    <n v="4376"/>
    <x v="3"/>
    <s v="Lucrezia &amp; Cesare Borgia di Sandro Marchionni"/>
    <s v="VIA CAMERALDO 38"/>
    <x v="154"/>
    <s v="SERRAPETRONA"/>
    <s v="lucreziacesareborgia@libero.it"/>
    <s v="ND"/>
    <s v="4376-SERRAPETRONA"/>
    <s v="4376-SERRAPETRONA-Lucrezia &amp; Cesare Borgia di Sandro Marchionni"/>
  </r>
  <r>
    <n v="4377"/>
    <x v="1"/>
    <s v="PAOLO TALLEI"/>
    <s v="VIA COLLI 128"/>
    <x v="154"/>
    <s v="SERRAPETRONA"/>
    <s v="paolotallei@gmail.com"/>
    <s v="ND"/>
    <s v="4377-SERRAPETRONA"/>
    <s v="4377-SERRAPETRONA-PAOLO TALLEI"/>
  </r>
  <r>
    <n v="4378"/>
    <x v="3"/>
    <s v="B&amp;B VILLA CAPPELLETTI"/>
    <m/>
    <x v="155"/>
    <s v="VICINO COLFIORITO"/>
    <s v="biandbi@villacappelletti.it; maxkap57@yahoo.it"/>
    <s v="http://nuke.villacappelletti.it"/>
    <s v="4378-VICINO COLFIORITO"/>
    <s v="4378-VICINO COLFIORITO-B&amp;B VILLA CAPPELLETTI"/>
  </r>
  <r>
    <n v="4379"/>
    <x v="3"/>
    <s v="B&amp;B FONTE DELL'ARIA"/>
    <m/>
    <x v="155"/>
    <s v="LOC. DIGNANO"/>
    <s v="federicabartolibabu@yahoo.it"/>
    <s v="ND"/>
    <s v="4379-LOC. DIGNANO"/>
    <s v="4379-LOC. DIGNANO-B&amp;B FONTE DELL'ARIA"/>
  </r>
  <r>
    <n v="4380"/>
    <x v="3"/>
    <s v="B&amp;B L'ALBERGO DI IERI"/>
    <s v="CORSO GIACOMO LEOPARDI 19"/>
    <x v="155"/>
    <s v="SERRAVALLE DI CHIENTI"/>
    <s v="giomaros@alice.it; info@albergodieri.it"/>
    <s v="www.albergodieri.it"/>
    <s v="4380-SERRAVALLE DI CHIENTI"/>
    <s v="4380-SERRAVALLE DI CHIENTI-B&amp;B L'ALBERGO DI IERI"/>
  </r>
  <r>
    <n v="4381"/>
    <x v="3"/>
    <s v="B&amp;B IL MULINO DI GELAGNA"/>
    <s v="FRAZIONE GELAGNA BASSA 1"/>
    <x v="155"/>
    <s v="SERRAVALLE DI CHIENTI"/>
    <s v="fausto.barboni@gmail.com"/>
    <s v="www.ilmulinodigelagna.it"/>
    <s v="4381-SERRAVALLE DI CHIENTI"/>
    <s v="4381-SERRAVALLE DI CHIENTI-B&amp;B IL MULINO DI GELAGNA"/>
  </r>
  <r>
    <n v="4382"/>
    <x v="2"/>
    <s v="LA CONTRADA"/>
    <s v="CONTRADA RANCIA 2"/>
    <x v="156"/>
    <s v="TOLENTINO"/>
    <s v="lacontrada@lacontradacountryhouse.com"/>
    <s v="www.lacontradacountryhouse.com"/>
    <s v="4382-TOLENTINO"/>
    <s v="4382-TOLENTINO-LA CONTRADA"/>
  </r>
  <r>
    <n v="4383"/>
    <x v="4"/>
    <s v="AGRITURISMO NONNO GIRO'"/>
    <s v="CONTRADA RAMBONA 7"/>
    <x v="156"/>
    <s v="TOLENTINO"/>
    <s v="info@agriturismononnogiro.it"/>
    <s v="www.agriturismononnogiro.it"/>
    <s v="4383-TOLENTINO"/>
    <s v="4383-TOLENTINO-AGRITURISMO NONNO GIRO'"/>
  </r>
  <r>
    <n v="4384"/>
    <x v="3"/>
    <s v="B&amp;B LA CORTE"/>
    <s v="VIA LAURA ZAMPESCHI 22"/>
    <x v="156"/>
    <s v="TOLENTINO"/>
    <s v="info@residencelacorte.eu"/>
    <s v="www.residencelacorte.eu"/>
    <s v="4384-TOLENTINO"/>
    <s v="4384-TOLENTINO-B&amp;B LA CORTE"/>
  </r>
  <r>
    <n v="4385"/>
    <x v="3"/>
    <s v="B&amp;B RUSTICO di TOLA PERLA CRISTINA"/>
    <s v="VIA BEATO TOMMASO  20"/>
    <x v="156"/>
    <s v="MACERATA"/>
    <s v="ND"/>
    <s v="ND"/>
    <s v="4385-MACERATA"/>
    <s v="4385-MACERATA-B&amp;B RUSTICO di TOLA PERLA CRISTINA"/>
  </r>
  <r>
    <n v="4386"/>
    <x v="3"/>
    <s v="B&amp;B IL CASALE DEGLI INCANTI"/>
    <m/>
    <x v="156"/>
    <s v="TOLENTINO"/>
    <s v="giemmenne@gmail.com"/>
    <s v="www.ilcasaledegliincanti.com"/>
    <s v="4386-TOLENTINO"/>
    <s v="4386-TOLENTINO-B&amp;B IL CASALE DEGLI INCANTI"/>
  </r>
  <r>
    <n v="4387"/>
    <x v="6"/>
    <s v="AREA DI SOSTA CAMPER"/>
    <m/>
    <x v="156"/>
    <s v="TOLENTINO"/>
    <s v="ND"/>
    <s v="ND"/>
    <s v="4387-TOLENTINO"/>
    <s v="4387-TOLENTINO-AREA DI SOSTA CAMPER"/>
  </r>
  <r>
    <n v="4388"/>
    <x v="1"/>
    <s v="ADRIAN ARTHUR THOMAS GARDNER"/>
    <s v="C.DA REGNANO SNC"/>
    <x v="156"/>
    <s v="TOLENTINO"/>
    <s v="ND"/>
    <s v="ND"/>
    <s v="4388-TOLENTINO"/>
    <s v="4388-TOLENTINO-ADRIAN ARTHUR THOMAS GARDNER"/>
  </r>
  <r>
    <n v="4389"/>
    <x v="4"/>
    <s v="AGRITURISMO PONZI-ORFINI"/>
    <m/>
    <x v="156"/>
    <s v="TOLENTINO"/>
    <s v="ND"/>
    <s v="ND"/>
    <s v="4389-TOLENTINO"/>
    <s v="4389-TOLENTINO-AGRITURISMO PONZI-ORFINI"/>
  </r>
  <r>
    <n v="4390"/>
    <x v="3"/>
    <s v="B&amp;B CASA TOURING SAN NICOLA"/>
    <s v="PIAZZA D. SILVERI 1"/>
    <x v="156"/>
    <s v="TOLENTINO"/>
    <s v="adaborgiani@virgilio.it"/>
    <s v="ND"/>
    <s v="4390-TOLENTINO"/>
    <s v="4390-TOLENTINO-B&amp;B CASA TOURING SAN NICOLA"/>
  </r>
  <r>
    <n v="4391"/>
    <x v="3"/>
    <s v="B&amp;B LINA BATTELLINI"/>
    <s v="VIA LA BASTIDE MURAT 10"/>
    <x v="156"/>
    <s v="TOLENTINO"/>
    <s v="adaborgiani@virgilio.it"/>
    <s v="ND"/>
    <s v="4391-TOLENTINO"/>
    <s v="4391-TOLENTINO-B&amp;B LINA BATTELLINI"/>
  </r>
  <r>
    <n v="4392"/>
    <x v="3"/>
    <s v="B&amp;B L'AGRIFOGLIO"/>
    <s v="VIALE TRENTO E TRIESTE 30"/>
    <x v="156"/>
    <s v="TOLENTINO"/>
    <s v="info@beblagrifoglio.it"/>
    <s v="ND"/>
    <s v="4392-TOLENTINO"/>
    <s v="4392-TOLENTINO-B&amp;B L'AGRIFOGLIO"/>
  </r>
  <r>
    <n v="4393"/>
    <x v="2"/>
    <s v="HOTEL CLUENTUM"/>
    <s v="CONTRADA SAN MARTINO 103"/>
    <x v="156"/>
    <s v="TOLENTINO"/>
    <s v="info@hotelcluentum.it"/>
    <s v="www.hotelcluentum.it"/>
    <s v="4393-TOLENTINO"/>
    <s v="4393-TOLENTINO-HOTEL CLUENTUM"/>
  </r>
  <r>
    <n v="4394"/>
    <x v="5"/>
    <s v="LA CORTE"/>
    <s v="VIA LAURA ZAMPESCHI 22"/>
    <x v="156"/>
    <s v="TOLENTINO"/>
    <s v="info@residencelacorte.eu"/>
    <s v="ND"/>
    <s v="4394-TOLENTINO"/>
    <s v="4394-TOLENTINO-LA CORTE"/>
  </r>
  <r>
    <n v="4395"/>
    <x v="5"/>
    <s v="ANGELINA URBAN LODGE"/>
    <s v="VIA DELLA PACE 36"/>
    <x v="156"/>
    <s v="TOLENTINO"/>
    <s v="info@angelina.it"/>
    <s v="www.angelina.it/urbanlodge/it"/>
    <s v="4395-TOLENTINO"/>
    <s v="4395-TOLENTINO-ANGELINA URBAN LODGE"/>
  </r>
  <r>
    <n v="4396"/>
    <x v="5"/>
    <s v="124 AFFITTACAMERE"/>
    <s v="VIA SANDRO PERTINI 55"/>
    <x v="156"/>
    <s v="TOLENTINO"/>
    <s v="info@124tolentino.it."/>
    <s v="ND"/>
    <s v="4396-TOLENTINO"/>
    <s v="4396-TOLENTINO-124 AFFITTACAMERE"/>
  </r>
  <r>
    <n v="4397"/>
    <x v="4"/>
    <s v="AGRITURISMO MAMMA ROSA"/>
    <s v="CONTRADA DIVINA PASTORA 107"/>
    <x v="156"/>
    <s v="TOLENTINO"/>
    <s v="info@ristorantemammarosa.it"/>
    <s v="www.ristorantemammarosa.it"/>
    <s v="4397-TOLENTINO"/>
    <s v="4397-TOLENTINO-AGRITURISMO MAMMA ROSA"/>
  </r>
  <r>
    <n v="4398"/>
    <x v="0"/>
    <s v="GREEN PLANET"/>
    <s v="CONTRADA ABBADIA DI FIASTRA SNC"/>
    <x v="156"/>
    <s v="TOLENTINO"/>
    <s v="siro1981@libero.it"/>
    <s v="ND"/>
    <s v="4398-TOLENTINO"/>
    <s v="4398-TOLENTINO-GREEN PLANET"/>
  </r>
  <r>
    <n v="4399"/>
    <x v="3"/>
    <s v="B&amp;B VILLA D'ARIA"/>
    <s v="CONTRADA ABBADIA DI FIASTRA 30"/>
    <x v="156"/>
    <s v="TOLENTINO"/>
    <s v="villadaria@bbmarche.it"/>
    <s v="www.bbmarche.it"/>
    <s v="4399-TOLENTINO"/>
    <s v="4399-TOLENTINO-B&amp;B VILLA D'ARIA"/>
  </r>
  <r>
    <n v="4400"/>
    <x v="2"/>
    <s v="ALBERGO RISTORANTE MILANO ***"/>
    <s v="VIA ROMA 13"/>
    <x v="156"/>
    <s v="TOLENTINO"/>
    <s v="info@hotelmilanotolentino.it"/>
    <s v="www.hotelmilanotolentino.it"/>
    <s v="4400-TOLENTINO"/>
    <s v="4400-TOLENTINO-ALBERGO RISTORANTE MILANO ***"/>
  </r>
  <r>
    <n v="4401"/>
    <x v="2"/>
    <s v="HOTEL RISTORANTE LA FORESTERIA"/>
    <s v="CONTRADA ABBADIA DI FIASTRA  11"/>
    <x v="156"/>
    <s v="ABBADIA DI FIASTRA - TOLENTINO"/>
    <s v="info@laforesteria.it"/>
    <s v="www.laforesteria.it"/>
    <s v="4401-ABBADIA DI FIASTRA - TOLENTINO"/>
    <s v="4401-ABBADIA DI FIASTRA - TOLENTINO-HOTEL RISTORANTE LA FORESTERIA"/>
  </r>
  <r>
    <n v="4402"/>
    <x v="2"/>
    <s v="HOTEL 77"/>
    <s v="VIALE BRUNO BUOZZI 90"/>
    <x v="156"/>
    <s v="TOLENTINO"/>
    <s v="daniele@hotel77.com"/>
    <s v="www.hotel77.com"/>
    <s v="4402-TOLENTINO"/>
    <s v="4402-TOLENTINO-HOTEL 77"/>
  </r>
  <r>
    <n v="4403"/>
    <x v="3"/>
    <s v="B&amp;B FONTEBIGONCIO"/>
    <s v="CONTRADA FONTEBIGONCIO 1"/>
    <x v="156"/>
    <s v="TOLENTINO"/>
    <s v="bbfontebigoncio@tiscali.it"/>
    <s v="www.bbfontebigoncio.it"/>
    <s v="4403-TOLENTINO"/>
    <s v="4403-TOLENTINO-B&amp;B FONTEBIGONCIO"/>
  </r>
  <r>
    <n v="4404"/>
    <x v="4"/>
    <s v="AGRITURISMO COLLE REGNANO"/>
    <s v="CONTRADA CASADICRISTO 11"/>
    <x v="156"/>
    <s v="TOLENTINO"/>
    <s v="agriturismo@colleregnano.it"/>
    <s v="www.colleregnano.it"/>
    <s v="4404-TOLENTINO"/>
    <s v="4404-TOLENTINO-AGRITURISMO COLLE REGNANO"/>
  </r>
  <r>
    <n v="4405"/>
    <x v="3"/>
    <s v="B&amp;B PODERE DEL FAGIANO"/>
    <s v="CONTRADA ROFANELLO 28"/>
    <x v="156"/>
    <s v="TOLENTINO"/>
    <s v="gustavog63@tiscali.it"/>
    <s v="www.poderedelfagiano.it"/>
    <s v="4405-TOLENTINO"/>
    <s v="4405-TOLENTINO-B&amp;B PODERE DEL FAGIANO"/>
  </r>
  <r>
    <n v="4406"/>
    <x v="3"/>
    <s v="B&amp;B SONIA MINNICI"/>
    <s v="CONTRADA PARRUCCIA 11"/>
    <x v="156"/>
    <s v="TOLENTINO"/>
    <s v="bbsolevento@bbsolevento.it"/>
    <s v="www.bbsolevento.it"/>
    <s v="4406-TOLENTINO"/>
    <s v="4406-TOLENTINO-B&amp;B SONIA MINNICI"/>
  </r>
  <r>
    <n v="4407"/>
    <x v="4"/>
    <s v="AZIENDA AGRICOLA DI BRECCIA GIUSEPPINA &amp; FIGLI"/>
    <m/>
    <x v="156"/>
    <s v="TOLENTINO"/>
    <s v="ND"/>
    <s v="ND"/>
    <s v="4407-TOLENTINO"/>
    <s v="4407-TOLENTINO-AZIENDA AGRICOLA DI BRECCIA GIUSEPPINA &amp; FIGLI"/>
  </r>
  <r>
    <n v="4408"/>
    <x v="3"/>
    <s v="B&amp;B IL TEATRO"/>
    <s v="VIA ANTONIO GRAMSCI 34"/>
    <x v="156"/>
    <s v="TOLENTINO"/>
    <s v="beb-il.teatro@libero.it"/>
    <s v="ND"/>
    <s v="4408-TOLENTINO"/>
    <s v="4408-TOLENTINO-B&amp;B IL TEATRO"/>
  </r>
  <r>
    <n v="4409"/>
    <x v="4"/>
    <s v="AZIENDA AGRITURISTICA TERRE DEL CHIENTI"/>
    <s v="CONTRADA PIANARUCCI 19"/>
    <x v="156"/>
    <s v="TOLENTINO"/>
    <s v="info@terredelchienti.it"/>
    <s v="www.terredelchienti.it"/>
    <s v="4409-TOLENTINO"/>
    <s v="4409-TOLENTINO-AZIENDA AGRITURISTICA TERRE DEL CHIENTI"/>
  </r>
  <r>
    <n v="4410"/>
    <x v="4"/>
    <s v="AGRITURISMO LE QUATTRO STAGIONI - SOCIETA' AGRICOLA S.S."/>
    <s v="CONTRADA SAN BARTOLOMEO 7"/>
    <x v="156"/>
    <s v="TOLENTINO"/>
    <s v="info@agriturismolequattrostagioni.com"/>
    <s v="www.agriturismolequattrostagioni.com"/>
    <s v="4410-TOLENTINO"/>
    <s v="4410-TOLENTINO-AGRITURISMO LE QUATTRO STAGIONI - SOCIETA' AGRICOLA S.S."/>
  </r>
  <r>
    <n v="4411"/>
    <x v="3"/>
    <s v="B&amp;B LE FOGLIE RIDENTI"/>
    <s v="C.DA SANT'ANGELO 59"/>
    <x v="156"/>
    <s v="TOLENTINO"/>
    <s v="localcure@yahoo.de"/>
    <s v="ND"/>
    <s v="4411-TOLENTINO"/>
    <s v="4411-TOLENTINO-B&amp;B LE FOGLIE RIDENTI"/>
  </r>
  <r>
    <n v="4412"/>
    <x v="3"/>
    <s v="B&amp;B SAN NICOLA"/>
    <s v="VIA DEL POPOLO 38"/>
    <x v="156"/>
    <s v="TOLENTINO"/>
    <s v="robertosforzini@tiscalinet.it"/>
    <s v="www.bb-san-nicola-tolentino.it"/>
    <s v="4412-TOLENTINO"/>
    <s v="4412-TOLENTINO-B&amp;B SAN NICOLA"/>
  </r>
  <r>
    <n v="4413"/>
    <x v="3"/>
    <s v="B&amp;B DA EZIO"/>
    <s v="CONTRADA ABBADIA DI FIASTRA 15"/>
    <x v="156"/>
    <s v="TOLENTINO"/>
    <s v="gustodopedoc@gmail.com"/>
    <s v="ND"/>
    <s v="4413-TOLENTINO"/>
    <s v="4413-TOLENTINO-B&amp;B DA EZIO"/>
  </r>
  <r>
    <n v="4414"/>
    <x v="3"/>
    <s v="B&amp;B STANZA DEL COMMEDIANTE"/>
    <s v="VIA DELL'AQUILA 25"/>
    <x v="156"/>
    <s v="TOLENTINO"/>
    <s v="stanzadelcommediante@gmail.com"/>
    <s v="ND"/>
    <s v="4414-TOLENTINO"/>
    <s v="4414-TOLENTINO-B&amp;B STANZA DEL COMMEDIANTE"/>
  </r>
  <r>
    <n v="4415"/>
    <x v="4"/>
    <s v="SOCIETA' AGRICOLA PASCUCCI"/>
    <s v="CONTRADA PANIBIANCHI 55"/>
    <x v="156"/>
    <s v="TOLENTINO"/>
    <s v="info@agriturismopascucci.it"/>
    <s v="www.agriturismopascucci.it"/>
    <s v="4415-TOLENTINO"/>
    <s v="4415-TOLENTINO-SOCIETA' AGRICOLA PASCUCCI"/>
  </r>
  <r>
    <n v="4416"/>
    <x v="3"/>
    <s v="CASALE DELLE RONDINI"/>
    <s v="CONTRADA SANT'ANGELO 5"/>
    <x v="156"/>
    <s v="TOLENTINO"/>
    <s v="sudtyrol@hotmail.com"/>
    <s v="ND"/>
    <s v="4416-TOLENTINO"/>
    <s v="4416-TOLENTINO-CASALE DELLE RONDINI"/>
  </r>
  <r>
    <n v="4417"/>
    <x v="4"/>
    <s v="AGRITURISMO MERLINI"/>
    <s v="CONTRADA PIANARUCCI 30"/>
    <x v="156"/>
    <s v="TOLENTINO"/>
    <s v="luigi.merlini@rematarlazzi.it"/>
    <s v="ND"/>
    <s v="4417-TOLENTINO"/>
    <s v="4417-TOLENTINO-AGRITURISMO MERLINI"/>
  </r>
  <r>
    <n v="4418"/>
    <x v="2"/>
    <s v="HOTEL IL BOSCHETTO"/>
    <s v="VIA SANDRO PERTINI  55"/>
    <x v="156"/>
    <s v="TOLENTINO"/>
    <s v="info@hotel-il-boschetto.it"/>
    <s v="ND"/>
    <s v="4418-TOLENTINO"/>
    <s v="4418-TOLENTINO-HOTEL IL BOSCHETTO"/>
  </r>
  <r>
    <n v="4419"/>
    <x v="4"/>
    <s v="AGRITURISMO POGGIO AJANO"/>
    <s v="CONTRADA S. MARIA IN SELVA 31"/>
    <x v="157"/>
    <s v="S. MARIA IN SELVA"/>
    <s v="lorpettinari@tiscali.it"/>
    <s v="ND"/>
    <s v="4419-S. MARIA IN SELVA"/>
    <s v="4419-S. MARIA IN SELVA-AGRITURISMO POGGIO AJANO"/>
  </r>
  <r>
    <n v="4420"/>
    <x v="3"/>
    <s v="B&amp;B LA SORGENTE DEI SALI"/>
    <s v="VIA VALLONICA 23"/>
    <x v="157"/>
    <s v="TREIA"/>
    <s v="compagniadellazandella@gmail.com"/>
    <s v="ND"/>
    <s v="4420-TREIA"/>
    <s v="4420-TREIA-B&amp;B LA SORGENTE DEI SALI"/>
  </r>
  <r>
    <n v="4421"/>
    <x v="0"/>
    <s v="COUNTRY HOUSE LA FATTORIA"/>
    <s v="C.DA CARREGGIANO 24"/>
    <x v="157"/>
    <s v="TREIA"/>
    <s v="ND"/>
    <s v="www.lafattoriadipaolo.it"/>
    <s v="4421-TREIA"/>
    <s v="4421-TREIA-COUNTRY HOUSE LA FATTORIA"/>
  </r>
  <r>
    <n v="4422"/>
    <x v="0"/>
    <s v="COUNTRY HOUSE IL VILLINO"/>
    <s v="C.DA SAN CARLO 29"/>
    <x v="157"/>
    <s v="TREIA"/>
    <s v="info@ilvillinoristorante.it; info@villino.it"/>
    <s v="www.ilvillinoristorante.it, www.villino.it"/>
    <s v="4422-TREIA"/>
    <s v="4422-TREIA-COUNTRY HOUSE IL VILLINO"/>
  </r>
  <r>
    <n v="4423"/>
    <x v="4"/>
    <s v="CONCE di ROGANTI SPOLETINI ENRICO"/>
    <s v="C.DA CONCE 1"/>
    <x v="157"/>
    <s v="TREIA"/>
    <s v="info@agriturismoconce.it"/>
    <s v="http://www.agriturismoconce.it/"/>
    <s v="4423-TREIA"/>
    <s v="4423-TREIA-CONCE di ROGANTI SPOLETINI ENRICO"/>
  </r>
  <r>
    <n v="4424"/>
    <x v="2"/>
    <s v="IL VECCHIO GRANAIO"/>
    <s v="C.DA CHIARAVALLE 47/B"/>
    <x v="157"/>
    <s v="TREIA"/>
    <s v="ilvecchiogranaio@alice.it"/>
    <s v="www.ilvecchiogranaio.it"/>
    <s v="4424-TREIA"/>
    <s v="4424-TREIA-IL VECCHIO GRANAIO"/>
  </r>
  <r>
    <n v="4425"/>
    <x v="3"/>
    <s v="B&amp;B CASAL DE PINI"/>
    <s v="C.DA CAMPOROTA 65"/>
    <x v="157"/>
    <s v="TREIA"/>
    <s v="alex13@libero.it"/>
    <s v="www.casaldepini.it"/>
    <s v="4425-TREIA"/>
    <s v="4425-TREIA-B&amp;B CASAL DE PINI"/>
  </r>
  <r>
    <n v="4426"/>
    <x v="3"/>
    <s v="B&amp;B PALAZZO RUFFINI"/>
    <s v="VIA ROMA 2"/>
    <x v="157"/>
    <s v="TREIA"/>
    <s v="ND"/>
    <s v="ND"/>
    <s v="4426-TREIA"/>
    <s v="4426-TREIA-B&amp;B PALAZZO RUFFINI"/>
  </r>
  <r>
    <n v="4427"/>
    <x v="4"/>
    <s v="I DUE PINI"/>
    <s v="C.DA VALLONICA 7"/>
    <x v="157"/>
    <s v="TREIA"/>
    <s v="ND"/>
    <s v="ND"/>
    <s v="4427-TREIA"/>
    <s v="4427-TREIA-I DUE PINI"/>
  </r>
  <r>
    <n v="4428"/>
    <x v="4"/>
    <s v="CATIGNANO"/>
    <s v="C.DA VALLONICA 35"/>
    <x v="157"/>
    <s v="TREIA"/>
    <s v="agriturismocatignano@tiscalinet.it"/>
    <s v="www.agriturismocatignano.it"/>
    <s v="4428-TREIA"/>
    <s v="4428-TREIA-CATIGNANO"/>
  </r>
  <r>
    <n v="4429"/>
    <x v="4"/>
    <s v="GOLF DI SCHITO di RAPACCINI PASQUALE"/>
    <s v="C.DA SCHITO 35"/>
    <x v="157"/>
    <s v="TREIA"/>
    <s v="ND"/>
    <s v="ND"/>
    <s v="4429-TREIA"/>
    <s v="4429-TREIA-GOLF DI SCHITO di RAPACCINI PASQUALE"/>
  </r>
  <r>
    <n v="4430"/>
    <x v="4"/>
    <s v="LA VALLE DEL VENTO di FARABOLLINI FRANCESCO"/>
    <s v="C.DA VALLONICA 17"/>
    <x v="157"/>
    <s v="TREIA"/>
    <s v="f.farabollini@libero.it"/>
    <s v="www.agriturismo-lavalledelvento.it"/>
    <s v="4430-TREIA"/>
    <s v="4430-TREIA-LA VALLE DEL VENTO di FARABOLLINI FRANCESCO"/>
  </r>
  <r>
    <n v="4431"/>
    <x v="4"/>
    <s v="LA MATTORA"/>
    <s v="C.DA SAN MARCO VECCHIO 71/A"/>
    <x v="157"/>
    <s v="TREIA"/>
    <s v="ND"/>
    <s v="ND"/>
    <s v="4431-TREIA"/>
    <s v="4431-TREIA-LA MATTORA"/>
  </r>
  <r>
    <n v="4432"/>
    <x v="4"/>
    <s v="VILLA FIORITA di RAPACCINI PASQUALE"/>
    <s v="C.DA SCHITO 29"/>
    <x v="157"/>
    <s v="TREIA"/>
    <s v="coopat@libero.it"/>
    <s v="ND"/>
    <s v="4432-TREIA"/>
    <s v="4432-TREIA-VILLA FIORITA di RAPACCINI PASQUALE"/>
  </r>
  <r>
    <n v="4433"/>
    <x v="4"/>
    <s v="VALCAMPANA di MANCINELLI LUCIANA"/>
    <s v="C.DA SCHITO 71"/>
    <x v="157"/>
    <s v="TREIA"/>
    <s v="ND"/>
    <s v="ND"/>
    <s v="4433-TREIA"/>
    <s v="4433-TREIA-VALCAMPANA di MANCINELLI LUCIANA"/>
  </r>
  <r>
    <n v="4434"/>
    <x v="4"/>
    <s v="LA GRANCIA"/>
    <s v="C.DA SANTA MARIA IN SELVA 51"/>
    <x v="157"/>
    <s v="TREIA"/>
    <s v="info@lagrancia.it"/>
    <s v="www.lagrancia.it"/>
    <s v="4434-TREIA"/>
    <s v="4434-TREIA-LA GRANCIA"/>
  </r>
  <r>
    <n v="4435"/>
    <x v="4"/>
    <s v="FONTECHIARA"/>
    <s v="C.DA SANTA MARIA IN PATERNO 19"/>
    <x v="157"/>
    <s v="TREIA"/>
    <s v="pinonastasi@alice.it"/>
    <s v="www.fontechiara.com"/>
    <s v="4435-TREIA"/>
    <s v="4435-TREIA-FONTECHIARA"/>
  </r>
  <r>
    <n v="4436"/>
    <x v="4"/>
    <s v="LA SIESTA"/>
    <s v="CONTRADA SAN LORENZO 11"/>
    <x v="157"/>
    <s v="SAN LORENZO"/>
    <s v="info@farmhouselasiesta.com"/>
    <s v="http://www.farmhouselasiesta.com/it/"/>
    <s v="4436-SAN LORENZO"/>
    <s v="4436-SAN LORENZO-LA SIESTA"/>
  </r>
  <r>
    <n v="4437"/>
    <x v="3"/>
    <s v="B&amp;B VILLA TRINA"/>
    <s v="C.DA PATERNO 6"/>
    <x v="157"/>
    <s v="TREIA"/>
    <s v="djsullivan4000@gmail.com"/>
    <s v="www.villatrina.com"/>
    <s v="4437-TREIA"/>
    <s v="4437-TREIA-B&amp;B VILLA TRINA"/>
  </r>
  <r>
    <n v="4438"/>
    <x v="3"/>
    <s v="B&amp;B ANTICHI GELSI"/>
    <s v="CONTRADA SCHITO 54"/>
    <x v="157"/>
    <s v="TREIA"/>
    <s v="info@antichigelsi.it"/>
    <s v="www.antichigelsi.it"/>
    <s v="4438-TREIA"/>
    <s v="4438-TREIA-B&amp;B ANTICHI GELSI"/>
  </r>
  <r>
    <n v="4439"/>
    <x v="5"/>
    <s v="CASA ED APPARTAMENTI PER VACANZE VALCERASA SAS"/>
    <s v="CONTRADA CHIARAVALLE 39"/>
    <x v="157"/>
    <s v="TREIA"/>
    <s v="ND"/>
    <s v="ND"/>
    <s v="4439-TREIA"/>
    <s v="4439-TREIA-CASA ED APPARTAMENTI PER VACANZE VALCERASA SAS"/>
  </r>
  <r>
    <n v="4440"/>
    <x v="2"/>
    <s v="HOTEL GRIMALDI"/>
    <s v="CORSO ITALIA LIBERA 9"/>
    <x v="157"/>
    <s v="TREIA"/>
    <s v="info@hotelgrimalditreia.it"/>
    <s v="www.hotelgrimalditreia.it"/>
    <s v="4440-TREIA"/>
    <s v="4440-TREIA-HOTEL GRIMALDI"/>
  </r>
  <r>
    <n v="4441"/>
    <x v="1"/>
    <s v="SWEET HOME"/>
    <s v="C.DA PIANGIANO 4/A"/>
    <x v="157"/>
    <s v="TREIA"/>
    <s v="fabriziobartolacci@icloud.com"/>
    <s v="ND"/>
    <s v="4441-TREIA"/>
    <s v="4441-TREIA-SWEET HOME"/>
  </r>
  <r>
    <n v="4442"/>
    <x v="7"/>
    <s v="OSTELLO PER LA GIOVENTU'"/>
    <s v="VIA CASSARA 1"/>
    <x v="157"/>
    <s v="TREIA"/>
    <s v="info@hotelgrimalditreia.it"/>
    <s v="www.hotelgrimalditreia.it"/>
    <s v="4442-TREIA"/>
    <s v="4442-TREIA-OSTELLO PER LA GIOVENTU'"/>
  </r>
  <r>
    <n v="4443"/>
    <x v="4"/>
    <s v="IL CONFINE"/>
    <s v="CONTRADA SCHITO 85/A"/>
    <x v="157"/>
    <s v="CONTRADA SCHITO"/>
    <s v="agriturismoilconfine@gmail.com"/>
    <s v="www.agriturismoilconfine.it"/>
    <s v="4443-CONTRADA SCHITO"/>
    <s v="4443-CONTRADA SCHITO-IL CONFINE"/>
  </r>
  <r>
    <n v="4444"/>
    <x v="4"/>
    <s v="AZIENDA AGRITURISTICA RIO TORBIDO 101"/>
    <s v="C.DA CHIARAVALLE 47B"/>
    <x v="157"/>
    <s v="TREIA"/>
    <s v="ilvecchiogranaio@alice.it"/>
    <s v="ND"/>
    <s v="4444-TREIA"/>
    <s v="4444-TREIA-AZIENDA AGRITURISTICA RIO TORBIDO 101"/>
  </r>
  <r>
    <n v="4445"/>
    <x v="4"/>
    <s v="LE TAMERICI"/>
    <s v="C.DA CARREGGIANO 4"/>
    <x v="157"/>
    <s v="TREIA"/>
    <s v="maco.fx@libero.it"/>
    <s v="ND"/>
    <s v="4445-TREIA"/>
    <s v="4445-TREIA-LE TAMERICI"/>
  </r>
  <r>
    <n v="4446"/>
    <x v="4"/>
    <s v="CASE LEONORI"/>
    <s v="CONTRADA SANTA MARIA IN PIANA 81"/>
    <x v="157"/>
    <s v="TREIA"/>
    <s v="tatyana.walther@alice.it"/>
    <s v="ND"/>
    <s v="4446-TREIA"/>
    <s v="4446-TREIA-CASE LEONORI"/>
  </r>
  <r>
    <n v="4447"/>
    <x v="3"/>
    <s v="B&amp;B DEI CESARI"/>
    <s v="VIA MONSIGNOR CAMPETTI 21"/>
    <x v="157"/>
    <s v="TREIA"/>
    <s v="cesari55@libero.it"/>
    <s v="ND"/>
    <s v="4447-TREIA"/>
    <s v="4447-TREIA-B&amp;B DEI CESARI"/>
  </r>
  <r>
    <n v="4448"/>
    <x v="1"/>
    <s v="CASA GEMMA"/>
    <s v="COTRADA SAN LORENZO 24"/>
    <x v="157"/>
    <s v="TREIA"/>
    <s v="ang.manzoni@gmail.com"/>
    <s v="ND"/>
    <s v="4448-TREIA"/>
    <s v="4448-TREIA-CASA GEMMA"/>
  </r>
  <r>
    <n v="4449"/>
    <x v="1"/>
    <s v="VILLA SARA"/>
    <s v="VIA SANTISSIMO CROCIFISSO 48"/>
    <x v="157"/>
    <s v="TREIA"/>
    <s v="enzoangeletti@live.it"/>
    <s v="ND"/>
    <s v="4449-TREIA"/>
    <s v="4449-TREIA-VILLA SARA"/>
  </r>
  <r>
    <n v="4450"/>
    <x v="1"/>
    <s v="CASA RUFFINI MAGGIOLINI"/>
    <s v="VIA ROMA 4"/>
    <x v="157"/>
    <s v="TREIA"/>
    <s v="a.ruffini@mail.com"/>
    <s v="ND"/>
    <s v="4450-TREIA"/>
    <s v="4450-TREIA-CASA RUFFINI MAGGIOLINI"/>
  </r>
  <r>
    <n v="4451"/>
    <x v="3"/>
    <s v="B&amp;B BIBIANO 38"/>
    <s v="C.DA BIBIANO  38"/>
    <x v="157"/>
    <s v="TREIA"/>
    <s v="federicagrande@alice.it"/>
    <s v="bibiano38.wix.com"/>
    <s v="4451-TREIA"/>
    <s v="4451-TREIA-B&amp;B BIBIANO 38"/>
  </r>
  <r>
    <n v="4452"/>
    <x v="6"/>
    <s v="AREA DI SOSTA CAMPER"/>
    <m/>
    <x v="157"/>
    <s v="LOC. FONTELCI"/>
    <s v="ND"/>
    <s v="ND"/>
    <s v="4452-LOC. FONTELCI"/>
    <s v="4452-LOC. FONTELCI-AREA DI SOSTA CAMPER"/>
  </r>
  <r>
    <n v="4453"/>
    <x v="3"/>
    <s v="B&amp;B TRANSITA A TREIA"/>
    <s v="VIA CARLO DIDIMI 31"/>
    <x v="157"/>
    <s v="TREIA"/>
    <s v="martero89@hotmail.it"/>
    <s v="ND"/>
    <s v="4453-TREIA"/>
    <s v="4453-TREIA-B&amp;B TRANSITA A TREIA"/>
  </r>
  <r>
    <n v="4454"/>
    <x v="5"/>
    <s v="IL ROCCOLO"/>
    <s v="C.DA VALCERASA 60"/>
    <x v="157"/>
    <s v="TREIA"/>
    <s v="info@gitanos.it"/>
    <s v="ND"/>
    <s v="4454-TREIA"/>
    <s v="4454-TREIA-IL ROCCOLO"/>
  </r>
  <r>
    <n v="4455"/>
    <x v="3"/>
    <s v="B&amp;B DENOPOPE"/>
    <s v="C.DA SAN CARLO 18"/>
    <x v="157"/>
    <s v="TREIA"/>
    <s v="denopope@gmail.com"/>
    <s v="ND"/>
    <s v="4455-TREIA"/>
    <s v="4455-TREIA-B&amp;B DENOPOPE"/>
  </r>
  <r>
    <n v="4456"/>
    <x v="4"/>
    <s v="FORESTALE LUTI"/>
    <s v="C.DA CHIARAVALLE 63"/>
    <x v="157"/>
    <s v="TREIA"/>
    <s v="luigi.rosini@alice.it; antonio.nessuno@libero.it"/>
    <s v="ND"/>
    <s v="4456-TREIA"/>
    <s v="4456-TREIA-FORESTALE LUTI"/>
  </r>
  <r>
    <n v="4457"/>
    <x v="4"/>
    <s v="PIAN DI GIANO"/>
    <s v="C.DA CHIARAVALLE 51/A"/>
    <x v="157"/>
    <s v="TREIA"/>
    <s v="ND"/>
    <s v="ND"/>
    <s v="4457-TREIA"/>
    <s v="4457-TREIA-PIAN DI GIANO"/>
  </r>
  <r>
    <n v="4458"/>
    <x v="4"/>
    <s v="CASALE DEL GIGLIO"/>
    <s v="C.DA CARREGGIANO 11"/>
    <x v="157"/>
    <s v="TREIA"/>
    <s v="info@casaledelgigliomarche.it"/>
    <s v="www.casaledelgigliomarche.it"/>
    <s v="4458-TREIA"/>
    <s v="4458-TREIA-CASALE DEL GIGLIO"/>
  </r>
  <r>
    <n v="4459"/>
    <x v="0"/>
    <s v="COUNTRY HOUSE IL CASALE"/>
    <s v="C.DA CHIARAVALLE 39/A"/>
    <x v="157"/>
    <s v="TREIA"/>
    <s v="info@gitanos.it"/>
    <s v="www.gitanos.it"/>
    <s v="4459-TREIA"/>
    <s v="4459-TREIA-COUNTRY HOUSE IL CASALE"/>
  </r>
  <r>
    <n v="4460"/>
    <x v="0"/>
    <s v="COUNTRY HOUSE DI FEDERICI ANNA"/>
    <s v="C.DA CARREGGIANO 4/A"/>
    <x v="157"/>
    <s v="TREIA"/>
    <s v="ND"/>
    <s v="ND"/>
    <s v="4460-TREIA"/>
    <s v="4460-TREIA-COUNTRY HOUSE DI FEDERICI ANNA"/>
  </r>
  <r>
    <n v="4461"/>
    <x v="7"/>
    <s v="IL TIGLIO"/>
    <s v="LOC. CONVENTO 2"/>
    <x v="158"/>
    <s v="CONVENTO"/>
    <s v="giovasoldado90@hotmail.it"/>
    <s v="ND"/>
    <s v="4461-CONVENTO"/>
    <s v="4461-CONVENTO-IL TIGLIO"/>
  </r>
  <r>
    <n v="4462"/>
    <x v="1"/>
    <s v="COTTAGE LA VOLPE E IL FAGIANO"/>
    <s v="VIA SELVA 6"/>
    <x v="158"/>
    <s v="URBISAGLIA"/>
    <s v="info@cottagemc.it"/>
    <s v="ND"/>
    <s v="4462-URBISAGLIA"/>
    <s v="4462-URBISAGLIA-COTTAGE LA VOLPE E IL FAGIANO"/>
  </r>
  <r>
    <n v="4463"/>
    <x v="2"/>
    <s v="LA MAESTA'"/>
    <s v="CONTRADA MONTEDORO 35"/>
    <x v="158"/>
    <s v="URBISAGLIA"/>
    <s v="ND"/>
    <s v="ND"/>
    <s v="4463-URBISAGLIA"/>
    <s v="4463-URBISAGLIA-LA MAESTA'"/>
  </r>
  <r>
    <n v="4464"/>
    <x v="5"/>
    <s v="LOCANDA CAFFE' LE LOGGE"/>
    <s v="CORSO ALESSANDRO GIANNELLI 34"/>
    <x v="158"/>
    <s v="URBISAGLIA"/>
    <s v="info@locandalelogge.it"/>
    <s v="www.locandalelogge.it"/>
    <s v="4464-URBISAGLIA"/>
    <s v="4464-URBISAGLIA-LOCANDA CAFFE' LE LOGGE"/>
  </r>
  <r>
    <n v="4465"/>
    <x v="3"/>
    <s v="CASA LEONI B&amp;B"/>
    <s v="CORSO GIANNELLI  31"/>
    <x v="158"/>
    <s v="URBISAGLIA"/>
    <s v="casaleoni.rooms@gmail.com"/>
    <s v="casaleonirooms.wix.com/bedandbreakfasturbis"/>
    <s v="4465-URBISAGLIA"/>
    <s v="4465-URBISAGLIA-CASA LEONI B&amp;B"/>
  </r>
  <r>
    <n v="4466"/>
    <x v="3"/>
    <s v="B&amp;B S. ERCOLANO COUNTRY"/>
    <s v="VIA S. ERCOLANO 24"/>
    <x v="159"/>
    <s v="TEMPORI"/>
    <s v="s.ercolano.country@gmail.com"/>
    <s v="ND"/>
    <s v="4466-TEMPORI"/>
    <s v="4466-TEMPORI-B&amp;B S. ERCOLANO COUNTRY"/>
  </r>
  <r>
    <n v="4467"/>
    <x v="9"/>
    <s v="RIFUGIO CASALI"/>
    <s v="VIA SANT'ANASTASIO SNC"/>
    <x v="159"/>
    <s v="CASALI"/>
    <s v="ND"/>
    <s v="ND"/>
    <s v="4467-CASALI"/>
    <s v="4467-CASALI-RIFUGIO CASALI"/>
  </r>
  <r>
    <n v="4468"/>
    <x v="9"/>
    <s v="RIFUGIO ALPINO DEL FARGNO"/>
    <m/>
    <x v="159"/>
    <s v="LOC. CASALI"/>
    <s v="rifugiodelfargno@gmail.com"/>
    <s v="www.rifugiodelfargno.it"/>
    <s v="4468-LOC. CASALI"/>
    <s v="4468-LOC. CASALI-RIFUGIO ALPINO DEL FARGNO"/>
  </r>
  <r>
    <n v="4469"/>
    <x v="3"/>
    <s v="B&amp;B L'OCCHIO DELLA MONTAGNA"/>
    <s v="VIA SANTA CROCE 38/A"/>
    <x v="159"/>
    <s v="LOC. SORBO"/>
    <s v="f.vita58@libero.it"/>
    <s v="ND"/>
    <s v="4469-LOC. SORBO"/>
    <s v="4469-LOC. SORBO-B&amp;B L'OCCHIO DELLA MONTAGNA"/>
  </r>
  <r>
    <n v="4470"/>
    <x v="3"/>
    <s v="B&amp;B CHALET IL CERBIATTO"/>
    <m/>
    <x v="159"/>
    <s v="USSITA"/>
    <s v="ilcerbiattoussita@gmail.com"/>
    <s v="ND"/>
    <s v="4470-USSITA"/>
    <s v="4470-USSITA-B&amp;B CHALET IL CERBIATTO"/>
  </r>
  <r>
    <n v="4471"/>
    <x v="3"/>
    <s v="B&amp;B LA FINESTRA SUI MONTI"/>
    <s v="VIA S.ERCOLANO SNC"/>
    <x v="159"/>
    <s v="TEMPORI"/>
    <s v="archettavisso@yahoo.it"/>
    <s v="ND"/>
    <s v="4471-TEMPORI"/>
    <s v="4471-TEMPORI-B&amp;B LA FINESTRA SUI MONTI"/>
  </r>
  <r>
    <n v="4472"/>
    <x v="3"/>
    <s v="B&amp;B IL CONVENTINO"/>
    <s v="VIA MONSIGNOR AMICI 1"/>
    <x v="159"/>
    <s v="USSITA"/>
    <s v="laura.marciani@libero.it"/>
    <s v="ND"/>
    <s v="4472-USSITA"/>
    <s v="4472-USSITA-B&amp;B IL CONVENTINO"/>
  </r>
  <r>
    <n v="4473"/>
    <x v="2"/>
    <s v="MONTE BOVE"/>
    <m/>
    <x v="159"/>
    <s v="USSITA"/>
    <s v="montebovenori@gmail.com"/>
    <s v="ND"/>
    <s v="4473-USSITA"/>
    <s v="4473-USSITA-MONTE BOVE"/>
  </r>
  <r>
    <n v="4474"/>
    <x v="2"/>
    <s v="CRYSTAL"/>
    <s v="VIA PIE' LA COSTA 1"/>
    <x v="159"/>
    <s v="USSITA"/>
    <s v="hotel-crystal@tiscali.it"/>
    <s v="www.hotel-crystal.it"/>
    <s v="4474-USSITA"/>
    <s v="4474-USSITA-CRYSTAL"/>
  </r>
  <r>
    <n v="4475"/>
    <x v="2"/>
    <s v="HOTEL USSITA"/>
    <s v="PIAZZA DEI CAVALLARI 1"/>
    <x v="159"/>
    <s v="USSITA"/>
    <s v="amministrazione@hotelussita.it"/>
    <s v="www.hotelussita.it"/>
    <s v="4475-USSITA"/>
    <s v="4475-USSITA-HOTEL USSITA"/>
  </r>
  <r>
    <n v="4476"/>
    <x v="2"/>
    <s v="FELYCITA"/>
    <m/>
    <x v="159"/>
    <s v="FRONTIGNANO-USSITA"/>
    <s v="info@hotelfelycita.com"/>
    <s v="www.hotelfelycita.com"/>
    <s v="4476-FRONTIGNANO-USSITA"/>
    <s v="4476-FRONTIGNANO-USSITA-FELYCITA"/>
  </r>
  <r>
    <n v="4477"/>
    <x v="8"/>
    <s v="DOMUS LAETITIAE"/>
    <s v="MONTEBOVE 1"/>
    <x v="159"/>
    <s v="USSITA"/>
    <s v="info@domuslaetitiae.it"/>
    <s v="www.domusfrontignano.it"/>
    <s v="4477-USSITA"/>
    <s v="4477-USSITA-DOMUS LAETITIAE"/>
  </r>
  <r>
    <n v="4478"/>
    <x v="7"/>
    <s v="OSTELLO PER LA GIOVENTU' COLORITO"/>
    <m/>
    <x v="159"/>
    <s v="COLORITO - USSITA"/>
    <s v="ND"/>
    <s v="ND"/>
    <s v="4478-COLORITO - USSITA"/>
    <s v="4478-COLORITO - USSITA-OSTELLO PER LA GIOVENTU' COLORITO"/>
  </r>
  <r>
    <n v="4479"/>
    <x v="8"/>
    <s v="SOGGIORNO DON BOSCO"/>
    <m/>
    <x v="159"/>
    <s v="FRAZIONE CALCARA"/>
    <s v="n.cupaiolo@tin.it"/>
    <s v="ND"/>
    <s v="4479-FRAZIONE CALCARA"/>
    <s v="4479-FRAZIONE CALCARA-SOGGIORNO DON BOSCO"/>
  </r>
  <r>
    <n v="4480"/>
    <x v="3"/>
    <s v="B&amp;B LA CASA DELL'ORTIGIANA"/>
    <s v="VIA SANTA CROCE 38"/>
    <x v="159"/>
    <s v="USSITA"/>
    <s v="info@lacasadellortigiana.it"/>
    <s v="www.lacasadellortigiana.it"/>
    <s v="4480-USSITA"/>
    <s v="4480-USSITA-B&amp;B LA CASA DELL'ORTIGIANA"/>
  </r>
  <r>
    <n v="4481"/>
    <x v="11"/>
    <s v="CAMPING ESTATE INVERNO"/>
    <s v="VIA PRATOLUNGO SNC"/>
    <x v="159"/>
    <s v="USSITA"/>
    <s v="info@verdefiastra.it"/>
    <s v="ND"/>
    <s v="4481-USSITA"/>
    <s v="4481-USSITA-CAMPING ESTATE INVERNO"/>
  </r>
  <r>
    <n v="4482"/>
    <x v="3"/>
    <s v="B&amp;B LA COPPARA"/>
    <s v="C.DA CAPOVALLAZZA SNC"/>
    <x v="159"/>
    <s v="FRAZIONE VALLAZZA"/>
    <s v="temp.caterina@tiscali.it"/>
    <s v="ND"/>
    <s v="4482-FRAZIONE VALLAZZA"/>
    <s v="4482-FRAZIONE VALLAZZA-B&amp;B LA COPPARA"/>
  </r>
  <r>
    <n v="4483"/>
    <x v="5"/>
    <s v="BAITA GIOIOSA"/>
    <m/>
    <x v="159"/>
    <s v="LOC. FRONTIGNANO"/>
    <s v="info@baitagioiosa.com"/>
    <s v="www.baitagioiosa.com"/>
    <s v="4483-LOC. FRONTIGNANO"/>
    <s v="4483-LOC. FRONTIGNANO-BAITA GIOIOSA"/>
  </r>
  <r>
    <n v="4484"/>
    <x v="1"/>
    <s v="DOMUS MONTE BOVE"/>
    <s v="FRAZIONE CALCARA 1"/>
    <x v="159"/>
    <s v="USSITA"/>
    <s v="sangiuliano@domusmacerata.it"/>
    <s v="www.domusmacerata.it"/>
    <s v="4484-USSITA"/>
    <s v="4484-USSITA-DOMUS MONTE BOVE"/>
  </r>
  <r>
    <n v="4485"/>
    <x v="6"/>
    <s v="AREA DI SOSTA CAMPER"/>
    <m/>
    <x v="160"/>
    <s v="VISSO"/>
    <s v="ND"/>
    <s v="ND"/>
    <s v="4485-VISSO"/>
    <s v="4485-VISSO-AREA DI SOSTA CAMPER"/>
  </r>
  <r>
    <n v="4486"/>
    <x v="8"/>
    <s v="SANTUARIO DI MACERETO (Locali Palazzo delle Guaite)"/>
    <s v="LOCALITA' MACERETO 1"/>
    <x v="160"/>
    <s v="VISSO"/>
    <s v="macereto@libero.it"/>
    <s v="www.santuariomacereto.it"/>
    <s v="4486-VISSO"/>
    <s v="4486-VISSO-SANTUARIO DI MACERETO (Locali Palazzo delle Guaite)"/>
  </r>
  <r>
    <n v="4487"/>
    <x v="3"/>
    <s v="B&amp;B IL CANTO DEL NERA"/>
    <s v="VIA PIETRO TOSELLI 2"/>
    <x v="160"/>
    <s v="VISSO"/>
    <s v="cantodelnera@gmail.com"/>
    <s v="http://ilcantodelnera.blogspot.it/"/>
    <s v="4487-VISSO"/>
    <s v="4487-VISSO-B&amp;B IL CANTO DEL NERA"/>
  </r>
  <r>
    <n v="4488"/>
    <x v="3"/>
    <s v="B&amp;B GALLIANO"/>
    <s v="VIA GALLIANO  18"/>
    <x v="160"/>
    <s v="VISSO"/>
    <s v="smeaconsulsrl@libero.it"/>
    <s v="ND"/>
    <s v="4488-VISSO"/>
    <s v="4488-VISSO-B&amp;B GALLIANO"/>
  </r>
  <r>
    <n v="4489"/>
    <x v="3"/>
    <s v="B&amp;B LA MANSARDINA"/>
    <s v="VIA USSITA 5/A"/>
    <x v="160"/>
    <s v="VISSO"/>
    <s v="manishika@email.it"/>
    <s v="ND"/>
    <s v="4489-VISSO"/>
    <s v="4489-VISSO-B&amp;B LA MANSARDINA"/>
  </r>
  <r>
    <n v="4490"/>
    <x v="3"/>
    <s v="B&amp;B IL BORGO"/>
    <s v="VIA BORGO SANTANTONIO 11/A"/>
    <x v="160"/>
    <s v="VISSO"/>
    <s v="info@ilborgovisso.it"/>
    <s v="ND"/>
    <s v="4490-VISSO"/>
    <s v="4490-VISSO-B&amp;B IL BORGO"/>
  </r>
  <r>
    <n v="4491"/>
    <x v="3"/>
    <s v="B&amp;B DUE TORRI"/>
    <s v="VIA CESARE BATTISTI 51"/>
    <x v="160"/>
    <s v="VISSO"/>
    <s v="visso83@email.it"/>
    <s v="vissoimmobiliare.com"/>
    <s v="4491-VISSO"/>
    <s v="4491-VISSO-B&amp;B DUE TORRI"/>
  </r>
  <r>
    <n v="4492"/>
    <x v="5"/>
    <s v="AFFITTACAMERE VILLACOLLE"/>
    <s v="VIA MACERETO 5"/>
    <x v="160"/>
    <s v="VISSO"/>
    <s v="dominici.federica@tiscali.it"/>
    <s v="www.villacollevisso.com"/>
    <s v="4492-VISSO"/>
    <s v="4492-VISSO-AFFITTACAMERE VILLACOLLE"/>
  </r>
  <r>
    <n v="4493"/>
    <x v="2"/>
    <s v="HOTEL RISTORANTE ELENA"/>
    <s v="VIA G. ROSI 14"/>
    <x v="160"/>
    <s v="VISSO"/>
    <s v="info@hotelristorantelena"/>
    <s v="www.hotelristorantelena.com"/>
    <s v="4493-VISSO"/>
    <s v="4493-VISSO-HOTEL RISTORANTE ELENA"/>
  </r>
  <r>
    <n v="4494"/>
    <x v="9"/>
    <s v="RIFUGIO ESCURSIONISTICO DI CUPI"/>
    <s v="VIA PIANA  1"/>
    <x v="160"/>
    <s v="FRAZIONE CUPI"/>
    <s v="rifugiocupi@gmail.com"/>
    <s v="www.rifugiocupi.it"/>
    <s v="4494-FRAZIONE CUPI"/>
    <s v="4494-FRAZIONE CUPI-RIFUGIO ESCURSIONISTICO DI CUPI"/>
  </r>
  <r>
    <n v="4495"/>
    <x v="8"/>
    <s v="SANTUARIO DI MACERETO (Locali Foresteria)"/>
    <m/>
    <x v="160"/>
    <s v="MACERETO"/>
    <s v="macereto@libero.it"/>
    <s v="www.santuariomacereto.it"/>
    <s v="4495-MACERETO"/>
    <s v="4495-MACERETO-SANTUARIO DI MACERETO (Locali Foresteria)"/>
  </r>
  <r>
    <n v="4496"/>
    <x v="3"/>
    <s v="B&amp;B VIA DEL POGGIO"/>
    <s v="BORGO SANT ANTONIO  17"/>
    <x v="160"/>
    <s v="VISSO"/>
    <s v="cappatonino@gmail.com"/>
    <s v="ND"/>
    <s v="4496-VISSO"/>
    <s v="4496-VISSO-B&amp;B VIA DEL POGGIO"/>
  </r>
  <r>
    <n v="4497"/>
    <x v="3"/>
    <s v="B&amp;B IL RUSCELLO"/>
    <s v="VIA DEL VETTORE 8"/>
    <x v="160"/>
    <s v="VISSO"/>
    <s v="claudio.mazzotti@hotmail.it"/>
    <s v="ND"/>
    <s v="4497-VISSO"/>
    <s v="4497-VISSO-B&amp;B IL RUSCELLO"/>
  </r>
  <r>
    <n v="4498"/>
    <x v="5"/>
    <s v="APPARTAMENTI TRE MONTI"/>
    <s v="B.GO SANT'ANTONIO 17"/>
    <x v="160"/>
    <s v="VISSO"/>
    <s v="cappatonino@gmail.com"/>
    <s v="ND"/>
    <s v="4498-VISSO"/>
    <s v="4498-VISSO-APPARTAMENTI TRE MONTI"/>
  </r>
  <r>
    <n v="4499"/>
    <x v="3"/>
    <s v="LA CASA NEL BORGO"/>
    <s v="SANT' ANTONIO  5"/>
    <x v="160"/>
    <s v="VISSO"/>
    <s v="i.gatti@hotmail.it"/>
    <s v="ND"/>
    <s v="4499-VISSO"/>
    <s v="4499-VISSO-LA CASA NEL BORGO"/>
  </r>
  <r>
    <n v="4500"/>
    <x v="1"/>
    <s v="ALTAROCCA MARIA CRISTINA"/>
    <s v="VICOLO ANGELINI 1"/>
    <x v="160"/>
    <s v="VISSO"/>
    <s v="ND"/>
    <s v="ND"/>
    <s v="4500-VISSO"/>
    <s v="4500-VISSO-ALTAROCCA MARIA CRISTINA"/>
  </r>
  <r>
    <n v="4501"/>
    <x v="5"/>
    <s v="TRE MONTI"/>
    <s v="VIA VALCANUTA 11"/>
    <x v="160"/>
    <s v="VISSO"/>
    <s v="ND"/>
    <s v="ND"/>
    <s v="4501-VISSO"/>
    <s v="4501-VISSO-TRE MONTI"/>
  </r>
  <r>
    <n v="4502"/>
    <x v="3"/>
    <s v="VIA DEL BORGO"/>
    <s v="VIA BORGO SANT'ANTONIO 17"/>
    <x v="160"/>
    <s v="VISSO"/>
    <s v="ND"/>
    <s v="ND"/>
    <s v="4502-VISSO"/>
    <s v="4502-VISSO-VIA DEL BORGO"/>
  </r>
  <r>
    <n v="4503"/>
    <x v="4"/>
    <s v="LO ZAFFERANO"/>
    <s v="CAPO CERVARA 20"/>
    <x v="160"/>
    <s v="FEMATRE"/>
    <s v="ND"/>
    <s v="ND"/>
    <s v="4503-FEMATRE"/>
    <s v="4503-FEMATRE-LO ZAFFERANO"/>
  </r>
  <r>
    <n v="4504"/>
    <x v="3"/>
    <s v="B&amp;B VIA USSITA"/>
    <m/>
    <x v="160"/>
    <s v="VISSO"/>
    <s v="ND"/>
    <s v="ND"/>
    <s v="4504-VISSO"/>
    <s v="4504-VISSO-B&amp;B VIA USSITA"/>
  </r>
  <r>
    <n v="4505"/>
    <x v="3"/>
    <s v="B&amp;B IL CASTELLANO"/>
    <s v="FRAZ. VALLECCHIA MONTECOLVO 14"/>
    <x v="161"/>
    <s v="ACQUASANTA TERME"/>
    <s v="ilcastellano@gmail.it"/>
    <s v="ND"/>
    <s v="4505-ACQUASANTA TERME"/>
    <s v="4505-ACQUASANTA TERME-B&amp;B IL CASTELLANO"/>
  </r>
  <r>
    <n v="4506"/>
    <x v="3"/>
    <s v="B&amp;B VILLA FIORITA"/>
    <s v="VIA ROMA 1"/>
    <x v="161"/>
    <s v="STALLO"/>
    <s v="ND"/>
    <s v="ND"/>
    <s v="4506-STALLO"/>
    <s v="4506-STALLO-B&amp;B VILLA FIORITA"/>
  </r>
  <r>
    <n v="4507"/>
    <x v="4"/>
    <s v="LA VALLE VERDE"/>
    <s v="LOCALITA' VALLEDACQUA 11"/>
    <x v="161"/>
    <s v="ACQUASANTA TERME"/>
    <s v="agrivalleverde@libero.it"/>
    <s v="ND"/>
    <s v="4507-ACQUASANTA TERME"/>
    <s v="4507-ACQUASANTA TERME-LA VALLE VERDE"/>
  </r>
  <r>
    <n v="4508"/>
    <x v="0"/>
    <s v="CASTEL DI LUCO"/>
    <s v="LOCALITA' CASTEL DI LUCO 1"/>
    <x v="161"/>
    <s v="ACQUASANTA TERME"/>
    <s v="casteldiluco@tiscali.it"/>
    <s v="www.casteldiluco.com"/>
    <s v="4508-ACQUASANTA TERME"/>
    <s v="4508-ACQUASANTA TERME-CASTEL DI LUCO"/>
  </r>
  <r>
    <n v="4509"/>
    <x v="2"/>
    <s v="HOTEL ITALIA"/>
    <s v="VIA DEL BAGNO 59"/>
    <x v="161"/>
    <s v="ACQUASANTA TERME"/>
    <s v="info@termeacquasanta.it"/>
    <s v="www.termeacquasanta.it"/>
    <s v="4509-ACQUASANTA TERME"/>
    <s v="4509-ACQUASANTA TERME-HOTEL ITALIA"/>
  </r>
  <r>
    <n v="4510"/>
    <x v="2"/>
    <s v="HOTEL RISTORANTE IL PASSO"/>
    <s v="VIA SALARIA 96"/>
    <x v="161"/>
    <s v="ACQUASANTA TERME"/>
    <s v="scrivimi@hotelilpasso.it"/>
    <s v="www.hotelilpasso.it"/>
    <s v="4510-ACQUASANTA TERME"/>
    <s v="4510-ACQUASANTA TERME-HOTEL RISTORANTE IL PASSO"/>
  </r>
  <r>
    <n v="4511"/>
    <x v="2"/>
    <s v="ALBERGO RISTORANTE TERME"/>
    <s v="PIAZZA TERME 20"/>
    <x v="161"/>
    <s v="ACQUASANTA TERME"/>
    <s v="info@albergoterme.it"/>
    <s v="www.albergoterme.it"/>
    <s v="4511-ACQUASANTA TERME"/>
    <s v="4511-ACQUASANTA TERME-ALBERGO RISTORANTE TERME"/>
  </r>
  <r>
    <n v="4512"/>
    <x v="2"/>
    <s v="HOTEL RISTORANTE TRE LANTERNE"/>
    <s v="FRAZIONE CAGNANO 1"/>
    <x v="161"/>
    <s v="ACQUASANTA TERME"/>
    <s v="info@trelanterne.it"/>
    <s v="ND"/>
    <s v="4512-ACQUASANTA TERME"/>
    <s v="4512-ACQUASANTA TERME-HOTEL RISTORANTE TRE LANTERNE"/>
  </r>
  <r>
    <n v="4513"/>
    <x v="4"/>
    <s v="AGRITURISMO IL ROCCOLO"/>
    <s v="FRAZIONE POMARO 15"/>
    <x v="161"/>
    <s v="ACQUASANTA TERME"/>
    <s v="agriturismo@ilroccolo.com"/>
    <s v="www.laterradellemeraviglie.it"/>
    <s v="4513-ACQUASANTA TERME"/>
    <s v="4513-ACQUASANTA TERME-AGRITURISMO IL ROCCOLO"/>
  </r>
  <r>
    <n v="4514"/>
    <x v="3"/>
    <s v="B&amp;B TORRE COLOMBAIA"/>
    <s v="FRAZIONE CAGNANO 4/A"/>
    <x v="161"/>
    <s v="ACQUASANTA TERME"/>
    <s v="torrecolombaia@virgilio.it"/>
    <s v="ND"/>
    <s v="4514-ACQUASANTA TERME"/>
    <s v="4514-ACQUASANTA TERME-B&amp;B TORRE COLOMBAIA"/>
  </r>
  <r>
    <n v="4515"/>
    <x v="3"/>
    <s v="B&amp;B ZEPPILLI DOMENICO"/>
    <s v="VIA ROMA 1"/>
    <x v="161"/>
    <s v="PITO"/>
    <s v="ND"/>
    <s v="ND"/>
    <s v="4515-PITO"/>
    <s v="4515-PITO-B&amp;B ZEPPILLI DOMENICO"/>
  </r>
  <r>
    <n v="4516"/>
    <x v="3"/>
    <s v="B&amp;B NEPI MARIA ASSUNTA"/>
    <s v="FRAZIONE SANTA MARIA 115"/>
    <x v="161"/>
    <s v="ACQUASANTA TERME"/>
    <s v="guaiani@itol.it"/>
    <s v="ND"/>
    <s v="4516-ACQUASANTA TERME"/>
    <s v="4516-ACQUASANTA TERME-B&amp;B NEPI MARIA ASSUNTA"/>
  </r>
  <r>
    <n v="4517"/>
    <x v="3"/>
    <s v="B&amp;B CUORE"/>
    <s v="FRAZIONE COLLEFALCIANO 19"/>
    <x v="161"/>
    <s v="ACQUASANTA TERME"/>
    <s v="info@bb-cuore.it"/>
    <s v="www.bb-cuore.it"/>
    <s v="4517-ACQUASANTA TERME"/>
    <s v="4517-ACQUASANTA TERME-B&amp;B CUORE"/>
  </r>
  <r>
    <n v="4518"/>
    <x v="3"/>
    <s v="B&amp;B ARIA PULITA"/>
    <s v="CORSO GREGORIO SCHIAVI 8"/>
    <x v="161"/>
    <s v="ACQUASANTA TERME"/>
    <s v="mauriall@yahoo.it"/>
    <s v="ND"/>
    <s v="4518-ACQUASANTA TERME"/>
    <s v="4518-ACQUASANTA TERME-B&amp;B ARIA PULITA"/>
  </r>
  <r>
    <n v="4519"/>
    <x v="3"/>
    <s v="B&amp;B VILLA SILVIA"/>
    <s v="C.DA SANTA MARIA 172/H"/>
    <x v="161"/>
    <s v="SANTA MARIA"/>
    <s v="silvia.palanca@libero.it"/>
    <s v="ND"/>
    <s v="4519-SANTA MARIA"/>
    <s v="4519-SANTA MARIA-B&amp;B VILLA SILVIA"/>
  </r>
  <r>
    <n v="4520"/>
    <x v="3"/>
    <s v="B&amp;B LA PIAZZETTA"/>
    <s v="PIAZZA EMIDIO COLLINA 1"/>
    <x v="161"/>
    <s v="ACQUASANTA TERME"/>
    <s v="lapiazzettabb@hotmail.it"/>
    <s v="https://www.facebook.com/lapiazzettabb"/>
    <s v="4520-ACQUASANTA TERME"/>
    <s v="4520-ACQUASANTA TERME-B&amp;B LA PIAZZETTA"/>
  </r>
  <r>
    <n v="4521"/>
    <x v="3"/>
    <s v="B&amp;B DA TEMPERI'"/>
    <s v="LOC. QUINTODECIMO 2"/>
    <x v="161"/>
    <s v="QUINTODECIMO"/>
    <s v="biebidatemperi@libero.it"/>
    <s v="www.datemperi.com"/>
    <s v="4521-QUINTODECIMO"/>
    <s v="4521-QUINTODECIMO-B&amp;B DA TEMPERI'"/>
  </r>
  <r>
    <n v="4522"/>
    <x v="4"/>
    <s v="LAGA NORD"/>
    <s v="VIA UMITO 53"/>
    <x v="161"/>
    <s v="LOC.UMITO"/>
    <s v="agriturismo-laganord@libero.it"/>
    <s v="www.agriturismo-laganord.it"/>
    <s v="4522-LOC.UMITO"/>
    <s v="4522-LOC.UMITO-LAGA NORD"/>
  </r>
  <r>
    <n v="4523"/>
    <x v="7"/>
    <s v="OSTELLO DI CAGNANO"/>
    <s v="FRAZIONE CAGNANO 1"/>
    <x v="161"/>
    <s v="ACQUASANTA TERME"/>
    <s v="parrocchiasgennaro@libero.it"/>
    <s v="http://www.coloniacagnano.it/"/>
    <s v="4523-ACQUASANTA TERME"/>
    <s v="4523-ACQUASANTA TERME-OSTELLO DI CAGNANO"/>
  </r>
  <r>
    <n v="4524"/>
    <x v="2"/>
    <s v="HOTEL RISTORANTE MONASTERO  VALLEDACQUA"/>
    <s v="LOCALITA' VALLEDACQUA 18"/>
    <x v="161"/>
    <s v="ACQUASANTA TERME"/>
    <s v="info@hotelmonasterovalledacqua.it"/>
    <s v="www.hotelmonasterovalledacqua.it"/>
    <s v="4524-ACQUASANTA TERME"/>
    <s v="4524-ACQUASANTA TERME-HOTEL RISTORANTE MONASTERO  VALLEDACQUA"/>
  </r>
  <r>
    <n v="4525"/>
    <x v="5"/>
    <s v="AFFITTACAMERE ELIA EMMA"/>
    <s v="FRAZIONE SAN MARTINO 27"/>
    <x v="161"/>
    <s v="CASADUNA"/>
    <s v="ND"/>
    <s v="ND"/>
    <s v="4525-CASADUNA"/>
    <s v="4525-CASADUNA-AFFITTACAMERE ELIA EMMA"/>
  </r>
  <r>
    <n v="4526"/>
    <x v="3"/>
    <s v="B&amp;B EMILIA MARILYN TROLI"/>
    <s v="FRAZIONE POZZA 100"/>
    <x v="161"/>
    <s v="POZZA"/>
    <s v="emily75t@live.it"/>
    <s v="ND"/>
    <s v="4526-POZZA"/>
    <s v="4526-POZZA-B&amp;B EMILIA MARILYN TROLI"/>
  </r>
  <r>
    <n v="4527"/>
    <x v="3"/>
    <s v="B&amp;B NONNA PIA"/>
    <s v="FRAZIONE FAVALANCIATA 5"/>
    <x v="161"/>
    <s v="ACQUASANTA TERME"/>
    <s v="info@nonnapia.it"/>
    <s v="www.nonnapia.it"/>
    <s v="4527-ACQUASANTA TERME"/>
    <s v="4527-ACQUASANTA TERME-B&amp;B NONNA PIA"/>
  </r>
  <r>
    <n v="4528"/>
    <x v="3"/>
    <s v="B&amp;B TOCCHI SESTILIA"/>
    <s v="FRAZ. POZZA 88"/>
    <x v="161"/>
    <s v="POZZA"/>
    <s v="giulio_deangelis@libero.it"/>
    <s v="ND"/>
    <s v="4528-POZZA"/>
    <s v="4528-POZZA-B&amp;B TOCCHI SESTILIA"/>
  </r>
  <r>
    <n v="4529"/>
    <x v="3"/>
    <s v="B&amp;B DI MALLONI FERDINANDO"/>
    <s v="VIA BAGNO 10"/>
    <x v="161"/>
    <s v="ACQUASANTA TERME"/>
    <s v="ND"/>
    <s v="ND"/>
    <s v="4529-ACQUASANTA TERME"/>
    <s v="4529-ACQUASANTA TERME-B&amp;B DI MALLONI FERDINANDO"/>
  </r>
  <r>
    <n v="4530"/>
    <x v="4"/>
    <s v="AGRITURISMO &quot;LA VALLE DELL'ORSO&quot;"/>
    <s v="VIA SALARIA 1"/>
    <x v="161"/>
    <s v="UMITO"/>
    <s v="ND"/>
    <s v="ND"/>
    <s v="4530-UMITO"/>
    <s v="4530-UMITO-AGRITURISMO &quot;LA VALLE DELL'ORSO&quot;"/>
  </r>
  <r>
    <n v="4531"/>
    <x v="3"/>
    <s v="B&amp;B CASA FILIPPO"/>
    <s v="VIA ROMA 33/A"/>
    <x v="162"/>
    <s v="ACQUAVIVA PICENA"/>
    <s v="micio.elia@libero.it"/>
    <s v="ND"/>
    <s v="4531-ACQUAVIVA PICENA"/>
    <s v="4531-ACQUAVIVA PICENA-B&amp;B CASA FILIPPO"/>
  </r>
  <r>
    <n v="4532"/>
    <x v="3"/>
    <s v="B&amp;B SEIGNEUR HILL"/>
    <s v="CONTRADA ABBADETTA 79"/>
    <x v="162"/>
    <s v="ACQUAVIVA PICENA"/>
    <s v="info@bbseigneurhill.it"/>
    <s v="www.bbseigneurhill.it"/>
    <s v="4532-ACQUAVIVA PICENA"/>
    <s v="4532-ACQUAVIVA PICENA-B&amp;B SEIGNEUR HILL"/>
  </r>
  <r>
    <n v="4533"/>
    <x v="3"/>
    <s v="B&amp;B LE ANTICHE VOLTE"/>
    <s v="VIA DELL'ORNATO 32"/>
    <x v="162"/>
    <s v="ACQUAVIVA PICENA"/>
    <s v="info@leantichevolte.com"/>
    <s v="www.leantichevolte.com"/>
    <s v="4533-ACQUAVIVA PICENA"/>
    <s v="4533-ACQUAVIVA PICENA-B&amp;B LE ANTICHE VOLTE"/>
  </r>
  <r>
    <n v="4534"/>
    <x v="3"/>
    <s v="B&amp;B LA CASA DEL MELOCOTOGNO"/>
    <s v="CONTRADA FOROLA 17"/>
    <x v="162"/>
    <s v="ACQUAVIVA PICENA"/>
    <s v="info@lacasadelmelocotogno.it"/>
    <s v="www.lacasadelmelocotogno.it"/>
    <s v="4534-ACQUAVIVA PICENA"/>
    <s v="4534-ACQUAVIVA PICENA-B&amp;B LA CASA DEL MELOCOTOGNO"/>
  </r>
  <r>
    <n v="4535"/>
    <x v="3"/>
    <s v="B&amp;B CIELO APERTO di IVEY CLARE"/>
    <s v="VIA DEL CAVALIERE 44"/>
    <x v="162"/>
    <s v="ACQUAVIVA PICENA"/>
    <s v="clareivey@alice.it"/>
    <s v="www.cieloaperto.com"/>
    <s v="4535-ACQUAVIVA PICENA"/>
    <s v="4535-ACQUAVIVA PICENA-B&amp;B CIELO APERTO di IVEY CLARE"/>
  </r>
  <r>
    <n v="4536"/>
    <x v="3"/>
    <s v="B&amp;B VERDEMARE di MARZETTI ANTONELLA"/>
    <s v="C.DA CASARICA 29"/>
    <x v="162"/>
    <s v="ACQUAVIVA PICENA"/>
    <s v="info@bb-verdemare.com"/>
    <s v="ND"/>
    <s v="4536-ACQUAVIVA PICENA"/>
    <s v="4536-ACQUAVIVA PICENA-B&amp;B VERDEMARE di MARZETTI ANTONELLA"/>
  </r>
  <r>
    <n v="4537"/>
    <x v="4"/>
    <s v="AGRITURISMO AQUA VIVA"/>
    <s v="VIA SANTA CATERINA 8"/>
    <x v="162"/>
    <s v="ACQUAVIVA PICENA"/>
    <s v="info@lapaesana.net"/>
    <s v="www.agriturismoaquaviva.net"/>
    <s v="4537-ACQUAVIVA PICENA"/>
    <s v="4537-ACQUAVIVA PICENA-AGRITURISMO AQUA VIVA"/>
  </r>
  <r>
    <n v="4538"/>
    <x v="0"/>
    <s v="COUNTRY HOUSE LA FOROLA 1923"/>
    <m/>
    <x v="162"/>
    <s v="ACQUAVIVA PICENA"/>
    <s v="nicolinocameli@gmail.com"/>
    <s v="ND"/>
    <s v="4538-ACQUAVIVA PICENA"/>
    <s v="4538-ACQUAVIVA PICENA-COUNTRY HOUSE LA FOROLA 1923"/>
  </r>
  <r>
    <n v="4539"/>
    <x v="2"/>
    <s v="HOTEL RISTORANTE O'VIV"/>
    <s v="VIA MARZIALE 43"/>
    <x v="162"/>
    <s v="ACQUAVIVA PICENA"/>
    <s v="oviv.acquavivapicena@gmail.com"/>
    <s v="ND"/>
    <s v="4539-ACQUAVIVA PICENA"/>
    <s v="4539-ACQUAVIVA PICENA-HOTEL RISTORANTE O'VIV"/>
  </r>
  <r>
    <n v="4540"/>
    <x v="3"/>
    <s v="B&amp;B DELLA TARTANA"/>
    <s v="VIA DELLA TARTANA 17"/>
    <x v="162"/>
    <s v="ACQUAVIVA PICENA"/>
    <s v="info@bbdellatartana.it"/>
    <s v="www.bbdellatartana.it"/>
    <s v="4540-ACQUAVIVA PICENA"/>
    <s v="4540-ACQUAVIVA PICENA-B&amp;B DELLA TARTANA"/>
  </r>
  <r>
    <n v="4541"/>
    <x v="3"/>
    <s v="B&amp;B IL COLLE"/>
    <s v="VIA DELL'ORNATO 15"/>
    <x v="162"/>
    <s v="ACQUAVIVA PICENA"/>
    <s v="gasparrini.giorgio@virgilio.it"/>
    <s v="ND"/>
    <s v="4541-ACQUAVIVA PICENA"/>
    <s v="4541-ACQUAVIVA PICENA-B&amp;B IL COLLE"/>
  </r>
  <r>
    <n v="4542"/>
    <x v="3"/>
    <s v="B&amp;B GIARDINO MEDITERRANEO"/>
    <s v="VIA CARLO ALBERTO DALLA CHIESA 58"/>
    <x v="162"/>
    <s v="ACQUAVIVA PICENA"/>
    <s v="bbilgiardinomediterraneo@outlook.it"/>
    <s v="www.giardinomediterraneo.altervista.org"/>
    <s v="4542-ACQUAVIVA PICENA"/>
    <s v="4542-ACQUAVIVA PICENA-B&amp;B GIARDINO MEDITERRANEO"/>
  </r>
  <r>
    <n v="4543"/>
    <x v="3"/>
    <s v="B&amp;B SANTA CATERINA"/>
    <s v="CONTRADA SANTA CATERINA  21"/>
    <x v="162"/>
    <s v="ACQUAVIVA PICENA"/>
    <s v="info@bbsantacaterina.it"/>
    <s v="www.bbsantacaterina.it"/>
    <s v="4543-ACQUAVIVA PICENA"/>
    <s v="4543-ACQUAVIVA PICENA-B&amp;B SANTA CATERINA"/>
  </r>
  <r>
    <n v="4544"/>
    <x v="3"/>
    <s v="B&amp;B MARIA ROSA SCICOLONE"/>
    <s v="VIA G.PANELLI 3"/>
    <x v="162"/>
    <s v="ACQUAVIVA PICENA"/>
    <s v="maribb@gmail.com"/>
    <s v="www.bbmari.it"/>
    <s v="4544-ACQUAVIVA PICENA"/>
    <s v="4544-ACQUAVIVA PICENA-B&amp;B MARIA ROSA SCICOLONE"/>
  </r>
  <r>
    <n v="4545"/>
    <x v="3"/>
    <s v="B&amp;B ANGELOTTI SERINO"/>
    <s v="VIA G. PANELLI 3"/>
    <x v="162"/>
    <s v="ACQUAVIVA PICENA"/>
    <s v="ND"/>
    <s v="ND"/>
    <s v="4545-ACQUAVIVA PICENA"/>
    <s v="4545-ACQUAVIVA PICENA-B&amp;B ANGELOTTI SERINO"/>
  </r>
  <r>
    <n v="4546"/>
    <x v="3"/>
    <s v="B&amp;B MAMMA GINA"/>
    <s v="CDA VALLE APPARIGNANO  16"/>
    <x v="162"/>
    <s v="ACQUAVIVA PICENA"/>
    <s v="gina.marchetti@tin.it"/>
    <s v="www.mammagina.info"/>
    <s v="4546-ACQUAVIVA PICENA"/>
    <s v="4546-ACQUAVIVA PICENA-B&amp;B MAMMA GINA"/>
  </r>
  <r>
    <n v="4547"/>
    <x v="2"/>
    <s v="ABBADETTA RESORT"/>
    <s v="VIA ABBADETTA  36"/>
    <x v="162"/>
    <s v="ACQUAVIVA PICENA"/>
    <s v="sabrina-riccioni@hotmail.com"/>
    <s v="www.abbadetta.it"/>
    <s v="4547-ACQUAVIVA PICENA"/>
    <s v="4547-ACQUAVIVA PICENA-ABBADETTA RESORT"/>
  </r>
  <r>
    <n v="4548"/>
    <x v="2"/>
    <s v="HOTEL RISTORANTE IL GRILLO"/>
    <s v="CONTRADA COLLE IN SU 29"/>
    <x v="162"/>
    <s v="ACQUAVIVA PICENA"/>
    <s v="info@hotelilgrillo.it"/>
    <s v="www.hotelilgrillo.it"/>
    <s v="4548-ACQUAVIVA PICENA"/>
    <s v="4548-ACQUAVIVA PICENA-HOTEL RISTORANTE IL GRILLO"/>
  </r>
  <r>
    <n v="4549"/>
    <x v="3"/>
    <s v="B&amp;B LA LUNA E LA FORTEZZA"/>
    <s v="CONTRADA S. MARIA IN ACCUBITU  14"/>
    <x v="162"/>
    <s v="ACQUAVIVA PICENA"/>
    <s v="info@lalunaelafortezza.com"/>
    <s v="www.lalunaelafortezza.com"/>
    <s v="4549-ACQUAVIVA PICENA"/>
    <s v="4549-ACQUAVIVA PICENA-B&amp;B LA LUNA E LA FORTEZZA"/>
  </r>
  <r>
    <n v="4550"/>
    <x v="3"/>
    <s v="B&amp;B LE QUERCE"/>
    <s v="VIA VALLECHIFENTI 75"/>
    <x v="163"/>
    <s v="APPIGNANO DEL TRONTO"/>
    <s v="ice661@hotmail.it"/>
    <s v="www.bedandbreakfastlequerce.it"/>
    <s v="4550-APPIGNANO DEL TRONTO"/>
    <s v="4550-APPIGNANO DEL TRONTO-B&amp;B LE QUERCE"/>
  </r>
  <r>
    <n v="4551"/>
    <x v="4"/>
    <s v="AGRITURISMO CONCA D'ORO"/>
    <s v="VIA VALLE CHIFENTI 142"/>
    <x v="163"/>
    <s v="APPIGNANO DEL TRONTO"/>
    <s v="agriturismo@concadoro.com"/>
    <s v="www.concadoro.com"/>
    <s v="4551-APPIGNANO DEL TRONTO"/>
    <s v="4551-APPIGNANO DEL TRONTO-AGRITURISMO CONCA D'ORO"/>
  </r>
  <r>
    <n v="4552"/>
    <x v="4"/>
    <s v="AGRITURISMO SAN MARTINO"/>
    <s v="CONTRADA VALLE SAN MARTINO 11"/>
    <x v="163"/>
    <s v="APPIGNANO DEL TRONTO"/>
    <s v="s.martinoagriturism@libero.it"/>
    <s v="ND"/>
    <s v="4552-APPIGNANO DEL TRONTO"/>
    <s v="4552-APPIGNANO DEL TRONTO-AGRITURISMO SAN MARTINO"/>
  </r>
  <r>
    <n v="4553"/>
    <x v="4"/>
    <s v="VALLE SAN MARTINO (4)"/>
    <s v="VALLE SAN MARTINO 4"/>
    <x v="163"/>
    <s v="APPIGNANO DEL TRONTO"/>
    <s v="gabrielegalli1@libero.it"/>
    <s v="ND"/>
    <s v="4553-APPIGNANO DEL TRONTO"/>
    <s v="4553-APPIGNANO DEL TRONTO-VALLE SAN MARTINO (4)"/>
  </r>
  <r>
    <n v="4554"/>
    <x v="0"/>
    <s v="CENTRO DEI DUE PARCHI"/>
    <m/>
    <x v="164"/>
    <s v="FRAZIONE BORGO"/>
    <s v="info@centrodueparchi.it"/>
    <s v="www.centrodueparchi.it; www.forestalp.it;"/>
    <s v="4554-FRAZIONE BORGO"/>
    <s v="4554-FRAZIONE BORGO-CENTRO DEI DUE PARCHI"/>
  </r>
  <r>
    <n v="4555"/>
    <x v="3"/>
    <s v="B&amp;B CAPPELLI CORRADO"/>
    <s v="FRAZIONE BORGO 1"/>
    <x v="164"/>
    <s v="ARQUATA DEL TRONTO"/>
    <s v="info@laterradellemeraviglie.it"/>
    <s v="ND"/>
    <s v="4555-ARQUATA DEL TRONTO"/>
    <s v="4555-ARQUATA DEL TRONTO-B&amp;B CAPPELLI CORRADO"/>
  </r>
  <r>
    <n v="4556"/>
    <x v="3"/>
    <s v="B&amp;B FORTUNA EMANUELA"/>
    <s v="FRAZIONE CAPODACQUA 9D"/>
    <x v="164"/>
    <s v="LOC. CAPODACQUA"/>
    <s v="emanuela.fortuna@tin.it"/>
    <s v="ND"/>
    <s v="4556-LOC. CAPODACQUA"/>
    <s v="4556-LOC. CAPODACQUA-B&amp;B FORTUNA EMANUELA"/>
  </r>
  <r>
    <n v="4557"/>
    <x v="3"/>
    <s v="B&amp;B GIARDINO DELLE FATE"/>
    <s v="FRAZIONE PRETARE 1"/>
    <x v="164"/>
    <s v="PRETARE"/>
    <s v="bbgiardinodellefate@libero.it"/>
    <s v="www.giardinodellefate.it"/>
    <s v="4557-PRETARE"/>
    <s v="4557-PRETARE-B&amp;B GIARDINO DELLE FATE"/>
  </r>
  <r>
    <n v="4558"/>
    <x v="3"/>
    <s v="B&amp;B TRENTA ROMOLO"/>
    <m/>
    <x v="164"/>
    <s v="PRETARE"/>
    <s v="ND"/>
    <s v="ND"/>
    <s v="4558-PRETARE"/>
    <s v="4558-PRETARE-B&amp;B TRENTA ROMOLO"/>
  </r>
  <r>
    <n v="4559"/>
    <x v="3"/>
    <s v="B&amp;B ORSINI ELISABETTA"/>
    <s v="VIA VICOLO BRANDI  142B"/>
    <x v="164"/>
    <s v="TRISUNGO"/>
    <s v="orsini.el@libero.it"/>
    <s v="www.bbtrisungo.it"/>
    <s v="4559-TRISUNGO"/>
    <s v="4559-TRISUNGO-B&amp;B ORSINI ELISABETTA"/>
  </r>
  <r>
    <n v="4560"/>
    <x v="3"/>
    <s v="B&amp;B IL NIDO"/>
    <m/>
    <x v="164"/>
    <s v="PIEDILAMA"/>
    <s v="ND"/>
    <s v="www.ilnidodipiedilama.com"/>
    <s v="4560-PIEDILAMA"/>
    <s v="4560-PIEDILAMA-B&amp;B IL NIDO"/>
  </r>
  <r>
    <n v="4561"/>
    <x v="9"/>
    <s v="RIFUGIO ESCURSIONISTICO DI COLLE LE CESE"/>
    <s v="FRAZIONE FORCA CANAPINE 1"/>
    <x v="164"/>
    <s v="FORCA CANAPINE"/>
    <s v="info@rifugiocollelecese.it"/>
    <s v="www.rifugiocollelecese.it"/>
    <s v="4561-FORCA CANAPINE"/>
    <s v="4561-FORCA CANAPINE-RIFUGIO ESCURSIONISTICO DI COLLE LE CESE"/>
  </r>
  <r>
    <n v="4562"/>
    <x v="3"/>
    <s v="B&amp;B ARCO DI FILIPPO'"/>
    <s v="FRAZIONE SPELONGA 103"/>
    <x v="164"/>
    <s v="ARQUATA DEL TRONTO"/>
    <s v="ND"/>
    <s v="ND"/>
    <s v="4562-ARQUATA DEL TRONTO"/>
    <s v="4562-ARQUATA DEL TRONTO-B&amp;B ARCO DI FILIPPO'"/>
  </r>
  <r>
    <n v="4563"/>
    <x v="3"/>
    <s v="B&amp;B LA CASA DEL CONTE"/>
    <s v="VIA GALLO 6"/>
    <x v="164"/>
    <s v="ARQUATA DEL TRONTO"/>
    <s v="cantalamessafmavv@libero.it"/>
    <s v="ND"/>
    <s v="4563-ARQUATA DEL TRONTO"/>
    <s v="4563-ARQUATA DEL TRONTO-B&amp;B LA CASA DEL CONTE"/>
  </r>
  <r>
    <n v="4564"/>
    <x v="3"/>
    <s v="B&amp;B IL CAVALLINO BIANCO"/>
    <s v="PIAZZA UMBERTO I 7"/>
    <x v="164"/>
    <s v="ARQUATA DEL TRONTO"/>
    <s v="cantalamessafmavv@libero.it"/>
    <s v="www.arquatadeltronto.com"/>
    <s v="4564-ARQUATA DEL TRONTO"/>
    <s v="4564-ARQUATA DEL TRONTO-B&amp;B IL CAVALLINO BIANCO"/>
  </r>
  <r>
    <n v="4565"/>
    <x v="3"/>
    <s v="B&amp;B CLAUDIO TASSI"/>
    <s v="PIAZZA PRETARE 9"/>
    <x v="164"/>
    <s v="ARQUATA DEL TRONTO"/>
    <s v="villacaponi@libero.it"/>
    <s v="arquatadeltronto.com"/>
    <s v="4565-ARQUATA DEL TRONTO"/>
    <s v="4565-ARQUATA DEL TRONTO-B&amp;B CLAUDIO TASSI"/>
  </r>
  <r>
    <n v="4566"/>
    <x v="3"/>
    <s v="B&amp;B VILLA CAPONI di FEDERICA TASSI"/>
    <s v="RUFFINI  9"/>
    <x v="164"/>
    <s v="ARQUATA DEL TRONTO"/>
    <s v="villacaponi@libero.it"/>
    <s v="arquatadeltronto.com"/>
    <s v="4566-ARQUATA DEL TRONTO"/>
    <s v="4566-ARQUATA DEL TRONTO-B&amp;B VILLA CAPONI di FEDERICA TASSI"/>
  </r>
  <r>
    <n v="4567"/>
    <x v="3"/>
    <s v="B&amp;B MARIA POLISIA CIABATTONI"/>
    <s v="PIAZZA PRETARE 9"/>
    <x v="164"/>
    <s v="ARQUATA DEL TRONTO"/>
    <s v="villacaponi@libero.it"/>
    <s v="arquatadeltronto.com"/>
    <s v="4567-ARQUATA DEL TRONTO"/>
    <s v="4567-ARQUATA DEL TRONTO-B&amp;B MARIA POLISIA CIABATTONI"/>
  </r>
  <r>
    <n v="4568"/>
    <x v="3"/>
    <s v="ANGELO PERLA"/>
    <s v="PIAZZA PRETARE 10"/>
    <x v="164"/>
    <s v="ARQUATA DEL TRONTO"/>
    <s v="ND"/>
    <s v="ND"/>
    <s v="4568-ARQUATA DEL TRONTO"/>
    <s v="4568-ARQUATA DEL TRONTO-ANGELO PERLA"/>
  </r>
  <r>
    <n v="4569"/>
    <x v="3"/>
    <s v="B&amp;B GIOVANNA EUPIZI"/>
    <s v="VIALE SALADINI 2"/>
    <x v="164"/>
    <s v="ARQUATA DEL TRONTO"/>
    <s v="ND"/>
    <s v="ND"/>
    <s v="4569-ARQUATA DEL TRONTO"/>
    <s v="4569-ARQUATA DEL TRONTO-B&amp;B GIOVANNA EUPIZI"/>
  </r>
  <r>
    <n v="4570"/>
    <x v="3"/>
    <s v="B&amp;B GIANFRANCO FALCONETTI"/>
    <s v="VIA DELLA ROCCA 7"/>
    <x v="164"/>
    <s v="ARQUATA DEL TRONTO"/>
    <s v="g.falcon@tiscali.it"/>
    <s v="www.laterradellemeraviglie.it"/>
    <s v="4570-ARQUATA DEL TRONTO"/>
    <s v="4570-ARQUATA DEL TRONTO-B&amp;B GIANFRANCO FALCONETTI"/>
  </r>
  <r>
    <n v="4571"/>
    <x v="3"/>
    <s v="B&amp;B CIARABONITTE"/>
    <s v="FRAZIONE VEZZANO 8"/>
    <x v="164"/>
    <s v="ARQUATA DEL TRONTO"/>
    <s v="mbenfatti54@libero.it"/>
    <s v="ND"/>
    <s v="4571-ARQUATA DEL TRONTO"/>
    <s v="4571-ARQUATA DEL TRONTO-B&amp;B CIARABONITTE"/>
  </r>
  <r>
    <n v="4572"/>
    <x v="9"/>
    <s v="RIFUGIO DEGLI ALPINI G. GIACOMINI"/>
    <s v="VIA FORCA DI PRESTA 1"/>
    <x v="164"/>
    <s v="ARQUATA DEL TRONTO"/>
    <s v="rifugiomontisibillini@gmail.com"/>
    <s v="www.laterradellemeraviglie.it"/>
    <s v="4572-ARQUATA DEL TRONTO"/>
    <s v="4572-ARQUATA DEL TRONTO-RIFUGIO DEGLI ALPINI G. GIACOMINI"/>
  </r>
  <r>
    <n v="4573"/>
    <x v="2"/>
    <s v="CAMARTINA"/>
    <s v="CONTRADA CAMARTINA 8"/>
    <x v="164"/>
    <s v="ARQUATA DEL TRONTO"/>
    <s v="camartina@libero.it"/>
    <s v="www.hotelcamartina.it"/>
    <s v="4573-ARQUATA DEL TRONTO"/>
    <s v="4573-ARQUATA DEL TRONTO-CAMARTINA"/>
  </r>
  <r>
    <n v="4574"/>
    <x v="2"/>
    <s v="AL KAPRIOL"/>
    <s v="FRAZIONE FORCA CANAPINE 4"/>
    <x v="164"/>
    <s v="FORCA CANAPINE"/>
    <s v="info@laterradellemeraviglie.it"/>
    <s v="www.laterradellemeraviglie.it"/>
    <s v="4574-FORCA CANAPINE"/>
    <s v="4574-FORCA CANAPINE-AL KAPRIOL"/>
  </r>
  <r>
    <n v="4575"/>
    <x v="2"/>
    <s v="ARQUATA"/>
    <s v="FRAZIONE PIEDILAMA 11"/>
    <x v="164"/>
    <s v="ARQUATA DEL TRONTO"/>
    <s v="ND"/>
    <s v="ND"/>
    <s v="4575-ARQUATA DEL TRONTO"/>
    <s v="4575-ARQUATA DEL TRONTO-ARQUATA"/>
  </r>
  <r>
    <n v="4576"/>
    <x v="7"/>
    <s v="OSTELLO DEI LONGOBARDI"/>
    <s v="VIA DEI SODERINI, 26 26"/>
    <x v="165"/>
    <s v="ASCOLI PICENO"/>
    <s v="longobardoascoli@libero.it"/>
    <s v="www.ostelloascoli.it"/>
    <s v="4576-ASCOLI PICENO"/>
    <s v="4576-ASCOLI PICENO-OSTELLO DEI LONGOBARDI"/>
  </r>
  <r>
    <n v="4577"/>
    <x v="8"/>
    <s v="MARIA IMMACOLATA"/>
    <s v="VIA KENNEDY 13"/>
    <x v="165"/>
    <s v="ASCOLI PICENO"/>
    <s v="ND"/>
    <s v="ND"/>
    <s v="4577-ASCOLI PICENO"/>
    <s v="4577-ASCOLI PICENO-MARIA IMMACOLATA"/>
  </r>
  <r>
    <n v="4578"/>
    <x v="3"/>
    <s v="B&amp;B CASA DE ANGELIS"/>
    <m/>
    <x v="165"/>
    <s v="ASCOLI PICENO"/>
    <s v="lino21@libero.it"/>
    <s v="ND"/>
    <s v="4578-ASCOLI PICENO"/>
    <s v="4578-ASCOLI PICENO-B&amp;B CASA DE ANGELIS"/>
  </r>
  <r>
    <n v="4579"/>
    <x v="3"/>
    <s v="B&amp;B IL PICCHIO"/>
    <s v="VIA LUIGI MERCANTINI 45"/>
    <x v="165"/>
    <s v="ASCOLI PICENO"/>
    <s v="info@ilpicchiobnb.it"/>
    <s v="www.ilpicchiobnb.it"/>
    <s v="4579-ASCOLI PICENO"/>
    <s v="4579-ASCOLI PICENO-B&amp;B IL PICCHIO"/>
  </r>
  <r>
    <n v="4580"/>
    <x v="3"/>
    <s v="B&amp;B CAPONI SILVANA"/>
    <s v="VIA PIAVE 8"/>
    <x v="165"/>
    <s v="ASCOLI PICENO"/>
    <s v="picenohouse@topnet.it"/>
    <s v="ND"/>
    <s v="4580-ASCOLI PICENO"/>
    <s v="4580-ASCOLI PICENO-B&amp;B CAPONI SILVANA"/>
  </r>
  <r>
    <n v="4581"/>
    <x v="3"/>
    <s v="B&amp;B LE DUNE di ALESIANI ANDREA"/>
    <s v="VIALE DEL COMMERCIO 210/A"/>
    <x v="165"/>
    <s v="ASCOLI PICENO"/>
    <s v="ledune.ap@alice.it"/>
    <s v="ND"/>
    <s v="4581-ASCOLI PICENO"/>
    <s v="4581-ASCOLI PICENO-B&amp;B LE DUNE di ALESIANI ANDREA"/>
  </r>
  <r>
    <n v="4582"/>
    <x v="3"/>
    <s v="B&amp;B LANGUAGE AND ART"/>
    <s v="VIA DEI SODERINI 16"/>
    <x v="165"/>
    <s v="ASCOLI PICENO"/>
    <s v="info@languageandart.com"/>
    <s v="www.languageandart.com"/>
    <s v="4582-ASCOLI PICENO"/>
    <s v="4582-ASCOLI PICENO-B&amp;B LANGUAGE AND ART"/>
  </r>
  <r>
    <n v="4583"/>
    <x v="3"/>
    <s v="ASCOLICENTRO B&amp;B DI HEIDI STIPA"/>
    <s v="VIA TITO AFRANIO 34"/>
    <x v="165"/>
    <s v="ASCOLI PICENO"/>
    <s v="heidi.stipa@poste.it"/>
    <s v="ND"/>
    <s v="4583-ASCOLI PICENO"/>
    <s v="4583-ASCOLI PICENO-ASCOLICENTRO B&amp;B DI HEIDI STIPA"/>
  </r>
  <r>
    <n v="4584"/>
    <x v="3"/>
    <s v="B&amp;B VILLA FORTEZZA"/>
    <s v="VIA DELLA FORTEZZA PIA 5"/>
    <x v="165"/>
    <s v="ASCOLI PICENO"/>
    <s v="info@villafortezza.it"/>
    <s v="www.villafortezza.it"/>
    <s v="4584-ASCOLI PICENO"/>
    <s v="4584-ASCOLI PICENO-B&amp;B VILLA FORTEZZA"/>
  </r>
  <r>
    <n v="4585"/>
    <x v="3"/>
    <s v="B&amp;B L'ARA VECCHIA"/>
    <s v="FRAZIONE GIUSTIMANA 90"/>
    <x v="165"/>
    <s v="BIVIO GIUSTIMANA"/>
    <s v="musicanelmondo@gmail.com"/>
    <s v="www.musicanelmondo.it"/>
    <s v="4585-BIVIO GIUSTIMANA"/>
    <s v="4585-BIVIO GIUSTIMANA-B&amp;B L'ARA VECCHIA"/>
  </r>
  <r>
    <n v="4586"/>
    <x v="4"/>
    <s v="LE SORGENTI"/>
    <s v="FRAZIONE LAGO CASTEL TROTINO 1"/>
    <x v="165"/>
    <s v="ASCOLI PICENO"/>
    <s v="info@agriturismolesorgenti.org"/>
    <s v="www.agriturismolesorgenti.org"/>
    <s v="4586-ASCOLI PICENO"/>
    <s v="4586-ASCOLI PICENO-LE SORGENTI"/>
  </r>
  <r>
    <n v="4587"/>
    <x v="4"/>
    <s v="AGRITURISMO VILLA CICCHI"/>
    <s v="VIA SALARIA 137"/>
    <x v="165"/>
    <s v="ASCOLI PICENO"/>
    <s v="info@villacicchi.it"/>
    <s v="www.villacicchi.it"/>
    <s v="4587-ASCOLI PICENO"/>
    <s v="4587-ASCOLI PICENO-AGRITURISMO VILLA CICCHI"/>
  </r>
  <r>
    <n v="4588"/>
    <x v="2"/>
    <s v="CANTINA DELL'ARTE"/>
    <s v="RUA DELLA LUPA 8"/>
    <x v="165"/>
    <s v="ASCOLI PICENO"/>
    <s v="hotel@cantinadellarte.it"/>
    <s v="www.cantinadellarte.it"/>
    <s v="4588-ASCOLI PICENO"/>
    <s v="4588-ASCOLI PICENO-CANTINA DELL'ARTE"/>
  </r>
  <r>
    <n v="4589"/>
    <x v="2"/>
    <s v="HOTEL MARCHE"/>
    <s v="VIA KENNEDY 34"/>
    <x v="165"/>
    <s v="ASCOLI PICENO"/>
    <s v="hotelmarche.ap@virgilio.it"/>
    <s v="ND"/>
    <s v="4589-ASCOLI PICENO"/>
    <s v="4589-ASCOLI PICENO-HOTEL MARCHE"/>
  </r>
  <r>
    <n v="4590"/>
    <x v="2"/>
    <s v="HOTEL PENNILE"/>
    <s v="VIA GAETANO SPALVIERI 13/A"/>
    <x v="165"/>
    <s v="ASCOLI PICENO"/>
    <s v="info@hotelpennile.it"/>
    <s v="www.hotelpennile.it"/>
    <s v="4590-ASCOLI PICENO"/>
    <s v="4590-ASCOLI PICENO-HOTEL PENNILE"/>
  </r>
  <r>
    <n v="4591"/>
    <x v="3"/>
    <s v="B&amp;B IL POZZO INCANTATO"/>
    <s v="C.DA SASSARI SNC"/>
    <x v="165"/>
    <s v="FRAZ VENAGRANDE"/>
    <s v="michettisilvia76@gmail.com"/>
    <s v="www.ilpozzoincantato.it"/>
    <s v="4591-FRAZ VENAGRANDE"/>
    <s v="4591-FRAZ VENAGRANDE-B&amp;B IL POZZO INCANTATO"/>
  </r>
  <r>
    <n v="4592"/>
    <x v="0"/>
    <s v="CENTRO TURISTICO RURALE IL POGGIO"/>
    <s v="FRAZIONE CAMPOLUNGO 162"/>
    <x v="165"/>
    <s v="ASCOLI PICENO"/>
    <s v="ilpoggio.ristorante@libero.it"/>
    <s v="www.ilpoggioristorante.com"/>
    <s v="4592-ASCOLI PICENO"/>
    <s v="4592-ASCOLI PICENO-CENTRO TURISTICO RURALE IL POGGIO"/>
  </r>
  <r>
    <n v="4593"/>
    <x v="3"/>
    <s v="B&amp;B FIORAVANTI EMIDIO"/>
    <s v="VIALE TREVIRI 212"/>
    <x v="165"/>
    <s v="ASCOLI PICENO"/>
    <s v="ND"/>
    <s v="ND"/>
    <s v="4593-ASCOLI PICENO"/>
    <s v="4593-ASCOLI PICENO-B&amp;B FIORAVANTI EMIDIO"/>
  </r>
  <r>
    <n v="4594"/>
    <x v="4"/>
    <s v="IL CASTAGNETO"/>
    <s v="FRAZIONE COLLE 71"/>
    <x v="165"/>
    <s v="ASCOLI PICENO"/>
    <s v="elisabetta.ranelli@libero.it"/>
    <s v="ND"/>
    <s v="4594-ASCOLI PICENO"/>
    <s v="4594-ASCOLI PICENO-IL CASTAGNETO"/>
  </r>
  <r>
    <n v="4595"/>
    <x v="3"/>
    <s v="B&amp;B ASCOLI ANTICA"/>
    <s v="CORSO TRENTO E TRIESTE 6"/>
    <x v="165"/>
    <s v="ASCOLI PICENO"/>
    <s v="info@ascolianticabb.it"/>
    <s v="www.ascolianticabb.it"/>
    <s v="4595-ASCOLI PICENO"/>
    <s v="4595-ASCOLI PICENO-B&amp;B ASCOLI ANTICA"/>
  </r>
  <r>
    <n v="4596"/>
    <x v="3"/>
    <s v="B&amp;B CHARTARIA"/>
    <s v="VIA ADRIATICO 4"/>
    <x v="165"/>
    <s v="ASCOLI PICENO"/>
    <s v="info@chartaria.it"/>
    <s v="www.chartaria.it"/>
    <s v="4596-ASCOLI PICENO"/>
    <s v="4596-ASCOLI PICENO-B&amp;B CHARTARIA"/>
  </r>
  <r>
    <n v="4597"/>
    <x v="4"/>
    <s v="IL GIARDINO DEGLI ULIVI"/>
    <s v="FRAZIONE PIAGGE 333"/>
    <x v="165"/>
    <s v="ASCOLI PICENO"/>
    <s v="posta@ilgiardinodegliulivi.org"/>
    <s v="www.ilgiardinodegliulivi.org"/>
    <s v="4597-ASCOLI PICENO"/>
    <s v="4597-ASCOLI PICENO-IL GIARDINO DEGLI ULIVI"/>
  </r>
  <r>
    <n v="4598"/>
    <x v="0"/>
    <s v="IL CASALE DEGLI ULIVI"/>
    <s v="VIA ABBAZIA DI ROSARA 126"/>
    <x v="165"/>
    <s v="FRAZIONE ROSARA"/>
    <s v="info@ilcasaledegliulivi.com"/>
    <s v="www.ilcasaledegliulivi.com"/>
    <s v="4598-FRAZIONE ROSARA"/>
    <s v="4598-FRAZIONE ROSARA-IL CASALE DEGLI ULIVI"/>
  </r>
  <r>
    <n v="4599"/>
    <x v="3"/>
    <s v="B&amp;B ANTICA DIMORA di ANNA MARIA CAUCCI"/>
    <s v="VIA XX SETTEMBRE 13"/>
    <x v="165"/>
    <s v="ASCOLI PICENO"/>
    <s v="dimorantica@gmail.com"/>
    <s v="www.dimorantica.altervista.org"/>
    <s v="4599-ASCOLI PICENO"/>
    <s v="4599-ASCOLI PICENO-B&amp;B ANTICA DIMORA di ANNA MARIA CAUCCI"/>
  </r>
  <r>
    <n v="4600"/>
    <x v="3"/>
    <s v="B&amp;B TRA LE TORRI"/>
    <s v="VIA DEI SODERINI 23"/>
    <x v="165"/>
    <s v="ASCOLI PICENO"/>
    <s v="sandraalbanesi@libero.it"/>
    <s v="www.traletorri.com"/>
    <s v="4600-ASCOLI PICENO"/>
    <s v="4600-ASCOLI PICENO-B&amp;B TRA LE TORRI"/>
  </r>
  <r>
    <n v="4601"/>
    <x v="3"/>
    <s v="B&amp;B 2GABRI"/>
    <s v="VIA DELLE PRIMULE 43"/>
    <x v="165"/>
    <s v="ASCOLI PICENO"/>
    <s v="peroni.gabriella@gmail.com"/>
    <s v="ND"/>
    <s v="4601-ASCOLI PICENO"/>
    <s v="4601-ASCOLI PICENO-B&amp;B 2GABRI"/>
  </r>
  <r>
    <n v="4602"/>
    <x v="5"/>
    <s v="RESIDENCE TRE TORRI"/>
    <s v="VIA TORINO 4"/>
    <x v="165"/>
    <s v="ASCOLI PICENO"/>
    <s v="gruppo-brandimarte@libero.it"/>
    <s v="ND"/>
    <s v="4602-ASCOLI PICENO"/>
    <s v="4602-ASCOLI PICENO-RESIDENCE TRE TORRI"/>
  </r>
  <r>
    <n v="4603"/>
    <x v="0"/>
    <s v="CORTE DEL SOLE"/>
    <s v="RUA SANT' ANTONIO 1"/>
    <x v="165"/>
    <s v="ASCOLI PICENO"/>
    <s v="info@lacortedelsole.com"/>
    <s v="www.lacortedelsole.com"/>
    <s v="4603-ASCOLI PICENO"/>
    <s v="4603-ASCOLI PICENO-CORTE DEL SOLE"/>
  </r>
  <r>
    <n v="4604"/>
    <x v="4"/>
    <s v="AZ. AGRITURISTICA LA CANTINA DI PIZI FIORELLA"/>
    <s v="FRAZIONE COLONNATA 85"/>
    <x v="165"/>
    <s v="LOCALITÀ COLONNATA"/>
    <s v="flavia.cic@libero.it"/>
    <s v="www.paginegialle.it/agriturismolacantina"/>
    <s v="4604-LOCALITÀ COLONNATA"/>
    <s v="4604-LOCALITÀ COLONNATA-AZ. AGRITURISTICA LA CANTINA DI PIZI FIORELLA"/>
  </r>
  <r>
    <n v="4605"/>
    <x v="3"/>
    <s v="B&amp;B ROSA SPINA"/>
    <s v="VIA SAN GERMANO 3"/>
    <x v="165"/>
    <s v="CENTRO GIARDINI PUB."/>
    <s v="salettarosaspina@libero.it"/>
    <s v="www.rosaspina.ap.it"/>
    <s v="4605-CENTRO GIARDINI PUB."/>
    <s v="4605-CENTRO GIARDINI PUB.-B&amp;B ROSA SPINA"/>
  </r>
  <r>
    <n v="4606"/>
    <x v="9"/>
    <s v="RIFUGIO ESCURSIONISTICO MARIO PACI"/>
    <s v="STRADA PROVINCIALE 76 COLLE SAN MARCO 76"/>
    <x v="165"/>
    <s v="COLLE LA PELERA"/>
    <s v="info@rifugiopaci.it"/>
    <s v="www.rifugiopaci.it"/>
    <s v="4606-COLLE LA PELERA"/>
    <s v="4606-COLLE LA PELERA-RIFUGIO ESCURSIONISTICO MARIO PACI"/>
  </r>
  <r>
    <n v="4607"/>
    <x v="3"/>
    <s v="B&amp;B ANNA MARIA DI MARCO"/>
    <s v="VIA GIACINTO CANTALAMESSA 32"/>
    <x v="165"/>
    <s v="ASCOLI PICENO"/>
    <s v="amdm1964@libero.it; lorenzoascoli@hotmail.it"/>
    <s v="ND"/>
    <s v="4607-ASCOLI PICENO"/>
    <s v="4607-ASCOLI PICENO-B&amp;B ANNA MARIA DI MARCO"/>
  </r>
  <r>
    <n v="4608"/>
    <x v="2"/>
    <s v="HOTEL VILLA SGARIGLIA RESORT"/>
    <s v="VIA SALARIA 1"/>
    <x v="165"/>
    <s v="CAMPOLUNGO"/>
    <s v="info@villasgariglia.com"/>
    <s v="www.villasgariglia.com"/>
    <s v="4608-CAMPOLUNGO"/>
    <s v="4608-CAMPOLUNGO-HOTEL VILLA SGARIGLIA RESORT"/>
  </r>
  <r>
    <n v="4609"/>
    <x v="3"/>
    <s v="B&amp;B LA ROSA DI ANTONIO"/>
    <s v="VIA MONTICELLI 183"/>
    <x v="165"/>
    <s v="ASCOLI PICENO"/>
    <s v="antonellabevini@yahoo.it; larosadiantonio@yahoo.it"/>
    <s v="ND"/>
    <s v="4609-ASCOLI PICENO"/>
    <s v="4609-ASCOLI PICENO-B&amp;B LA ROSA DI ANTONIO"/>
  </r>
  <r>
    <n v="4610"/>
    <x v="8"/>
    <s v="RESIDENZA UNIVERSITARIA C.CRIVELLI"/>
    <s v="LOC. BRECCIAROLO 42"/>
    <x v="165"/>
    <s v="BRECCIAROLO"/>
    <s v="servizi@ersucam.it"/>
    <s v="ND"/>
    <s v="4610-BRECCIAROLO"/>
    <s v="4610-BRECCIAROLO-RESIDENZA UNIVERSITARIA C.CRIVELLI"/>
  </r>
  <r>
    <n v="4611"/>
    <x v="8"/>
    <s v="RESIDENZA UNIVERSITARIA RUFO"/>
    <s v="VIA QUINTO CURZIO RUFO 4"/>
    <x v="165"/>
    <s v="ASCOLI PICENO"/>
    <s v="servizi@ersucam.it"/>
    <s v="ND"/>
    <s v="4611-ASCOLI PICENO"/>
    <s v="4611-ASCOLI PICENO-RESIDENZA UNIVERSITARIA RUFO"/>
  </r>
  <r>
    <n v="4612"/>
    <x v="5"/>
    <s v="RESORT DI SABATINO"/>
    <s v="VIA A. VIPERA 30"/>
    <x v="165"/>
    <s v="CENTRO STORICO"/>
    <s v="comunicazioni@disabatino.it"/>
    <s v="www.disabatino.it"/>
    <s v="4612-CENTRO STORICO"/>
    <s v="4612-CENTRO STORICO-RESORT DI SABATINO"/>
  </r>
  <r>
    <n v="4613"/>
    <x v="3"/>
    <s v="B&amp;B UN POSTO AL SOLE"/>
    <s v="VIA FONTE DI CAMPO 36"/>
    <x v="165"/>
    <s v="ASCOLI PICENO"/>
    <s v="ND"/>
    <s v="ND"/>
    <s v="4613-ASCOLI PICENO"/>
    <s v="4613-ASCOLI PICENO-B&amp;B UN POSTO AL SOLE"/>
  </r>
  <r>
    <n v="4614"/>
    <x v="3"/>
    <s v="B&amp;B VILLA MARGHERITA"/>
    <s v="VIA DELLA COSTA 15"/>
    <x v="165"/>
    <s v="FRAZIONE POGGIO DI BRETTA"/>
    <s v="isabellaperoni@virgilio.it"/>
    <s v="ND"/>
    <s v="4614-FRAZIONE POGGIO DI BRETTA"/>
    <s v="4614-FRAZIONE POGGIO DI BRETTA-B&amp;B VILLA MARGHERITA"/>
  </r>
  <r>
    <n v="4615"/>
    <x v="5"/>
    <s v="RESIDENCE GLI ULIVI di SILVESTRI ROSINA"/>
    <s v="VIA 234 SNC"/>
    <x v="165"/>
    <s v="FRAZIONE VILLA S. ANTONIO"/>
    <s v="info@residencegliulivi.it"/>
    <s v="ND"/>
    <s v="4615-FRAZIONE VILLA S. ANTONIO"/>
    <s v="4615-FRAZIONE VILLA S. ANTONIO-RESIDENCE GLI ULIVI di SILVESTRI ROSINA"/>
  </r>
  <r>
    <n v="4616"/>
    <x v="3"/>
    <s v="B&amp;B APOLLO 26"/>
    <s v="VIA RUA D'APOLLO 26"/>
    <x v="165"/>
    <s v="ASCOLI PICENO"/>
    <s v="info@bbapollo26.it"/>
    <s v="www.bbapollo26.it"/>
    <s v="4616-ASCOLI PICENO"/>
    <s v="4616-ASCOLI PICENO-B&amp;B APOLLO 26"/>
  </r>
  <r>
    <n v="4617"/>
    <x v="3"/>
    <s v="B&amp;B ASCOLI E'..."/>
    <s v="CORSO MAZZINI 84"/>
    <x v="165"/>
    <s v="ASCOLI PICENO"/>
    <s v="info@bebdeimerletti.it"/>
    <s v="ND"/>
    <s v="4617-ASCOLI PICENO"/>
    <s v="4617-ASCOLI PICENO-B&amp;B ASCOLI E'..."/>
  </r>
  <r>
    <n v="4618"/>
    <x v="5"/>
    <s v="CANTINA DELL'ARTE"/>
    <s v="RUA DELLA LUPA 8"/>
    <x v="165"/>
    <s v="ASCOLI PICENO"/>
    <s v="kiara0105@hotmail.it"/>
    <s v="ND"/>
    <s v="4618-ASCOLI PICENO"/>
    <s v="4618-ASCOLI PICENO-CANTINA DELL'ARTE"/>
  </r>
  <r>
    <n v="4619"/>
    <x v="2"/>
    <s v="HOTEL PALAZZO GUIDEROCCHI"/>
    <s v="VIA CESARE BATTISTI 3"/>
    <x v="165"/>
    <s v="ASCOLI PICENO"/>
    <s v="info@palazzoguiderocchi.com"/>
    <s v="www.palazzoguiderocchi.com"/>
    <s v="4619-ASCOLI PICENO"/>
    <s v="4619-ASCOLI PICENO-HOTEL PALAZZO GUIDEROCCHI"/>
  </r>
  <r>
    <n v="4620"/>
    <x v="10"/>
    <s v="RESIDENZA DEI CAPITANI"/>
    <s v="VIA DEI TIBALDESCHI 3"/>
    <x v="165"/>
    <s v="ASCOLI PICENO"/>
    <s v="info@palazzoguiderocchi.com"/>
    <s v="www.palazzoguiderocchi.com"/>
    <s v="4620-ASCOLI PICENO"/>
    <s v="4620-ASCOLI PICENO-RESIDENZA DEI CAPITANI"/>
  </r>
  <r>
    <n v="4621"/>
    <x v="3"/>
    <s v="B&amp;B AMADIO FRANCESCO"/>
    <s v="VIA FAIANO 84"/>
    <x v="165"/>
    <s v="ASCOLI PICENO"/>
    <s v="ND"/>
    <s v="ND"/>
    <s v="4621-ASCOLI PICENO"/>
    <s v="4621-ASCOLI PICENO-B&amp;B AMADIO FRANCESCO"/>
  </r>
  <r>
    <n v="4622"/>
    <x v="5"/>
    <s v="ANTICO BORGO PICENO"/>
    <s v="VIA SAN SERAFINO DA MONTEGRANARO 73"/>
    <x v="165"/>
    <s v="ASCOLI PICENO"/>
    <s v="info@anticoborgopiceno.it"/>
    <s v="www.anticoborgopiceno.it"/>
    <s v="4622-ASCOLI PICENO"/>
    <s v="4622-ASCOLI PICENO-ANTICO BORGO PICENO"/>
  </r>
  <r>
    <n v="4623"/>
    <x v="3"/>
    <s v="B&amp;B CASA GIOIA"/>
    <s v="VIA DEI PESCHI 16"/>
    <x v="165"/>
    <s v="MARINO DEL TRONTO"/>
    <s v="ivan742008@hotmail.it"/>
    <s v="www.casagioia.it"/>
    <s v="4623-MARINO DEL TRONTO"/>
    <s v="4623-MARINO DEL TRONTO-B&amp;B CASA GIOIA"/>
  </r>
  <r>
    <n v="4624"/>
    <x v="3"/>
    <s v="B&amp;B MIMI' E COCO'"/>
    <s v="VIA UMBERTO GIORDANO 9"/>
    <x v="165"/>
    <s v="FRAZ.NE MONTEROCCO"/>
    <s v="mimi@mimiecocobb.it"/>
    <s v="www.mimiecocobb.it"/>
    <s v="4624-FRAZ.NE MONTEROCCO"/>
    <s v="4624-FRAZ.NE MONTEROCCO-B&amp;B MIMI' E COCO'"/>
  </r>
  <r>
    <n v="4625"/>
    <x v="3"/>
    <s v="B&amp;B IL GIARDINO"/>
    <s v="VIA FIRENZE 11"/>
    <x v="165"/>
    <s v="ASCOLI PICENO"/>
    <s v="mar24nar@libero.it"/>
    <s v="ND"/>
    <s v="4625-ASCOLI PICENO"/>
    <s v="4625-ASCOLI PICENO-B&amp;B IL GIARDINO"/>
  </r>
  <r>
    <n v="4626"/>
    <x v="3"/>
    <s v="B&amp;B CASALE GIOVANNOZZI"/>
    <s v="FRAZIONE MONTE ROSARA 60"/>
    <x v="165"/>
    <s v="ASCOLI PICENO"/>
    <s v="peppegiovannozzi@libero.it"/>
    <s v="ND"/>
    <s v="4626-ASCOLI PICENO"/>
    <s v="4626-ASCOLI PICENO-B&amp;B CASALE GIOVANNOZZI"/>
  </r>
  <r>
    <n v="4627"/>
    <x v="3"/>
    <s v="B&amp;B MOSCA BIANCA"/>
    <s v="FRAZ.CASTEL TROSINO 9"/>
    <x v="165"/>
    <s v="ASCOLI PICENO"/>
    <s v="info@bebmoscabianca.it"/>
    <s v="ND"/>
    <s v="4627-ASCOLI PICENO"/>
    <s v="4627-ASCOLI PICENO-B&amp;B MOSCA BIANCA"/>
  </r>
  <r>
    <n v="4628"/>
    <x v="3"/>
    <s v="B&amp;B OEHL GLORIA WILHELMINE"/>
    <s v="VIA ABBAZIA ROSARA 131"/>
    <x v="165"/>
    <s v="FRAZIONE ROSARA"/>
    <s v="ND"/>
    <s v="ND"/>
    <s v="4628-FRAZIONE ROSARA"/>
    <s v="4628-FRAZIONE ROSARA-B&amp;B OEHL GLORIA WILHELMINE"/>
  </r>
  <r>
    <n v="4629"/>
    <x v="3"/>
    <s v="B&amp;B SOLESTA'"/>
    <s v="VIA GASPARE SPONTINI 12"/>
    <x v="165"/>
    <s v="ASCOLI PICENO"/>
    <s v="solestapiceno@gmail.com"/>
    <s v="ND"/>
    <s v="4629-ASCOLI PICENO"/>
    <s v="4629-ASCOLI PICENO-B&amp;B SOLESTA'"/>
  </r>
  <r>
    <n v="4630"/>
    <x v="1"/>
    <s v="ROSARA RELAX di PRETELLI PATRIZIA"/>
    <s v="FRAZIONE VENEROSSE DI ROSARA 5"/>
    <x v="165"/>
    <s v="ASCOLI PICENO"/>
    <s v="ND"/>
    <s v="ND"/>
    <s v="4630-ASCOLI PICENO"/>
    <s v="4630-ASCOLI PICENO-ROSARA RELAX di PRETELLI PATRIZIA"/>
  </r>
  <r>
    <n v="4631"/>
    <x v="8"/>
    <s v="RESIDENZA UNIVERSITARIA PAPAVERO"/>
    <s v="VIA RUA DEL PAPAVERO 6"/>
    <x v="165"/>
    <s v="ASCOLI PICENO"/>
    <s v="ersu.camerino@ersucam.it"/>
    <s v="ND"/>
    <s v="4631-ASCOLI PICENO"/>
    <s v="4631-ASCOLI PICENO-RESIDENZA UNIVERSITARIA PAPAVERO"/>
  </r>
  <r>
    <n v="4632"/>
    <x v="3"/>
    <s v="B&amp;B ALBANESI CLAUDIA"/>
    <s v="VIA NICOLA MONTI 28"/>
    <x v="165"/>
    <s v="ASCOLI PICENO"/>
    <s v="ND"/>
    <s v="ND"/>
    <s v="4632-ASCOLI PICENO"/>
    <s v="4632-ASCOLI PICENO-B&amp;B ALBANESI CLAUDIA"/>
  </r>
  <r>
    <n v="4633"/>
    <x v="3"/>
    <s v="B&amp;B IL BATTISTERO di FIORAVANTI EUROSIA"/>
    <s v="PIAZZA ARRINGO  19"/>
    <x v="165"/>
    <s v="ASCOLI PICENO"/>
    <s v="info@battisteroascoli.it"/>
    <s v="www.battisteroascoli.it"/>
    <s v="4633-ASCOLI PICENO"/>
    <s v="4633-ASCOLI PICENO-B&amp;B IL BATTISTERO di FIORAVANTI EUROSIA"/>
  </r>
  <r>
    <n v="4634"/>
    <x v="3"/>
    <s v="B&amp;B DIMORA GIOSAFATTI"/>
    <s v="VIA TITO BETUZIO BARRO 11"/>
    <x v="165"/>
    <s v="ASCOLI PICENO"/>
    <s v="manolo861985@libero.it"/>
    <s v="ND"/>
    <s v="4634-ASCOLI PICENO"/>
    <s v="4634-ASCOLI PICENO-B&amp;B DIMORA GIOSAFATTI"/>
  </r>
  <r>
    <n v="4635"/>
    <x v="0"/>
    <s v="IL CASALE SUL LAGO"/>
    <m/>
    <x v="165"/>
    <s v="FRAZIONE COPERSO"/>
    <s v="antonellabartolini67@gmail.com"/>
    <s v="ND"/>
    <s v="4635-FRAZIONE COPERSO"/>
    <s v="4635-FRAZIONE COPERSO-IL CASALE SUL LAGO"/>
  </r>
  <r>
    <n v="4636"/>
    <x v="3"/>
    <s v="B&amp;B LA FORMICA"/>
    <s v="VIA AOSTA 1"/>
    <x v="165"/>
    <s v="ASCOLI PICENO"/>
    <s v="info@bblaformica.it"/>
    <s v="www.bblaformica.it"/>
    <s v="4636-ASCOLI PICENO"/>
    <s v="4636-ASCOLI PICENO-B&amp;B LA FORMICA"/>
  </r>
  <r>
    <n v="4637"/>
    <x v="8"/>
    <s v="RESIDENZA UNIVERSITARIA MERCANTINI"/>
    <s v="VIA L. MERCANTINI 51"/>
    <x v="165"/>
    <s v="ASCOLI PICENO"/>
    <s v="servizi@ersucam.it"/>
    <s v="ND"/>
    <s v="4637-ASCOLI PICENO"/>
    <s v="4637-ASCOLI PICENO-RESIDENZA UNIVERSITARIA MERCANTINI"/>
  </r>
  <r>
    <n v="4638"/>
    <x v="3"/>
    <s v="B&amp;B CENTRO CENTRO"/>
    <s v="VIA MINUCIA 8"/>
    <x v="165"/>
    <s v="ASCOLI PICENO"/>
    <s v="bnbcentrocentro@gmail.com"/>
    <s v="ND"/>
    <s v="4638-ASCOLI PICENO"/>
    <s v="4638-ASCOLI PICENO-B&amp;B CENTRO CENTRO"/>
  </r>
  <r>
    <n v="4639"/>
    <x v="3"/>
    <s v="ATELIER B&amp;B DI POLI ELENA"/>
    <s v="VIA RUA DEL LABIRINTO 2"/>
    <x v="165"/>
    <s v="CENTRO STORICO"/>
    <s v="info@artelierbb.it"/>
    <s v="www.artelierbb.it"/>
    <s v="4639-CENTRO STORICO"/>
    <s v="4639-CENTRO STORICO-ATELIER B&amp;B DI POLI ELENA"/>
  </r>
  <r>
    <n v="4640"/>
    <x v="1"/>
    <s v="CESARI PIERLUIGI"/>
    <s v="CORSO G.MAZZINI 157"/>
    <x v="165"/>
    <s v="ASCOLI PICENO"/>
    <s v="ND"/>
    <s v="ND"/>
    <s v="4640-ASCOLI PICENO"/>
    <s v="4640-ASCOLI PICENO-CESARI PIERLUIGI"/>
  </r>
  <r>
    <n v="4641"/>
    <x v="1"/>
    <s v="FERRETTI FAUSTA"/>
    <m/>
    <x v="165"/>
    <s v="ASCOLI PICENO"/>
    <s v="ND"/>
    <s v="ND"/>
    <s v="4641-ASCOLI PICENO"/>
    <s v="4641-ASCOLI PICENO-FERRETTI FAUSTA"/>
  </r>
  <r>
    <n v="4642"/>
    <x v="3"/>
    <s v="B&amp;B PALAZZO MIGLIANI"/>
    <s v="VIA DEI BONACCORSI  11"/>
    <x v="165"/>
    <s v="ASCOLI PICENO"/>
    <s v="valerionovelli.ap@gmail.com"/>
    <s v="www.palazzomigliani.it"/>
    <s v="4642-ASCOLI PICENO"/>
    <s v="4642-ASCOLI PICENO-B&amp;B PALAZZO MIGLIANI"/>
  </r>
  <r>
    <n v="4643"/>
    <x v="3"/>
    <s v="B&amp;B AL CASTELLANO"/>
    <s v="VIA MEDITERRANEO 8"/>
    <x v="165"/>
    <s v="ASCOLI PICENO"/>
    <s v="ND"/>
    <s v="ND"/>
    <s v="4643-ASCOLI PICENO"/>
    <s v="4643-ASCOLI PICENO-B&amp;B AL CASTELLANO"/>
  </r>
  <r>
    <n v="4644"/>
    <x v="3"/>
    <s v="B&amp;B LA PETRELLA DI LORENZO MARIA RITA"/>
    <s v="VIA SALARIA  236"/>
    <x v="165"/>
    <s v="VILLA S. ANTONIO"/>
    <s v="matir57@hotmail.it"/>
    <s v="www.lapetrellabb.altervista.org"/>
    <s v="4644-VILLA S. ANTONIO"/>
    <s v="4644-VILLA S. ANTONIO-B&amp;B LA PETRELLA DI LORENZO MARIA RITA"/>
  </r>
  <r>
    <n v="4645"/>
    <x v="3"/>
    <s v="B&amp;B LA FONTANA DEI CANI"/>
    <s v="VIA GIUSEPPE SACCONI 15"/>
    <x v="165"/>
    <s v="ASCOLI PICENO"/>
    <s v="info@lafontanadeicanibedandbreakfast.it"/>
    <s v="http://lafontanadeicanibedandbreakfast.it"/>
    <s v="4645-ASCOLI PICENO"/>
    <s v="4645-ASCOLI PICENO-B&amp;B LA FONTANA DEI CANI"/>
  </r>
  <r>
    <n v="4646"/>
    <x v="3"/>
    <s v="B&amp;B DOMUS FLOREA"/>
    <s v="VIA ACHILLE ARGENTI 29"/>
    <x v="165"/>
    <s v="ASCOLI PICENO"/>
    <s v="massettipierpaolo@libero.it"/>
    <s v="www.bbascolidomusflorea.it"/>
    <s v="4646-ASCOLI PICENO"/>
    <s v="4646-ASCOLI PICENO-B&amp;B DOMUS FLOREA"/>
  </r>
  <r>
    <n v="4647"/>
    <x v="3"/>
    <s v="B&amp;B MONTEROCCO"/>
    <s v="VIA MONTEROCCO 58"/>
    <x v="165"/>
    <s v="ASCOLI PICENO"/>
    <s v="info@bbmonterocco.it"/>
    <s v="www.bbmonterocco.it"/>
    <s v="4647-ASCOLI PICENO"/>
    <s v="4647-ASCOLI PICENO-B&amp;B MONTEROCCO"/>
  </r>
  <r>
    <n v="4648"/>
    <x v="3"/>
    <s v="B&amp;B DAFNE"/>
    <s v="RUA SPINO TALUCCI 9"/>
    <x v="165"/>
    <s v="ASCOLI PICENO"/>
    <s v="camillodilorenzo@libero.it"/>
    <s v="www.dafneascoli.blogspot.com"/>
    <s v="4648-ASCOLI PICENO"/>
    <s v="4648-ASCOLI PICENO-B&amp;B DAFNE"/>
  </r>
  <r>
    <n v="4649"/>
    <x v="3"/>
    <s v="B&amp;B FIL DI FUMO"/>
    <s v="VIA TOZZANO 52/A"/>
    <x v="165"/>
    <s v="FRAZIONE CASTAGNETI ALTO"/>
    <s v="info@benale.net"/>
    <s v="www.benale.net"/>
    <s v="4649-FRAZIONE CASTAGNETI ALTO"/>
    <s v="4649-FRAZIONE CASTAGNETI ALTO-B&amp;B FIL DI FUMO"/>
  </r>
  <r>
    <n v="4650"/>
    <x v="3"/>
    <s v="B&amp;B AUSSIE HOME di FIORAVANTI ANNARITA"/>
    <s v="VIA VINCENZO GIOBERTI 5"/>
    <x v="165"/>
    <s v="ASCOLI PICENO"/>
    <s v="aussiehome@hotmail.it"/>
    <s v="www.aussiehome.eu"/>
    <s v="4650-ASCOLI PICENO"/>
    <s v="4650-ASCOLI PICENO-B&amp;B AUSSIE HOME di FIORAVANTI ANNARITA"/>
  </r>
  <r>
    <n v="4651"/>
    <x v="7"/>
    <s v="OSTELLO SAN MARCO"/>
    <m/>
    <x v="165"/>
    <s v="COLLE SAN MARCO"/>
    <s v="istitutoscuore@pioistituto.it"/>
    <s v="http://www.pioistituto.it/san%20marco/index.htm"/>
    <s v="4651-COLLE SAN MARCO"/>
    <s v="4651-COLLE SAN MARCO-OSTELLO SAN MARCO"/>
  </r>
  <r>
    <n v="4652"/>
    <x v="3"/>
    <s v="B&amp;B AL TRIVIO"/>
    <s v="VIA DEL TRIVIO 36"/>
    <x v="165"/>
    <s v="ASCOLI PICENO"/>
    <s v="info@altrivio.biz"/>
    <s v="www.altrivio.biz"/>
    <s v="4652-ASCOLI PICENO"/>
    <s v="4652-ASCOLI PICENO-B&amp;B AL TRIVIO"/>
  </r>
  <r>
    <n v="4653"/>
    <x v="3"/>
    <s v="B&amp;B LA CHIARINA"/>
    <s v="VIA D'ARGILLANO 3"/>
    <x v="165"/>
    <s v="ASCOLI PICENO"/>
    <s v="lachiarinabedbreak@libero.it"/>
    <s v="www.lachiarina.com"/>
    <s v="4653-ASCOLI PICENO"/>
    <s v="4653-ASCOLI PICENO-B&amp;B LA CHIARINA"/>
  </r>
  <r>
    <n v="4654"/>
    <x v="3"/>
    <s v="B&amp;B PLATEOLA DI DE ANGELIS ROSA"/>
    <s v="VIA DELLA PIAZZAROLA 52"/>
    <x v="165"/>
    <s v="ASCOLI PICENO"/>
    <s v="ND"/>
    <s v="ND"/>
    <s v="4654-ASCOLI PICENO"/>
    <s v="4654-ASCOLI PICENO-B&amp;B PLATEOLA DI DE ANGELIS ROSA"/>
  </r>
  <r>
    <n v="4655"/>
    <x v="3"/>
    <s v="B&amp;B DELLE STELLE DI BORZACCHINI VALERIO E PERONI CARLA"/>
    <s v="CORSO DI SOTTO 22"/>
    <x v="165"/>
    <s v="ASCOLI PICENO"/>
    <s v="valerioborzacchini@securemail.it"/>
    <s v="ND"/>
    <s v="4655-ASCOLI PICENO"/>
    <s v="4655-ASCOLI PICENO-B&amp;B DELLE STELLE DI BORZACCHINI VALERIO E PERONI CARLA"/>
  </r>
  <r>
    <n v="4656"/>
    <x v="3"/>
    <s v="B&amp;B PREVIGNANO LUIGI"/>
    <s v="FRAZIONE PIAGGE 390"/>
    <x v="165"/>
    <s v="ASCOLI PICENO"/>
    <s v="luigiprevignano@libero.it"/>
    <s v="ND"/>
    <s v="4656-ASCOLI PICENO"/>
    <s v="4656-ASCOLI PICENO-B&amp;B PREVIGNANO LUIGI"/>
  </r>
  <r>
    <n v="4657"/>
    <x v="3"/>
    <s v="B&amp;B TERRA DI MEZZO"/>
    <s v="C.DA SASSARI 279"/>
    <x v="165"/>
    <s v="FRAZIONE VENAGRANDE"/>
    <s v="terradi12@yahoo.it"/>
    <s v="www.terradimezzo.marche.it"/>
    <s v="4657-FRAZIONE VENAGRANDE"/>
    <s v="4657-FRAZIONE VENAGRANDE-B&amp;B TERRA DI MEZZO"/>
  </r>
  <r>
    <n v="4658"/>
    <x v="3"/>
    <s v="B&amp;B LA SCALETTA"/>
    <s v="VIA DEI SABINI 33"/>
    <x v="165"/>
    <s v="ASCOLI PICENO"/>
    <s v="ND"/>
    <s v="ND"/>
    <s v="4658-ASCOLI PICENO"/>
    <s v="4658-ASCOLI PICENO-B&amp;B LA SCALETTA"/>
  </r>
  <r>
    <n v="4659"/>
    <x v="2"/>
    <s v="HOTEL RESIDENZA CENTO TORRI"/>
    <s v="VIA COSTANZO MAZZONI 4"/>
    <x v="165"/>
    <s v="ASCOLI PICENO"/>
    <s v="info@centotorri.com"/>
    <s v="www.centotorri.com"/>
    <s v="4659-ASCOLI PICENO"/>
    <s v="4659-ASCOLI PICENO-HOTEL RESIDENZA CENTO TORRI"/>
  </r>
  <r>
    <n v="4660"/>
    <x v="3"/>
    <s v="B&amp;B IL CICLAMINO"/>
    <s v="VIA DELLE CONVERTITE 15"/>
    <x v="165"/>
    <s v="ASCOLI PICENO"/>
    <s v="marcellavespa@hotmail.it"/>
    <s v="www.ilciclaminobnb.it"/>
    <s v="4660-ASCOLI PICENO"/>
    <s v="4660-ASCOLI PICENO-B&amp;B IL CICLAMINO"/>
  </r>
  <r>
    <n v="4661"/>
    <x v="2"/>
    <s v="HOTEL RISTORANTE VILLA SGARIGLIA"/>
    <s v="FRAZIONE PIAGGE 395"/>
    <x v="165"/>
    <s v="ASCOLI PICENO"/>
    <s v="info@villasgariglia.it"/>
    <s v="www.villasgariglia.it"/>
    <s v="4661-ASCOLI PICENO"/>
    <s v="4661-ASCOLI PICENO-HOTEL RISTORANTE VILLA SGARIGLIA"/>
  </r>
  <r>
    <n v="4662"/>
    <x v="3"/>
    <s v="B&amp;B BELLA ASCOLI"/>
    <s v="VIA DELLE ZEPPELLE 87"/>
    <x v="165"/>
    <s v="ASCOLI PICENO"/>
    <s v="info@bellaascoli.it"/>
    <s v="www.bellaascoli.it"/>
    <s v="4662-ASCOLI PICENO"/>
    <s v="4662-ASCOLI PICENO-B&amp;B BELLA ASCOLI"/>
  </r>
  <r>
    <n v="4663"/>
    <x v="3"/>
    <s v="B&amp;B IL GIARDINO SEGRETO"/>
    <s v="VIA PRETORIANA 55"/>
    <x v="165"/>
    <s v="ASCOLI PICENO"/>
    <s v="info@ilgiardinosegreto.eu"/>
    <s v="www.ilgiardinosegreto.eu"/>
    <s v="4663-ASCOLI PICENO"/>
    <s v="4663-ASCOLI PICENO-B&amp;B IL GIARDINO SEGRETO"/>
  </r>
  <r>
    <n v="4664"/>
    <x v="3"/>
    <s v="B&amp;B DEI MERLETTI"/>
    <s v="VIA III OTTOBRE 8"/>
    <x v="165"/>
    <s v="ASCOLI PICENO"/>
    <s v="info@bebdeimerletti.it"/>
    <s v="ND"/>
    <s v="4664-ASCOLI PICENO"/>
    <s v="4664-ASCOLI PICENO-B&amp;B DEI MERLETTI"/>
  </r>
  <r>
    <n v="4665"/>
    <x v="3"/>
    <s v="B&amp;B TISI MARIO"/>
    <s v="VIA SALARIA INFERIORE 23"/>
    <x v="165"/>
    <s v="ASCOLI PICENO"/>
    <s v="ND"/>
    <s v="ND"/>
    <s v="4665-ASCOLI PICENO"/>
    <s v="4665-ASCOLI PICENO-B&amp;B TISI MARIO"/>
  </r>
  <r>
    <n v="4666"/>
    <x v="3"/>
    <s v="B&amp;B GRAN CASO"/>
    <s v="VIA PANTELLERIA 1"/>
    <x v="165"/>
    <s v="ASCOLI PICENO"/>
    <s v="bbgrancaso@gmail.com"/>
    <s v="ND"/>
    <s v="4666-ASCOLI PICENO"/>
    <s v="4666-ASCOLI PICENO-B&amp;B GRAN CASO"/>
  </r>
  <r>
    <n v="4667"/>
    <x v="3"/>
    <s v="B&amp;B LA CULLA DEI SABINI"/>
    <s v="VIA DEI SABINI 6"/>
    <x v="165"/>
    <s v="ASCOLI PICENO"/>
    <s v="culla.sabini@yahoo.it"/>
    <s v="www.laculladeisabini.it"/>
    <s v="4667-ASCOLI PICENO"/>
    <s v="4667-ASCOLI PICENO-B&amp;B LA CULLA DEI SABINI"/>
  </r>
  <r>
    <n v="4668"/>
    <x v="3"/>
    <s v="B&amp;B LE MONACHETTE di ROMAGNOLI CARLA"/>
    <s v="VIA FONTE DI CAMPO 20"/>
    <x v="165"/>
    <s v="ASCOLI PICENO"/>
    <s v="lemonachette@gmail.com"/>
    <s v="www.lemonachette.com"/>
    <s v="4668-ASCOLI PICENO"/>
    <s v="4668-ASCOLI PICENO-B&amp;B LE MONACHETTE di ROMAGNOLI CARLA"/>
  </r>
  <r>
    <n v="4669"/>
    <x v="1"/>
    <s v="PARNASO"/>
    <s v="RUA DEL PARNASO 14"/>
    <x v="165"/>
    <s v="CENTRO STORICO DI ASCOLI PICENO"/>
    <s v="info@parnaso.eu"/>
    <s v="www.parnaso.eu"/>
    <s v="4669-CENTRO STORICO DI ASCOLI PICENO"/>
    <s v="4669-CENTRO STORICO DI ASCOLI PICENO-PARNASO"/>
  </r>
  <r>
    <n v="4670"/>
    <x v="3"/>
    <s v="B&amp;B PIAZZA DEL POPOLO"/>
    <s v="VIA CESARE BATTISTI 16"/>
    <x v="165"/>
    <s v="ASCOLI PICENO"/>
    <s v="info@bbpiazzadelpopolo.it"/>
    <s v="www.bbpiazzadelpopolo.it"/>
    <s v="4670-ASCOLI PICENO"/>
    <s v="4670-ASCOLI PICENO-B&amp;B PIAZZA DEL POPOLO"/>
  </r>
  <r>
    <n v="4671"/>
    <x v="3"/>
    <s v="B&amp;B IL TRATTO di KATIA E GIANCARLO"/>
    <s v="VIA NAZARIO SAURO 19/A"/>
    <x v="165"/>
    <s v="LOC.CAMPO PARIGNANO"/>
    <s v="giancarlo.silvestri62@gmail.com"/>
    <s v="ND"/>
    <s v="4671-LOC.CAMPO PARIGNANO"/>
    <s v="4671-LOC.CAMPO PARIGNANO-B&amp;B IL TRATTO di KATIA E GIANCARLO"/>
  </r>
  <r>
    <n v="4672"/>
    <x v="3"/>
    <s v="B&amp;B PICCIONI GIUSEPPINA"/>
    <s v="VIA DINO ANGELINI 64"/>
    <x v="165"/>
    <s v="ASCOLI PICENO"/>
    <s v="info@languageandart.com"/>
    <s v="ND"/>
    <s v="4672-ASCOLI PICENO"/>
    <s v="4672-ASCOLI PICENO-B&amp;B PICCIONI GIUSEPPINA"/>
  </r>
  <r>
    <n v="4673"/>
    <x v="3"/>
    <s v="B&amp;B ANTICO BORGO PICENO"/>
    <s v="VIA SAN SERAFINO DA MONTEGRANARO 73"/>
    <x v="165"/>
    <s v="ASCOLI PICENO"/>
    <s v="panichimancini@tin.it"/>
    <s v="ND"/>
    <s v="4673-ASCOLI PICENO"/>
    <s v="4673-ASCOLI PICENO-B&amp;B ANTICO BORGO PICENO"/>
  </r>
  <r>
    <n v="4674"/>
    <x v="3"/>
    <s v="B&amp;B APPARTAMENTI OLEANDRO"/>
    <s v="VIALE GUGLIELMO MARCONI 8"/>
    <x v="165"/>
    <s v="ASCOLI PICENO"/>
    <s v="info@casa-adriana.it"/>
    <s v="www.casa-adriana.it"/>
    <s v="4674-ASCOLI PICENO"/>
    <s v="4674-ASCOLI PICENO-B&amp;B APPARTAMENTI OLEANDRO"/>
  </r>
  <r>
    <n v="4675"/>
    <x v="3"/>
    <s v="B&amp;B APPARTAMENTI ORTENSIA"/>
    <s v="VIALE GUGLIELMO MARCONI 8"/>
    <x v="165"/>
    <s v="ASCOLI PICENO"/>
    <s v="info@casa-adriana.it"/>
    <s v="www.casa-adriana.it/"/>
    <s v="4675-ASCOLI PICENO"/>
    <s v="4675-ASCOLI PICENO-B&amp;B APPARTAMENTI ORTENSIA"/>
  </r>
  <r>
    <n v="4676"/>
    <x v="3"/>
    <s v="B&amp;B LA PIAZZETTA DI SISTI VITTORIA"/>
    <s v="VIA MONTELLO 10"/>
    <x v="165"/>
    <s v="ASCOLI PICENO"/>
    <s v="giovannozzi.marco@gmail.com"/>
    <s v="ND"/>
    <s v="4676-ASCOLI PICENO"/>
    <s v="4676-ASCOLI PICENO-B&amp;B LA PIAZZETTA DI SISTI VITTORIA"/>
  </r>
  <r>
    <n v="4677"/>
    <x v="3"/>
    <s v="B&amp;B NONNO DINO"/>
    <s v="VIA SASSARI 31"/>
    <x v="165"/>
    <s v="ASCOLI PICENO"/>
    <s v="nonnodinoaffittacamere@gmail.com"/>
    <s v="ND"/>
    <s v="4677-ASCOLI PICENO"/>
    <s v="4677-ASCOLI PICENO-B&amp;B NONNO DINO"/>
  </r>
  <r>
    <n v="4678"/>
    <x v="3"/>
    <s v="B&amp;B LE BEGONIE"/>
    <s v="VIA 424/MA 1"/>
    <x v="165"/>
    <s v="MONTICELLI"/>
    <s v="info@lebegonie.it"/>
    <s v="www.lebegonie.it"/>
    <s v="4678-MONTICELLI"/>
    <s v="4678-MONTICELLI-B&amp;B LE BEGONIE"/>
  </r>
  <r>
    <n v="4679"/>
    <x v="3"/>
    <s v="B&amp;B REGGIMENTO"/>
    <s v="VIA FABRIANO 12"/>
    <x v="165"/>
    <s v="ASCOLI PICENO"/>
    <s v="corradetti.stefano@gmail.com"/>
    <s v="reggimentoascoli.blogspot.com"/>
    <s v="4679-ASCOLI PICENO"/>
    <s v="4679-ASCOLI PICENO-B&amp;B REGGIMENTO"/>
  </r>
  <r>
    <n v="4680"/>
    <x v="1"/>
    <s v="DIMORA DI MORGIANO"/>
    <m/>
    <x v="165"/>
    <s v="MORGIANO"/>
    <s v="info@dimoradimorgiano.it"/>
    <s v="www.dimoradimorgiano.it"/>
    <s v="4680-MORGIANO"/>
    <s v="4680-MORGIANO-DIMORA DI MORGIANO"/>
  </r>
  <r>
    <n v="4681"/>
    <x v="8"/>
    <s v="CENTRO VACANZE OASI CARPINETO"/>
    <m/>
    <x v="165"/>
    <s v="CASTELLANO DI LISCIANO"/>
    <s v="info@oasicarpineto.it"/>
    <s v="www.oasicarpineto.it"/>
    <s v="4681-CASTELLANO DI LISCIANO"/>
    <s v="4681-CASTELLANO DI LISCIANO-CENTRO VACANZE OASI CARPINETO"/>
  </r>
  <r>
    <n v="4682"/>
    <x v="3"/>
    <s v="B&amp;B LA DOLCE VIA DI CIOTTI CLAUDIA"/>
    <s v="CORSO GIUSEPPE MAZZINI 194"/>
    <x v="165"/>
    <s v="ASCOLI PICENO"/>
    <s v="claudiaciotti@hotmail.it"/>
    <s v="ND"/>
    <s v="4682-ASCOLI PICENO"/>
    <s v="4682-ASCOLI PICENO-B&amp;B LA DOLCE VIA DI CIOTTI CLAUDIA"/>
  </r>
  <r>
    <n v="4683"/>
    <x v="3"/>
    <s v="LA CASETTA"/>
    <s v="VIA SS. FILIPPO E GIACOMO 31"/>
    <x v="165"/>
    <s v="ASCOLI PICENO"/>
    <s v="lacasetta31beb@libero.it"/>
    <s v="ND"/>
    <s v="4683-ASCOLI PICENO"/>
    <s v="4683-ASCOLI PICENO-LA CASETTA"/>
  </r>
  <r>
    <n v="4684"/>
    <x v="3"/>
    <s v="MERAVILLA"/>
    <s v="FRAZIONE CASTAGNETI 54"/>
    <x v="165"/>
    <s v="CASTAGNETI"/>
    <s v="cannellagianluca@libero.it"/>
    <s v="ND"/>
    <s v="4684-CASTAGNETI"/>
    <s v="4684-CASTAGNETI-MERAVILLA"/>
  </r>
  <r>
    <n v="4685"/>
    <x v="3"/>
    <s v="B&amp;B ALBERTINI ALESSIO"/>
    <s v="VIA FRANCESCO RICCI 45"/>
    <x v="165"/>
    <s v="ASCOLI PICENO"/>
    <s v="ND"/>
    <s v="ND"/>
    <s v="4685-ASCOLI PICENO"/>
    <s v="4685-ASCOLI PICENO-B&amp;B ALBERTINI ALESSIO"/>
  </r>
  <r>
    <n v="4686"/>
    <x v="3"/>
    <s v="B&amp;B LUCIO ACCIACCAFERRI"/>
    <m/>
    <x v="165"/>
    <s v="FRAZ. PIAGGE"/>
    <s v="ND"/>
    <s v="ND"/>
    <s v="4686-FRAZ. PIAGGE"/>
    <s v="4686-FRAZ. PIAGGE-B&amp;B LUCIO ACCIACCAFERRI"/>
  </r>
  <r>
    <n v="4687"/>
    <x v="3"/>
    <s v="PRINCIPIA CHARMING SUITE"/>
    <s v="DELLE SETTE SOGLIE  12"/>
    <x v="165"/>
    <s v="ASCOLI PICENO"/>
    <s v="ND"/>
    <s v="ND"/>
    <s v="4687-ASCOLI PICENO"/>
    <s v="4687-ASCOLI PICENO-PRINCIPIA CHARMING SUITE"/>
  </r>
  <r>
    <n v="4688"/>
    <x v="3"/>
    <s v="B&amp;B RASPINO MASSIMILANO"/>
    <s v="VIA D'ARGILLANO 13"/>
    <x v="165"/>
    <s v="ASCOLI PICENO"/>
    <s v="ND"/>
    <s v="ND"/>
    <s v="4688-ASCOLI PICENO"/>
    <s v="4688-ASCOLI PICENO-B&amp;B RASPINO MASSIMILANO"/>
  </r>
  <r>
    <n v="4689"/>
    <x v="3"/>
    <s v="B&amp;B DI CRISTOFARO FIORENZA"/>
    <s v="FRAZIONE COLONNATA 101"/>
    <x v="165"/>
    <s v="COLONNATA"/>
    <s v="ND"/>
    <s v="ND"/>
    <s v="4689-COLONNATA"/>
    <s v="4689-COLONNATA-B&amp;B DI CRISTOFARO FIORENZA"/>
  </r>
  <r>
    <n v="4690"/>
    <x v="5"/>
    <s v="FERRETTI ROSANNA"/>
    <s v="VIA DEL PONTE VECCHIO 2"/>
    <x v="165"/>
    <s v="ASCOLI PICENO"/>
    <s v="rosanna.ferretti@alice.it"/>
    <s v="ND"/>
    <s v="4690-ASCOLI PICENO"/>
    <s v="4690-ASCOLI PICENO-FERRETTI ROSANNA"/>
  </r>
  <r>
    <n v="4691"/>
    <x v="3"/>
    <s v="B&amp;B CASA PERRY di PERICO GIUSEPPINA"/>
    <s v="VIA DEGLI STUDI 13"/>
    <x v="165"/>
    <s v="ASCOLI PICENO"/>
    <s v="info@casaperry.it"/>
    <s v="ND"/>
    <s v="4691-ASCOLI PICENO"/>
    <s v="4691-ASCOLI PICENO-B&amp;B CASA PERRY di PERICO GIUSEPPINA"/>
  </r>
  <r>
    <n v="4692"/>
    <x v="3"/>
    <s v="B&amp;B GRAZIELLA NICOLAI"/>
    <s v="PIAGGE 240"/>
    <x v="165"/>
    <s v="ASCOLI PICENO"/>
    <s v="sedo.ascoli@gmail.com"/>
    <s v="ND"/>
    <s v="4692-ASCOLI PICENO"/>
    <s v="4692-ASCOLI PICENO-B&amp;B GRAZIELLA NICOLAI"/>
  </r>
  <r>
    <n v="4693"/>
    <x v="3"/>
    <s v="B&amp;B ANNA MONINI"/>
    <s v="DEI SODERINI 10"/>
    <x v="165"/>
    <s v="ASCOLI PICENO"/>
    <s v="studiomonini@tin.it"/>
    <s v="ND"/>
    <s v="4693-ASCOLI PICENO"/>
    <s v="4693-ASCOLI PICENO-B&amp;B ANNA MONINI"/>
  </r>
  <r>
    <n v="4694"/>
    <x v="3"/>
    <s v="B&amp;B GALIE'"/>
    <s v="RUA DEI FALCONIERI 6"/>
    <x v="165"/>
    <s v="ASCOLI PICENO"/>
    <s v="ND"/>
    <s v="ND"/>
    <s v="4694-ASCOLI PICENO"/>
    <s v="4694-ASCOLI PICENO-B&amp;B GALIE'"/>
  </r>
  <r>
    <n v="4695"/>
    <x v="3"/>
    <s v="B&amp;B TUFILLA"/>
    <s v="VIA ASIAGO 2"/>
    <x v="165"/>
    <s v="ASCOLI PICENO"/>
    <s v="ND"/>
    <s v="ND"/>
    <s v="4695-ASCOLI PICENO"/>
    <s v="4695-ASCOLI PICENO-B&amp;B TUFILLA"/>
  </r>
  <r>
    <n v="4696"/>
    <x v="3"/>
    <s v="B&amp;B IL TRATTO IN CENTRO"/>
    <s v="VIA ANTONIO ORSINI 5"/>
    <x v="165"/>
    <s v="ASCOLI PICENO"/>
    <s v="giancarlo.silvestri62@gmail.com"/>
    <s v="ND"/>
    <s v="4696-ASCOLI PICENO"/>
    <s v="4696-ASCOLI PICENO-B&amp;B IL TRATTO IN CENTRO"/>
  </r>
  <r>
    <n v="4697"/>
    <x v="3"/>
    <s v="B&amp;B MAISON RUA"/>
    <s v="VIA DEI LEGNAIUOLI 4"/>
    <x v="165"/>
    <s v="ASCOLI PICENO"/>
    <s v="info@bbmaisonruà.it"/>
    <s v="ND"/>
    <s v="4697-ASCOLI PICENO"/>
    <s v="4697-ASCOLI PICENO-B&amp;B MAISON RUA"/>
  </r>
  <r>
    <n v="4698"/>
    <x v="3"/>
    <s v="B&amp;B FIORAVANTI SANDRA"/>
    <s v="CORSO G.MAZZINI 335"/>
    <x v="165"/>
    <s v="ASCOLI PICENO"/>
    <s v="ND"/>
    <s v="ND"/>
    <s v="4698-ASCOLI PICENO"/>
    <s v="4698-ASCOLI PICENO-B&amp;B FIORAVANTI SANDRA"/>
  </r>
  <r>
    <n v="4699"/>
    <x v="3"/>
    <s v="B&amp;B A DUE PASSI"/>
    <s v="C. SACCOCCIA 6"/>
    <x v="165"/>
    <s v="ASCOLI PICENO"/>
    <s v="info@aduepassi.eu"/>
    <s v="ND"/>
    <s v="4699-ASCOLI PICENO"/>
    <s v="4699-ASCOLI PICENO-B&amp;B A DUE PASSI"/>
  </r>
  <r>
    <n v="4700"/>
    <x v="3"/>
    <s v="B&amp;B MERCURI SILVIA"/>
    <s v="DELLE PRIMULE 43"/>
    <x v="165"/>
    <s v="ASCOLI PICENO"/>
    <s v="info@bbilgattoelavolpe.it"/>
    <s v="ND"/>
    <s v="4700-ASCOLI PICENO"/>
    <s v="4700-ASCOLI PICENO-B&amp;B MERCURI SILVIA"/>
  </r>
  <r>
    <n v="4701"/>
    <x v="3"/>
    <s v="B&amp;B IL TEMPO RITROVATO"/>
    <s v="VIA DEI FILODRAMMATICI 4"/>
    <x v="165"/>
    <s v="ASCOLI PICENO"/>
    <s v="marinagalosi48@gmail.com"/>
    <s v="ND"/>
    <s v="4701-ASCOLI PICENO"/>
    <s v="4701-ASCOLI PICENO-B&amp;B IL TEMPO RITROVATO"/>
  </r>
  <r>
    <n v="4702"/>
    <x v="3"/>
    <s v="ASCOLI PICENO"/>
    <s v="RUA DEI VESTINI 2"/>
    <x v="165"/>
    <s v="ASCOLI PICENO"/>
    <s v="silirica@gmail.com"/>
    <s v="ND"/>
    <s v="4702-ASCOLI PICENO"/>
    <s v="4702-ASCOLI PICENO-ASCOLI PICENO"/>
  </r>
  <r>
    <n v="4703"/>
    <x v="2"/>
    <s v="PALAZZO DEI MERCANTI"/>
    <s v="CORSO TRENTO E TRIESTE 35"/>
    <x v="165"/>
    <s v="ASCOLI PICENO"/>
    <s v="info@palazzodeimercanti.it"/>
    <s v="www.palazzodeimercanti.it"/>
    <s v="4703-ASCOLI PICENO"/>
    <s v="4703-ASCOLI PICENO-PALAZZO DEI MERCANTI"/>
  </r>
  <r>
    <n v="4704"/>
    <x v="3"/>
    <s v="B&amp;B ARCO ANTICO di CIARALLI FLAVIO EMANUELE"/>
    <s v="RUA DELL'ARCO 5"/>
    <x v="165"/>
    <s v="ASCOLI PICENO"/>
    <s v="bebarcoantico@gmail.com"/>
    <s v="www.bebarcoantico.com"/>
    <s v="4704-ASCOLI PICENO"/>
    <s v="4704-ASCOLI PICENO-B&amp;B ARCO ANTICO di CIARALLI FLAVIO EMANUELE"/>
  </r>
  <r>
    <n v="4705"/>
    <x v="3"/>
    <s v="B&amp;B CENSORI MARIA VINCENZA"/>
    <s v="VIALE M. FEDERICI 87"/>
    <x v="165"/>
    <s v="ASCOLI PICENO"/>
    <s v="censorimariavincenza@alice.it"/>
    <s v="ND"/>
    <s v="4705-ASCOLI PICENO"/>
    <s v="4705-ASCOLI PICENO-B&amp;B CENSORI MARIA VINCENZA"/>
  </r>
  <r>
    <n v="4706"/>
    <x v="1"/>
    <s v="STRACCI GIANLUCA"/>
    <s v="VIA D'ANCARIA 30"/>
    <x v="165"/>
    <s v="ASCOLI PICENO"/>
    <s v="cls.stracci@libero.it"/>
    <s v="ND"/>
    <s v="4706-ASCOLI PICENO"/>
    <s v="4706-ASCOLI PICENO-STRACCI GIANLUCA"/>
  </r>
  <r>
    <n v="4707"/>
    <x v="1"/>
    <s v="CARBONE DANIELA"/>
    <s v="VIA ANCARIA 30"/>
    <x v="165"/>
    <s v="ASCOLI PICENO"/>
    <s v="carboned@libero.it"/>
    <s v="www.atticodancaria.it"/>
    <s v="4707-ASCOLI PICENO"/>
    <s v="4707-ASCOLI PICENO-CARBONE DANIELA"/>
  </r>
  <r>
    <n v="4708"/>
    <x v="1"/>
    <s v="LUCA GIUSEPPE GENTILE"/>
    <s v="CORSO VITTORIO EMANUELE 2"/>
    <x v="165"/>
    <s v="ASCOLI PICENO"/>
    <s v="lucagentile@email.it"/>
    <s v="ND"/>
    <s v="4708-ASCOLI PICENO"/>
    <s v="4708-ASCOLI PICENO-LUCA GIUSEPPE GENTILE"/>
  </r>
  <r>
    <n v="4709"/>
    <x v="1"/>
    <s v="GUIDOTTI ANNALISA MARIA"/>
    <s v="VIA CADUTI DELLA RESISTENZA  2"/>
    <x v="165"/>
    <s v="ASCOLI PICENO"/>
    <s v="clp56@libero.it"/>
    <s v="ND"/>
    <s v="4709-ASCOLI PICENO"/>
    <s v="4709-ASCOLI PICENO-GUIDOTTI ANNALISA MARIA"/>
  </r>
  <r>
    <n v="4710"/>
    <x v="3"/>
    <s v="B&amp;B VILLA MIMOSA"/>
    <s v="VIA NAPOLI 3"/>
    <x v="165"/>
    <s v="ASCOLI PICENO"/>
    <s v="amatucci.silvano@gmail.com"/>
    <s v="ND"/>
    <s v="4710-ASCOLI PICENO"/>
    <s v="4710-ASCOLI PICENO-B&amp;B VILLA MIMOSA"/>
  </r>
  <r>
    <n v="4711"/>
    <x v="3"/>
    <s v="B&amp;B L'USIGNOLO"/>
    <s v="VIA LORETO 244"/>
    <x v="165"/>
    <s v="FRAZIONE VALLI"/>
    <s v="marianna@usignolobb.it"/>
    <s v="ND"/>
    <s v="4711-FRAZIONE VALLI"/>
    <s v="4711-FRAZIONE VALLI-B&amp;B L'USIGNOLO"/>
  </r>
  <r>
    <n v="4712"/>
    <x v="2"/>
    <s v="ALBERGO SANT'EMIDIO"/>
    <s v="VIA MINUCIA 10"/>
    <x v="165"/>
    <s v="ASCOLI PICENO"/>
    <s v="info@albergosantemidio.it"/>
    <s v="www.albergosantemidio.it"/>
    <s v="4712-ASCOLI PICENO"/>
    <s v="4712-ASCOLI PICENO-ALBERGO SANT'EMIDIO"/>
  </r>
  <r>
    <n v="4713"/>
    <x v="3"/>
    <s v="B&amp;B SCALINATA LEOPARDI"/>
    <s v="SCALINATA GIACOMO LEOPARDI  9"/>
    <x v="165"/>
    <s v="ASCOLI PICENO"/>
    <s v="ventura@alice.it"/>
    <s v="ND"/>
    <s v="4713-ASCOLI PICENO"/>
    <s v="4713-ASCOLI PICENO-B&amp;B SCALINATA LEOPARDI"/>
  </r>
  <r>
    <n v="4714"/>
    <x v="3"/>
    <s v="DIETRO LA PIAZZA"/>
    <s v="RUA DEL MACELLO 1"/>
    <x v="165"/>
    <s v="ASCOLI PICENO"/>
    <s v="nonmimettereansia@libero.it"/>
    <s v="www.airbnb.it"/>
    <s v="4714-ASCOLI PICENO"/>
    <s v="4714-ASCOLI PICENO-DIETRO LA PIAZZA"/>
  </r>
  <r>
    <n v="4715"/>
    <x v="1"/>
    <s v="TEMPERA ANNA MARIA"/>
    <s v="FRAZIONE CAVIGNANO 200"/>
    <x v="165"/>
    <s v="CAVIGNANO"/>
    <s v="annamariatempera@virgilio.it"/>
    <s v="ND"/>
    <s v="4715-CAVIGNANO"/>
    <s v="4715-CAVIGNANO-TEMPERA ANNA MARIA"/>
  </r>
  <r>
    <n v="4716"/>
    <x v="1"/>
    <s v="TRAVAGLIA MARIA ANTONIETTA"/>
    <s v="VIA ELISABETTA TREBBIANI 37"/>
    <x v="165"/>
    <s v="ASCOLI PICENO"/>
    <s v="ND"/>
    <s v="ND"/>
    <s v="4716-ASCOLI PICENO"/>
    <s v="4716-ASCOLI PICENO-TRAVAGLIA MARIA ANTONIETTA"/>
  </r>
  <r>
    <n v="4717"/>
    <x v="1"/>
    <s v="COLLINA GIUSEPPE"/>
    <s v="VIA DELLE CONVERTITE 10"/>
    <x v="165"/>
    <s v="ASCOLI PICENO"/>
    <s v="florilandia@libero.it"/>
    <s v="ND"/>
    <s v="4717-ASCOLI PICENO"/>
    <s v="4717-ASCOLI PICENO-COLLINA GIUSEPPE"/>
  </r>
  <r>
    <n v="4718"/>
    <x v="1"/>
    <s v="ANGELETTI ANTONELLA"/>
    <s v="VIA SAN SERAFINO DA MONTEGRANARO 53"/>
    <x v="165"/>
    <s v="ASCOLI PICENO"/>
    <s v="antonella.angeletti@libero.it"/>
    <s v="ND"/>
    <s v="4718-ASCOLI PICENO"/>
    <s v="4718-ASCOLI PICENO-ANGELETTI ANTONELLA"/>
  </r>
  <r>
    <n v="4719"/>
    <x v="3"/>
    <s v="B.B. SWEET HOME TRILLI"/>
    <s v="RUA DEGLI ALBANESI 7"/>
    <x v="165"/>
    <s v="ASCOLI PICENO"/>
    <s v="sweethomeascolipiceno@gmail.com"/>
    <s v="ND"/>
    <s v="4719-ASCOLI PICENO"/>
    <s v="4719-ASCOLI PICENO-B.B. SWEET HOME TRILLI"/>
  </r>
  <r>
    <n v="4720"/>
    <x v="3"/>
    <s v="D'AURIA EMILIANO"/>
    <s v="CORSO DI SOTTO 44"/>
    <x v="165"/>
    <s v="ASCOLI PICENO"/>
    <s v="ND"/>
    <s v="ND"/>
    <s v="4720-ASCOLI PICENO"/>
    <s v="4720-ASCOLI PICENO-D'AURIA EMILIANO"/>
  </r>
  <r>
    <n v="4721"/>
    <x v="3"/>
    <s v="HOME SWEET HOME"/>
    <s v="VIA LUIGI MERCANTINI 45"/>
    <x v="165"/>
    <s v="ASCOLI PICENO"/>
    <s v="ND"/>
    <s v="ND"/>
    <s v="4721-ASCOLI PICENO"/>
    <s v="4721-ASCOLI PICENO-HOME SWEET HOME"/>
  </r>
  <r>
    <n v="4722"/>
    <x v="3"/>
    <s v="ANTICA MAISON"/>
    <s v="VIA QUINTO CURZIO RUFO 22"/>
    <x v="165"/>
    <s v="ASCOLI PICENO"/>
    <s v="ascoli.anticamaison@gmail.com"/>
    <s v="ND"/>
    <s v="4722-ASCOLI PICENO"/>
    <s v="4722-ASCOLI PICENO-ANTICA MAISON"/>
  </r>
  <r>
    <n v="4723"/>
    <x v="3"/>
    <s v="MONTI ROBERTO"/>
    <s v="VIA ERASMO MARI 59/I"/>
    <x v="165"/>
    <s v="ASCOLI PICENO"/>
    <s v="ND"/>
    <s v="ND"/>
    <s v="4723-ASCOLI PICENO"/>
    <s v="4723-ASCOLI PICENO-MONTI ROBERTO"/>
  </r>
  <r>
    <n v="4724"/>
    <x v="3"/>
    <s v="FORMAGIU NINA"/>
    <s v="VIA URBINO 16"/>
    <x v="165"/>
    <s v="ASCOLI PICENO"/>
    <s v="ND"/>
    <s v="ND"/>
    <s v="4724-ASCOLI PICENO"/>
    <s v="4724-ASCOLI PICENO-FORMAGIU NINA"/>
  </r>
  <r>
    <n v="4725"/>
    <x v="3"/>
    <s v="LA TERRAZZA E LA LUNA"/>
    <s v="VIA DINO ANGELINI 129"/>
    <x v="165"/>
    <s v="ASCOLI PICENO"/>
    <s v="alessandracicchi@gmail.com"/>
    <s v="ND"/>
    <s v="4725-ASCOLI PICENO"/>
    <s v="4725-ASCOLI PICENO-LA TERRAZZA E LA LUNA"/>
  </r>
  <r>
    <n v="4726"/>
    <x v="3"/>
    <s v="B&amp;B CHARTARIA II"/>
    <s v="VIA ADRIATICO 4"/>
    <x v="165"/>
    <s v="ASCOLI PICENO"/>
    <s v="ND"/>
    <s v="ND"/>
    <s v="4726-ASCOLI PICENO"/>
    <s v="4726-ASCOLI PICENO-B&amp;B CHARTARIA II"/>
  </r>
  <r>
    <n v="4727"/>
    <x v="3"/>
    <s v="B&amp;B GIRASOLI"/>
    <s v="FRAZIONE MOZZANO 65/D"/>
    <x v="165"/>
    <s v="ASCOLI PICENO"/>
    <s v="donatella_bollentini@hotmail.it"/>
    <s v="ND"/>
    <s v="4727-ASCOLI PICENO"/>
    <s v="4727-ASCOLI PICENO-B&amp;B GIRASOLI"/>
  </r>
  <r>
    <n v="4728"/>
    <x v="3"/>
    <s v="B&amp;B RIVER"/>
    <s v="VIA DELLA BONIFICA 40"/>
    <x v="165"/>
    <s v="MARINO DEL TRONTO - ASCOLI PICENO"/>
    <s v="domenico.angelini@geopec.it"/>
    <s v="ND"/>
    <s v="4728-MARINO DEL TRONTO - ASCOLI PICENO"/>
    <s v="4728-MARINO DEL TRONTO - ASCOLI PICENO-B&amp;B RIVER"/>
  </r>
  <r>
    <n v="4729"/>
    <x v="3"/>
    <s v="PICENO SUITE"/>
    <s v="FRAZIONE PESCARA 186"/>
    <x v="165"/>
    <s v="ASCOLI PICENO"/>
    <s v="ND"/>
    <s v="ND"/>
    <s v="4729-ASCOLI PICENO"/>
    <s v="4729-ASCOLI PICENO-PICENO SUITE"/>
  </r>
  <r>
    <n v="4730"/>
    <x v="3"/>
    <s v="OLIVIERI SAMANTHA"/>
    <s v="VIA GORIZIA  8"/>
    <x v="165"/>
    <s v="ASCOLI PICENO"/>
    <s v="o.sam@libero.it"/>
    <s v="ND"/>
    <s v="4730-ASCOLI PICENO"/>
    <s v="4730-ASCOLI PICENO-OLIVIERI SAMANTHA"/>
  </r>
  <r>
    <n v="4731"/>
    <x v="3"/>
    <s v="ASCOLI ENJOY"/>
    <s v="VIA CAPITOLINA 1"/>
    <x v="165"/>
    <s v="ASCOLI PICENO"/>
    <s v="m.laurantonelli78@gmail.com"/>
    <s v="ND"/>
    <s v="4731-ASCOLI PICENO"/>
    <s v="4731-ASCOLI PICENO-ASCOLI ENJOY"/>
  </r>
  <r>
    <n v="4732"/>
    <x v="1"/>
    <s v="VAGNONI ALVARO"/>
    <s v="CORSO DI SOTTO 59"/>
    <x v="165"/>
    <s v="ASCOLI PICENO"/>
    <s v="ND"/>
    <s v="ND"/>
    <s v="4732-ASCOLI PICENO"/>
    <s v="4732-ASCOLI PICENO-VAGNONI ALVARO"/>
  </r>
  <r>
    <n v="4733"/>
    <x v="5"/>
    <s v="IL BEDROOMS DI PORTA MAGGIORE"/>
    <s v="VIA MILANO 2"/>
    <x v="165"/>
    <s v="ASCOLI PICENO"/>
    <s v="ND"/>
    <s v="ND"/>
    <s v="4733-ASCOLI PICENO"/>
    <s v="4733-ASCOLI PICENO-IL BEDROOMS DI PORTA MAGGIORE"/>
  </r>
  <r>
    <n v="4734"/>
    <x v="5"/>
    <s v="DIMORA NEL CENTRO STORICO"/>
    <s v="VIA G. SACCONI 51"/>
    <x v="165"/>
    <s v="ASCOLI PICENO"/>
    <s v="giorgioproietti88@gmail.com"/>
    <s v="ND"/>
    <s v="4734-ASCOLI PICENO"/>
    <s v="4734-ASCOLI PICENO-DIMORA NEL CENTRO STORICO"/>
  </r>
  <r>
    <n v="4735"/>
    <x v="5"/>
    <s v="IL PANORAMA"/>
    <s v="VIA DEI BIANCOSPINI  1"/>
    <x v="165"/>
    <s v="ASCOLI PICENO"/>
    <s v="agolor@live.it"/>
    <s v="ND"/>
    <s v="4735-ASCOLI PICENO"/>
    <s v="4735-ASCOLI PICENO-IL PANORAMA"/>
  </r>
  <r>
    <n v="4736"/>
    <x v="3"/>
    <s v="LA TERRAZZA"/>
    <s v="VIA DEI BIANCOSPINI 3"/>
    <x v="165"/>
    <s v="ASCOLI PICENO"/>
    <s v="agolor@live.it"/>
    <s v="ND"/>
    <s v="4736-ASCOLI PICENO"/>
    <s v="4736-ASCOLI PICENO-LA TERRAZZA"/>
  </r>
  <r>
    <n v="4737"/>
    <x v="4"/>
    <s v="ANNARELLA"/>
    <s v="VIA MOLINO VECCHIO 6"/>
    <x v="166"/>
    <s v="CARASSAI"/>
    <s v="agriturismoannarella@gmail.com"/>
    <s v="ND"/>
    <s v="4737-CARASSAI"/>
    <s v="4737-CARASSAI-ANNARELLA"/>
  </r>
  <r>
    <n v="4738"/>
    <x v="5"/>
    <s v="LA ROSA E LA VIOLA"/>
    <s v="VIA MONTEVARMINE 28"/>
    <x v="166"/>
    <s v="CARASSAI"/>
    <s v="pieroniemanuela@gmail.com"/>
    <s v="ND"/>
    <s v="4738-CARASSAI"/>
    <s v="4738-CARASSAI-LA ROSA E LA VIOLA"/>
  </r>
  <r>
    <n v="4739"/>
    <x v="4"/>
    <s v="LAVANDA BLU AGRITURISMO"/>
    <s v="CONTRADA CASALI 19"/>
    <x v="166"/>
    <s v="CARASSAI"/>
    <s v="info@lavandablu.com"/>
    <s v="www.lavandablu.com"/>
    <s v="4739-CARASSAI"/>
    <s v="4739-CARASSAI-LAVANDA BLU AGRITURISMO"/>
  </r>
  <r>
    <n v="4740"/>
    <x v="3"/>
    <s v="B&amp;B DOLCE MIELE"/>
    <s v="CONTRADA MENOCCHIA CROCEFISSO 105"/>
    <x v="166"/>
    <s v="CARASSAI"/>
    <s v="bbdolcemiele@hotmail.it"/>
    <s v="www.bedandbreakfastdolcemiele.it"/>
    <s v="4740-CARASSAI"/>
    <s v="4740-CARASSAI-B&amp;B DOLCE MIELE"/>
  </r>
  <r>
    <n v="4741"/>
    <x v="4"/>
    <s v="LA CASA DEL VECCHIO MULINO"/>
    <s v="CONTRADA DI LA' DI MENOCCHIA 1"/>
    <x v="166"/>
    <s v="CARASSAI"/>
    <s v="info@casavecchiomulino.it"/>
    <s v="www.casavecchiomulino.it"/>
    <s v="4741-CARASSAI"/>
    <s v="4741-CARASSAI-LA CASA DEL VECCHIO MULINO"/>
  </r>
  <r>
    <n v="4742"/>
    <x v="5"/>
    <s v="APPARTAMENTI PER VACANZE BIZZARRI IVANA"/>
    <s v="VIA ROMA 9"/>
    <x v="166"/>
    <s v="CARASSAI"/>
    <s v="chiara.rasty@libero.it"/>
    <s v="ND"/>
    <s v="4742-CARASSAI"/>
    <s v="4742-CARASSAI-APPARTAMENTI PER VACANZE BIZZARRI IVANA"/>
  </r>
  <r>
    <n v="4743"/>
    <x v="4"/>
    <s v="AGRITURISMO LA CICALA"/>
    <s v="CONTRADA MENOCCHIA 22"/>
    <x v="166"/>
    <s v="CARASSAI"/>
    <s v="info@lacicalagriturismo.it"/>
    <s v="www.lacicalagriturismo.it"/>
    <s v="4743-CARASSAI"/>
    <s v="4743-CARASSAI-AGRITURISMO LA CICALA"/>
  </r>
  <r>
    <n v="4744"/>
    <x v="6"/>
    <s v="AREA DI SOSTA CAMPER"/>
    <s v="VIA MONTEVARMINE  42"/>
    <x v="166"/>
    <s v="CARASSAI"/>
    <s v="ND"/>
    <s v="ND"/>
    <s v="4744-CARASSAI"/>
    <s v="4744-CARASSAI-AREA DI SOSTA CAMPER"/>
  </r>
  <r>
    <n v="4745"/>
    <x v="4"/>
    <s v="IL MONTICELLO"/>
    <s v="CONTRADA MENOCCHIA 8"/>
    <x v="166"/>
    <s v="CARASSAI"/>
    <s v="mauro.fioroni@postaraffaello.it"/>
    <s v="ND"/>
    <s v="4745-CARASSAI"/>
    <s v="4745-CARASSAI-IL MONTICELLO"/>
  </r>
  <r>
    <n v="4746"/>
    <x v="5"/>
    <s v="RISTORANTE PENSIONE MARCHETTI"/>
    <s v="VIA XX SETTEMBRE 153"/>
    <x v="166"/>
    <s v="CARASSAI"/>
    <s v="info@ristorantepensionemarchetti.it"/>
    <s v="www.ristorantepensionemarchetti.it"/>
    <s v="4746-CARASSAI"/>
    <s v="4746-CARASSAI-RISTORANTE PENSIONE MARCHETTI"/>
  </r>
  <r>
    <n v="4747"/>
    <x v="3"/>
    <s v="VECCHIA SALARIA"/>
    <s v="VIA SALARIA 72"/>
    <x v="167"/>
    <s v="CASTEL DI LAMA"/>
    <s v="ND"/>
    <s v="ND"/>
    <s v="4747-CASTEL DI LAMA"/>
    <s v="4747-CASTEL DI LAMA-VECCHIA SALARIA"/>
  </r>
  <r>
    <n v="4748"/>
    <x v="3"/>
    <s v="AMADIO MARY"/>
    <s v="VIA SALARIA 92"/>
    <x v="167"/>
    <s v="CASTEL DI LAMA"/>
    <s v="ND"/>
    <s v="ND"/>
    <s v="4748-CASTEL DI LAMA"/>
    <s v="4748-CASTEL DI LAMA-AMADIO MARY"/>
  </r>
  <r>
    <n v="4749"/>
    <x v="3"/>
    <s v="B&amp;B MARCONI MARISA"/>
    <s v="VIA SALARIA 92"/>
    <x v="167"/>
    <s v="CASTEL DI LAMA"/>
    <s v="info@marisamarconi.com"/>
    <s v="ND"/>
    <s v="4749-CASTEL DI LAMA"/>
    <s v="4749-CASTEL DI LAMA-B&amp;B MARCONI MARISA"/>
  </r>
  <r>
    <n v="4750"/>
    <x v="3"/>
    <s v="B&amp;B PICENO"/>
    <s v="VIA COLLECCHIO 1"/>
    <x v="167"/>
    <s v="CASTEL DI LAMA"/>
    <s v="info@bbpiceno.it"/>
    <s v="ND"/>
    <s v="4750-CASTEL DI LAMA"/>
    <s v="4750-CASTEL DI LAMA-B&amp;B PICENO"/>
  </r>
  <r>
    <n v="4751"/>
    <x v="3"/>
    <s v="B&amp;B SCARAMUCCI"/>
    <s v="VIA ROMA 119"/>
    <x v="167"/>
    <s v="CASTEL DI LAMA"/>
    <s v="segreteriascaramucci@libero.it"/>
    <s v="bandbscaramucci.com"/>
    <s v="4751-CASTEL DI LAMA"/>
    <s v="4751-CASTEL DI LAMA-B&amp;B SCARAMUCCI"/>
  </r>
  <r>
    <n v="4752"/>
    <x v="3"/>
    <s v="MAISON DIAMANTI"/>
    <s v="VIA ROMA 134"/>
    <x v="167"/>
    <s v="CASTEL DI LAMA"/>
    <s v="diamantimassimo@tin.it"/>
    <s v="ND"/>
    <s v="4752-CASTEL DI LAMA"/>
    <s v="4752-CASTEL DI LAMA-MAISON DIAMANTI"/>
  </r>
  <r>
    <n v="4753"/>
    <x v="0"/>
    <s v="BORGO STORICO SEGHETTI PANICHI"/>
    <s v="VIA SAN PANCRAZIO 1"/>
    <x v="167"/>
    <s v="CASTEL DI LAMA"/>
    <s v="info@seghettipanichi.it"/>
    <s v="www.seghettipanichi.it"/>
    <s v="4753-CASTEL DI LAMA"/>
    <s v="4753-CASTEL DI LAMA-BORGO STORICO SEGHETTI PANICHI"/>
  </r>
  <r>
    <n v="4754"/>
    <x v="3"/>
    <s v="B&amp;B PIANE DI ENEA"/>
    <s v="C.DA PIANE 4"/>
    <x v="168"/>
    <s v="RIPABERARDA"/>
    <s v="mariaelvira63@gmail.com"/>
    <s v="ND"/>
    <s v="4754-RIPABERARDA"/>
    <s v="4754-RIPABERARDA-B&amp;B PIANE DI ENEA"/>
  </r>
  <r>
    <n v="4755"/>
    <x v="4"/>
    <s v="AGRITURISMO ZUCCHERA"/>
    <s v="C.DA SANT'ANGELO 74"/>
    <x v="168"/>
    <s v="CASTIGNANO"/>
    <s v="agrizucchera@gmail.com"/>
    <s v="ND"/>
    <s v="4755-CASTIGNANO"/>
    <s v="4755-CASTIGNANO-AGRITURISMO ZUCCHERA"/>
  </r>
  <r>
    <n v="4756"/>
    <x v="6"/>
    <s v="AREA DI SOSTA CAMPER"/>
    <s v="VIA GALVONI SN"/>
    <x v="168"/>
    <s v="CASTIGNANO"/>
    <s v="ND"/>
    <s v="http://www.comune.castignano.ap.it"/>
    <s v="4756-CASTIGNANO"/>
    <s v="4756-CASTIGNANO-AREA DI SOSTA CAMPER"/>
  </r>
  <r>
    <n v="4757"/>
    <x v="4"/>
    <s v="AGRITURISMO CASA VECCHIA"/>
    <s v="CONTRADA MOGLIE 3"/>
    <x v="168"/>
    <s v="CASTIGNANO"/>
    <s v="luigisiliquini@virgilio.it"/>
    <s v="ND"/>
    <s v="4757-CASTIGNANO"/>
    <s v="4757-CASTIGNANO-AGRITURISMO CASA VECCHIA"/>
  </r>
  <r>
    <n v="4758"/>
    <x v="3"/>
    <s v="B&amp;B IL VICOLO di VALENTINI FRANCO"/>
    <s v="VIA CASTELLO NUOVO 4"/>
    <x v="168"/>
    <s v="CASTIGNANO"/>
    <s v="ND"/>
    <s v="ND"/>
    <s v="4758-CASTIGNANO"/>
    <s v="4758-CASTIGNANO-B&amp;B IL VICOLO di VALENTINI FRANCO"/>
  </r>
  <r>
    <n v="4759"/>
    <x v="3"/>
    <s v="B&amp;B CASA LAURA"/>
    <s v="C.DA PACHIERNO 10"/>
    <x v="168"/>
    <s v="CASTIGNANO"/>
    <s v="simonetta.lucidi@libero.it"/>
    <s v="www.bedebreakfastcastignano.it"/>
    <s v="4759-CASTIGNANO"/>
    <s v="4759-CASTIGNANO-B&amp;B CASA LAURA"/>
  </r>
  <r>
    <n v="4760"/>
    <x v="3"/>
    <s v="B&amp;B SAN MARTINO"/>
    <s v="C.DA SAN MARTINO 1"/>
    <x v="168"/>
    <s v="CASTIGNANO"/>
    <s v="info@sanmartinobeb.it; sanmartinobb@gmail.com"/>
    <s v="ND"/>
    <s v="4760-CASTIGNANO"/>
    <s v="4760-CASTIGNANO-B&amp;B SAN MARTINO"/>
  </r>
  <r>
    <n v="4761"/>
    <x v="4"/>
    <s v="MONTE ANDREA"/>
    <s v="C.DA SAN VENANZO 2"/>
    <x v="168"/>
    <s v="CASTIGNANO"/>
    <s v="ND"/>
    <s v="ND"/>
    <s v="4761-CASTIGNANO"/>
    <s v="4761-CASTIGNANO-MONTE ANDREA"/>
  </r>
  <r>
    <n v="4762"/>
    <x v="4"/>
    <s v="LA CASA DEGLI ULIVI"/>
    <s v="C.DA SAN VENANZIO 86"/>
    <x v="168"/>
    <s v="CASTIGNANO"/>
    <s v="lacasadegliulivi@libero.it"/>
    <s v="www.lacasadegliulivi.com"/>
    <s v="4762-CASTIGNANO"/>
    <s v="4762-CASTIGNANO-LA CASA DEGLI ULIVI"/>
  </r>
  <r>
    <n v="4763"/>
    <x v="3"/>
    <s v="B&amp;B PRINCIVALLI MARIA STELLA"/>
    <s v="CONTRADA FILETTE 30"/>
    <x v="168"/>
    <s v="CASTIGNANO"/>
    <s v="ND"/>
    <s v="ND"/>
    <s v="4763-CASTIGNANO"/>
    <s v="4763-CASTIGNANO-B&amp;B PRINCIVALLI MARIA STELLA"/>
  </r>
  <r>
    <n v="4764"/>
    <x v="4"/>
    <s v="COLLE RUFIANO"/>
    <s v="C.DA RUFIANO 15"/>
    <x v="168"/>
    <s v="CASTIGNANO"/>
    <s v="nicolapasqualini@inwind.it"/>
    <s v="web.tiscali.it/collerufiano/"/>
    <s v="4764-CASTIGNANO"/>
    <s v="4764-CASTIGNANO-COLLE RUFIANO"/>
  </r>
  <r>
    <n v="4765"/>
    <x v="4"/>
    <s v="FIORENIRE"/>
    <s v="C.DA FILETTE 9"/>
    <x v="168"/>
    <s v="CASTIGNANO"/>
    <s v="fiorenire@fiorenire.it"/>
    <s v="www.fiorenire.it"/>
    <s v="4765-CASTIGNANO"/>
    <s v="4765-CASTIGNANO-FIORENIRE"/>
  </r>
  <r>
    <n v="4766"/>
    <x v="2"/>
    <s v="TETA"/>
    <s v="VIA BORGO GARIBALDI 122"/>
    <x v="168"/>
    <s v="CASTIGNANO"/>
    <s v="hrteta@libero.it"/>
    <s v="www.hotelteta.it"/>
    <s v="4766-CASTIGNANO"/>
    <s v="4766-CASTIGNANO-TETA"/>
  </r>
  <r>
    <n v="4767"/>
    <x v="2"/>
    <s v="HOTEL TERENZIO"/>
    <s v="C.DA SAN MARTINO 24"/>
    <x v="168"/>
    <s v="CASTIGNANO"/>
    <s v="corradettigiampiero@tiscali.it"/>
    <s v="ND"/>
    <s v="4767-CASTIGNANO"/>
    <s v="4767-CASTIGNANO-HOTEL TERENZIO"/>
  </r>
  <r>
    <n v="4768"/>
    <x v="4"/>
    <s v="IL FOCOLARE"/>
    <s v="CONTRADA SAN SILVESTRO 1"/>
    <x v="169"/>
    <s v="CASTORANO"/>
    <s v="marti.dga@libero.it"/>
    <s v="ND"/>
    <s v="4768-CASTORANO"/>
    <s v="4768-CASTORANO-IL FOCOLARE"/>
  </r>
  <r>
    <n v="4769"/>
    <x v="3"/>
    <s v="B&amp;B PERONI ALESSANDRA"/>
    <s v="CONTRADA PALAZZI 15"/>
    <x v="169"/>
    <s v="CASTORANO"/>
    <s v="ND"/>
    <s v="ND"/>
    <s v="4769-CASTORANO"/>
    <s v="4769-CASTORANO-B&amp;B PERONI ALESSANDRA"/>
  </r>
  <r>
    <n v="4770"/>
    <x v="3"/>
    <s v="B&amp;B VILLA MAGNOLIA"/>
    <s v="CONTRADA PALAZZI 41"/>
    <x v="169"/>
    <s v="CASTORANO"/>
    <s v="ND"/>
    <s v="ND"/>
    <s v="4770-CASTORANO"/>
    <s v="4770-CASTORANO-B&amp;B VILLA MAGNOLIA"/>
  </r>
  <r>
    <n v="4771"/>
    <x v="4"/>
    <s v="AGRITURISMO CASTRUM DI MAOLONI GIUSEPPINA"/>
    <s v="CONTRADA GAICO 3"/>
    <x v="169"/>
    <s v="CASTORANO"/>
    <s v="info@agriturismocastrum.it"/>
    <s v="www.agriturismocastrum.it"/>
    <s v="4771-CASTORANO"/>
    <s v="4771-CASTORANO-AGRITURISMO CASTRUM DI MAOLONI GIUSEPPINA"/>
  </r>
  <r>
    <n v="4772"/>
    <x v="4"/>
    <s v="IL CRINALE"/>
    <s v="FERRETTI 28"/>
    <x v="169"/>
    <s v="CASTORANO"/>
    <s v="info@ilcrinale.it"/>
    <s v="www.ilcrinale.it"/>
    <s v="4772-CASTORANO"/>
    <s v="4772-CASTORANO-IL CRINALE"/>
  </r>
  <r>
    <n v="4773"/>
    <x v="4"/>
    <s v="FERRI ENRICO"/>
    <s v="CONTRADA PADULO 5"/>
    <x v="169"/>
    <s v="CASTORANO"/>
    <s v="aziendaagricolaferri@alice.it"/>
    <s v="ND"/>
    <s v="4773-CASTORANO"/>
    <s v="4773-CASTORANO-FERRI ENRICO"/>
  </r>
  <r>
    <n v="4774"/>
    <x v="3"/>
    <s v="B&amp;B TERRAMARE"/>
    <s v="C.DA PESCOLLA 7"/>
    <x v="169"/>
    <s v="LOC. PESCOLLA"/>
    <s v="info@picenoterramare.it"/>
    <s v="www.picenoterramare.it"/>
    <s v="4774-LOC. PESCOLLA"/>
    <s v="4774-LOC. PESCOLLA-B&amp;B TERRAMARE"/>
  </r>
  <r>
    <n v="4775"/>
    <x v="3"/>
    <s v="B&amp;B PEOPLE"/>
    <s v="VIA PESCOLLA 27"/>
    <x v="169"/>
    <s v="CASTORANO"/>
    <s v="rossana_1977@libero.it"/>
    <s v="www.bed-and-breakfast.it"/>
    <s v="4775-CASTORANO"/>
    <s v="4775-CASTORANO-B&amp;B PEOPLE"/>
  </r>
  <r>
    <n v="4776"/>
    <x v="3"/>
    <s v="B&amp;B VILLA DEI VIGNALI"/>
    <s v="VIA CAVOUR 9"/>
    <x v="170"/>
    <s v="COLLI DEL TRONTO"/>
    <s v="legaltrading@gmail.com"/>
    <s v="www.villadeivignali.too.it"/>
    <s v="4776-COLLI DEL TRONTO"/>
    <s v="4776-COLLI DEL TRONTO-B&amp;B VILLA DEI VIGNALI"/>
  </r>
  <r>
    <n v="4777"/>
    <x v="2"/>
    <s v="HOTEL CASALE"/>
    <s v="CONTRADA CASALE SUPERIORE 146"/>
    <x v="170"/>
    <s v="COLLI DEL TRONTO"/>
    <s v="info@hotelcasale.it"/>
    <s v="www.hotelcasale.it"/>
    <s v="4777-COLLI DEL TRONTO"/>
    <s v="4777-COLLI DEL TRONTO-HOTEL CASALE"/>
  </r>
  <r>
    <n v="4778"/>
    <x v="2"/>
    <s v="HOTEL VILLA PICENA"/>
    <s v="VIA SALARIA 66"/>
    <x v="170"/>
    <s v="COLLI DEL TRONTO"/>
    <s v="info@villapicena.it"/>
    <s v="www.villapicena.it"/>
    <s v="4778-COLLI DEL TRONTO"/>
    <s v="4778-COLLI DEL TRONTO-HOTEL VILLA PICENA"/>
  </r>
  <r>
    <n v="4779"/>
    <x v="3"/>
    <s v="B&amp;B MELLON"/>
    <s v="VIA SALARIA INFERIORE SNC"/>
    <x v="170"/>
    <s v="VILLA SAN GIUSEPPE"/>
    <s v="bebmellon@gmail.com"/>
    <s v="www.bebmellon.com"/>
    <s v="4779-VILLA SAN GIUSEPPE"/>
    <s v="4779-VILLA SAN GIUSEPPE-B&amp;B MELLON"/>
  </r>
  <r>
    <n v="4780"/>
    <x v="4"/>
    <s v="AGRITURISMO ALLA SOLAGNA"/>
    <s v="CONTRADA LA ROCCA 29"/>
    <x v="170"/>
    <s v="COLLI DEL TRONTO"/>
    <s v="info-agriturismo@allasolagna.it"/>
    <s v="www.allasolagna.it"/>
    <s v="4780-COLLI DEL TRONTO"/>
    <s v="4780-COLLI DEL TRONTO-AGRITURISMO ALLA SOLAGNA"/>
  </r>
  <r>
    <n v="4781"/>
    <x v="4"/>
    <s v="AGRITURISMO IL GELSO ROSSO"/>
    <s v="C.DA CUCCIOLE SNC"/>
    <x v="171"/>
    <s v="COMUNANZA"/>
    <s v="scilla23@tiscali.it"/>
    <s v="ND"/>
    <s v="4781-COMUNANZA"/>
    <s v="4781-COMUNANZA-AGRITURISMO IL GELSO ROSSO"/>
  </r>
  <r>
    <n v="4782"/>
    <x v="1"/>
    <s v="CASA ROME'"/>
    <m/>
    <x v="171"/>
    <s v="FRAZ. VINDOLA"/>
    <s v="ND"/>
    <s v="ND"/>
    <s v="4782-FRAZ. VINDOLA"/>
    <s v="4782-FRAZ. VINDOLA-CASA ROME'"/>
  </r>
  <r>
    <n v="4783"/>
    <x v="2"/>
    <s v="IL BORGO DEL VENTO"/>
    <m/>
    <x v="171"/>
    <s v="COMUNANZA"/>
    <s v="ND"/>
    <s v="ND"/>
    <s v="4783-COMUNANZA"/>
    <s v="4783-COMUNANZA-IL BORGO DEL VENTO"/>
  </r>
  <r>
    <n v="4784"/>
    <x v="3"/>
    <s v="VILLA MONTEGENCO"/>
    <s v="VIA MONTEGENCO 1"/>
    <x v="171"/>
    <s v="COMUNANZA"/>
    <s v="villamontegenco@gmail.com"/>
    <s v="ND"/>
    <s v="4784-COMUNANZA"/>
    <s v="4784-COMUNANZA-VILLA MONTEGENCO"/>
  </r>
  <r>
    <n v="4785"/>
    <x v="2"/>
    <s v="DA ROVERINO"/>
    <s v="VIALE ASCOLI 10"/>
    <x v="171"/>
    <s v="COMUNANZA"/>
    <s v="info@ristoranteroverino.it"/>
    <s v="www.ristoranteroverino.it"/>
    <s v="4785-COMUNANZA"/>
    <s v="4785-COMUNANZA-DA ROVERINO"/>
  </r>
  <r>
    <n v="4786"/>
    <x v="2"/>
    <s v="DA ROVERINO DIPENDENZA"/>
    <s v="VIALE ASCOLI 9"/>
    <x v="171"/>
    <s v="COMUNANZA"/>
    <s v="ND"/>
    <s v="ND"/>
    <s v="4786-COMUNANZA"/>
    <s v="4786-COMUNANZA-DA ROVERINO DIPENDENZA"/>
  </r>
  <r>
    <n v="4787"/>
    <x v="5"/>
    <s v="LA DIGA S.N.C. (LUCIANI GIORGIO)"/>
    <s v="CONTRADA CROCE DI CASALE 50"/>
    <x v="171"/>
    <s v="COMUNANZA"/>
    <s v="ND"/>
    <s v="ND"/>
    <s v="4787-COMUNANZA"/>
    <s v="4787-COMUNANZA-LA DIGA S.N.C. (LUCIANI GIORGIO)"/>
  </r>
  <r>
    <n v="4788"/>
    <x v="5"/>
    <s v="TASSI di Lorella De Luca"/>
    <s v="PIAZZA GARIBALDI 7"/>
    <x v="171"/>
    <s v="COMUNANZA"/>
    <s v="affittacameretassi@libero.it"/>
    <s v="ND"/>
    <s v="4788-COMUNANZA"/>
    <s v="4788-COMUNANZA-TASSI di Lorella De Luca"/>
  </r>
  <r>
    <n v="4789"/>
    <x v="4"/>
    <s v="AGRITURISMO LE SELVE"/>
    <s v="CONTRADA PIANE VECCHIE 1"/>
    <x v="171"/>
    <s v="COMUNANZA"/>
    <s v="info@leselve.net"/>
    <s v="www.leselve.net"/>
    <s v="4789-COMUNANZA"/>
    <s v="4789-COMUNANZA-AGRITURISMO LE SELVE"/>
  </r>
  <r>
    <n v="4790"/>
    <x v="2"/>
    <s v="PALAZZO PASCALI ART HOTEL"/>
    <s v="PIAZZA SANTA CATERINA 1"/>
    <x v="171"/>
    <s v="COMUNANZA"/>
    <s v="info@palazzopascali.com"/>
    <s v="www.palazzopascali.com"/>
    <s v="4790-COMUNANZA"/>
    <s v="4790-COMUNANZA-PALAZZO PASCALI ART HOTEL"/>
  </r>
  <r>
    <n v="4791"/>
    <x v="0"/>
    <s v="PIANTABETE"/>
    <s v="LOCALITA' OSTERIA NUOVA 1"/>
    <x v="171"/>
    <s v="COMUNANZA"/>
    <s v="info@piantabete.it"/>
    <s v="www.piantabete.it"/>
    <s v="4791-COMUNANZA"/>
    <s v="4791-COMUNANZA-PIANTABETE"/>
  </r>
  <r>
    <n v="4792"/>
    <x v="1"/>
    <s v="PALAZZO GALANTI"/>
    <s v="LARGO A. N. BERNABEI 1"/>
    <x v="172"/>
    <s v="COSSIGNANO"/>
    <s v="info@palazzogalanti.it"/>
    <s v="www.palazzogalanti.it"/>
    <s v="4792-COSSIGNANO"/>
    <s v="4792-COSSIGNANO-PALAZZO GALANTI"/>
  </r>
  <r>
    <n v="4793"/>
    <x v="3"/>
    <s v="B&amp;B AMADIO ROSA"/>
    <s v="CONTRADA CROCIFISSO 2"/>
    <x v="172"/>
    <s v="COSSIGNANO"/>
    <s v="infocollesavoia@gmail.com"/>
    <s v="ND"/>
    <s v="4793-COSSIGNANO"/>
    <s v="4793-COSSIGNANO-B&amp;B AMADIO ROSA"/>
  </r>
  <r>
    <n v="4794"/>
    <x v="4"/>
    <s v="CHIARODILUNA"/>
    <s v="STRADA SAN FIORANO 26"/>
    <x v="172"/>
    <s v="FIORANO"/>
    <s v="info@chiarodiluna.info"/>
    <s v="ND"/>
    <s v="4794-FIORANO"/>
    <s v="4794-FIORANO-CHIARODILUNA"/>
  </r>
  <r>
    <n v="4795"/>
    <x v="4"/>
    <s v="SAN MICHELE"/>
    <s v="CONTRADA SAN MICHELE 5"/>
    <x v="172"/>
    <s v="COSSIGNANO"/>
    <s v="agriturismomichele@libero.it"/>
    <s v="www.agriturismosanmichele.info"/>
    <s v="4795-COSSIGNANO"/>
    <s v="4795-COSSIGNANO-SAN MICHELE"/>
  </r>
  <r>
    <n v="4796"/>
    <x v="4"/>
    <s v="AGRITURISMO LANCIOTTI"/>
    <s v="C.DA CORNETO 16"/>
    <x v="172"/>
    <s v="COSSIGNANO"/>
    <s v="orianalanciotti@alice.it"/>
    <s v="ND"/>
    <s v="4796-COSSIGNANO"/>
    <s v="4796-COSSIGNANO-AGRITURISMO LANCIOTTI"/>
  </r>
  <r>
    <n v="4797"/>
    <x v="3"/>
    <s v="B&amp;B CASTELLO DE MARTE"/>
    <s v="PIAZZA UMBERTO I 9"/>
    <x v="172"/>
    <s v="COSSIGNANO"/>
    <s v="castellodemarte@gmail.com"/>
    <s v="castellodemarte.com"/>
    <s v="4797-COSSIGNANO"/>
    <s v="4797-COSSIGNANO-B&amp;B CASTELLO DE MARTE"/>
  </r>
  <r>
    <n v="4798"/>
    <x v="6"/>
    <s v="AREA SOSTA CAMPER"/>
    <s v="CONTRADA GALLO SNC"/>
    <x v="172"/>
    <s v="PROSSIMITA' IMPIANTI SPORTIVI"/>
    <s v="pmcossignano@libero.it"/>
    <s v="comune.cossignano.ap.it"/>
    <s v="4798-PROSSIMITA' IMPIANTI SPORTIVI"/>
    <s v="4798-PROSSIMITA' IMPIANTI SPORTIVI-AREA SOSTA CAMPER"/>
  </r>
  <r>
    <n v="4799"/>
    <x v="1"/>
    <s v="LE QUERCE"/>
    <s v="CONTRADA TESINO 11"/>
    <x v="172"/>
    <s v="COSSIGNANO"/>
    <s v="r.talamonti@alice.it"/>
    <s v="ND"/>
    <s v="4799-COSSIGNANO"/>
    <s v="4799-COSSIGNANO-LE QUERCE"/>
  </r>
  <r>
    <n v="4800"/>
    <x v="3"/>
    <s v="B&amp;B PALAZZO FASSITELLI"/>
    <s v="PIAZZA UMBERTO I 5"/>
    <x v="172"/>
    <s v="COSSIGNANO"/>
    <s v="info@palazzofassitelli.com"/>
    <s v="www.palazzofassitelli.com"/>
    <s v="4800-COSSIGNANO"/>
    <s v="4800-COSSIGNANO-B&amp;B PALAZZO FASSITELLI"/>
  </r>
  <r>
    <n v="4801"/>
    <x v="4"/>
    <s v="COLLE SAVOIA"/>
    <s v="CONTRADA CROCIFISSO 2"/>
    <x v="172"/>
    <s v="COSSIGNANO"/>
    <s v="infocollesavoia@gmail.com"/>
    <s v="ND"/>
    <s v="4801-COSSIGNANO"/>
    <s v="4801-COSSIGNANO-COLLE SAVOIA"/>
  </r>
  <r>
    <n v="4802"/>
    <x v="2"/>
    <s v="ALBERGO RISTORANTE ELVIRA"/>
    <s v="VIA BORGO SAN PAOLO 41"/>
    <x v="172"/>
    <s v="COSSIGNANO"/>
    <s v="giovannix@libero.it"/>
    <s v="ND"/>
    <s v="4802-COSSIGNANO"/>
    <s v="4802-COSSIGNANO-ALBERGO RISTORANTE ELVIRA"/>
  </r>
  <r>
    <n v="4803"/>
    <x v="3"/>
    <s v="B&amp;B LA CASA SUL FIUME"/>
    <s v="CONTRADA TESINO 29"/>
    <x v="172"/>
    <s v="COSSIGNANO"/>
    <s v="paola.nardinocchi@libero.it"/>
    <s v="www.unmarediaccoglienza.com"/>
    <s v="4803-COSSIGNANO"/>
    <s v="4803-COSSIGNANO-B&amp;B LA CASA SUL FIUME"/>
  </r>
  <r>
    <n v="4804"/>
    <x v="4"/>
    <s v="AGRITURISMO FIORANO"/>
    <s v="CONTRADA FIORANO 19"/>
    <x v="172"/>
    <s v="COSSIGNANO"/>
    <s v="info@agrifiorano.it"/>
    <s v="www.agrifiorano.it"/>
    <s v="4804-COSSIGNANO"/>
    <s v="4804-COSSIGNANO-AGRITURISMO FIORANO"/>
  </r>
  <r>
    <n v="4805"/>
    <x v="1"/>
    <s v="D'ANGELO GINO"/>
    <s v="CONTRADA FIORANO 22"/>
    <x v="172"/>
    <s v="COSSIGNANO"/>
    <s v="andcsg@libero.it"/>
    <s v="ND"/>
    <s v="4805-COSSIGNANO"/>
    <s v="4805-COSSIGNANO-D'ANGELO GINO"/>
  </r>
  <r>
    <n v="4806"/>
    <x v="3"/>
    <s v="ANTICA SELVA"/>
    <s v="CONTRADA SELVE  4"/>
    <x v="172"/>
    <s v="COSSIGNANO"/>
    <s v="chiara@mycountrynest.org"/>
    <s v="ND"/>
    <s v="4806-COSSIGNANO"/>
    <s v="4806-COSSIGNANO-ANTICA SELVA"/>
  </r>
  <r>
    <n v="4807"/>
    <x v="3"/>
    <s v="B&amp;B CASA PANSONI"/>
    <s v="LARGO D'ENRICO  2"/>
    <x v="172"/>
    <s v="COSSIGNANO"/>
    <s v="luca.pecoraro@ptfpa.it"/>
    <s v="ND"/>
    <s v="4807-COSSIGNANO"/>
    <s v="4807-COSSIGNANO-B&amp;B CASA PANSONI"/>
  </r>
  <r>
    <n v="4808"/>
    <x v="5"/>
    <s v="DELLE GRAZIE"/>
    <s v="CONTRADA GRAZIE 22"/>
    <x v="172"/>
    <s v="COSSIGNANO"/>
    <s v="residenzadellegrazie@libero.it"/>
    <s v="ND"/>
    <s v="4808-COSSIGNANO"/>
    <s v="4808-COSSIGNANO-DELLE GRAZIE"/>
  </r>
  <r>
    <n v="4809"/>
    <x v="3"/>
    <s v="LA CASA IN CAMPAGNA"/>
    <s v="CONTRADA GALLO 16"/>
    <x v="172"/>
    <s v="CONTRADA GALLO"/>
    <s v="info@bblacasaincampagna.it"/>
    <s v="www.bblacasaincampagna.it"/>
    <s v="4809-CONTRADA GALLO"/>
    <s v="4809-CONTRADA GALLO-LA CASA IN CAMPAGNA"/>
  </r>
  <r>
    <n v="4810"/>
    <x v="4"/>
    <s v="FORTUNA VERDE"/>
    <s v="C.DA FIORANO 20"/>
    <x v="172"/>
    <s v="COSSIGNANO"/>
    <s v="info@fortunaverde.com"/>
    <s v="www.fortunaverde.com"/>
    <s v="4810-COSSIGNANO"/>
    <s v="4810-COSSIGNANO-FORTUNA VERDE"/>
  </r>
  <r>
    <n v="4811"/>
    <x v="2"/>
    <s v="PENSIONE RISTORANTE CASTELLO"/>
    <s v="VIA CASTELLO 67"/>
    <x v="173"/>
    <s v="CUPRA MARITTIMA"/>
    <s v="castello.hotelristorante@gmail.com"/>
    <s v="ND"/>
    <s v="4811-CUPRA MARITTIMA"/>
    <s v="4811-CUPRA MARITTIMA-PENSIONE RISTORANTE CASTELLO"/>
  </r>
  <r>
    <n v="4812"/>
    <x v="3"/>
    <s v="CASA ALEXIS B&amp;B AND WEDDING LOCATION"/>
    <s v="VIA SAN GIACOMO DELLA MARCA,11 11"/>
    <x v="173"/>
    <s v="CUPRA MARITTIMA"/>
    <s v="info@casalexis.it"/>
    <s v="www.casalexis.it"/>
    <s v="4812-CUPRA MARITTIMA"/>
    <s v="4812-CUPRA MARITTIMA-CASA ALEXIS B&amp;B AND WEDDING LOCATION"/>
  </r>
  <r>
    <n v="4813"/>
    <x v="2"/>
    <s v="HOTEL LA PERLA"/>
    <s v="VIALE NAZARIO SAURO 68"/>
    <x v="173"/>
    <s v="CUPRA MARITTIMA"/>
    <s v="info@hotellaperlacupra.it"/>
    <s v="ND"/>
    <s v="4813-CUPRA MARITTIMA"/>
    <s v="4813-CUPRA MARITTIMA-HOTEL LA PERLA"/>
  </r>
  <r>
    <n v="4814"/>
    <x v="3"/>
    <s v="BORGO MARANO"/>
    <s v="VIA CASTELLO 35"/>
    <x v="173"/>
    <s v="CUPRA MARITTIMA"/>
    <s v="info@borgomarano.it"/>
    <s v="www.borgomarano.it"/>
    <s v="4814-CUPRA MARITTIMA"/>
    <s v="4814-CUPRA MARITTIMA-BORGO MARANO"/>
  </r>
  <r>
    <n v="4815"/>
    <x v="5"/>
    <s v="RESORT CUPRA"/>
    <s v="VIA ALCIDE DE GASPERI 14"/>
    <x v="173"/>
    <s v="CUPRA MARITTIMA"/>
    <s v="info@disabatino.it"/>
    <s v="ND"/>
    <s v="4815-CUPRA MARITTIMA"/>
    <s v="4815-CUPRA MARITTIMA-RESORT CUPRA"/>
  </r>
  <r>
    <n v="4816"/>
    <x v="5"/>
    <s v="AFFITTACAMERE CIVICO 28"/>
    <s v="VIA MINNITI 28"/>
    <x v="173"/>
    <s v="CUPRA MARITTIMA"/>
    <s v="cupracivico28@gmail.com"/>
    <s v="ND"/>
    <s v="4816-CUPRA MARITTIMA"/>
    <s v="4816-CUPRA MARITTIMA-AFFITTACAMERE CIVICO 28"/>
  </r>
  <r>
    <n v="4817"/>
    <x v="5"/>
    <s v="VILLA BOCCABIANCA"/>
    <s v="CONTRADA BOCCA BIANCA 29"/>
    <x v="173"/>
    <s v="CUPRAMARITTIMA"/>
    <s v="info@villaboccabianca.it"/>
    <s v="www.villaboccabianca.it"/>
    <s v="4817-CUPRAMARITTIMA"/>
    <s v="4817-CUPRAMARITTIMA-VILLA BOCCABIANCA"/>
  </r>
  <r>
    <n v="4818"/>
    <x v="5"/>
    <s v="DE ANGELIS NATALINA"/>
    <s v="VIA ADRIATICA 13"/>
    <x v="173"/>
    <s v="CUPRA MARITTIMA"/>
    <s v="ND"/>
    <s v="ND"/>
    <s v="4818-CUPRA MARITTIMA"/>
    <s v="4818-CUPRA MARITTIMA-DE ANGELIS NATALINA"/>
  </r>
  <r>
    <n v="4819"/>
    <x v="12"/>
    <s v="ANITA"/>
    <s v="VIA ROMITA 6 6"/>
    <x v="173"/>
    <s v="CUPRA MARITTIMA"/>
    <s v="ND"/>
    <s v="ND"/>
    <s v="4819-CUPRA MARITTIMA"/>
    <s v="4819-CUPRA MARITTIMA-ANITA"/>
  </r>
  <r>
    <n v="4820"/>
    <x v="12"/>
    <s v="GABBIANO"/>
    <s v="TORSTEN BERGMARK ISOLA PEDONALE NORD SNC"/>
    <x v="173"/>
    <s v="PORTOBELLO"/>
    <s v="seavacanze@gmail.com"/>
    <s v="ND"/>
    <s v="4820-PORTOBELLO"/>
    <s v="4820-PORTOBELLO-GABBIANO"/>
  </r>
  <r>
    <n v="4821"/>
    <x v="12"/>
    <s v="OASI DI CUPRA"/>
    <s v="VIA ROMITA 70 70"/>
    <x v="173"/>
    <s v="CUPRAMONTANA"/>
    <s v="ND"/>
    <s v="ND"/>
    <s v="4821-CUPRAMONTANA"/>
    <s v="4821-CUPRAMONTANA-OASI DI CUPRA"/>
  </r>
  <r>
    <n v="4822"/>
    <x v="12"/>
    <s v="IL PORTICCIOLO"/>
    <s v="VIA NAZARIO SAURO 7 7"/>
    <x v="173"/>
    <s v="CUPRA MARITTIMA"/>
    <s v="stefano.abbadini@libero.it"/>
    <s v="stefano.abbadini@libero.it"/>
    <s v="4822-CUPRA MARITTIMA"/>
    <s v="4822-CUPRA MARITTIMA-IL PORTICCIOLO"/>
  </r>
  <r>
    <n v="4823"/>
    <x v="5"/>
    <s v="STELLA MARINA"/>
    <s v="VIA CESARE BATTISTI 7A,7B"/>
    <x v="173"/>
    <s v="CUPRA MARITTIMA"/>
    <s v="info@stellamarinavacanze.it"/>
    <s v="www.stellamarinavacanze.it"/>
    <s v="4823-CUPRA MARITTIMA"/>
    <s v="4823-CUPRA MARITTIMA-STELLA MARINA"/>
  </r>
  <r>
    <n v="4824"/>
    <x v="3"/>
    <s v="B&amp;B BELLEGGIA"/>
    <s v="CONTRADA SAN MICHELE 47"/>
    <x v="173"/>
    <s v="CUPRA MARITTIMA"/>
    <s v="studiopatriziocapriotti@tin.it"/>
    <s v="www.bebdegliangeli.it"/>
    <s v="4824-CUPRA MARITTIMA"/>
    <s v="4824-CUPRA MARITTIMA-B&amp;B BELLEGGIA"/>
  </r>
  <r>
    <n v="4825"/>
    <x v="4"/>
    <s v="AGRITURISMO CASA DEL SOLE"/>
    <s v="CONTRADA SANT' ANDREA 85"/>
    <x v="173"/>
    <s v="CUPRA MARITTIMA"/>
    <s v="ND"/>
    <s v="www.casadelsoleap.it"/>
    <s v="4825-CUPRA MARITTIMA"/>
    <s v="4825-CUPRA MARITTIMA-AGRITURISMO CASA DEL SOLE"/>
  </r>
  <r>
    <n v="4826"/>
    <x v="10"/>
    <s v="PENSIONE RESIDENCE PATRIZIA"/>
    <s v="VIA MINNITI 10"/>
    <x v="173"/>
    <s v="CUPRA MARITTIMA"/>
    <s v="info@residencepatrizia.it"/>
    <s v="www.residencepatrizia.it"/>
    <s v="4826-CUPRA MARITTIMA"/>
    <s v="4826-CUPRA MARITTIMA-PENSIONE RESIDENCE PATRIZIA"/>
  </r>
  <r>
    <n v="4827"/>
    <x v="12"/>
    <s v="LA PERLA - Conc. n. 12"/>
    <s v="VIALE NAZARIO SAURO 11-13 11-13"/>
    <x v="173"/>
    <s v="CUPRA MARITTIMA"/>
    <s v="info@hotelaperla.net"/>
    <s v="www.hotelaperla.net"/>
    <s v="4827-CUPRA MARITTIMA"/>
    <s v="4827-CUPRA MARITTIMA-LA PERLA - Conc. n. 12"/>
  </r>
  <r>
    <n v="4828"/>
    <x v="12"/>
    <s v="GIOSUE' ALDO  CONC. N. 15B"/>
    <s v="VIALE NAZARIO SAURO 1 1"/>
    <x v="173"/>
    <s v="CUPRA MARITTIMA"/>
    <s v="postamarco93@gmail.com"/>
    <s v="ND"/>
    <s v="4828-CUPRA MARITTIMA"/>
    <s v="4828-CUPRA MARITTIMA-GIOSUE' ALDO  CONC. N. 15B"/>
  </r>
  <r>
    <n v="4829"/>
    <x v="12"/>
    <s v="GIOSUE' ALDO CONC. N. 17"/>
    <s v="VIALE NAZARIO SAURO 2 2"/>
    <x v="173"/>
    <s v="CUPRA MARITTIMA"/>
    <s v="postamarco93@gmail.com"/>
    <s v="ND"/>
    <s v="4829-CUPRA MARITTIMA"/>
    <s v="4829-CUPRA MARITTIMA-GIOSUE' ALDO CONC. N. 17"/>
  </r>
  <r>
    <n v="4830"/>
    <x v="12"/>
    <s v="SIRENELLA"/>
    <s v="VIALE NAZARIO SAURO 11 11"/>
    <x v="173"/>
    <s v="CUPRA MARITTIMA"/>
    <s v="ND"/>
    <s v="ND"/>
    <s v="4830-CUPRA MARITTIMA"/>
    <s v="4830-CUPRA MARITTIMA-SIRENELLA"/>
  </r>
  <r>
    <n v="4831"/>
    <x v="12"/>
    <s v="FLAMMINI STEFANO N.2"/>
    <s v="VIALE NAZARIO SAURO 14 14"/>
    <x v="173"/>
    <s v="CUPRA MARITTIMA"/>
    <s v="ND"/>
    <s v="ND"/>
    <s v="4831-CUPRA MARITTIMA"/>
    <s v="4831-CUPRA MARITTIMA-FLAMMINI STEFANO N.2"/>
  </r>
  <r>
    <n v="4832"/>
    <x v="12"/>
    <s v="FLAMMINI STEFANO 1"/>
    <s v="VIALE NAZARIO SAURO 1 1"/>
    <x v="173"/>
    <s v="CUPRA MARITTIMA"/>
    <s v="ND"/>
    <s v="ND"/>
    <s v="4832-CUPRA MARITTIMA"/>
    <s v="4832-CUPRA MARITTIMA-FLAMMINI STEFANO 1"/>
  </r>
  <r>
    <n v="4833"/>
    <x v="12"/>
    <s v="GIOSUE' DORIANA CONC. N. 19"/>
    <s v="VIALE NAZARIO SAURO 2 2"/>
    <x v="173"/>
    <s v="CUPRA MARITTIMA"/>
    <s v="postamarco93@gmail.com"/>
    <s v="ND"/>
    <s v="4833-CUPRA MARITTIMA"/>
    <s v="4833-CUPRA MARITTIMA-GIOSUE' DORIANA CONC. N. 19"/>
  </r>
  <r>
    <n v="4834"/>
    <x v="12"/>
    <s v="CRISTAL  BEACH"/>
    <s v="VIALE GIUSEPPE ROMITA 26 26"/>
    <x v="173"/>
    <s v="CUPRA MARITTIMA"/>
    <s v="info@cristalhotel.it"/>
    <s v="ND"/>
    <s v="4834-CUPRA MARITTIMA"/>
    <s v="4834-CUPRA MARITTIMA-CRISTAL  BEACH"/>
  </r>
  <r>
    <n v="4835"/>
    <x v="12"/>
    <s v="LA PERLA - Conc. n. 13"/>
    <s v="VIALE NAZARIO SAURO 1 1"/>
    <x v="173"/>
    <s v="CUPRA MARITTIMA"/>
    <s v="info@hotelaperla.net"/>
    <s v="www.hotelaperla.net"/>
    <s v="4835-CUPRA MARITTIMA"/>
    <s v="4835-CUPRA MARITTIMA-LA PERLA - Conc. n. 13"/>
  </r>
  <r>
    <n v="4836"/>
    <x v="12"/>
    <s v="BAGNI HOTEL EUROPA DI SPLENDIANI G."/>
    <s v="VIALE GIUSEPPE ROMITA 1 1"/>
    <x v="173"/>
    <s v="CUPRA MARITTIMA"/>
    <s v="hoteleuropacupra@virgilio.it"/>
    <s v="ND"/>
    <s v="4836-CUPRA MARITTIMA"/>
    <s v="4836-CUPRA MARITTIMA-BAGNI HOTEL EUROPA DI SPLENDIANI G."/>
  </r>
  <r>
    <n v="4837"/>
    <x v="12"/>
    <s v="PAPA ORSO"/>
    <s v="VIALE GIUSEPPE ROMITA 1 1"/>
    <x v="173"/>
    <s v="CUPRA MARITTIMA"/>
    <s v="marcomariam@teletu.it"/>
    <s v="ND"/>
    <s v="4837-CUPRA MARITTIMA"/>
    <s v="4837-CUPRA MARITTIMA-PAPA ORSO"/>
  </r>
  <r>
    <n v="4838"/>
    <x v="12"/>
    <s v="MARINAI"/>
    <s v="VIALE NAZARIO SAURO 1 1"/>
    <x v="173"/>
    <s v="CUPRA MARITTIMA"/>
    <s v="aria7676@hotmail.it"/>
    <s v="ND"/>
    <s v="4838-CUPRA MARITTIMA"/>
    <s v="4838-CUPRA MARITTIMA-MARINAI"/>
  </r>
  <r>
    <n v="4839"/>
    <x v="12"/>
    <s v="LA RIVA"/>
    <s v="VIALE NAZARIO SAURO 1 1"/>
    <x v="173"/>
    <s v="CUPRA MARITTIMA"/>
    <s v="ricci_matteo2@virgilio.it"/>
    <s v="ND"/>
    <s v="4839-CUPRA MARITTIMA"/>
    <s v="4839-CUPRA MARITTIMA-LA RIVA"/>
  </r>
  <r>
    <n v="4840"/>
    <x v="12"/>
    <s v="BAGNI RESIDENCE PATRIZIA"/>
    <s v="VIALE NAZARIO SAURO 1 1"/>
    <x v="173"/>
    <s v="CUPRA MARITTIMA"/>
    <s v="ND"/>
    <s v="ND"/>
    <s v="4840-CUPRA MARITTIMA"/>
    <s v="4840-CUPRA MARITTIMA-BAGNI RESIDENCE PATRIZIA"/>
  </r>
  <r>
    <n v="4841"/>
    <x v="12"/>
    <s v="GABRY"/>
    <s v="VIA ADRIATICA SUD  6/A"/>
    <x v="173"/>
    <s v="CUPRA MARITTIMA"/>
    <s v="ND"/>
    <s v="ND"/>
    <s v="4841-CUPRA MARITTIMA"/>
    <s v="4841-CUPRA MARITTIMA-GABRY"/>
  </r>
  <r>
    <n v="4842"/>
    <x v="12"/>
    <s v="LA CAPANNINA"/>
    <s v="VIALE GIUSEPPE ROMITA 1 1"/>
    <x v="173"/>
    <s v="CUPRA MARITTIMA"/>
    <s v="info@terrazzasulmare.it"/>
    <s v="ND"/>
    <s v="4842-CUPRA MARITTIMA"/>
    <s v="4842-CUPRA MARITTIMA-LA CAPANNINA"/>
  </r>
  <r>
    <n v="4843"/>
    <x v="12"/>
    <s v="LA CUNA"/>
    <s v="VIALE NAZARIO SAURO 1 1"/>
    <x v="173"/>
    <s v="CUPRA MARITTIMA"/>
    <s v="ND"/>
    <s v="ND"/>
    <s v="4843-CUPRA MARITTIMA"/>
    <s v="4843-CUPRA MARITTIMA-LA CUNA"/>
  </r>
  <r>
    <n v="4844"/>
    <x v="12"/>
    <s v="SOLE E MARE"/>
    <s v="VIALE NAZARIO SAURO 7 7"/>
    <x v="173"/>
    <s v="CUPRA MARITTIMA"/>
    <s v="ND"/>
    <s v="ND"/>
    <s v="4844-CUPRA MARITTIMA"/>
    <s v="4844-CUPRA MARITTIMA-SOLE E MARE"/>
  </r>
  <r>
    <n v="4845"/>
    <x v="12"/>
    <s v="MARE MARANO"/>
    <s v="VIALE NAZARIO SAURO 7 7"/>
    <x v="173"/>
    <s v="CUPRA MARITTIMA"/>
    <s v="maranhotel@ibero.it"/>
    <s v="www.cupramarittima.com/marano"/>
    <s v="4845-CUPRA MARITTIMA"/>
    <s v="4845-CUPRA MARITTIMA-MARE MARANO"/>
  </r>
  <r>
    <n v="4846"/>
    <x v="11"/>
    <s v="LED ZEPPELIN"/>
    <s v="C.DA BOCCABIANCA 5"/>
    <x v="173"/>
    <s v="CUPRA MARITTIMA"/>
    <s v="info@campingledzeppelin.it"/>
    <s v="www.campingledzeppelin.it"/>
    <s v="4846-CUPRA MARITTIMA"/>
    <s v="4846-CUPRA MARITTIMA-LED ZEPPELIN"/>
  </r>
  <r>
    <n v="4847"/>
    <x v="2"/>
    <s v="EUROPA"/>
    <s v="VIA GRAMSCI 8"/>
    <x v="173"/>
    <s v="CUPRA MARITTIMA"/>
    <s v="direzione@hoteleuropaweb.it"/>
    <s v="www.hoteleuropaweb.it"/>
    <s v="4847-CUPRA MARITTIMA"/>
    <s v="4847-CUPRA MARITTIMA-EUROPA"/>
  </r>
  <r>
    <n v="4848"/>
    <x v="2"/>
    <s v="ANITA"/>
    <s v="VIA ADRIATICA NORD 127"/>
    <x v="173"/>
    <s v="CUPRA MARITTIMA"/>
    <s v="info@hotelanita.it"/>
    <s v="www.hotelanita.it"/>
    <s v="4848-CUPRA MARITTIMA"/>
    <s v="4848-CUPRA MARITTIMA-ANITA"/>
  </r>
  <r>
    <n v="4849"/>
    <x v="2"/>
    <s v="OASI DI CUPRA"/>
    <s v="VIALE GIUSEPPE ROMITA 70"/>
    <x v="173"/>
    <s v="CUPRA MARITTIMA"/>
    <s v="ND"/>
    <s v="ND"/>
    <s v="4849-CUPRA MARITTIMA"/>
    <s v="4849-CUPRA MARITTIMA-OASI DI CUPRA"/>
  </r>
  <r>
    <n v="4850"/>
    <x v="2"/>
    <s v="CRISTAL srl"/>
    <s v="VIALE GIUSEPPE ROMITA 26"/>
    <x v="173"/>
    <s v="CUPRA MARITTIMA"/>
    <s v="info@cristalhotel.it"/>
    <s v="www.cristalhotel.it"/>
    <s v="4850-CUPRA MARITTIMA"/>
    <s v="4850-CUPRA MARITTIMA-CRISTAL srl"/>
  </r>
  <r>
    <n v="4851"/>
    <x v="2"/>
    <s v="IDEAL"/>
    <s v="VIALE NAZARIO SAURO 50"/>
    <x v="173"/>
    <s v="CUPRA MARITTIMA"/>
    <s v="info@hotelideal-cupra.it"/>
    <s v="www.hotelideal-cupra.it"/>
    <s v="4851-CUPRA MARITTIMA"/>
    <s v="4851-CUPRA MARITTIMA-IDEAL"/>
  </r>
  <r>
    <n v="4852"/>
    <x v="2"/>
    <s v="MARANO"/>
    <s v="VIA ADRIATICA NORD 84"/>
    <x v="173"/>
    <s v="CUPRA MARITTIMA"/>
    <s v="maranhotel@libero.it"/>
    <s v="www.cupramarittima.com/marano"/>
    <s v="4852-CUPRA MARITTIMA"/>
    <s v="4852-CUPRA MARITTIMA-MARANO"/>
  </r>
  <r>
    <n v="4853"/>
    <x v="2"/>
    <s v="IL FRUTTETO"/>
    <m/>
    <x v="173"/>
    <s v="CUPRA MARITTIMA"/>
    <s v="info@campingilfrutteto.it"/>
    <s v="www.campingilfrutteto.it"/>
    <s v="4853-CUPRA MARITTIMA"/>
    <s v="4853-CUPRA MARITTIMA-IL FRUTTETO"/>
  </r>
  <r>
    <n v="4854"/>
    <x v="2"/>
    <s v="PRIMO SOLE"/>
    <s v="CONTRADA SAN MICHELE 10"/>
    <x v="173"/>
    <s v="CUPRA MARITTIMA"/>
    <s v="primosole@siscom.it"/>
    <s v="cupramarittima.com/primosole/"/>
    <s v="4854-CUPRA MARITTIMA"/>
    <s v="4854-CUPRA MARITTIMA-PRIMO SOLE"/>
  </r>
  <r>
    <n v="4855"/>
    <x v="4"/>
    <s v="OASI DEGLI ANGELI"/>
    <s v="CONTRADA SANT' EGIDIO 50"/>
    <x v="173"/>
    <s v="CUPRA MARITTIMA"/>
    <s v="ND"/>
    <s v="ND"/>
    <s v="4855-CUPRA MARITTIMA"/>
    <s v="4855-CUPRA MARITTIMA-OASI DEGLI ANGELI"/>
  </r>
  <r>
    <n v="4856"/>
    <x v="4"/>
    <s v="MARCHETTI TOMMASO"/>
    <m/>
    <x v="173"/>
    <s v="CUPRA MARITTIMA"/>
    <s v="ettoretommasomarchetti@gmail.com"/>
    <s v="http://users.skynet.be/fa242092/farmhouse/farmHouseIt.html"/>
    <s v="4856-CUPRA MARITTIMA"/>
    <s v="4856-CUPRA MARITTIMA-MARCHETTI TOMMASO"/>
  </r>
  <r>
    <n v="4857"/>
    <x v="4"/>
    <s v="LA CASTELLETTA"/>
    <s v="CONTRADA SANT' ANDREA 17"/>
    <x v="173"/>
    <s v="CUPRA MARITTIMA"/>
    <s v="info@agriturismolacastelletta.com"/>
    <s v="www.agriturismolacastelletta.com"/>
    <s v="4857-CUPRA MARITTIMA"/>
    <s v="4857-CUPRA MARITTIMA-LA CASTELLETTA"/>
  </r>
  <r>
    <n v="4858"/>
    <x v="11"/>
    <s v="CALYPSO"/>
    <s v="CONTRADA BOCCABIANCA 7"/>
    <x v="173"/>
    <s v="CUPRA MARITTIMA"/>
    <s v="info@campingcalypso.it"/>
    <s v="www.campingcalypso.it"/>
    <s v="4858-CUPRA MARITTIMA"/>
    <s v="4858-CUPRA MARITTIMA-CALYPSO"/>
  </r>
  <r>
    <n v="4859"/>
    <x v="11"/>
    <s v="LED ZEPPELIN (BIS)"/>
    <s v="C.DA BOCCABIANCA 5"/>
    <x v="173"/>
    <s v="CUPRA MARITTIMA"/>
    <s v="info@campingledzeppelin.it"/>
    <s v="www.campingledzeppelin.it"/>
    <s v="4859-CUPRA MARITTIMA"/>
    <s v="4859-CUPRA MARITTIMA-LED ZEPPELIN (BIS)"/>
  </r>
  <r>
    <n v="4860"/>
    <x v="11"/>
    <s v="IL FRUTTETO"/>
    <s v="CONTRADA BOCCABIANCA 99"/>
    <x v="173"/>
    <s v="CUPRA MARITTIMA"/>
    <s v="info@campingilfrutteto.it"/>
    <s v="www.campingilfrutteto.it"/>
    <s v="4860-CUPRA MARITTIMA"/>
    <s v="4860-CUPRA MARITTIMA-IL FRUTTETO"/>
  </r>
  <r>
    <n v="4861"/>
    <x v="11"/>
    <s v="VILLAGGIO VERDE CUPRA"/>
    <s v="VIA LAZIO 2"/>
    <x v="173"/>
    <s v="CUPRA MARITTIMA"/>
    <s v="info@verdecupra.it"/>
    <s v="www.villaggioverdecupra.it"/>
    <s v="4861-CUPRA MARITTIMA"/>
    <s v="4861-CUPRA MARITTIMA-VILLAGGIO VERDE CUPRA"/>
  </r>
  <r>
    <n v="4862"/>
    <x v="5"/>
    <s v="CASE APPARTAMENTI VAGNONI (FORTUNA ALESSANDRA)"/>
    <s v="VIALE STAZIONE 3"/>
    <x v="173"/>
    <s v="CUPRA MARITTIMA"/>
    <s v="info@appartamentivagnoni.it"/>
    <s v="www.appartamentivagnoni.it"/>
    <s v="4862-CUPRA MARITTIMA"/>
    <s v="4862-CUPRA MARITTIMA-CASE APPARTAMENTI VAGNONI (FORTUNA ALESSANDRA)"/>
  </r>
  <r>
    <n v="4863"/>
    <x v="11"/>
    <s v="TERRAZZO SUL MARE"/>
    <s v="VIA ADRIATICA NORD 109"/>
    <x v="173"/>
    <s v="CUPRA MARITTIMA"/>
    <s v="info@campingterrazzosulmare.it"/>
    <s v="WWW.CAMPINGTERRAZZOSULMARE.IT"/>
    <s v="4863-CUPRA MARITTIMA"/>
    <s v="4863-CUPRA MARITTIMA-TERRAZZO SUL MARE"/>
  </r>
  <r>
    <n v="4864"/>
    <x v="3"/>
    <s v="B&amp;B LA SELVA FESTEGGIANTE"/>
    <s v="VIA S. VINCENZO 57"/>
    <x v="173"/>
    <s v="CUPRA MARITTIMA"/>
    <s v="chiappini.loredana@fastwebnet.it"/>
    <s v="ND"/>
    <s v="4864-CUPRA MARITTIMA"/>
    <s v="4864-CUPRA MARITTIMA-B&amp;B LA SELVA FESTEGGIANTE"/>
  </r>
  <r>
    <n v="4865"/>
    <x v="2"/>
    <s v="HOTEL CAPITAL"/>
    <s v="VIALE NAZARIO SAURO 18"/>
    <x v="173"/>
    <s v="CUPRA MARITTIMA"/>
    <s v="info@capitalhotel.net"/>
    <s v="www.capitalhotel.net"/>
    <s v="4865-CUPRA MARITTIMA"/>
    <s v="4865-CUPRA MARITTIMA-HOTEL CAPITAL"/>
  </r>
  <r>
    <n v="4866"/>
    <x v="14"/>
    <s v="DEA CUPRA"/>
    <s v="VIA ADRIATICA SUD 44"/>
    <x v="173"/>
    <s v="CUPRA MARITTIMA"/>
    <s v="info@deacupra.com"/>
    <s v="www.deacupra.com"/>
    <s v="4866-CUPRA MARITTIMA"/>
    <s v="4866-CUPRA MARITTIMA-DEA CUPRA"/>
  </r>
  <r>
    <n v="4867"/>
    <x v="3"/>
    <s v="B&amp;B VERDEROSA"/>
    <s v="VIA SAN GREGORIO MAGNO 46"/>
    <x v="173"/>
    <s v="CUPRA MARITTIMA"/>
    <s v="bbverderosa@gmail.com"/>
    <s v="ND"/>
    <s v="4867-CUPRA MARITTIMA"/>
    <s v="4867-CUPRA MARITTIMA-B&amp;B VERDEROSA"/>
  </r>
  <r>
    <n v="4868"/>
    <x v="12"/>
    <s v="DA ALDO N 8"/>
    <m/>
    <x v="173"/>
    <s v="CUPRA MARITTIMA"/>
    <s v="postamarco93@gmail.com"/>
    <s v="www.daaldo.net"/>
    <s v="4868-CUPRA MARITTIMA"/>
    <s v="4868-CUPRA MARITTIMA-DA ALDO N 8"/>
  </r>
  <r>
    <n v="4869"/>
    <x v="1"/>
    <s v="RESIDENZA MARANO"/>
    <s v="VIA NICO CECCARELLI 2"/>
    <x v="173"/>
    <s v="CUPRA MARITTIMA"/>
    <s v="info@residenzamarano.it"/>
    <s v="ND"/>
    <s v="4869-CUPRA MARITTIMA"/>
    <s v="4869-CUPRA MARITTIMA-RESIDENZA MARANO"/>
  </r>
  <r>
    <n v="4870"/>
    <x v="8"/>
    <s v="MARIA IMMACOLATA"/>
    <s v="VIA SABOTINO 15"/>
    <x v="173"/>
    <s v="CUPRA MARITTIMA"/>
    <s v="casa-mariaimmacolata@libero.it"/>
    <s v="www.mariaimmacolataresort.it"/>
    <s v="4870-CUPRA MARITTIMA"/>
    <s v="4870-CUPRA MARITTIMA-MARIA IMMACOLATA"/>
  </r>
  <r>
    <n v="4871"/>
    <x v="12"/>
    <s v="BAIA MARINA"/>
    <s v="VIA NAZARIO SAURO 15 15"/>
    <x v="173"/>
    <s v="CUPRA MARITTIMA"/>
    <s v="hotelbaiamarina@gmail.com"/>
    <s v="www.baiamarinahotel.it"/>
    <s v="4871-CUPRA MARITTIMA"/>
    <s v="4871-CUPRA MARITTIMA-BAIA MARINA"/>
  </r>
  <r>
    <n v="4872"/>
    <x v="12"/>
    <s v="BA BEACH"/>
    <s v="LUNGOMARE ROMITA SNC SNC"/>
    <x v="173"/>
    <s v="CUPRA MARITTIMA"/>
    <s v="info@conquistacostruzioni.it"/>
    <s v="info@conquistacostruzioni.it"/>
    <s v="4872-CUPRA MARITTIMA"/>
    <s v="4872-CUPRA MARITTIMA-BA BEACH"/>
  </r>
  <r>
    <n v="4873"/>
    <x v="12"/>
    <s v="IDEAL"/>
    <m/>
    <x v="173"/>
    <s v="CUPRA MARITTIMA"/>
    <s v="info@hotelideal-cupra.it"/>
    <s v="www.hotelideal-cupra.it"/>
    <s v="4873-CUPRA MARITTIMA"/>
    <s v="4873-CUPRA MARITTIMA-IDEAL"/>
  </r>
  <r>
    <n v="4874"/>
    <x v="2"/>
    <s v="HOTEL BAIA MARINA"/>
    <s v="VIA NAZARIO SAURO 52"/>
    <x v="173"/>
    <s v="CUPRA MARITTIMA"/>
    <s v="hotelbaiamarina@gmail.com"/>
    <s v="www.baiamarinahotel.it"/>
    <s v="4874-CUPRA MARITTIMA"/>
    <s v="4874-CUPRA MARITTIMA-HOTEL BAIA MARINA"/>
  </r>
  <r>
    <n v="4875"/>
    <x v="11"/>
    <s v="CAMPING OASI"/>
    <s v="VIALE GIUSEPPE ROMITA 1"/>
    <x v="173"/>
    <s v="CUPRA MARITTIMA"/>
    <s v="ND"/>
    <s v="ND"/>
    <s v="4875-CUPRA MARITTIMA"/>
    <s v="4875-CUPRA MARITTIMA-CAMPING OASI"/>
  </r>
  <r>
    <n v="4876"/>
    <x v="3"/>
    <s v="B&amp;B LA DOGARESSA"/>
    <s v="VIA COLLE DEI PINI 8"/>
    <x v="173"/>
    <s v="CUPRA MARITTIMA"/>
    <s v="ND"/>
    <s v="ND"/>
    <s v="4876-CUPRA MARITTIMA"/>
    <s v="4876-CUPRA MARITTIMA-B&amp;B LA DOGARESSA"/>
  </r>
  <r>
    <n v="4877"/>
    <x v="12"/>
    <s v="GIOUSE' ALDO CONC. N. 20"/>
    <s v="VIALE NAZARIO SAURO 3 3"/>
    <x v="173"/>
    <s v="CUPRA MARITTIMA"/>
    <s v="postamarco93@gmail.com"/>
    <s v="ND"/>
    <s v="4877-CUPRA MARITTIMA"/>
    <s v="4877-CUPRA MARITTIMA-GIOUSE' ALDO CONC. N. 20"/>
  </r>
  <r>
    <n v="4878"/>
    <x v="12"/>
    <s v="CHALET PINE"/>
    <s v="STRADA STATALE ADRIATICA SUD 1 1"/>
    <x v="173"/>
    <s v="CUPRA MARITTIMA"/>
    <s v="ND"/>
    <s v="ND"/>
    <s v="4878-CUPRA MARITTIMA"/>
    <s v="4878-CUPRA MARITTIMA-CHALET PINE"/>
  </r>
  <r>
    <n v="4879"/>
    <x v="5"/>
    <s v="I DELFINI"/>
    <s v="VIA KENNEDY 32"/>
    <x v="173"/>
    <s v="CUPRA MARITTIMA"/>
    <s v="info@residencecupra.it"/>
    <s v="www.residencecupra.it"/>
    <s v="4879-CUPRA MARITTIMA"/>
    <s v="4879-CUPRA MARITTIMA-I DELFINI"/>
  </r>
  <r>
    <n v="4880"/>
    <x v="0"/>
    <s v="ATTIVITA' RICETTIVA RURALE UNA"/>
    <s v="CONTRADA SANT' ANDREA 66"/>
    <x v="173"/>
    <s v="CUPRA MARITTIMA"/>
    <s v="info@countryhouseuna.com"/>
    <s v="www.countryhouseuna.com"/>
    <s v="4880-CUPRA MARITTIMA"/>
    <s v="4880-CUPRA MARITTIMA-ATTIVITA' RICETTIVA RURALE UNA"/>
  </r>
  <r>
    <n v="4881"/>
    <x v="12"/>
    <s v="IL BORGHETTO BEACH"/>
    <m/>
    <x v="173"/>
    <s v="CUPRAMARITTIMA"/>
    <s v="ND"/>
    <s v="ND"/>
    <s v="4881-CUPRAMARITTIMA"/>
    <s v="4881-CUPRAMARITTIMA-IL BORGHETTO BEACH"/>
  </r>
  <r>
    <n v="4882"/>
    <x v="12"/>
    <s v="ALTA MAREA"/>
    <s v="VIA TORSTEN BERGMARK  1"/>
    <x v="173"/>
    <s v="CUPRA MARITTIMA"/>
    <s v="maxsportime@libero.it"/>
    <s v="www.chaletaltamarea.com"/>
    <s v="4882-CUPRA MARITTIMA"/>
    <s v="4882-CUPRA MARITTIMA-ALTA MAREA"/>
  </r>
  <r>
    <n v="4883"/>
    <x v="2"/>
    <s v="HOTEL VILLA PIGNA"/>
    <s v="VIALE ASSISI 33"/>
    <x v="174"/>
    <s v="FOLIGNANO"/>
    <s v="reception@hotelvillapigna.it"/>
    <s v="www.hotelvillapigna.it"/>
    <s v="4883-FOLIGNANO"/>
    <s v="4883-FOLIGNANO-HOTEL VILLA PIGNA"/>
  </r>
  <r>
    <n v="4884"/>
    <x v="0"/>
    <s v="PARCO DEI TIGLI"/>
    <s v="VIA PIANE DI MORRO 68"/>
    <x v="174"/>
    <s v="FOLIGNANO"/>
    <s v="info@parcodeitigli.it"/>
    <s v="www.parcodeitigli.it"/>
    <s v="4884-FOLIGNANO"/>
    <s v="4884-FOLIGNANO-PARCO DEI TIGLI"/>
  </r>
  <r>
    <n v="4885"/>
    <x v="3"/>
    <s v="B&amp;B LA COCCINELLA"/>
    <s v="VIA MAZZINI 30"/>
    <x v="174"/>
    <s v="PIANE DI MORRO"/>
    <s v="pikkio94@libero.it"/>
    <s v="ND"/>
    <s v="4885-PIANE DI MORRO"/>
    <s v="4885-PIANE DI MORRO-B&amp;B LA COCCINELLA"/>
  </r>
  <r>
    <n v="4886"/>
    <x v="3"/>
    <s v="B&amp;B DA GIULIANA"/>
    <s v="PIAZZA COSTANTINO ROZZI 3"/>
    <x v="174"/>
    <s v="FOLIGNANO"/>
    <s v="ND"/>
    <s v="ND"/>
    <s v="4886-FOLIGNANO"/>
    <s v="4886-FOLIGNANO-B&amp;B DA GIULIANA"/>
  </r>
  <r>
    <n v="4887"/>
    <x v="4"/>
    <s v="AGRITURISMO RAMUSE di CICCIOLI PAOLO"/>
    <s v="LOCALITA' CASETTE 3"/>
    <x v="175"/>
    <s v="CASETTE"/>
    <s v="paolociccioli@ramuse.it"/>
    <s v="www.ramuse.it"/>
    <s v="4887-CASETTE"/>
    <s v="4887-CASETTE-AGRITURISMO RAMUSE di CICCIOLI PAOLO"/>
  </r>
  <r>
    <n v="4888"/>
    <x v="2"/>
    <s v="LA VECCHIA POSTA"/>
    <s v="PIAZZA GUGLIELMO MARCONI 10"/>
    <x v="175"/>
    <s v="FORCE"/>
    <s v="info@albergolavecchiaposta.it"/>
    <s v="www.albergolavecchiaposta.it"/>
    <s v="4888-FORCE"/>
    <s v="4888-FORCE-LA VECCHIA POSTA"/>
  </r>
  <r>
    <n v="4889"/>
    <x v="3"/>
    <s v="B&amp;B GUSTISSIMO"/>
    <s v="LOC. FONTEDONNE 5"/>
    <x v="175"/>
    <s v="FONTEDONNE"/>
    <s v="info@gustissimo.com"/>
    <s v="www.gustissimo.com"/>
    <s v="4889-FONTEDONNE"/>
    <s v="4889-FONTEDONNE-B&amp;B GUSTISSIMO"/>
  </r>
  <r>
    <n v="4890"/>
    <x v="3"/>
    <s v="B&amp;B THE RETREAT"/>
    <s v="VIA SAN TADDEO 12"/>
    <x v="175"/>
    <s v="FORCE"/>
    <s v="info@lemarcheretreat.com"/>
    <s v="www.lemarcheretreat.com"/>
    <s v="4890-FORCE"/>
    <s v="4890-FORCE-B&amp;B THE RETREAT"/>
  </r>
  <r>
    <n v="4891"/>
    <x v="5"/>
    <s v="IL SETTECENTO di Servili Francesco"/>
    <s v="VIA COLLERICCARDO 18"/>
    <x v="175"/>
    <s v="SAN GIOVANNI"/>
    <s v="info@ilsettecento.it"/>
    <s v="www.ilsettecento.it"/>
    <s v="4891-SAN GIOVANNI"/>
    <s v="4891-SAN GIOVANNI-IL SETTECENTO di Servili Francesco"/>
  </r>
  <r>
    <n v="4892"/>
    <x v="6"/>
    <s v="AREA SOSTA CAMPER"/>
    <m/>
    <x v="175"/>
    <s v="FORCE"/>
    <s v="segreteria@comune.force.ap.it"/>
    <s v="ND"/>
    <s v="4892-FORCE"/>
    <s v="4892-FORCE-AREA SOSTA CAMPER"/>
  </r>
  <r>
    <n v="4893"/>
    <x v="3"/>
    <s v="B&amp;B LA CASA DI TINA"/>
    <s v="VIA MARCHE 2"/>
    <x v="176"/>
    <s v="GROTTAMMARE"/>
    <s v="lacasaditina@libero.it"/>
    <s v="ND"/>
    <s v="4893-GROTTAMMARE"/>
    <s v="4893-GROTTAMMARE-B&amp;B LA CASA DI TINA"/>
  </r>
  <r>
    <n v="4894"/>
    <x v="12"/>
    <s v="MAMA LULU' VILLAGE"/>
    <s v="VIALE ALCIDE DE GASPERI 42 42"/>
    <x v="176"/>
    <s v="GROTTAMMARE"/>
    <s v="ND"/>
    <s v="ND"/>
    <s v="4894-GROTTAMMARE"/>
    <s v="4894-GROTTAMMARE-MAMA LULU' VILLAGE"/>
  </r>
  <r>
    <n v="4895"/>
    <x v="3"/>
    <s v="B&amp;B LO SQUALO"/>
    <s v="VIA MARCONI 75"/>
    <x v="176"/>
    <s v="GROTTAMMARE"/>
    <s v="info@hotellosqualo.it"/>
    <s v="ND"/>
    <s v="4895-GROTTAMMARE"/>
    <s v="4895-GROTTAMMARE-B&amp;B LO SQUALO"/>
  </r>
  <r>
    <n v="4896"/>
    <x v="3"/>
    <s v="B&amp;B TRE FINESTRE SUL MARE - CASABAGNARA"/>
    <s v="VIA SANTA LUCIA 10"/>
    <x v="176"/>
    <s v="GROTTAMMARE"/>
    <s v="caterina@casabagnara.it"/>
    <s v="www.casabagnara.it"/>
    <s v="4896-GROTTAMMARE"/>
    <s v="4896-GROTTAMMARE-B&amp;B TRE FINESTRE SUL MARE - CASABAGNARA"/>
  </r>
  <r>
    <n v="4897"/>
    <x v="3"/>
    <s v="B&amp;B SOTTO GLI ULIVI"/>
    <s v="VIA DEGLI OLIVI 3"/>
    <x v="176"/>
    <s v="GROTTAMMARE"/>
    <s v="giuseppe.paccasassi@virgilio.it"/>
    <s v="ND"/>
    <s v="4897-GROTTAMMARE"/>
    <s v="4897-GROTTAMMARE-B&amp;B SOTTO GLI ULIVI"/>
  </r>
  <r>
    <n v="4898"/>
    <x v="3"/>
    <s v="AZZURRAMARE BED &amp; BREAKFAST"/>
    <s v="VIA TIRRENO 13"/>
    <x v="176"/>
    <s v="GROTTAMMARE"/>
    <s v="info@azzurramare.it"/>
    <s v="ND"/>
    <s v="4898-GROTTAMMARE"/>
    <s v="4898-GROTTAMMARE-AZZURRAMARE BED &amp; BREAKFAST"/>
  </r>
  <r>
    <n v="4899"/>
    <x v="5"/>
    <s v="LE NEREIDI APPARTAMENTI"/>
    <s v="VIA MEDITERRANEO  10"/>
    <x v="176"/>
    <s v="GROTTAMMARE"/>
    <s v="info@conerohotel.com"/>
    <s v="http://www.appartamenti-grottammare.it/it"/>
    <s v="4899-GROTTAMMARE"/>
    <s v="4899-GROTTAMMARE-LE NEREIDI APPARTAMENTI"/>
  </r>
  <r>
    <n v="4900"/>
    <x v="5"/>
    <s v="DIMORA DI MARE"/>
    <s v="VIA PARINI 9"/>
    <x v="176"/>
    <s v="GROTTAMMARE"/>
    <s v="info@dimoradimare.com"/>
    <s v="www.dimoradimare.com"/>
    <s v="4900-GROTTAMMARE"/>
    <s v="4900-GROTTAMMARE-DIMORA DI MARE"/>
  </r>
  <r>
    <n v="4901"/>
    <x v="1"/>
    <s v="VILLA LUCREZIA"/>
    <s v="VIA MONTI 1"/>
    <x v="176"/>
    <s v="GROTTAMMARE"/>
    <s v="pamegg.consultants@yahoo.com"/>
    <s v="ND"/>
    <s v="4901-GROTTAMMARE"/>
    <s v="4901-GROTTAMMARE-VILLA LUCREZIA"/>
  </r>
  <r>
    <n v="4902"/>
    <x v="3"/>
    <s v="B&amp;B RIBECA'S"/>
    <s v="VIALE GARIBALDI 14"/>
    <x v="176"/>
    <s v="GROTTAMMARE"/>
    <s v="massi.todisco@gmail.com"/>
    <s v="ND"/>
    <s v="4902-GROTTAMMARE"/>
    <s v="4902-GROTTAMMARE-B&amp;B RIBECA'S"/>
  </r>
  <r>
    <n v="4903"/>
    <x v="1"/>
    <s v="VILLA ARIETE"/>
    <s v="C.DA GRANARO  3"/>
    <x v="176"/>
    <s v="GROTTAMMARE"/>
    <s v="nadia.antoniani@yahoo.it"/>
    <s v="ND"/>
    <s v="4903-GROTTAMMARE"/>
    <s v="4903-GROTTAMMARE-VILLA ARIETE"/>
  </r>
  <r>
    <n v="4904"/>
    <x v="2"/>
    <s v="EUROTEL"/>
    <s v="LUNGOMARE ALCIDE DE GASPERI 26"/>
    <x v="176"/>
    <s v="GROTTAMMARE"/>
    <s v="info@eurhotel.it"/>
    <s v="www.eurhotel.it"/>
    <s v="4904-GROTTAMMARE"/>
    <s v="4904-GROTTAMMARE-EUROTEL"/>
  </r>
  <r>
    <n v="4905"/>
    <x v="3"/>
    <s v="B&amp;B LOLU"/>
    <s v="VIA BALLESTRA 69"/>
    <x v="176"/>
    <s v="GROTTAMMARE"/>
    <s v="acasadilolu@gmail.com"/>
    <s v="ND"/>
    <s v="4905-GROTTAMMARE"/>
    <s v="4905-GROTTAMMARE-B&amp;B LOLU"/>
  </r>
  <r>
    <n v="4906"/>
    <x v="3"/>
    <s v="B&amp;B A CASA DI.."/>
    <s v="VIA BALLESTRA 69"/>
    <x v="176"/>
    <s v="GROTTAMMARE"/>
    <s v="acasadilolu@gmail.com"/>
    <s v="ND"/>
    <s v="4906-GROTTAMMARE"/>
    <s v="4906-GROTTAMMARE-B&amp;B A CASA DI.."/>
  </r>
  <r>
    <n v="4907"/>
    <x v="3"/>
    <s v="B&amp;B LE PALME"/>
    <s v="VIA SAN MARTINO 43/3"/>
    <x v="176"/>
    <s v="GROTTAMMARE"/>
    <s v="verzilli@hotmail.com"/>
    <s v="ND"/>
    <s v="4907-GROTTAMMARE"/>
    <s v="4907-GROTTAMMARE-B&amp;B LE PALME"/>
  </r>
  <r>
    <n v="4908"/>
    <x v="3"/>
    <s v="B&amp;B 43"/>
    <s v="VIA XX SETTEMBRE 105"/>
    <x v="176"/>
    <s v="GROTTAMMARE"/>
    <s v="info@bb43.it"/>
    <s v="www.bb43.it"/>
    <s v="4908-GROTTAMMARE"/>
    <s v="4908-GROTTAMMARE-B&amp;B 43"/>
  </r>
  <r>
    <n v="4909"/>
    <x v="3"/>
    <s v="B&amp;B ACQUA MARINA"/>
    <s v="VIA FRANA 32"/>
    <x v="176"/>
    <s v="GROTTAMMARE"/>
    <s v="iobbidomenico@libero.it"/>
    <s v="ND"/>
    <s v="4909-GROTTAMMARE"/>
    <s v="4909-GROTTAMMARE-B&amp;B ACQUA MARINA"/>
  </r>
  <r>
    <n v="4910"/>
    <x v="3"/>
    <s v="B&amp;B VALLE DELL'EDEN"/>
    <s v="VIA F.LLI ROSSELLI 55"/>
    <x v="176"/>
    <s v="GROTTAMMARE"/>
    <s v="info@valledelleden.com"/>
    <s v="www.valledelleden.com"/>
    <s v="4910-GROTTAMMARE"/>
    <s v="4910-GROTTAMMARE-B&amp;B VALLE DELL'EDEN"/>
  </r>
  <r>
    <n v="4911"/>
    <x v="3"/>
    <s v="B&amp;B CASA ADELE"/>
    <s v="VIA COPERNICO N.17 63066 GROTTAMMARE (AP) 17"/>
    <x v="176"/>
    <s v="VICINO USCITA GROTTAMMARE AUTOSTRADA A14"/>
    <s v="gcacciurri@yahoo.it"/>
    <s v="http://bbcasaadele.altervista.org"/>
    <s v="4911-VICINO USCITA GROTTAMMARE AUTOSTRADA A14"/>
    <s v="4911-VICINO USCITA GROTTAMMARE AUTOSTRADA A14-B&amp;B CASA ADELE"/>
  </r>
  <r>
    <n v="4912"/>
    <x v="8"/>
    <s v="ISTITUTO VIRGO LAURETANA"/>
    <s v="VIA G. PARINI 69/73"/>
    <x v="176"/>
    <s v="GROTTAMMARE"/>
    <s v="info@virgolauretana.it"/>
    <s v="www.virgolauretana.it"/>
    <s v="4912-GROTTAMMARE"/>
    <s v="4912-GROTTAMMARE-ISTITUTO VIRGO LAURETANA"/>
  </r>
  <r>
    <n v="4913"/>
    <x v="3"/>
    <s v="B&amp;B STRAMENGA VINCENZO"/>
    <s v="VIA FRANA 33A"/>
    <x v="176"/>
    <s v="GROTTAMMARE"/>
    <s v="stramengaenzo@email.it"/>
    <s v="www.activebroker.agenzie.casa.it"/>
    <s v="4913-GROTTAMMARE"/>
    <s v="4913-GROTTAMMARE-B&amp;B STRAMENGA VINCENZO"/>
  </r>
  <r>
    <n v="4914"/>
    <x v="3"/>
    <s v="B&amp;B GUARNERI IVANA"/>
    <s v="VIA FRANA 33A"/>
    <x v="176"/>
    <s v="GROTTAMMARE"/>
    <s v="ivanaguarneri@email.it"/>
    <s v="www.activebroker.agenzie.cas.it"/>
    <s v="4914-GROTTAMMARE"/>
    <s v="4914-GROTTAMMARE-B&amp;B GUARNERI IVANA"/>
  </r>
  <r>
    <n v="4915"/>
    <x v="10"/>
    <s v="RESIDENCE MAREAMARE"/>
    <s v="VIALE LUNGOMARE REPUBBLICA 14"/>
    <x v="176"/>
    <s v="GROTTAMMARE"/>
    <s v="info@mareamareresidence.it"/>
    <s v="www.mareamareresidence.it"/>
    <s v="4915-GROTTAMMARE"/>
    <s v="4915-GROTTAMMARE-RESIDENCE MAREAMARE"/>
  </r>
  <r>
    <n v="4916"/>
    <x v="3"/>
    <s v="B&amp;B CANTINE CAMELI"/>
    <s v="STRADA PROVINCIALE VALTESINO 350"/>
    <x v="176"/>
    <s v="GROTTAMMARE"/>
    <s v="info@bebcantinecameli.it"/>
    <s v="www.bebcantinecameli.it"/>
    <s v="4916-GROTTAMMARE"/>
    <s v="4916-GROTTAMMARE-B&amp;B CANTINE CAMELI"/>
  </r>
  <r>
    <n v="4917"/>
    <x v="10"/>
    <s v="RESIDENCE COSTA SMERALDA"/>
    <s v="VIA MALTA 16"/>
    <x v="176"/>
    <s v="GROTTAMMARE"/>
    <s v="info@costasmeraldaresidence.it"/>
    <s v="www.costasmeraldaresidence.it"/>
    <s v="4917-GROTTAMMARE"/>
    <s v="4917-GROTTAMMARE-RESIDENCE COSTA SMERALDA"/>
  </r>
  <r>
    <n v="4918"/>
    <x v="5"/>
    <s v="LA TORRETTA SUL BORGO"/>
    <s v="VIA C. PERETTI 2"/>
    <x v="176"/>
    <s v="GROTTAMMARE"/>
    <s v="info@latorrettasulborgo.it"/>
    <s v="www.latorrettasulborgo.it"/>
    <s v="4918-GROTTAMMARE"/>
    <s v="4918-GROTTAMMARE-LA TORRETTA SUL BORGO"/>
  </r>
  <r>
    <n v="4919"/>
    <x v="0"/>
    <s v="BRICIOLA DI SOLE"/>
    <s v="CONTRADA GRANARO 19"/>
    <x v="176"/>
    <s v="GROTTAMMARE"/>
    <s v="info@bricioladisole.it"/>
    <s v="www.bricioladisole.it"/>
    <s v="4919-GROTTAMMARE"/>
    <s v="4919-GROTTAMMARE-BRICIOLA DI SOLE"/>
  </r>
  <r>
    <n v="4920"/>
    <x v="5"/>
    <s v="CASA DEL MARE"/>
    <s v="VIA CANTIERE 7"/>
    <x v="176"/>
    <s v="GROTTAMMARE"/>
    <s v="vicolopineta@gmail.com"/>
    <s v="ND"/>
    <s v="4920-GROTTAMMARE"/>
    <s v="4920-GROTTAMMARE-CASA DEL MARE"/>
  </r>
  <r>
    <n v="4921"/>
    <x v="5"/>
    <s v="CASA PREZIOSA"/>
    <s v="VIA NATALE CAPRIOTTI 39"/>
    <x v="176"/>
    <s v="GROTTAMMARE"/>
    <s v="info@casapreziosa.it"/>
    <s v="www.casapreziosa.it"/>
    <s v="4921-GROTTAMMARE"/>
    <s v="4921-GROTTAMMARE-CASA PREZIOSA"/>
  </r>
  <r>
    <n v="4922"/>
    <x v="3"/>
    <s v="B&amp;B A CASA DI PAOLO"/>
    <s v="CONTRADA SAN FRANCESCO 26"/>
    <x v="176"/>
    <s v="GROTTAMMARE"/>
    <s v="amadiopaolo@libero.it"/>
    <s v="www.acasadipaolo.it"/>
    <s v="4922-GROTTAMMARE"/>
    <s v="4922-GROTTAMMARE-B&amp;B A CASA DI PAOLO"/>
  </r>
  <r>
    <n v="4923"/>
    <x v="5"/>
    <s v="FISCALS COMPUTERS di PEROTTI ENRICO SNC"/>
    <s v="VIALE ALCIDE DE GASPERI 16"/>
    <x v="176"/>
    <s v="GROTTAMMARE"/>
    <s v="ramona@studioenricoperotti.it"/>
    <s v="ND"/>
    <s v="4923-GROTTAMMARE"/>
    <s v="4923-GROTTAMMARE-FISCALS COMPUTERS di PEROTTI ENRICO SNC"/>
  </r>
  <r>
    <n v="4924"/>
    <x v="3"/>
    <s v="B&amp;B PROFUMO DI NARDO"/>
    <s v="STRADA PROVINCIALE VALTESINO 242"/>
    <x v="176"/>
    <s v="GROTTAMMARE"/>
    <s v="emanuela_torquati@yahoo.it"/>
    <s v="www.profumodinardo.it"/>
    <s v="4924-GROTTAMMARE"/>
    <s v="4924-GROTTAMMARE-B&amp;B PROFUMO DI NARDO"/>
  </r>
  <r>
    <n v="4925"/>
    <x v="3"/>
    <s v="B&amp;B LA SIGNORA CASA"/>
    <s v="VIALE ALCIDE DE GASPERI 182"/>
    <x v="176"/>
    <s v="GROTTAMMARE"/>
    <s v="info@lasignoracasa.com"/>
    <s v="www.lasignoracasa.com"/>
    <s v="4925-GROTTAMMARE"/>
    <s v="4925-GROTTAMMARE-B&amp;B LA SIGNORA CASA"/>
  </r>
  <r>
    <n v="4926"/>
    <x v="3"/>
    <s v="B&amp;B CANTINE CAMELI VINI 1890"/>
    <s v="STRADA PROVINCIALE VALTESINO 352"/>
    <x v="176"/>
    <s v="GROTTAMMARE"/>
    <s v="info@bebcantinecameli.it"/>
    <s v="www.bebcantinecameli.it"/>
    <s v="4926-GROTTAMMARE"/>
    <s v="4926-GROTTAMMARE-B&amp;B CANTINE CAMELI VINI 1890"/>
  </r>
  <r>
    <n v="4927"/>
    <x v="3"/>
    <s v="VILLA PAOLA"/>
    <s v="VIA CAGLIATA 4"/>
    <x v="176"/>
    <s v="GROTTAMMARE"/>
    <s v="info@villapaolabb.it"/>
    <s v="www.villapaolabb.it"/>
    <s v="4927-GROTTAMMARE"/>
    <s v="4927-GROTTAMMARE-VILLA PAOLA"/>
  </r>
  <r>
    <n v="4928"/>
    <x v="3"/>
    <s v="B&amp;B LADY D"/>
    <s v="VIA ISCHIA PRIMA 203"/>
    <x v="176"/>
    <s v="GROTTAMMARE"/>
    <s v="bbladyd@gmail.com"/>
    <s v="www.bbladyd.altervista.org"/>
    <s v="4928-GROTTAMMARE"/>
    <s v="4928-GROTTAMMARE-B&amp;B LADY D"/>
  </r>
  <r>
    <n v="4929"/>
    <x v="3"/>
    <s v="B&amp;B SAPORE DI MARE"/>
    <s v="PONZA 91"/>
    <x v="176"/>
    <s v="GROTTAMMARE"/>
    <s v="info@bbsaporedimare.it"/>
    <s v="ND"/>
    <s v="4929-GROTTAMMARE"/>
    <s v="4929-GROTTAMMARE-B&amp;B SAPORE DI MARE"/>
  </r>
  <r>
    <n v="4930"/>
    <x v="6"/>
    <s v="AREA DI SOSTA CAMPER"/>
    <m/>
    <x v="176"/>
    <s v="GROTTAMMARE"/>
    <s v="degaetanovincenzo@gmail.com"/>
    <s v="ND"/>
    <s v="4930-GROTTAMMARE"/>
    <s v="4930-GROTTAMMARE-AREA DI SOSTA CAMPER"/>
  </r>
  <r>
    <n v="4931"/>
    <x v="3"/>
    <s v="B&amp;B LA CASA DEI GERANI VACANZE"/>
    <s v="VIA G. BRUNO 34"/>
    <x v="176"/>
    <s v="GROTTAMMARE"/>
    <s v="casadeigeranei@gmail.com"/>
    <s v="ND"/>
    <s v="4931-GROTTAMMARE"/>
    <s v="4931-GROTTAMMARE-B&amp;B LA CASA DEI GERANI VACANZE"/>
  </r>
  <r>
    <n v="4932"/>
    <x v="10"/>
    <s v="RESIDENCE COSTA AZZURRA"/>
    <s v="VIA MALTA 2"/>
    <x v="176"/>
    <s v="GROTTAMMARE"/>
    <s v="info@costazzurraresidence.it"/>
    <s v="www.costazzurraresidence.it"/>
    <s v="4932-GROTTAMMARE"/>
    <s v="4932-GROTTAMMARE-RESIDENCE COSTA AZZURRA"/>
  </r>
  <r>
    <n v="4933"/>
    <x v="10"/>
    <s v="ADA"/>
    <s v="LUNGOMARE ALCIDE DE GASPERI 76"/>
    <x v="176"/>
    <s v="GROTTAMMARE"/>
    <s v="info@residenceada.com"/>
    <s v="www.residenceada.com"/>
    <s v="4933-GROTTAMMARE"/>
    <s v="4933-GROTTAMMARE-ADA"/>
  </r>
  <r>
    <n v="4934"/>
    <x v="2"/>
    <s v="CARAIBI"/>
    <s v="LUNGOMARE ALCIDE DE GASPERI 172"/>
    <x v="176"/>
    <s v="GROTTAMMARE"/>
    <s v="info@hotelcaraibi.it"/>
    <s v="www.hotelcaraibi.it"/>
    <s v="4934-GROTTAMMARE"/>
    <s v="4934-GROTTAMMARE-CARAIBI"/>
  </r>
  <r>
    <n v="4935"/>
    <x v="2"/>
    <s v="HOTEL AMBASSADOR"/>
    <s v="VIALE LUNGOMARE REPUBBLICA 86"/>
    <x v="176"/>
    <s v="GROTTAMMARE"/>
    <s v="info@ambassadorgrottammare.it"/>
    <s v="www.paradisogrottammare.it"/>
    <s v="4935-GROTTAMMARE"/>
    <s v="4935-GROTTAMMARE-HOTEL AMBASSADOR"/>
  </r>
  <r>
    <n v="4936"/>
    <x v="10"/>
    <s v="RESIDENCE LE PALME"/>
    <s v="LUNGOMARE ALCIDE DE GASPERI 160"/>
    <x v="176"/>
    <s v="GROTTAMMARE"/>
    <s v="info@residencelepalme.it"/>
    <s v="www.residencelepalme.it"/>
    <s v="4936-GROTTAMMARE"/>
    <s v="4936-GROTTAMMARE-RESIDENCE LE PALME"/>
  </r>
  <r>
    <n v="4937"/>
    <x v="2"/>
    <s v="VILLA HELVETIA"/>
    <s v="VIA VINCENZO SALVI 9"/>
    <x v="176"/>
    <s v="GROTTAMMARE"/>
    <s v="info@villahelvetia.it"/>
    <s v="www.villahelvetia.it"/>
    <s v="4937-GROTTAMMARE"/>
    <s v="4937-GROTTAMMARE-VILLA HELVETIA"/>
  </r>
  <r>
    <n v="4938"/>
    <x v="2"/>
    <s v="HOTEL PARCO DEI PRINCIPI"/>
    <s v="LUNGOMARE ALCIDE DE GASPERI 90"/>
    <x v="176"/>
    <s v="GROTTAMMARE"/>
    <s v="htlparcodeiprincipi@tiscalinet.it"/>
    <s v="www.hotelparcodeiprincipi.it"/>
    <s v="4938-GROTTAMMARE"/>
    <s v="4938-GROTTAMMARE-HOTEL PARCO DEI PRINCIPI"/>
  </r>
  <r>
    <n v="4939"/>
    <x v="2"/>
    <s v="VELIA"/>
    <s v="VIALE ALCIDE DE GASPERI 20"/>
    <x v="176"/>
    <s v="GROTTAMMARE"/>
    <s v="velia@grottammare.it"/>
    <s v="www.hotelvelia.it"/>
    <s v="4939-GROTTAMMARE"/>
    <s v="4939-GROTTAMMARE-VELIA"/>
  </r>
  <r>
    <n v="4940"/>
    <x v="2"/>
    <s v="RELAIS CONCORDE"/>
    <s v="VIA G.PARINI 34"/>
    <x v="176"/>
    <s v="GROTTAMMARE"/>
    <s v="info@relaisconcorde.it"/>
    <s v="www.relaisconcorde.it"/>
    <s v="4940-GROTTAMMARE"/>
    <s v="4940-GROTTAMMARE-RELAIS CONCORDE"/>
  </r>
  <r>
    <n v="4941"/>
    <x v="2"/>
    <s v="LO SQUALO"/>
    <s v="VIA GUGLIELMO MARCONI 71"/>
    <x v="176"/>
    <s v="GROTTAMMARE"/>
    <s v="info@hotellosqualo.it"/>
    <s v="www.hotellosqualo.it"/>
    <s v="4941-GROTTAMMARE"/>
    <s v="4941-GROTTAMMARE-LO SQUALO"/>
  </r>
  <r>
    <n v="4942"/>
    <x v="2"/>
    <s v="ROMA"/>
    <s v="VIALE ALCIDE DE GASPERI 60"/>
    <x v="176"/>
    <s v="GROTTAMMARE"/>
    <s v="info@hotelromagrottammare.com"/>
    <s v="www.hotelromagrottammare.com"/>
    <s v="4942-GROTTAMMARE"/>
    <s v="4942-GROTTAMMARE-ROMA"/>
  </r>
  <r>
    <n v="4943"/>
    <x v="2"/>
    <s v="SYLVIA"/>
    <s v="VIALE C. COLOMBO 83"/>
    <x v="176"/>
    <s v="GROTTAMMARE"/>
    <s v="info@hotelsylvia.net"/>
    <s v="www.hotelsylvia.net"/>
    <s v="4943-GROTTAMMARE"/>
    <s v="4943-GROTTAMMARE-SYLVIA"/>
  </r>
  <r>
    <n v="4944"/>
    <x v="2"/>
    <s v="EDEN"/>
    <s v="VIALE ALCIDE DE GASPERI 146"/>
    <x v="176"/>
    <s v="GROTTAMMARE"/>
    <s v="info@hoteledengrottammare.it"/>
    <s v="www.hoteledengrottammare.it"/>
    <s v="4944-GROTTAMMARE"/>
    <s v="4944-GROTTAMMARE-EDEN"/>
  </r>
  <r>
    <n v="4945"/>
    <x v="2"/>
    <s v="MARCONI"/>
    <s v="VIALE ALCIDE DE GASPERI 6"/>
    <x v="176"/>
    <s v="GROTTAMMARE"/>
    <s v="marconi.hotel@alice.it"/>
    <s v="ND"/>
    <s v="4945-GROTTAMMARE"/>
    <s v="4945-GROTTAMMARE-MARCONI"/>
  </r>
  <r>
    <n v="4946"/>
    <x v="2"/>
    <s v="PARADISO"/>
    <s v="VIALE ALCIDE DE GASPERI 130"/>
    <x v="176"/>
    <s v="GROTTAMMARE"/>
    <s v="info@paradisogrottammare.it"/>
    <s v="www.paradisogrottammare.it"/>
    <s v="4946-GROTTAMMARE"/>
    <s v="4946-GROTTAMMARE-PARADISO"/>
  </r>
  <r>
    <n v="4947"/>
    <x v="2"/>
    <s v="PENSIONE MIRAMARE"/>
    <s v="VIA CAGLIATA 44"/>
    <x v="176"/>
    <s v="GROTTAMMARE"/>
    <s v="daniele.ubaldi@tin.it"/>
    <s v="ND"/>
    <s v="4947-GROTTAMMARE"/>
    <s v="4947-GROTTAMMARE-PENSIONE MIRAMARE"/>
  </r>
  <r>
    <n v="4948"/>
    <x v="2"/>
    <s v="VAGNOZZI"/>
    <s v="VIA FRANCESCO CILEA 113"/>
    <x v="176"/>
    <s v="GROTTAMMARE"/>
    <s v="pensionevagnozzi@gmail.com"/>
    <s v="www.pensionevagnozzi.com"/>
    <s v="4948-GROTTAMMARE"/>
    <s v="4948-GROTTAMMARE-VAGNOZZI"/>
  </r>
  <r>
    <n v="4949"/>
    <x v="2"/>
    <s v="PRATER"/>
    <s v="VIA MALTA 18"/>
    <x v="176"/>
    <s v="GROTTAMMARE"/>
    <s v="info@hotelprater.it"/>
    <s v="www.hotelprater.it"/>
    <s v="4949-GROTTAMMARE"/>
    <s v="4949-GROTTAMMARE-PRATER"/>
  </r>
  <r>
    <n v="4950"/>
    <x v="2"/>
    <s v="HOTEL LA PERLA PREZIOSA DEPENDANCE"/>
    <s v="VIA MEDITERRANEO 14"/>
    <x v="176"/>
    <s v="GROTTAMMARE"/>
    <s v="info@laperlapreziosa.com"/>
    <s v="www.laperlapreziosa.com"/>
    <s v="4950-GROTTAMMARE"/>
    <s v="4950-GROTTAMMARE-HOTEL LA PERLA PREZIOSA DEPENDANCE"/>
  </r>
  <r>
    <n v="4951"/>
    <x v="2"/>
    <s v="HOTEL LA PERLA PREZIOSA"/>
    <s v="VIA MEDITERRANEO 8"/>
    <x v="176"/>
    <s v="GROTTAMMARE"/>
    <s v="info@laperlapreziosa.com"/>
    <s v="www.laperlapreziosa.com"/>
    <s v="4951-GROTTAMMARE"/>
    <s v="4951-GROTTAMMARE-HOTEL LA PERLA PREZIOSA"/>
  </r>
  <r>
    <n v="4952"/>
    <x v="5"/>
    <s v="PIERGALLINI RITA"/>
    <s v="ALCIDE DE GASPERI 120"/>
    <x v="176"/>
    <s v="GROTTAMMARE"/>
    <s v="pl.massi@gmail.com"/>
    <s v="ND"/>
    <s v="4952-GROTTAMMARE"/>
    <s v="4952-GROTTAMMARE-PIERGALLINI RITA"/>
  </r>
  <r>
    <n v="4953"/>
    <x v="11"/>
    <s v="DON DIEGO"/>
    <s v="LUNGOMARE ALCIDE DE GASPERI 128"/>
    <x v="176"/>
    <s v="GROTTAMMARE"/>
    <s v="info@dondiegocamping.it"/>
    <s v="www.campingdondiego.it"/>
    <s v="4953-GROTTAMMARE"/>
    <s v="4953-GROTTAMMARE-DON DIEGO"/>
  </r>
  <r>
    <n v="4954"/>
    <x v="4"/>
    <s v="A CASA DA ANGELO"/>
    <s v="CONTRADA SAN GIACOMO 26"/>
    <x v="176"/>
    <s v="GROTTAMMARE"/>
    <s v="agriturismoacasadaangelo@alice.it"/>
    <s v="ND"/>
    <s v="4954-GROTTAMMARE"/>
    <s v="4954-GROTTAMMARE-A CASA DA ANGELO"/>
  </r>
  <r>
    <n v="4955"/>
    <x v="5"/>
    <s v="LA PRIORA"/>
    <s v="VIA FRANCESCO CILEA 194"/>
    <x v="176"/>
    <s v="GROTTAMMARE"/>
    <s v="ND"/>
    <s v="ND"/>
    <s v="4955-GROTTAMMARE"/>
    <s v="4955-GROTTAMMARE-LA PRIORA"/>
  </r>
  <r>
    <n v="4956"/>
    <x v="3"/>
    <s v="B&amp;B IMBRESCIA"/>
    <s v="VIA SAN PATERNIANO 16"/>
    <x v="176"/>
    <s v="GROTTAMMARE"/>
    <s v="simoelori@alice.it"/>
    <s v="ND"/>
    <s v="4956-GROTTAMMARE"/>
    <s v="4956-GROTTAMMARE-B&amp;B IMBRESCIA"/>
  </r>
  <r>
    <n v="4957"/>
    <x v="3"/>
    <s v="CASA DEI PESCI"/>
    <s v="VICOLO PINETA 7"/>
    <x v="176"/>
    <s v="GROTTAMMARE"/>
    <s v="vicolopineta@gmail.com"/>
    <s v="ND"/>
    <s v="4957-GROTTAMMARE"/>
    <s v="4957-GROTTAMMARE-CASA DEI PESCI"/>
  </r>
  <r>
    <n v="4958"/>
    <x v="3"/>
    <s v="B&amp;B CAMELI EMIDIO"/>
    <s v="STRADA COMUNALE SAN BIAGIO 1"/>
    <x v="176"/>
    <s v="GROTTAMMARE"/>
    <s v="trade77@hotmail.com"/>
    <s v="ND"/>
    <s v="4958-GROTTAMMARE"/>
    <s v="4958-GROTTAMMARE-B&amp;B CAMELI EMIDIO"/>
  </r>
  <r>
    <n v="4959"/>
    <x v="3"/>
    <s v="B&amp;B CASA VACANZE"/>
    <s v="VIA FRANA 27"/>
    <x v="176"/>
    <s v="GROTTAMMARE"/>
    <s v="sbtluca@gmail.com"/>
    <s v="ND"/>
    <s v="4959-GROTTAMMARE"/>
    <s v="4959-GROTTAMMARE-B&amp;B CASA VACANZE"/>
  </r>
  <r>
    <n v="4960"/>
    <x v="10"/>
    <s v="VALENTINO RESORT"/>
    <s v="VIA DANTE ALIGHIERI 99"/>
    <x v="176"/>
    <s v="GROTTAMMARE"/>
    <s v="info@valentinoresort.com"/>
    <s v="www.valentinoresort.com"/>
    <s v="4960-GROTTAMMARE"/>
    <s v="4960-GROTTAMMARE-VALENTINO RESORT"/>
  </r>
  <r>
    <n v="4961"/>
    <x v="5"/>
    <s v="CASA PAZZI"/>
    <s v="VIA SOTTO LE MURA 8"/>
    <x v="176"/>
    <s v="GROTTAMMARE"/>
    <s v="info@casapazzi.com"/>
    <s v="www.casapazzi.com"/>
    <s v="4961-GROTTAMMARE"/>
    <s v="4961-GROTTAMMARE-CASA PAZZI"/>
  </r>
  <r>
    <n v="4962"/>
    <x v="3"/>
    <s v="B&amp;B AMURRI DOMENICA"/>
    <s v="STRADA COMUNALE SAN BIAGIO 9"/>
    <x v="176"/>
    <s v="GROTTAMMARE"/>
    <s v="sandro.esposito@gmail.com"/>
    <s v="ND"/>
    <s v="4962-GROTTAMMARE"/>
    <s v="4962-GROTTAMMARE-B&amp;B AMURRI DOMENICA"/>
  </r>
  <r>
    <n v="4963"/>
    <x v="3"/>
    <s v="B&amp;B I GIRASOLI di ANTONINI DANIELA"/>
    <s v="VIA DEI PICENI 64"/>
    <x v="176"/>
    <s v="GROTTAMMARE"/>
    <s v="daniela.antonini2@gmail.com"/>
    <s v="ND"/>
    <s v="4963-GROTTAMMARE"/>
    <s v="4963-GROTTAMMARE-B&amp;B I GIRASOLI di ANTONINI DANIELA"/>
  </r>
  <r>
    <n v="4964"/>
    <x v="12"/>
    <s v="BAGNO HOTEL EUROPA N° 30/31"/>
    <s v="VIALE ALCIDE DE GASPERI 1 1"/>
    <x v="176"/>
    <s v="SAN BENEDETTO DEL TRONTO"/>
    <s v="info@eurotel.it"/>
    <s v="www.eurhotel.it"/>
    <s v="4964-SAN BENEDETTO DEL TRONTO"/>
    <s v="4964-SAN BENEDETTO DEL TRONTO-BAGNO HOTEL EUROPA N° 30/31"/>
  </r>
  <r>
    <n v="4965"/>
    <x v="12"/>
    <s v="ELISEI STELLINA"/>
    <s v="VIALE CRISTOFORO COLOMBO 1 1"/>
    <x v="176"/>
    <s v="GROTTAMMARE"/>
    <s v="ND"/>
    <s v="ND"/>
    <s v="4965-GROTTAMMARE"/>
    <s v="4965-GROTTAMMARE-ELISEI STELLINA"/>
  </r>
  <r>
    <n v="4966"/>
    <x v="12"/>
    <s v="FLORIDA"/>
    <s v="LUNGOMARE CRISTOFORO COLOMBO 6 6"/>
    <x v="176"/>
    <s v="GROTTAMMARE"/>
    <s v="ND"/>
    <s v="ND"/>
    <s v="4966-GROTTAMMARE"/>
    <s v="4966-GROTTAMMARE-FLORIDA"/>
  </r>
  <r>
    <n v="4967"/>
    <x v="12"/>
    <s v="ROSA DEI VENTI"/>
    <s v="VIALE ALCIDE DE GASPERI 71 71"/>
    <x v="176"/>
    <s v="GROTTAMMARE"/>
    <s v="ND"/>
    <s v="ND"/>
    <s v="4967-GROTTAMMARE"/>
    <s v="4967-GROTTAMMARE-ROSA DEI VENTI"/>
  </r>
  <r>
    <n v="4968"/>
    <x v="12"/>
    <s v="TROPICAL"/>
    <s v="VIALE ALCIDE DE GASPERI 59 59"/>
    <x v="176"/>
    <s v="GROTTAMMARE"/>
    <s v="ristorantetropical@alice.it"/>
    <s v="www.ristorantetropical.com"/>
    <s v="4968-GROTTAMMARE"/>
    <s v="4968-GROTTAMMARE-TROPICAL"/>
  </r>
  <r>
    <n v="4969"/>
    <x v="12"/>
    <s v="COLIBRI BEACH"/>
    <s v="VIALE ALCIDE DE GASPERI 1 1"/>
    <x v="176"/>
    <s v="GROTTAMMARE"/>
    <s v="ND"/>
    <s v="ND"/>
    <s v="4969-GROTTAMMARE"/>
    <s v="4969-GROTTAMMARE-COLIBRI BEACH"/>
  </r>
  <r>
    <n v="4970"/>
    <x v="12"/>
    <s v="NOA'"/>
    <s v="VIALE ALCIDE DE GASPERI 1 1"/>
    <x v="176"/>
    <s v="GROTTAMMARE"/>
    <s v="ND"/>
    <s v="ND"/>
    <s v="4970-GROTTAMMARE"/>
    <s v="4970-GROTTAMMARE-NOA'"/>
  </r>
  <r>
    <n v="4971"/>
    <x v="12"/>
    <s v="DON DIEGO"/>
    <s v="VIALE ALCIDE DE GASPERI 1 1"/>
    <x v="176"/>
    <s v="GROTTAMMARE"/>
    <s v="ND"/>
    <s v="ND"/>
    <s v="4971-GROTTAMMARE"/>
    <s v="4971-GROTTAMMARE-DON DIEGO"/>
  </r>
  <r>
    <n v="4972"/>
    <x v="12"/>
    <s v="DA MARIO"/>
    <s v="VIALE DE GASPERI 1 1"/>
    <x v="176"/>
    <s v="GROTTAMMARE"/>
    <s v="ND"/>
    <s v="ND"/>
    <s v="4972-GROTTAMMARE"/>
    <s v="4972-GROTTAMMARE-DA MARIO"/>
  </r>
  <r>
    <n v="4973"/>
    <x v="12"/>
    <s v="SABIA"/>
    <s v="VIALE ALCIDE DE GASPERI 79 79"/>
    <x v="176"/>
    <s v="GROTTAMMARE"/>
    <s v="ND"/>
    <s v="www.valentinoresort.it"/>
    <s v="4973-GROTTAMMARE"/>
    <s v="4973-GROTTAMMARE-SABIA"/>
  </r>
  <r>
    <n v="4974"/>
    <x v="12"/>
    <s v="SAARI BEACH"/>
    <s v="VIALE ALCIDE DE GASPERI 75 75"/>
    <x v="176"/>
    <s v="GROTTAMMARE"/>
    <s v="ND"/>
    <s v="ND"/>
    <s v="4974-GROTTAMMARE"/>
    <s v="4974-GROTTAMMARE-SAARI BEACH"/>
  </r>
  <r>
    <n v="4975"/>
    <x v="12"/>
    <s v="RAGNO VERDE"/>
    <s v="VIALE ALCIDE DE GASPERI  1"/>
    <x v="176"/>
    <s v="GROTTAMMARE"/>
    <s v="winisa@tin.it"/>
    <s v="ND"/>
    <s v="4975-GROTTAMMARE"/>
    <s v="4975-GROTTAMMARE-RAGNO VERDE"/>
  </r>
  <r>
    <n v="4976"/>
    <x v="12"/>
    <s v="NORD EST"/>
    <s v="VIALE ALCIDE DE GASPERI 23 23"/>
    <x v="176"/>
    <s v="GROTTAMMARE"/>
    <s v="acfirst@hotmail.it"/>
    <s v="acfirst@hotmail.it"/>
    <s v="4976-GROTTAMMARE"/>
    <s v="4976-GROTTAMMARE-NORD EST"/>
  </r>
  <r>
    <n v="4977"/>
    <x v="12"/>
    <s v="ACQUARIUS"/>
    <s v="VIALE ALCIDE DE GASPERI 1 1"/>
    <x v="176"/>
    <s v="GROTTAMMARE"/>
    <s v="ND"/>
    <s v="ND"/>
    <s v="4977-GROTTAMMARE"/>
    <s v="4977-GROTTAMMARE-ACQUARIUS"/>
  </r>
  <r>
    <n v="4978"/>
    <x v="12"/>
    <s v="VELA"/>
    <s v="VIA COLOMBO 10 10"/>
    <x v="176"/>
    <s v="GROTTAMMARE"/>
    <s v="ND"/>
    <s v="ND"/>
    <s v="4978-GROTTAMMARE"/>
    <s v="4978-GROTTAMMARE-VELA"/>
  </r>
  <r>
    <n v="4979"/>
    <x v="12"/>
    <s v="LE TERRAZZE"/>
    <s v="VIALE ALCIDE DE GASPERI 40 40"/>
    <x v="176"/>
    <s v="GROTTAMMARE"/>
    <s v="leterrazze@libero.it"/>
    <s v="www.orovacanze.it"/>
    <s v="4979-GROTTAMMARE"/>
    <s v="4979-GROTTAMMARE-LE TERRAZZE"/>
  </r>
  <r>
    <n v="4980"/>
    <x v="12"/>
    <s v="4 SORELLE"/>
    <s v="VIALE ALCIDE DE GASPERI 1 1"/>
    <x v="176"/>
    <s v="GROTTAMMARE"/>
    <s v="ND"/>
    <s v="ND"/>
    <s v="4980-GROTTAMMARE"/>
    <s v="4980-GROTTAMMARE-4 SORELLE"/>
  </r>
  <r>
    <n v="4981"/>
    <x v="12"/>
    <s v="BAGNO PEPPINA"/>
    <s v="VIALE LUNGOMARE REPUBBLICA 3 3"/>
    <x v="176"/>
    <s v="GROTTAMMARE"/>
    <s v="nanni57@alice.it"/>
    <s v="ND"/>
    <s v="4981-GROTTAMMARE"/>
    <s v="4981-GROTTAMMARE-BAGNO PEPPINA"/>
  </r>
  <r>
    <n v="4982"/>
    <x v="12"/>
    <s v="L'ANCORA"/>
    <s v="VIALE ALCIDE DE GASPERI 65 65"/>
    <x v="176"/>
    <s v="GROTTAMMARE"/>
    <s v="nicolino.cameli@libero.it"/>
    <s v="nicolino.cameli@libero.it"/>
    <s v="4982-GROTTAMMARE"/>
    <s v="4982-GROTTAMMARE-L'ANCORA"/>
  </r>
  <r>
    <n v="4983"/>
    <x v="12"/>
    <s v="BAGNI DIANA"/>
    <s v="VIA CRISTOFORO COLOMBO 1 1"/>
    <x v="176"/>
    <s v="GROTTAMMARE"/>
    <s v="ND"/>
    <s v="ND"/>
    <s v="4983-GROTTAMMARE"/>
    <s v="4983-GROTTAMMARE-BAGNI DIANA"/>
  </r>
  <r>
    <n v="4984"/>
    <x v="12"/>
    <s v="BAGNO FELICITA"/>
    <m/>
    <x v="176"/>
    <s v="GROTTAMMARE"/>
    <s v="felicita38@libero.it"/>
    <s v="felicita38@libero.it"/>
    <s v="4984-GROTTAMMARE"/>
    <s v="4984-GROTTAMMARE-BAGNO FELICITA"/>
  </r>
  <r>
    <n v="4985"/>
    <x v="12"/>
    <s v="BAGNI ANDREA"/>
    <m/>
    <x v="176"/>
    <s v="GROTTAMMARE"/>
    <s v="ND"/>
    <s v="ND"/>
    <s v="4985-GROTTAMMARE"/>
    <s v="4985-GROTTAMMARE-BAGNI ANDREA"/>
  </r>
  <r>
    <n v="4986"/>
    <x v="12"/>
    <s v="BAGNI MARIA FIORI"/>
    <s v="VIALE DELLA REPUBBLICA 1 1"/>
    <x v="176"/>
    <s v="PESARO"/>
    <s v="ND"/>
    <s v="ND"/>
    <s v="4986-PESARO"/>
    <s v="4986-PESARO-BAGNI MARIA FIORI"/>
  </r>
  <r>
    <n v="4987"/>
    <x v="12"/>
    <s v="CHALET DELLE STELLE"/>
    <s v="VIALE CRISTOFORO COLOMBO 2 2"/>
    <x v="176"/>
    <s v="GROTTAMMARE"/>
    <s v="ND"/>
    <s v="ND"/>
    <s v="4987-GROTTAMMARE"/>
    <s v="4987-GROTTAMMARE-CHALET DELLE STELLE"/>
  </r>
  <r>
    <n v="4988"/>
    <x v="12"/>
    <s v="CANTU'"/>
    <s v="VIALE ALCIDE DE GASPERI 81 81"/>
    <x v="176"/>
    <s v="SAN BENEDETTO DEL TRONTO"/>
    <s v="ND"/>
    <s v="ND"/>
    <s v="4988-SAN BENEDETTO DEL TRONTO"/>
    <s v="4988-SAN BENEDETTO DEL TRONTO-CANTU'"/>
  </r>
  <r>
    <n v="4989"/>
    <x v="12"/>
    <s v="CORALLO"/>
    <s v="VIALE ALCIDE DE GASPERI  1"/>
    <x v="176"/>
    <s v="GROTTAMMARE"/>
    <s v="ND"/>
    <s v="ND"/>
    <s v="4989-GROTTAMMARE"/>
    <s v="4989-GROTTAMMARE-CORALLO"/>
  </r>
  <r>
    <n v="4990"/>
    <x v="12"/>
    <s v="BAGNI HOTEL ROMA - Bahia Blanca"/>
    <s v="VIALE ALCIDE DE GASPERI 1 1"/>
    <x v="176"/>
    <s v="GROTTAMMARE"/>
    <s v="ND"/>
    <s v="ND"/>
    <s v="4990-GROTTAMMARE"/>
    <s v="4990-GROTTAMMARE-BAGNI HOTEL ROMA - Bahia Blanca"/>
  </r>
  <r>
    <n v="4991"/>
    <x v="12"/>
    <s v="PECCATO SOLO D'ESTATE"/>
    <s v="VIALE ALCIDE DE GASPERI 1 1"/>
    <x v="176"/>
    <s v="GROTTAMMARE"/>
    <s v="ND"/>
    <s v="ND"/>
    <s v="4991-GROTTAMMARE"/>
    <s v="4991-GROTTAMMARE-PECCATO SOLO D'ESTATE"/>
  </r>
  <r>
    <n v="4992"/>
    <x v="12"/>
    <s v="CALIFORNIA"/>
    <s v="VIALE CRISTOFORO COLOMBO 1 1"/>
    <x v="176"/>
    <s v="GROTTAMMARE"/>
    <s v="ND"/>
    <s v="ND"/>
    <s v="4992-GROTTAMMARE"/>
    <s v="4992-GROTTAMMARE-CALIFORNIA"/>
  </r>
  <r>
    <n v="4993"/>
    <x v="12"/>
    <s v="BAGNI PAOLONI"/>
    <s v="VIALE ALCIDE DE GASPERI 1 1"/>
    <x v="176"/>
    <s v="GROTTAMMARE"/>
    <s v="ND"/>
    <s v="ND"/>
    <s v="4993-GROTTAMMARE"/>
    <s v="4993-GROTTAMMARE-BAGNI PAOLONI"/>
  </r>
  <r>
    <n v="4994"/>
    <x v="12"/>
    <s v="CHALET IL GABBIANO ( LU CUCALE)"/>
    <s v="VIALE ALCIDE DE GASPERI 1 41"/>
    <x v="176"/>
    <s v="GROTTAMMARE"/>
    <s v="ND"/>
    <s v="ND"/>
    <s v="4994-GROTTAMMARE"/>
    <s v="4994-GROTTAMMARE-CHALET IL GABBIANO ( LU CUCALE)"/>
  </r>
  <r>
    <n v="4995"/>
    <x v="12"/>
    <s v="STELLA MARINA"/>
    <s v="VIA COLOMBO 16 16"/>
    <x v="176"/>
    <s v="GROTTAMMARE"/>
    <s v="ND"/>
    <s v="ND"/>
    <s v="4995-GROTTAMMARE"/>
    <s v="4995-GROTTAMMARE-STELLA MARINA"/>
  </r>
  <r>
    <n v="4996"/>
    <x v="12"/>
    <s v="TENENTE"/>
    <s v="VIALE DELLA REPUBBLICA 7 7"/>
    <x v="176"/>
    <s v="GROTTAMMARE"/>
    <s v="ND"/>
    <s v="ND"/>
    <s v="4996-GROTTAMMARE"/>
    <s v="4996-GROTTAMMARE-TENENTE"/>
  </r>
  <r>
    <n v="4997"/>
    <x v="12"/>
    <s v="LA RISACCA"/>
    <s v="VIALE ALCIDE DE GASPERI 1 1"/>
    <x v="176"/>
    <s v="GROTTAMMARE"/>
    <s v="ND"/>
    <s v="ND"/>
    <s v="4997-GROTTAMMARE"/>
    <s v="4997-GROTTAMMARE-LA RISACCA"/>
  </r>
  <r>
    <n v="4998"/>
    <x v="12"/>
    <s v="KOH I NOOR"/>
    <s v="VIALE ALCIDE DE GASPERI 1 1"/>
    <x v="176"/>
    <s v="SAN BENEDETTO DEL TRONTO"/>
    <s v="egisto.palmitesta@gmail.com"/>
    <s v="ND"/>
    <s v="4998-SAN BENEDETTO DEL TRONTO"/>
    <s v="4998-SAN BENEDETTO DEL TRONTO-KOH I NOOR"/>
  </r>
  <r>
    <n v="4999"/>
    <x v="12"/>
    <s v="BAGNI LELII"/>
    <s v="VIALE DELLA REPUBBLICA 1 1"/>
    <x v="176"/>
    <s v="GROTTAMMARE"/>
    <s v="ND"/>
    <s v="ND"/>
    <s v="4999-GROTTAMMARE"/>
    <s v="4999-GROTTAMMARE-BAGNI LELII"/>
  </r>
  <r>
    <n v="5000"/>
    <x v="12"/>
    <s v="BAGNO EDEN"/>
    <s v="VIALE ALCIDE DE GASPERI 1 1"/>
    <x v="176"/>
    <s v="GROTTAMMARE"/>
    <s v="hoteledensb@insinet.it"/>
    <s v="hoteledensb@insinet.it"/>
    <s v="5000-GROTTAMMARE"/>
    <s v="5000-GROTTAMMARE-BAGNO EDEN"/>
  </r>
  <r>
    <n v="5001"/>
    <x v="12"/>
    <s v="LO SCOGLIO"/>
    <s v="VIALE ALCIDE DE GASPERI 23 23"/>
    <x v="176"/>
    <s v="GROTTAMMARE"/>
    <s v="loscoglio@tin.it"/>
    <s v="loscoglio@tin.it"/>
    <s v="5001-GROTTAMMARE"/>
    <s v="5001-GROTTAMMARE-LO SCOGLIO"/>
  </r>
  <r>
    <n v="5002"/>
    <x v="12"/>
    <s v="MIMOSA"/>
    <m/>
    <x v="176"/>
    <s v="GROTTAMMARE"/>
    <s v="ND"/>
    <s v="ND"/>
    <s v="5002-GROTTAMMARE"/>
    <s v="5002-GROTTAMMARE-MIMOSA"/>
  </r>
  <r>
    <n v="5003"/>
    <x v="12"/>
    <s v="BAGNI FABIO (1)"/>
    <s v="VIALE DELLA REPUBBLICA 17 17"/>
    <x v="176"/>
    <s v="GROTTAMMARE"/>
    <s v="ND"/>
    <s v="ND"/>
    <s v="5003-GROTTAMMARE"/>
    <s v="5003-GROTTAMMARE-BAGNI FABIO (1)"/>
  </r>
  <r>
    <n v="5004"/>
    <x v="12"/>
    <s v="BAGNI FABIO (2)"/>
    <s v="VIALE DELLA REPUBBLICA 17 17"/>
    <x v="176"/>
    <s v="GROTTAMMARE"/>
    <s v="ND"/>
    <s v="ND"/>
    <s v="5004-GROTTAMMARE"/>
    <s v="5004-GROTTAMMARE-BAGNI FABIO (2)"/>
  </r>
  <r>
    <n v="5005"/>
    <x v="12"/>
    <s v="SAVANA CLUB"/>
    <m/>
    <x v="176"/>
    <s v="GROTTAMMARE"/>
    <s v="glascani@virgilio.it"/>
    <s v="glascani@virgilio.it"/>
    <s v="5005-GROTTAMMARE"/>
    <s v="5005-GROTTAMMARE-SAVANA CLUB"/>
  </r>
  <r>
    <n v="5006"/>
    <x v="12"/>
    <s v="HOTEL VELIA"/>
    <s v="VIALE ALCIDE DE GASPERI 20 20"/>
    <x v="176"/>
    <s v="GROTTAMMARE"/>
    <s v="velia@grottammare.it"/>
    <s v="velia@grottammare.it"/>
    <s v="5006-GROTTAMMARE"/>
    <s v="5006-GROTTAMMARE-HOTEL VELIA"/>
  </r>
  <r>
    <n v="5007"/>
    <x v="12"/>
    <s v="CHALET SYLVIA"/>
    <s v="VIALE CRISTOFORO COLOMBO  1"/>
    <x v="176"/>
    <s v="GROTTAMMARE"/>
    <s v="sonssnc@hostingtoo.it"/>
    <s v="ND"/>
    <s v="5007-GROTTAMMARE"/>
    <s v="5007-GROTTAMMARE-CHALET SYLVIA"/>
  </r>
  <r>
    <n v="5008"/>
    <x v="12"/>
    <s v="IL LIDO DI ANNA"/>
    <s v="VIALE COLOMBO 12 12"/>
    <x v="176"/>
    <s v="GROTTAMMARE"/>
    <s v="margio26@libero.it"/>
    <s v="margio26@libero.it"/>
    <s v="5008-GROTTAMMARE"/>
    <s v="5008-GROTTAMMARE-IL LIDO DI ANNA"/>
  </r>
  <r>
    <n v="5009"/>
    <x v="12"/>
    <s v="BAGNI HOTEL MARCONI"/>
    <s v="VIALE ALCIDE DE GASPERI 7 7"/>
    <x v="176"/>
    <s v="GROTTAMMARE"/>
    <s v="ND"/>
    <s v="ND"/>
    <s v="5009-GROTTAMMARE"/>
    <s v="5009-GROTTAMMARE-BAGNI HOTEL MARCONI"/>
  </r>
  <r>
    <n v="5010"/>
    <x v="12"/>
    <s v="GRILLO"/>
    <s v="VIALE ALCIDE DE GASPERI  1"/>
    <x v="176"/>
    <s v="GROTTAMMARE"/>
    <s v="ND"/>
    <s v="ND"/>
    <s v="5010-GROTTAMMARE"/>
    <s v="5010-GROTTAMMARE-GRILLO"/>
  </r>
  <r>
    <n v="5011"/>
    <x v="12"/>
    <s v="DELFINO BLU"/>
    <s v="VIALE ALCIDE DE GASPERI 1 1"/>
    <x v="176"/>
    <s v="GROTTAMMARE"/>
    <s v="ND"/>
    <s v="ND"/>
    <s v="5011-GROTTAMMARE"/>
    <s v="5011-GROTTAMMARE-DELFINO BLU"/>
  </r>
  <r>
    <n v="5012"/>
    <x v="12"/>
    <s v="IL TUCANO"/>
    <s v="VIALE ALCIDE DE GASPERI 73 73"/>
    <x v="176"/>
    <s v="GROTTAMMARE"/>
    <s v="ND"/>
    <s v="ND"/>
    <s v="5012-GROTTAMMARE"/>
    <s v="5012-GROTTAMMARE-IL TUCANO"/>
  </r>
  <r>
    <n v="5013"/>
    <x v="12"/>
    <s v="BAGNI VIAREGGIO"/>
    <s v="VIALE ALCIDE DE GASPERI 1 1"/>
    <x v="176"/>
    <s v="GROTTAMMARE"/>
    <s v="ND"/>
    <s v="ND"/>
    <s v="5013-GROTTAMMARE"/>
    <s v="5013-GROTTAMMARE-BAGNI VIAREGGIO"/>
  </r>
  <r>
    <n v="5014"/>
    <x v="12"/>
    <s v="BAGNO DELLE SIRENE"/>
    <s v="VIALE CRISTOFORO COLOMBO 8"/>
    <x v="176"/>
    <s v="GROTTAMMARE"/>
    <s v="ND"/>
    <s v="ND"/>
    <s v="5014-GROTTAMMARE"/>
    <s v="5014-GROTTAMMARE-BAGNO DELLE SIRENE"/>
  </r>
  <r>
    <n v="5015"/>
    <x v="12"/>
    <s v="PIZZACCIA ON THE BEACH"/>
    <m/>
    <x v="176"/>
    <s v="GROTTAMMARE"/>
    <s v="ND"/>
    <s v="ND"/>
    <s v="5015-GROTTAMMARE"/>
    <s v="5015-GROTTAMMARE-PIZZACCIA ON THE BEACH"/>
  </r>
  <r>
    <n v="5016"/>
    <x v="12"/>
    <s v="IL GRECALE"/>
    <s v="VIA COLOMBO 4 4"/>
    <x v="176"/>
    <s v="GROTTAMMARE"/>
    <s v="info@ilgrecaleancona.it"/>
    <s v="www.ilgrecaleancona.it"/>
    <s v="5016-GROTTAMMARE"/>
    <s v="5016-GROTTAMMARE-IL GRECALE"/>
  </r>
  <r>
    <n v="5017"/>
    <x v="12"/>
    <s v="CHALET ADRIATICO"/>
    <s v="VIALE DELLA REPUBBLICA 15 -CONCESSIONE N.39 15"/>
    <x v="176"/>
    <s v="RIVIERA ADRIATICA"/>
    <s v="chaletadriatico1960@gmail.com"/>
    <s v="http://www.chaletadriatico.it/"/>
    <s v="5017-RIVIERA ADRIATICA"/>
    <s v="5017-RIVIERA ADRIATICA-CHALET ADRIATICO"/>
  </r>
  <r>
    <n v="5018"/>
    <x v="12"/>
    <s v="LE SIRENETTE"/>
    <s v="VIALE ALCIDE DE GASPERI 1 1"/>
    <x v="176"/>
    <s v="GROTTAMMARE"/>
    <s v="firstlady@libero.it"/>
    <s v="firstlady@libero.it"/>
    <s v="5018-GROTTAMMARE"/>
    <s v="5018-GROTTAMMARE-LE SIRENETTE"/>
  </r>
  <r>
    <n v="5019"/>
    <x v="12"/>
    <s v="PARCO DEI PRINCIPI"/>
    <s v="VIALE ALCIDE DE GASPERI 1 1"/>
    <x v="176"/>
    <s v="GROTTAMMARE"/>
    <s v="ND"/>
    <s v="ND"/>
    <s v="5019-GROTTAMMARE"/>
    <s v="5019-GROTTAMMARE-PARCO DEI PRINCIPI"/>
  </r>
  <r>
    <n v="5020"/>
    <x v="3"/>
    <s v="B&amp;B GIANLUIGI SPAZIANI"/>
    <s v="VIA DEI LIGUSTRI 1"/>
    <x v="176"/>
    <s v="GROTTAMMARE"/>
    <s v="ND"/>
    <s v="ND"/>
    <s v="5020-GROTTAMMARE"/>
    <s v="5020-GROTTAMMARE-B&amp;B GIANLUIGI SPAZIANI"/>
  </r>
  <r>
    <n v="5021"/>
    <x v="3"/>
    <s v="B&amp;B LA TERRAZZA SUL MARE"/>
    <s v="VIALE ALCIDE DE GASPERI 7"/>
    <x v="176"/>
    <s v="GROTTAMMARE"/>
    <s v="info@laterrazzasulmare.eu"/>
    <s v="www.laterrazzasulmare.eu"/>
    <s v="5021-GROTTAMMARE"/>
    <s v="5021-GROTTAMMARE-B&amp;B LA TERRAZZA SUL MARE"/>
  </r>
  <r>
    <n v="5022"/>
    <x v="12"/>
    <s v="CHALET SIESTA NORD"/>
    <m/>
    <x v="176"/>
    <s v="GROTTAMMARE"/>
    <s v="ND"/>
    <s v="ND"/>
    <s v="5022-GROTTAMMARE"/>
    <s v="5022-GROTTAMMARE-CHALET SIESTA NORD"/>
  </r>
  <r>
    <n v="5023"/>
    <x v="12"/>
    <s v="CHALET SIESTA NORD"/>
    <s v="VIALE A. DE GASPERI 43"/>
    <x v="176"/>
    <s v="GROTTAMMARE"/>
    <s v="ND"/>
    <s v="ND"/>
    <s v="5023-GROTTAMMARE"/>
    <s v="5023-GROTTAMMARE-CHALET SIESTA NORD"/>
  </r>
  <r>
    <n v="5024"/>
    <x v="3"/>
    <s v="B&amp;B FERMATA 135"/>
    <s v="FRATELLI ROSSELLI  135"/>
    <x v="176"/>
    <s v="GROTTAMMARE"/>
    <s v="info@fermata135.it"/>
    <s v="www.fermata135.it"/>
    <s v="5024-GROTTAMMARE"/>
    <s v="5024-GROTTAMMARE-B&amp;B FERMATA 135"/>
  </r>
  <r>
    <n v="5025"/>
    <x v="3"/>
    <s v="B&amp;B CASA DI MARY"/>
    <s v="VIA MARCHE 47"/>
    <x v="176"/>
    <s v="GROTTAMMARE"/>
    <s v="casadimary@yahoo.it"/>
    <s v="ND"/>
    <s v="5025-GROTTAMMARE"/>
    <s v="5025-GROTTAMMARE-B&amp;B CASA DI MARY"/>
  </r>
  <r>
    <n v="5026"/>
    <x v="12"/>
    <s v="CHALET CLUB SEVEN"/>
    <m/>
    <x v="176"/>
    <s v="GROTTAMMARE"/>
    <s v="ND"/>
    <s v="ND"/>
    <s v="5026-GROTTAMMARE"/>
    <s v="5026-GROTTAMMARE-CHALET CLUB SEVEN"/>
  </r>
  <r>
    <n v="5027"/>
    <x v="12"/>
    <s v="CHALET BAIA BLANCA"/>
    <s v="VIALE DE GASPERI 28"/>
    <x v="176"/>
    <s v="GROTTAMMARE"/>
    <s v="info@baiablanca.it"/>
    <s v="www.baiablanca.it"/>
    <s v="5027-GROTTAMMARE"/>
    <s v="5027-GROTTAMMARE-CHALET BAIA BLANCA"/>
  </r>
  <r>
    <n v="5028"/>
    <x v="3"/>
    <s v="B&amp;B BRIC E BRAC"/>
    <s v="VIA BRASILE 9"/>
    <x v="176"/>
    <s v="GROTTAMMARE"/>
    <s v="simona.cocci@libero.it"/>
    <s v="ND"/>
    <s v="5028-GROTTAMMARE"/>
    <s v="5028-GROTTAMMARE-B&amp;B BRIC E BRAC"/>
  </r>
  <r>
    <n v="5029"/>
    <x v="12"/>
    <s v="GIN'G BEACH"/>
    <m/>
    <x v="176"/>
    <s v="GROTTAMMARE"/>
    <s v="info@residenceada.com"/>
    <s v="www.residenceada.com"/>
    <s v="5029-GROTTAMMARE"/>
    <s v="5029-GROTTAMMARE-GIN'G BEACH"/>
  </r>
  <r>
    <n v="5030"/>
    <x v="3"/>
    <s v="B&amp;B ER COLOSSEO"/>
    <s v="VIA FRATELLI ROSSELLI 126BIS"/>
    <x v="176"/>
    <s v="GROTTAMMARE"/>
    <s v="l.bresciani55@gmail.com"/>
    <s v="ND"/>
    <s v="5030-GROTTAMMARE"/>
    <s v="5030-GROTTAMMARE-B&amp;B ER COLOSSEO"/>
  </r>
  <r>
    <n v="5031"/>
    <x v="2"/>
    <s v="HOTEL LA MAESTRA"/>
    <s v="VIA BALEARI 6"/>
    <x v="176"/>
    <s v="GROTTAMMARE"/>
    <s v="info@hotellamaestra.it"/>
    <s v="www.hotellamaestra.it"/>
    <s v="5031-GROTTAMMARE"/>
    <s v="5031-GROTTAMMARE-HOTEL LA MAESTRA"/>
  </r>
  <r>
    <n v="5032"/>
    <x v="2"/>
    <s v="JERRY"/>
    <s v="VIALE ALCIDE DE GASPERI 1"/>
    <x v="176"/>
    <s v="GROTTAMMARE"/>
    <s v="info@jerryhotel.com"/>
    <s v="www.jerryhotel.com"/>
    <s v="5032-GROTTAMMARE"/>
    <s v="5032-GROTTAMMARE-JERRY"/>
  </r>
  <r>
    <n v="5033"/>
    <x v="2"/>
    <s v="DEPENDANCE JERRY HOTEL"/>
    <s v="VIA PONZA 96"/>
    <x v="176"/>
    <s v="GROTTAMMARE"/>
    <s v="info@jerryhotel.com"/>
    <s v="www.residencejerrygrottammare.it"/>
    <s v="5033-GROTTAMMARE"/>
    <s v="5033-GROTTAMMARE-DEPENDANCE JERRY HOTEL"/>
  </r>
  <r>
    <n v="5034"/>
    <x v="13"/>
    <s v="IL VECCHIO ED IL MARE"/>
    <m/>
    <x v="176"/>
    <s v="GROTTAMMARE"/>
    <s v="ittiturismo@tiscali.it"/>
    <s v="ND"/>
    <s v="5034-GROTTAMMARE"/>
    <s v="5034-GROTTAMMARE-IL VECCHIO ED IL MARE"/>
  </r>
  <r>
    <n v="5035"/>
    <x v="2"/>
    <s v="HOTEL RISTORANTE VILLA FANINI"/>
    <s v="VIA G. SACCONI 52"/>
    <x v="177"/>
    <s v="MALTIGNANO"/>
    <s v="info@villafanini.it"/>
    <s v="ND"/>
    <s v="5035-MALTIGNANO"/>
    <s v="5035-MALTIGNANO-HOTEL RISTORANTE VILLA FANINI"/>
  </r>
  <r>
    <n v="5036"/>
    <x v="3"/>
    <s v="B&amp;B L'ANTICO E LA QUERCIA"/>
    <s v="VIA COLLE CERVINARA 8"/>
    <x v="177"/>
    <s v="MALTIGNANO"/>
    <s v="emidiolegno@libero.it"/>
    <s v="www.bbdormire.com; www.lanticoelaquercia.it"/>
    <s v="5036-MALTIGNANO"/>
    <s v="5036-MALTIGNANO-B&amp;B L'ANTICO E LA QUERCIA"/>
  </r>
  <r>
    <n v="5037"/>
    <x v="4"/>
    <s v="AGRITURISMO OASI"/>
    <s v="CONTRADA SAN PIETRO 3"/>
    <x v="178"/>
    <s v="MASSIGNANO"/>
    <s v="adriana.dalboni@alice.it"/>
    <s v="www.oasi.weebly.it"/>
    <s v="5037-MASSIGNANO"/>
    <s v="5037-MASSIGNANO-AGRITURISMO OASI"/>
  </r>
  <r>
    <n v="5038"/>
    <x v="0"/>
    <s v="CASA DI GINO"/>
    <s v="CONTRADA SAN PIETRO 101"/>
    <x v="178"/>
    <s v="MASSIGNANO"/>
    <s v="info@casadigino.it"/>
    <s v="www.casadigino.it"/>
    <s v="5038-MASSIGNANO"/>
    <s v="5038-MASSIGNANO-CASA DI GINO"/>
  </r>
  <r>
    <n v="5039"/>
    <x v="3"/>
    <s v="B&amp;B NORMA"/>
    <s v="CONTRADA PIANA SANTI 89"/>
    <x v="178"/>
    <s v="MASSIGNANO"/>
    <s v="norma.steca@alice.it"/>
    <s v="ND"/>
    <s v="5039-MASSIGNANO"/>
    <s v="5039-MASSIGNANO-B&amp;B NORMA"/>
  </r>
  <r>
    <n v="5040"/>
    <x v="4"/>
    <s v="AGRITURISMO COLLELAGO"/>
    <s v="CONTRADA MONTECANTINO 3"/>
    <x v="178"/>
    <s v="MASSIGNANO"/>
    <s v="info@collelago.it"/>
    <s v="www.collelago.it"/>
    <s v="5040-MASSIGNANO"/>
    <s v="5040-MASSIGNANO-AGRITURISMO COLLELAGO"/>
  </r>
  <r>
    <n v="5041"/>
    <x v="4"/>
    <s v="AGRITURISMO BONU' GABRIELE"/>
    <s v="CONTRADA SANTA GIULIANA 12/A"/>
    <x v="178"/>
    <s v="MASSIGNANO"/>
    <s v="bonugabriele@hotmail.it"/>
    <s v="ND"/>
    <s v="5041-MASSIGNANO"/>
    <s v="5041-MASSIGNANO-AGRITURISMO BONU' GABRIELE"/>
  </r>
  <r>
    <n v="5042"/>
    <x v="5"/>
    <s v="RESIDENCE L'AGAVE"/>
    <s v="C.DA FONTE TRUFO 12"/>
    <x v="178"/>
    <s v="LOC.MASSIGNANO"/>
    <s v="info@agave-residence.it"/>
    <s v="ND"/>
    <s v="5042-LOC.MASSIGNANO"/>
    <s v="5042-LOC.MASSIGNANO-RESIDENCE L'AGAVE"/>
  </r>
  <r>
    <n v="5043"/>
    <x v="12"/>
    <s v="IL CONTADINO"/>
    <s v="VIA MONTECATINO 72 72"/>
    <x v="178"/>
    <s v="MASSIGNANO"/>
    <s v="ristcontadino@libero.it"/>
    <s v="www.hotelilcontadino.it"/>
    <s v="5043-MASSIGNANO"/>
    <s v="5043-MASSIGNANO-IL CONTADINO"/>
  </r>
  <r>
    <n v="5044"/>
    <x v="12"/>
    <s v="LOTTO N.2"/>
    <m/>
    <x v="178"/>
    <s v="MARINA DI MASSIGNANO"/>
    <s v="ND"/>
    <s v="ND"/>
    <s v="5044-MARINA DI MASSIGNANO"/>
    <s v="5044-MARINA DI MASSIGNANO-LOTTO N.2"/>
  </r>
  <r>
    <n v="5045"/>
    <x v="12"/>
    <s v="LOTTO N.4"/>
    <m/>
    <x v="178"/>
    <s v="MARINA DI MASSIGNANO"/>
    <s v="ND"/>
    <s v="ND"/>
    <s v="5045-MARINA DI MASSIGNANO"/>
    <s v="5045-MARINA DI MASSIGNANO-LOTTO N.4"/>
  </r>
  <r>
    <n v="5046"/>
    <x v="12"/>
    <s v="LOTTO N.3"/>
    <m/>
    <x v="178"/>
    <s v="MARINA DI MASSIGNANO"/>
    <s v="ND"/>
    <s v="ND"/>
    <s v="5046-MARINA DI MASSIGNANO"/>
    <s v="5046-MARINA DI MASSIGNANO-LOTTO N.3"/>
  </r>
  <r>
    <n v="5047"/>
    <x v="0"/>
    <s v="LA SORGENTE"/>
    <s v="CONTRADA MAREZI 16/A"/>
    <x v="178"/>
    <s v="MASSIGNANO"/>
    <s v="giorgia.pelliccioni@yahoo.it"/>
    <s v="www.lasorgente-massignano.it"/>
    <s v="5047-MASSIGNANO"/>
    <s v="5047-MASSIGNANO-LA SORGENTE"/>
  </r>
  <r>
    <n v="5048"/>
    <x v="2"/>
    <s v="LE PALME"/>
    <s v="CONTRADA SAN PIETRO 61"/>
    <x v="178"/>
    <s v="MASSIGNANO"/>
    <s v="hotel.lepalme@libero.it"/>
    <s v="ND"/>
    <s v="5048-MASSIGNANO"/>
    <s v="5048-MASSIGNANO-LE PALME"/>
  </r>
  <r>
    <n v="5049"/>
    <x v="3"/>
    <s v="B&amp;B IL MELOGRANO"/>
    <s v="CONTRADA FONTE TRUFO 13"/>
    <x v="178"/>
    <s v="MASSIGNANO"/>
    <s v="atochry@gmail.com"/>
    <s v="www.ilmelogranobb.it"/>
    <s v="5049-MASSIGNANO"/>
    <s v="5049-MASSIGNANO-B&amp;B IL MELOGRANO"/>
  </r>
  <r>
    <n v="5050"/>
    <x v="4"/>
    <s v="AGRITURISMO DA FIORO' LA COLLINA DEI SAPORI"/>
    <s v="C/DA S. PIETRO 36"/>
    <x v="178"/>
    <s v="MASSIGNANO"/>
    <s v="agriturismo.fioro@alice.it"/>
    <s v="ND"/>
    <s v="5050-MASSIGNANO"/>
    <s v="5050-MASSIGNANO-AGRITURISMO DA FIORO' LA COLLINA DEI SAPORI"/>
  </r>
  <r>
    <n v="5051"/>
    <x v="5"/>
    <s v="RESIDENCE AZZURRO"/>
    <s v="C.DA MONTECANTINO 83"/>
    <x v="178"/>
    <s v="MASSIGNANO"/>
    <s v="info@residenceclubazzurro.it"/>
    <s v="www.residenceclubazzurro.it"/>
    <s v="5051-MASSIGNANO"/>
    <s v="5051-MASSIGNANO-RESIDENCE AZZURRO"/>
  </r>
  <r>
    <n v="5052"/>
    <x v="0"/>
    <s v="COUNTRY HOUSE CHIARALUCE"/>
    <s v="CONTRADA FONTE TRUFO 34"/>
    <x v="178"/>
    <s v="MASSIGNANO"/>
    <s v="info@countryhouseonline.it"/>
    <s v="www.countryhouseonline.it"/>
    <s v="5052-MASSIGNANO"/>
    <s v="5052-MASSIGNANO-COUNTRY HOUSE CHIARALUCE"/>
  </r>
  <r>
    <n v="5053"/>
    <x v="2"/>
    <s v="IL CONTADINO"/>
    <s v="VIA MONTECANTINO 66"/>
    <x v="178"/>
    <s v="MARINA DI MASSIGNANO"/>
    <s v="ristcontadino@libero.it"/>
    <s v="www.hotelilcontadino.it"/>
    <s v="5053-MARINA DI MASSIGNANO"/>
    <s v="5053-MARINA DI MASSIGNANO-IL CONTADINO"/>
  </r>
  <r>
    <n v="5054"/>
    <x v="2"/>
    <s v="RIVAMARE"/>
    <s v="VIA MONTECATINO - STATALE 16 ADRIATICA KM 373 59"/>
    <x v="178"/>
    <s v="MARINA DI MASSIGNANO"/>
    <s v="hotel@rivamare.it - info@rivamare.it"/>
    <s v="www.rivamare.it"/>
    <s v="5054-MARINA DI MASSIGNANO"/>
    <s v="5054-MARINA DI MASSIGNANO-RIVAMARE"/>
  </r>
  <r>
    <n v="5055"/>
    <x v="2"/>
    <s v="VILLA ANIANA"/>
    <s v="CONTRADA SAN PIETRO 23"/>
    <x v="178"/>
    <s v="MASSIGNANO"/>
    <s v="info@hotelvillaniana.it"/>
    <s v="www.hotelvillaniana.it"/>
    <s v="5055-MASSIGNANO"/>
    <s v="5055-MASSIGNANO-VILLA ANIANA"/>
  </r>
  <r>
    <n v="5056"/>
    <x v="3"/>
    <s v="IL GIARDINO AROMATICO"/>
    <s v="VIA PIANE SANTI 75"/>
    <x v="178"/>
    <s v="MASSIGNANO"/>
    <s v="lampa611@gmail.com"/>
    <s v="ND"/>
    <s v="5056-MASSIGNANO"/>
    <s v="5056-MASSIGNANO-IL GIARDINO AROMATICO"/>
  </r>
  <r>
    <n v="5057"/>
    <x v="14"/>
    <s v="COUNTRY HOUSE IL GIRASOLE"/>
    <s v="CONTRADA S. PIETRO 38"/>
    <x v="178"/>
    <s v="MASSIGNANO"/>
    <s v="countryhouseilgirasole@gmail.com"/>
    <s v="ND"/>
    <s v="5057-MASSIGNANO"/>
    <s v="5057-MASSIGNANO-COUNTRY HOUSE IL GIRASOLE"/>
  </r>
  <r>
    <n v="5058"/>
    <x v="3"/>
    <s v="B&amp;B LA CASA DI CLELIA"/>
    <s v="VIA MONTEBELLO 10"/>
    <x v="178"/>
    <s v="MASSIGNANO"/>
    <s v="dimoraclelia@gmail.com"/>
    <s v="ND"/>
    <s v="5058-MASSIGNANO"/>
    <s v="5058-MASSIGNANO-B&amp;B LA CASA DI CLELIA"/>
  </r>
  <r>
    <n v="5059"/>
    <x v="3"/>
    <s v="B&amp;B VILLA DEI PRIORI"/>
    <s v="VIA SALARIA 4"/>
    <x v="179"/>
    <s v="MONSAMPOLO DEL TRONTO"/>
    <s v="info@villadeipriori.com"/>
    <s v="www.villadeipriori.it"/>
    <s v="5059-MONSAMPOLO DEL TRONTO"/>
    <s v="5059-MONSAMPOLO DEL TRONTO-B&amp;B VILLA DEI PRIORI"/>
  </r>
  <r>
    <n v="5060"/>
    <x v="3"/>
    <s v="B&amp;B IL GIARDINO ERBOSO"/>
    <s v="CONTRADA COLLELUNGO 6"/>
    <x v="179"/>
    <s v="MONSAMPOLO DEL TRONTO"/>
    <s v="info@ilgiardinoerboso.it"/>
    <s v="www.ilgiardinoerboso.it"/>
    <s v="5060-MONSAMPOLO DEL TRONTO"/>
    <s v="5060-MONSAMPOLO DEL TRONTO-B&amp;B IL GIARDINO ERBOSO"/>
  </r>
  <r>
    <n v="5061"/>
    <x v="3"/>
    <s v="LEMON B&amp;B"/>
    <s v="CONTRADA MONTE CARRELLO 1"/>
    <x v="179"/>
    <s v="MONSAMPOLO DEL TRONTO"/>
    <s v="amadio.carlini@gmail.com"/>
    <s v="ND"/>
    <s v="5061-MONSAMPOLO DEL TRONTO"/>
    <s v="5061-MONSAMPOLO DEL TRONTO-LEMON B&amp;B"/>
  </r>
  <r>
    <n v="5062"/>
    <x v="2"/>
    <s v="STELLA GEMELLA S.R.L."/>
    <s v="VIA SALARIA 11"/>
    <x v="179"/>
    <s v="MONSAMPOLO DEL TRONTO"/>
    <s v="ND"/>
    <s v="ND"/>
    <s v="5062-MONSAMPOLO DEL TRONTO"/>
    <s v="5062-MONSAMPOLO DEL TRONTO-STELLA GEMELLA S.R.L."/>
  </r>
  <r>
    <n v="5063"/>
    <x v="2"/>
    <s v="HOTEL PHILOSOPHY"/>
    <s v="VIA NINO BIXIO 1"/>
    <x v="179"/>
    <s v="MONSAMPOLO DEL TRONTO"/>
    <s v="hotelphilosophy@gmail.com"/>
    <s v="www.albergophilosophy.com"/>
    <s v="5063-MONSAMPOLO DEL TRONTO"/>
    <s v="5063-MONSAMPOLO DEL TRONTO-HOTEL PHILOSOPHY"/>
  </r>
  <r>
    <n v="5064"/>
    <x v="3"/>
    <s v="B&amp;B LA PINETA DI BINNI MARIA COLOMBA"/>
    <s v="CORSO VITTORIO EMANUELE III 3"/>
    <x v="179"/>
    <s v="MONSAMPOLO DEL TRONTO"/>
    <s v="annamaria.leonetti@gmail.com"/>
    <s v="ND"/>
    <s v="5064-MONSAMPOLO DEL TRONTO"/>
    <s v="5064-MONSAMPOLO DEL TRONTO-B&amp;B LA PINETA DI BINNI MARIA COLOMBA"/>
  </r>
  <r>
    <n v="5065"/>
    <x v="0"/>
    <s v="LA TANA DEI LEONI"/>
    <s v="CONTRADA SANT'EGIDIO 18"/>
    <x v="179"/>
    <s v="CONTRADA SANT'EGIDIO"/>
    <s v="info@latanadeileoni.it"/>
    <s v="www.latanadeileoni.it"/>
    <s v="5065-CONTRADA SANT'EGIDIO"/>
    <s v="5065-CONTRADA SANT'EGIDIO-LA TANA DEI LEONI"/>
  </r>
  <r>
    <n v="5066"/>
    <x v="3"/>
    <s v="B&amp;B DA CRISTINA"/>
    <s v="VIA PRETAROLO 14"/>
    <x v="179"/>
    <s v="MONSAMPOLO DEL TRONTO"/>
    <s v="info@dacristina.it"/>
    <s v="www.dacristina.it"/>
    <s v="5066-MONSAMPOLO DEL TRONTO"/>
    <s v="5066-MONSAMPOLO DEL TRONTO-B&amp;B DA CRISTINA"/>
  </r>
  <r>
    <n v="5067"/>
    <x v="4"/>
    <s v="FIOR DI LOTO"/>
    <s v="C.DA COMUNANZA 7"/>
    <x v="179"/>
    <s v="MONSAMPOLO DEL TRONTO"/>
    <s v="ND"/>
    <s v="ND"/>
    <s v="5067-MONSAMPOLO DEL TRONTO"/>
    <s v="5067-MONSAMPOLO DEL TRONTO-FIOR DI LOTO"/>
  </r>
  <r>
    <n v="5068"/>
    <x v="4"/>
    <s v="AGRITURISMO TENUTA SOLALTO"/>
    <s v="CONTRADA VALLONE  17"/>
    <x v="179"/>
    <s v="MONSAMPOLO DEL TRONTO"/>
    <s v="info@tenutasolalto.com"/>
    <s v="www.tenutasolalto.com"/>
    <s v="5068-MONSAMPOLO DEL TRONTO"/>
    <s v="5068-MONSAMPOLO DEL TRONTO-AGRITURISMO TENUTA SOLALTO"/>
  </r>
  <r>
    <n v="5069"/>
    <x v="3"/>
    <s v="B&amp;B A CASA DI MEG"/>
    <s v="CONTRADA PIANE DI TROCCO 1"/>
    <x v="179"/>
    <s v="MONSAMPOLO DEL TRONTO"/>
    <s v="acasadimeg@ymail.com OK"/>
    <s v="acasadimeg@ymail.com OK"/>
    <s v="5069-MONSAMPOLO DEL TRONTO"/>
    <s v="5069-MONSAMPOLO DEL TRONTO-B&amp;B A CASA DI MEG"/>
  </r>
  <r>
    <n v="5070"/>
    <x v="4"/>
    <s v="AGRITURISMO VILLA BUSSOLA"/>
    <s v="CONTRADA PAGLIARE 17"/>
    <x v="179"/>
    <s v="MONSAMPOLO DEL TRONTO"/>
    <s v="info@villabussola.com"/>
    <s v="ND"/>
    <s v="5070-MONSAMPOLO DEL TRONTO"/>
    <s v="5070-MONSAMPOLO DEL TRONTO-AGRITURISMO VILLA BUSSOLA"/>
  </r>
  <r>
    <n v="5071"/>
    <x v="3"/>
    <s v="B&amp;B VILLA BUSSOLA"/>
    <s v="CONTRADA PAGLIARE 17"/>
    <x v="179"/>
    <s v="MONSAMPOLO DEL TRONTO"/>
    <s v="info@villabussola.com"/>
    <s v="ND"/>
    <s v="5071-MONSAMPOLO DEL TRONTO"/>
    <s v="5071-MONSAMPOLO DEL TRONTO-B&amp;B VILLA BUSSOLA"/>
  </r>
  <r>
    <n v="5072"/>
    <x v="6"/>
    <s v="AREA DI SOSTA CAMPER"/>
    <m/>
    <x v="180"/>
    <s v="C.DA SANT'ALBERTO"/>
    <s v="ND"/>
    <s v="ND"/>
    <s v="5072-C.DA SANT'ALBERTO"/>
    <s v="5072-C.DA SANT'ALBERTO-AREA DI SOSTA CAMPER"/>
  </r>
  <r>
    <n v="5073"/>
    <x v="3"/>
    <s v="B&amp;B VILLA DELLA VALLE di BONNIER ANUSCKA PETRONELLA"/>
    <s v="C.DA RIGO 7"/>
    <x v="180"/>
    <s v="MONTALTO DELLE MARCHE"/>
    <s v="info@villadellavalle.com"/>
    <s v="www.villadellavalle.com"/>
    <s v="5073-MONTALTO DELLE MARCHE"/>
    <s v="5073-MONTALTO DELLE MARCHE-B&amp;B VILLA DELLA VALLE di BONNIER ANUSCKA PETRONELLA"/>
  </r>
  <r>
    <n v="5074"/>
    <x v="4"/>
    <s v="CERQUATONDA"/>
    <s v="C.DA CERQUATONDA 4"/>
    <x v="180"/>
    <s v="MONTALTO DELLE MARCHE"/>
    <s v="info@agriturismocerquatonda.it"/>
    <s v="www.agriturismocerquatonda.it"/>
    <s v="5074-MONTALTO DELLE MARCHE"/>
    <s v="5074-MONTALTO DELLE MARCHE-CERQUATONDA"/>
  </r>
  <r>
    <n v="5075"/>
    <x v="4"/>
    <s v="TERRE VINEATE"/>
    <s v="C.DA SANT'ALBERTO 8/9"/>
    <x v="180"/>
    <s v="MONTALTO DELLE MARCHE"/>
    <s v="info@terrevineate.it"/>
    <s v="www.terrevineate.it"/>
    <s v="5075-MONTALTO DELLE MARCHE"/>
    <s v="5075-MONTALTO DELLE MARCHE-TERRE VINEATE"/>
  </r>
  <r>
    <n v="5076"/>
    <x v="4"/>
    <s v="AGRITURISMO DOLIUM"/>
    <s v="CONTRADA VALLE 2"/>
    <x v="180"/>
    <s v="MONTALTO DELLE MARCHE"/>
    <s v="ND"/>
    <s v="ND"/>
    <s v="5076-MONTALTO DELLE MARCHE"/>
    <s v="5076-MONTALTO DELLE MARCHE-AGRITURISMO DOLIUM"/>
  </r>
  <r>
    <n v="5077"/>
    <x v="0"/>
    <s v="APPARTAMENTO DEI FIORI"/>
    <s v="C.DA VALLE 11"/>
    <x v="180"/>
    <s v="MONTALTO DELLE MARCHE"/>
    <s v="liliana@villa-geminiani.com"/>
    <s v="ND"/>
    <s v="5077-MONTALTO DELLE MARCHE"/>
    <s v="5077-MONTALTO DELLE MARCHE-APPARTAMENTO DEI FIORI"/>
  </r>
  <r>
    <n v="5078"/>
    <x v="0"/>
    <s v="VILLA GEMINIANI DEPENDANCE"/>
    <s v="CONTRADA MOGLIE 31"/>
    <x v="180"/>
    <s v="MONTALTO DELLE MARCHE"/>
    <s v="liliana@villa-geminiani.com"/>
    <s v="www.villa-geminiani.com"/>
    <s v="5078-MONTALTO DELLE MARCHE"/>
    <s v="5078-MONTALTO DELLE MARCHE-VILLA GEMINIANI DEPENDANCE"/>
  </r>
  <r>
    <n v="5079"/>
    <x v="4"/>
    <s v="LA VIA SISTINA"/>
    <m/>
    <x v="180"/>
    <s v="MONTALTO DELLE MARCHE"/>
    <s v="Info@tenutarecchifranceschini.it"/>
    <s v="http://www.tenutarecchifranceschini.it/"/>
    <s v="5079-MONTALTO DELLE MARCHE"/>
    <s v="5079-MONTALTO DELLE MARCHE-LA VIA SISTINA"/>
  </r>
  <r>
    <n v="5080"/>
    <x v="4"/>
    <s v="AGRITURISMO IL VECCHIO ACERO"/>
    <s v="CONTRADA SS. ANNUNZIATA 7"/>
    <x v="180"/>
    <s v="MONTALTO DELLE MARCHE"/>
    <s v="info.ilvecchioacero@gmail.com"/>
    <s v="www.ilvecchioacero.it"/>
    <s v="5080-MONTALTO DELLE MARCHE"/>
    <s v="5080-MONTALTO DELLE MARCHE-AGRITURISMO IL VECCHIO ACERO"/>
  </r>
  <r>
    <n v="5081"/>
    <x v="3"/>
    <s v="B&amp;B CASA MONTALTO"/>
    <s v="CONTRADA FONTE ARRIGO 31"/>
    <x v="180"/>
    <s v="MONTALTO DELLE MARCHE"/>
    <s v="info@casamontalto.com"/>
    <s v="www.casamontalto.com"/>
    <s v="5081-MONTALTO DELLE MARCHE"/>
    <s v="5081-MONTALTO DELLE MARCHE-B&amp;B CASA MONTALTO"/>
  </r>
  <r>
    <n v="5082"/>
    <x v="4"/>
    <s v="LE PRATOLE"/>
    <s v="C.DA SS ANNUNZIATA 1"/>
    <x v="180"/>
    <s v="SS. ANNUNZIATA"/>
    <s v="info@lepratole.it"/>
    <s v="www.lepratole.it"/>
    <s v="5082-SS. ANNUNZIATA"/>
    <s v="5082-SS. ANNUNZIATA-LE PRATOLE"/>
  </r>
  <r>
    <n v="5083"/>
    <x v="4"/>
    <s v="IL PALOMBACCIO"/>
    <s v="VIA VALLE 7"/>
    <x v="180"/>
    <s v="CONTRADA VALLE"/>
    <s v="infotiscali@ilpalombaccio.it"/>
    <s v="www.ilpalombaccio.it"/>
    <s v="5083-CONTRADA VALLE"/>
    <s v="5083-CONTRADA VALLE-IL PALOMBACCIO"/>
  </r>
  <r>
    <n v="5084"/>
    <x v="4"/>
    <s v="AGRITURISMO COPPO 1873"/>
    <s v="C.DA MALISCIA 50/1"/>
    <x v="180"/>
    <s v="LOC.PORCHIA"/>
    <s v="info@fattoriamarchetti.it"/>
    <s v="www.fattoriamarchetti.it"/>
    <s v="5084-LOC.PORCHIA"/>
    <s v="5084-LOC.PORCHIA-AGRITURISMO COPPO 1873"/>
  </r>
  <r>
    <n v="5085"/>
    <x v="4"/>
    <s v="IL SENTIERO"/>
    <s v="C.DA FONTE D' ERCOLE 11"/>
    <x v="180"/>
    <s v="MONTALTO DELLE MARCHE"/>
    <s v="info@bbilsentiero.it"/>
    <s v="www.bbilsentiero.it"/>
    <s v="5085-MONTALTO DELLE MARCHE"/>
    <s v="5085-MONTALTO DELLE MARCHE-IL SENTIERO"/>
  </r>
  <r>
    <n v="5086"/>
    <x v="3"/>
    <s v="B&amp;B SAN FRANCESCO"/>
    <s v="C.DA MONTI 11"/>
    <x v="180"/>
    <s v="MONTALTO MARCHE"/>
    <s v="informazioni@agriturismosanfrancesco.it"/>
    <s v="www.agriturismosanfrancesco.it"/>
    <s v="5086-MONTALTO MARCHE"/>
    <s v="5086-MONTALTO MARCHE-B&amp;B SAN FRANCESCO"/>
  </r>
  <r>
    <n v="5087"/>
    <x v="3"/>
    <s v="B&amp;B FONTE D'ERCOLE"/>
    <s v="VIA FONTE D'ERCOLE 9"/>
    <x v="180"/>
    <s v="MONTALTO DELLE MARCHE"/>
    <s v="tassotti.raffaele@libero.it"/>
    <s v="ND"/>
    <s v="5087-MONTALTO DELLE MARCHE"/>
    <s v="5087-MONTALTO DELLE MARCHE-B&amp;B FONTE D'ERCOLE"/>
  </r>
  <r>
    <n v="5088"/>
    <x v="3"/>
    <s v="B&amp;B CASANNUNZIATA"/>
    <s v="VICOLO DEL GUFO 1"/>
    <x v="180"/>
    <s v="MONTALTO DELLE MARCHE"/>
    <s v="casannunziata@gmail.com"/>
    <s v="www.casannunziata.com"/>
    <s v="5088-MONTALTO DELLE MARCHE"/>
    <s v="5088-MONTALTO DELLE MARCHE-B&amp;B CASANNUNZIATA"/>
  </r>
  <r>
    <n v="5089"/>
    <x v="4"/>
    <s v="DOLCI MARCHE"/>
    <s v="CONTRADA MOGLIE 32"/>
    <x v="180"/>
    <s v="MONTALTO DELLE MARCHE"/>
    <s v="gem.agostino@yahoo.it"/>
    <s v="www.agriturismo-dolci-marche.it"/>
    <s v="5089-MONTALTO DELLE MARCHE"/>
    <s v="5089-MONTALTO DELLE MARCHE-DOLCI MARCHE"/>
  </r>
  <r>
    <n v="5090"/>
    <x v="4"/>
    <s v="SAN FRANCESCO"/>
    <s v="C.DA MONTI 11"/>
    <x v="180"/>
    <s v="MONTALTO DELLE MARCHE"/>
    <s v="informazioni@agriturismosanfrancesco.it"/>
    <s v="www.agriturismosanfrancesco.it"/>
    <s v="5090-MONTALTO DELLE MARCHE"/>
    <s v="5090-MONTALTO DELLE MARCHE-SAN FRANCESCO"/>
  </r>
  <r>
    <n v="5091"/>
    <x v="1"/>
    <s v="VILLA CERQUETO di CAUCCI MARIA PIA"/>
    <s v="CONTRADA CERQUETO 18/A"/>
    <x v="180"/>
    <s v="PORCHIA"/>
    <s v="stefania.agostini79@gmail.com"/>
    <s v="ND"/>
    <s v="5091-PORCHIA"/>
    <s v="5091-PORCHIA-VILLA CERQUETO di CAUCCI MARIA PIA"/>
  </r>
  <r>
    <n v="5092"/>
    <x v="4"/>
    <s v="LA CURTIS"/>
    <s v="C.DA LAGO 120"/>
    <x v="180"/>
    <s v="CONTRADA LAGO"/>
    <s v="vincecurti@gmail.com"/>
    <s v="ND"/>
    <s v="5092-CONTRADA LAGO"/>
    <s v="5092-CONTRADA LAGO-LA CURTIS"/>
  </r>
  <r>
    <n v="5093"/>
    <x v="0"/>
    <s v="VILLA GEMINIANI"/>
    <s v="CONTRADA MOGLIE 31"/>
    <x v="180"/>
    <s v="MONTALTO DELLE MARCHE"/>
    <s v="liliana@villa-geminiani.com"/>
    <s v="www.villa-geminiani.com"/>
    <s v="5093-MONTALTO DELLE MARCHE"/>
    <s v="5093-MONTALTO DELLE MARCHE-VILLA GEMINIANI"/>
  </r>
  <r>
    <n v="5094"/>
    <x v="1"/>
    <s v="DI SILVESTRO ROSANNA"/>
    <s v="CONTRADA MALISCIA 7"/>
    <x v="180"/>
    <s v="MONTALTO DELLE MARCHE"/>
    <s v="rosannadisilvestro1961@gmail.com"/>
    <s v="ND"/>
    <s v="5094-MONTALTO DELLE MARCHE"/>
    <s v="5094-MONTALTO DELLE MARCHE-DI SILVESTRO ROSANNA"/>
  </r>
  <r>
    <n v="5095"/>
    <x v="4"/>
    <s v="OASI BIOLOGICA"/>
    <s v="CONTRADA DEL PIGNOTTO 1"/>
    <x v="181"/>
    <s v="MONTEDINOVE"/>
    <s v="info@oasibiologica.it"/>
    <s v="www.oasibiologica.it"/>
    <s v="5095-MONTEDINOVE"/>
    <s v="5095-MONTEDINOVE-OASI BIOLOGICA"/>
  </r>
  <r>
    <n v="5096"/>
    <x v="4"/>
    <s v="AGRITURISMO LA PRIORA DI VALLORANI MARIA LUIGINA"/>
    <s v="CONTRADA DRAGONE 26"/>
    <x v="181"/>
    <s v="MONTEDINOVE"/>
    <s v="nicolapasqualini@inwind.it"/>
    <s v="www.agriturismopriora.com"/>
    <s v="5096-MONTEDINOVE"/>
    <s v="5096-MONTEDINOVE-AGRITURISMO LA PRIORA DI VALLORANI MARIA LUIGINA"/>
  </r>
  <r>
    <n v="5097"/>
    <x v="4"/>
    <s v="LA VALLE DEI PICENI"/>
    <m/>
    <x v="181"/>
    <s v="MONTEDINOVE"/>
    <s v="ND"/>
    <s v="ND"/>
    <s v="5097-MONTEDINOVE"/>
    <s v="5097-MONTEDINOVE-LA VALLE DEI PICENI"/>
  </r>
  <r>
    <n v="5098"/>
    <x v="4"/>
    <s v="IL FIENILE"/>
    <s v="CONTRADA VALLE 1"/>
    <x v="181"/>
    <s v="MONTEDINOVE"/>
    <s v="il.fienile@tiscali.it"/>
    <s v="ND"/>
    <s v="5098-MONTEDINOVE"/>
    <s v="5098-MONTEDINOVE-IL FIENILE"/>
  </r>
  <r>
    <n v="5099"/>
    <x v="3"/>
    <s v="B&amp;B LE GROTTE"/>
    <s v="C.DA.S.MARIA 1"/>
    <x v="181"/>
    <s v="MONTEDINOVE"/>
    <s v="legrotte.montedinove@libero.it"/>
    <s v="www.legrotte.net"/>
    <s v="5099-MONTEDINOVE"/>
    <s v="5099-MONTEDINOVE-B&amp;B LE GROTTE"/>
  </r>
  <r>
    <n v="5100"/>
    <x v="3"/>
    <s v="B&amp;B ANNA MARIA PALLOTTINI"/>
    <s v="CORSO UMBERTO I 55"/>
    <x v="181"/>
    <s v="MONTEDINOVE"/>
    <s v="gialima@tiscali.it"/>
    <s v="ND"/>
    <s v="5100-MONTEDINOVE"/>
    <s v="5100-MONTEDINOVE-B&amp;B ANNA MARIA PALLOTTINI"/>
  </r>
  <r>
    <n v="5101"/>
    <x v="2"/>
    <s v="HOTEL DEL DUCA"/>
    <s v="PIAZZA DEL DUCA 102"/>
    <x v="181"/>
    <s v="MONTEDINOVE"/>
    <s v="info@hoteldelduca.com"/>
    <s v="www.hoteldelduca.com"/>
    <s v="5101-MONTEDINOVE"/>
    <s v="5101-MONTEDINOVE-HOTEL DEL DUCA"/>
  </r>
  <r>
    <n v="5102"/>
    <x v="4"/>
    <s v="LA COLLINA DEGLI ULIVI"/>
    <s v="CONTRADA FRANILE 9"/>
    <x v="181"/>
    <s v="MONTEDINOVE"/>
    <s v="collina.degli.ulivi@gmail.com"/>
    <s v="ND"/>
    <s v="5102-MONTEDINOVE"/>
    <s v="5102-MONTEDINOVE-LA COLLINA DEGLI ULIVI"/>
  </r>
  <r>
    <n v="5103"/>
    <x v="0"/>
    <s v="LA CASETTA AL SOLE"/>
    <s v="VIA FRANILE  SNC"/>
    <x v="181"/>
    <s v="MONTEDINOVE"/>
    <s v="studioadrianomecozzi@libero.it"/>
    <s v="ND"/>
    <s v="5103-MONTEDINOVE"/>
    <s v="5103-MONTEDINOVE-LA CASETTA AL SOLE"/>
  </r>
  <r>
    <n v="5104"/>
    <x v="6"/>
    <s v="AREA DI SOSTA CAMPER"/>
    <m/>
    <x v="181"/>
    <s v="BORGO SAN TOMMASO"/>
    <s v="comune.montedinove@gmail.com"/>
    <s v="ND"/>
    <s v="5104-BORGO SAN TOMMASO"/>
    <s v="5104-BORGO SAN TOMMASO-AREA DI SOSTA CAMPER"/>
  </r>
  <r>
    <n v="5105"/>
    <x v="4"/>
    <s v="LA QUERCIA DI CHECCO"/>
    <s v="VIA LAPEDOSA 8"/>
    <x v="181"/>
    <s v="MONTEDINOVE"/>
    <s v="info@laquerciadichecco.it"/>
    <s v="www.laquerciadichecco.it"/>
    <s v="5105-MONTEDINOVE"/>
    <s v="5105-MONTEDINOVE-LA QUERCIA DI CHECCO"/>
  </r>
  <r>
    <n v="5106"/>
    <x v="3"/>
    <s v="B&amp;B IL CAMPANILE"/>
    <s v="CORSO UMBERTO I 1"/>
    <x v="181"/>
    <s v="MONTEDINOVE"/>
    <s v="ND"/>
    <s v="ND"/>
    <s v="5106-MONTEDINOVE"/>
    <s v="5106-MONTEDINOVE-B&amp;B IL CAMPANILE"/>
  </r>
  <r>
    <n v="5107"/>
    <x v="4"/>
    <s v="AGRITURISMO LA CASETTA DELLE MARCHE"/>
    <s v="CONTRADA MENOCCHIA 190"/>
    <x v="182"/>
    <s v="MONTEFIORE DELL' ASO"/>
    <s v="postmaster@lacasettadellemarche.it"/>
    <s v="www.lacasettadellemarche.it"/>
    <s v="5107-MONTEFIORE DELL' ASO"/>
    <s v="5107-MONTEFIORE DELL' ASO-AGRITURISMO LA CASETTA DELLE MARCHE"/>
  </r>
  <r>
    <n v="5108"/>
    <x v="3"/>
    <s v="B&amp;B CASALE DEL LEVRIERO"/>
    <s v="CONTRADA MENOCCHIA 23"/>
    <x v="182"/>
    <s v="MONTEFIORE DELL' ASO"/>
    <s v="casaledellevriero@gmail.com"/>
    <s v="www.casaledellevriero.com"/>
    <s v="5108-MONTEFIORE DELL' ASO"/>
    <s v="5108-MONTEFIORE DELL' ASO-B&amp;B CASALE DEL LEVRIERO"/>
  </r>
  <r>
    <n v="5109"/>
    <x v="3"/>
    <s v="B&amp;B CASA DELLE SORGENTI di LESLEY DORIN"/>
    <s v="CONTRADA  SAN GIOVANNI 57/58"/>
    <x v="182"/>
    <s v="MONTEFIORE"/>
    <s v="lesleydorin@gmail.com"/>
    <s v="www.casadellesorgenti.com"/>
    <s v="5109-MONTEFIORE"/>
    <s v="5109-MONTEFIORE-B&amp;B CASA DELLE SORGENTI di LESLEY DORIN"/>
  </r>
  <r>
    <n v="5110"/>
    <x v="4"/>
    <s v="IL PODERINO DELLA NONNA"/>
    <s v="CONTRADA SAN GIOVANNI 30"/>
    <x v="182"/>
    <s v="MONTEFIORE DELL' ASO"/>
    <s v="info@ilpoderinodellanonna.it"/>
    <s v="www.ilpoderinodellanonna.it"/>
    <s v="5110-MONTEFIORE DELL' ASO"/>
    <s v="5110-MONTEFIORE DELL' ASO-IL PODERINO DELLA NONNA"/>
  </r>
  <r>
    <n v="5111"/>
    <x v="3"/>
    <s v="B&amp;B NORMA"/>
    <s v="CORSO XX SETTEMBRE 10"/>
    <x v="182"/>
    <s v="MONTEFIORE DELL' ASO"/>
    <s v="norma.steca@alice.it"/>
    <s v="ND"/>
    <s v="5111-MONTEFIORE DELL' ASO"/>
    <s v="5111-MONTEFIORE DELL' ASO-B&amp;B NORMA"/>
  </r>
  <r>
    <n v="5112"/>
    <x v="0"/>
    <s v="COUNTRY HOUSE SOLE E LUNA"/>
    <s v="C.DA SAN GIOVANNI 54"/>
    <x v="182"/>
    <s v="MONTEFIORE DELL'ASO"/>
    <s v="info@countryhousesoleeluna.com"/>
    <s v="www.countryhousesoleeluna.com"/>
    <s v="5112-MONTEFIORE DELL'ASO"/>
    <s v="5112-MONTEFIORE DELL'ASO-COUNTRY HOUSE SOLE E LUNA"/>
  </r>
  <r>
    <n v="5113"/>
    <x v="3"/>
    <s v="B&amp;B CASA NOLLY"/>
    <s v="VIA SAN GIOVANNI 54"/>
    <x v="182"/>
    <s v="MONTEFIORE DELL'ASO"/>
    <s v="info@casanolly.it"/>
    <s v="ND"/>
    <s v="5113-MONTEFIORE DELL'ASO"/>
    <s v="5113-MONTEFIORE DELL'ASO-B&amp;B CASA NOLLY"/>
  </r>
  <r>
    <n v="5114"/>
    <x v="0"/>
    <s v="GOLF CLUB - COUNTRY HOUSE I LAURI"/>
    <s v="C.DA SAN GIOVANNI 2"/>
    <x v="182"/>
    <s v="MONTEFIORE DELL' ASO"/>
    <s v="info@countryhouseilauri.it"/>
    <s v="www.countryhouseilauri.it"/>
    <s v="5114-MONTEFIORE DELL' ASO"/>
    <s v="5114-MONTEFIORE DELL' ASO-GOLF CLUB - COUNTRY HOUSE I LAURI"/>
  </r>
  <r>
    <n v="5115"/>
    <x v="4"/>
    <s v="AGRITURISMO IL ROCCHETTO"/>
    <s v="CONTRADA ASO 63"/>
    <x v="182"/>
    <s v="MONTEFIORE DELL' ASO"/>
    <s v="ilrocchetto@libero.it"/>
    <s v="www.ilrocchetto.it"/>
    <s v="5115-MONTEFIORE DELL' ASO"/>
    <s v="5115-MONTEFIORE DELL' ASO-AGRITURISMO IL ROCCHETTO"/>
  </r>
  <r>
    <n v="5116"/>
    <x v="2"/>
    <s v="HOTEL DEL PARCO"/>
    <s v="VIA MOLINO 48"/>
    <x v="182"/>
    <s v="MONTEFIORE DELL' ASO"/>
    <s v="hotel_delparco@libero.it"/>
    <s v="www.hoteldelparco.info"/>
    <s v="5116-MONTEFIORE DELL' ASO"/>
    <s v="5116-MONTEFIORE DELL' ASO-HOTEL DEL PARCO"/>
  </r>
  <r>
    <n v="5117"/>
    <x v="4"/>
    <s v="LA FAVELLA"/>
    <s v="CONTRADA MENOCCHIA 54"/>
    <x v="182"/>
    <s v="MONTEFIORE DELL' ASO"/>
    <s v="favelagr@tin.it"/>
    <s v="www.biomarche.com/lafavella"/>
    <s v="5117-MONTEFIORE DELL' ASO"/>
    <s v="5117-MONTEFIORE DELL' ASO-LA FAVELLA"/>
  </r>
  <r>
    <n v="5118"/>
    <x v="4"/>
    <s v="LA CAMPANA"/>
    <s v="CONTRADA MENOCCHIA 39"/>
    <x v="182"/>
    <s v="MONTEFIORE DELL' ASO"/>
    <s v="info@lacampana.it"/>
    <s v="www.lacampana.it"/>
    <s v="5118-MONTEFIORE DELL' ASO"/>
    <s v="5118-MONTEFIORE DELL' ASO-LA CAMPANA"/>
  </r>
  <r>
    <n v="5119"/>
    <x v="4"/>
    <s v="I CIGNI"/>
    <s v="C.DA SAN GIOVANNI 1"/>
    <x v="182"/>
    <s v="MONTEFIORE DELL' ASO"/>
    <s v="info@agriturismoicigni.it"/>
    <s v="www.agriturismoicigni.it"/>
    <s v="5119-MONTEFIORE DELL' ASO"/>
    <s v="5119-MONTEFIORE DELL' ASO-I CIGNI"/>
  </r>
  <r>
    <n v="5120"/>
    <x v="4"/>
    <s v="CASA CENTANNI"/>
    <s v="CONTRADA ASO 146"/>
    <x v="182"/>
    <s v="MONTEFIORE DELL' ASO"/>
    <s v="info@vinicentanni.it"/>
    <s v="www.casacentanni.it"/>
    <s v="5120-MONTEFIORE DELL' ASO"/>
    <s v="5120-MONTEFIORE DELL' ASO-CASA CENTANNI"/>
  </r>
  <r>
    <n v="5121"/>
    <x v="3"/>
    <s v="B&amp;B IL CASTELLO"/>
    <s v="VIA MAZZINI 9"/>
    <x v="182"/>
    <s v="MONTEFIORE DELL'ASO"/>
    <s v="ilcastello.montefiore@gmail.com"/>
    <s v="ND"/>
    <s v="5121-MONTEFIORE DELL'ASO"/>
    <s v="5121-MONTEFIORE DELL'ASO-B&amp;B IL CASTELLO"/>
  </r>
  <r>
    <n v="5122"/>
    <x v="5"/>
    <s v="DEA FLORA"/>
    <s v="C.DA SAN GIOVANNI 48/A"/>
    <x v="182"/>
    <s v="MONTEFIORE DELL'ASO"/>
    <s v="info@deaflora.it"/>
    <s v="www.deaflora.it"/>
    <s v="5122-MONTEFIORE DELL'ASO"/>
    <s v="5122-MONTEFIORE DELL'ASO-DEA FLORA"/>
  </r>
  <r>
    <n v="5123"/>
    <x v="2"/>
    <s v="CASALE MAGNOLIA"/>
    <s v="CONTRADA MENOCCHIA 212"/>
    <x v="182"/>
    <s v="MONTEFIORE DELL' ASO"/>
    <s v="info@boutiquehotelmagnolia.com"/>
    <s v="ND"/>
    <s v="5123-MONTEFIORE DELL' ASO"/>
    <s v="5123-MONTEFIORE DELL' ASO-CASALE MAGNOLIA"/>
  </r>
  <r>
    <n v="5124"/>
    <x v="3"/>
    <s v="B&amp;B CASA MALAVOLTA"/>
    <s v="VIA GHIBELLINA 17"/>
    <x v="182"/>
    <s v="MONTEFIORE DELL'ASO"/>
    <s v="info@studiomalavolta.com"/>
    <s v="ND"/>
    <s v="5124-MONTEFIORE DELL'ASO"/>
    <s v="5124-MONTEFIORE DELL'ASO-B&amp;B CASA MALAVOLTA"/>
  </r>
  <r>
    <n v="5125"/>
    <x v="3"/>
    <s v="B&amp;B DAI RAGAZZI PAZZI"/>
    <s v="C.DA MENOCCHIA 98"/>
    <x v="182"/>
    <s v="MONTEFIORE DELL'ASO"/>
    <s v="info@dairagazzipazzi.com"/>
    <s v="www.dairagazzipazzi.com"/>
    <s v="5125-MONTEFIORE DELL'ASO"/>
    <s v="5125-MONTEFIORE DELL'ASO-B&amp;B DAI RAGAZZI PAZZI"/>
  </r>
  <r>
    <n v="5126"/>
    <x v="3"/>
    <s v="B&amp;B VILLA ROSA BIANCA"/>
    <s v="C.DA ASO  68"/>
    <x v="182"/>
    <s v="MONTEFIORE DELL'ASO"/>
    <s v="info@villarosabianca.com"/>
    <s v="www.villarosabianca.com"/>
    <s v="5126-MONTEFIORE DELL'ASO"/>
    <s v="5126-MONTEFIORE DELL'ASO-B&amp;B VILLA ROSA BIANCA"/>
  </r>
  <r>
    <n v="5127"/>
    <x v="3"/>
    <s v="IL CASALE DEL GALLO"/>
    <m/>
    <x v="182"/>
    <s v="MONTEFIORE DELL'ASO"/>
    <s v="inesistente@regione.it"/>
    <s v="inesistente@regione.it"/>
    <s v="5127-MONTEFIORE DELL'ASO"/>
    <s v="5127-MONTEFIORE DELL'ASO-IL CASALE DEL GALLO"/>
  </r>
  <r>
    <n v="5128"/>
    <x v="4"/>
    <s v="ANGELI DI MONTEFIORE"/>
    <s v="CONTRADA ASO 108"/>
    <x v="182"/>
    <s v="MONTEFIORE DELL' ASO"/>
    <s v="info@angeli-di-montefiore.de"/>
    <s v="www.angeli-di-montefiore.de"/>
    <s v="5128-MONTEFIORE DELL' ASO"/>
    <s v="5128-MONTEFIORE DELL' ASO-ANGELI DI MONTEFIORE"/>
  </r>
  <r>
    <n v="5129"/>
    <x v="3"/>
    <s v="B&amp;B GUERRIERI ALESSANDRO"/>
    <s v="FRAZIONE ABETITO 111"/>
    <x v="183"/>
    <s v="MONTEGALLO"/>
    <s v="annabastiani@outlook.com"/>
    <s v="ND"/>
    <s v="5129-MONTEGALLO"/>
    <s v="5129-MONTEGALLO-B&amp;B GUERRIERI ALESSANDRO"/>
  </r>
  <r>
    <n v="5130"/>
    <x v="11"/>
    <s v="VETTORE"/>
    <s v="VIA SAN NICOLA 15"/>
    <x v="183"/>
    <s v="BALZO"/>
    <s v="campingvettore@gmail.com"/>
    <s v="www.campingvettore.it"/>
    <s v="5130-BALZO"/>
    <s v="5130-BALZO-VETTORE"/>
  </r>
  <r>
    <n v="5131"/>
    <x v="2"/>
    <s v="VETTORE"/>
    <s v="VIA PIANE ASCOLANE 1"/>
    <x v="183"/>
    <s v="MONTEGALLO"/>
    <s v="albergovettore@hotmail.com"/>
    <s v="www.albergovettore.it"/>
    <s v="5131-MONTEGALLO"/>
    <s v="5131-MONTEGALLO-VETTORE"/>
  </r>
  <r>
    <n v="5132"/>
    <x v="4"/>
    <s v="AGRITURISMO CASAVECCHIA di VENTILI TERESA"/>
    <s v="FRAZIONE ABETITO 32,34"/>
    <x v="183"/>
    <s v="FRAZIONE ABETITO"/>
    <s v="agriturismocasavecchia@gmail.com"/>
    <s v="www.agriturismocasavecchia.info"/>
    <s v="5132-FRAZIONE ABETITO"/>
    <s v="5132-FRAZIONE ABETITO-AGRITURISMO CASAVECCHIA di VENTILI TERESA"/>
  </r>
  <r>
    <n v="5133"/>
    <x v="9"/>
    <s v="RIFUGIO ESCURSIONISTICO SOTTO VENTO"/>
    <s v="FRAZIONE COLLE 12"/>
    <x v="183"/>
    <s v="MONTEGALLO"/>
    <s v="sibillini.colle@libero.it"/>
    <s v="www.rifugiocollesibillini.it"/>
    <s v="5133-MONTEGALLO"/>
    <s v="5133-MONTEGALLO-RIFUGIO ESCURSIONISTICO SOTTO VENTO"/>
  </r>
  <r>
    <n v="5134"/>
    <x v="4"/>
    <s v="COUNTRY HOUSE SOTTO VENTO"/>
    <s v="FRAZIONE COLLE 14"/>
    <x v="183"/>
    <s v="MONTEGALLO"/>
    <s v="sibillini.colle@libero.it"/>
    <s v="www.rifugiocollesibillini.it"/>
    <s v="5134-MONTEGALLO"/>
    <s v="5134-MONTEGALLO-COUNTRY HOUSE SOTTO VENTO"/>
  </r>
  <r>
    <n v="5135"/>
    <x v="3"/>
    <s v="B&amp;B ASTOLFI MARCO"/>
    <s v="FRAZIONE CASTRO 70"/>
    <x v="183"/>
    <s v="MONTEGALLO"/>
    <s v="ND"/>
    <s v="ND"/>
    <s v="5135-MONTEGALLO"/>
    <s v="5135-MONTEGALLO-B&amp;B ASTOLFI MARCO"/>
  </r>
  <r>
    <n v="5136"/>
    <x v="7"/>
    <s v="OSTELLO SANTA MARIA IN LAPIDE"/>
    <s v="FRAZIONE SANTA MARIA IN LAPIDE 4"/>
    <x v="183"/>
    <s v="MONTEGALLO"/>
    <s v="ND"/>
    <s v="ND"/>
    <s v="5136-MONTEGALLO"/>
    <s v="5136-MONTEGALLO-OSTELLO SANTA MARIA IN LAPIDE"/>
  </r>
  <r>
    <n v="5137"/>
    <x v="3"/>
    <s v="B&amp;B CASA VACANZE LO SPUNTINO"/>
    <s v="VIA ROMA 13"/>
    <x v="183"/>
    <s v="MONTEGALLO"/>
    <s v="info@casavacanzelospuntino.it"/>
    <s v="www.casavacanzelospuntino.it"/>
    <s v="5137-MONTEGALLO"/>
    <s v="5137-MONTEGALLO-B&amp;B CASA VACANZE LO SPUNTINO"/>
  </r>
  <r>
    <n v="5138"/>
    <x v="4"/>
    <s v="LE TOFE"/>
    <s v="FRAZIONE TOFE 1"/>
    <x v="184"/>
    <s v="MONTEMONACO"/>
    <s v="ND"/>
    <s v="ND"/>
    <s v="5138-MONTEMONACO"/>
    <s v="5138-MONTEMONACO-LE TOFE"/>
  </r>
  <r>
    <n v="5139"/>
    <x v="4"/>
    <s v="AGRITURISMO VILLA VITTORIA"/>
    <s v="LOC. COLLEREGNONE  8"/>
    <x v="184"/>
    <s v="MONTEMONACO"/>
    <s v="ND"/>
    <s v="ND"/>
    <s v="5139-MONTEMONACO"/>
    <s v="5139-MONTEMONACO-AGRITURISMO VILLA VITTORIA"/>
  </r>
  <r>
    <n v="5140"/>
    <x v="4"/>
    <s v="LA FONTE di CORBELLI CAROLINA RITA"/>
    <s v="FRAZIONE RASCIO  21"/>
    <x v="184"/>
    <s v="MONTEMONACO"/>
    <s v="ND"/>
    <s v="ND"/>
    <s v="5140-MONTEMONACO"/>
    <s v="5140-MONTEMONACO-LA FONTE di CORBELLI CAROLINA RITA"/>
  </r>
  <r>
    <n v="5141"/>
    <x v="9"/>
    <s v="RIFUGIO ALTINO"/>
    <s v="FRAZIONE ALTINO 1"/>
    <x v="184"/>
    <s v="MONTEMONACO"/>
    <s v="ND"/>
    <s v="ND"/>
    <s v="5141-MONTEMONACO"/>
    <s v="5141-MONTEMONACO-RIFUGIO ALTINO"/>
  </r>
  <r>
    <n v="5142"/>
    <x v="8"/>
    <s v="CASA PER FERIE ALTINO"/>
    <s v="FRAZIONE ALTINO 1"/>
    <x v="184"/>
    <s v="MONTEMONACO"/>
    <s v="info@studiocensori.it"/>
    <s v="www.rifugioaltino.it"/>
    <s v="5142-MONTEMONACO"/>
    <s v="5142-MONTEMONACO-CASA PER FERIE ALTINO"/>
  </r>
  <r>
    <n v="5143"/>
    <x v="8"/>
    <s v="CASA PER FERIE SAN GIORGIO ALL' ISOLA"/>
    <m/>
    <x v="184"/>
    <s v="S. GIORGIO ALL'ISOLA"/>
    <s v="idscsbt@virgilio.it"/>
    <s v="ND"/>
    <s v="5143-S. GIORGIO ALL'ISOLA"/>
    <s v="5143-S. GIORGIO ALL'ISOLA-CASA PER FERIE SAN GIORGIO ALL' ISOLA"/>
  </r>
  <r>
    <n v="5144"/>
    <x v="1"/>
    <s v="ALFONSO VETRI BURATTI"/>
    <m/>
    <x v="184"/>
    <s v="FRAZIONE ALTINO"/>
    <s v="alfonsovetriburatti@gmail.com"/>
    <s v="ND"/>
    <s v="5144-FRAZIONE ALTINO"/>
    <s v="5144-FRAZIONE ALTINO-ALFONSO VETRI BURATTI"/>
  </r>
  <r>
    <n v="5145"/>
    <x v="4"/>
    <s v="LE OREADI"/>
    <s v="FRAZIONE ISOLA SAN BIAGIO 52"/>
    <x v="184"/>
    <s v="MONTEMONACO"/>
    <s v="info@leoreadi.com"/>
    <s v="www.leoreadi.com"/>
    <s v="5145-MONTEMONACO"/>
    <s v="5145-MONTEMONACO-LE OREADI"/>
  </r>
  <r>
    <n v="5146"/>
    <x v="4"/>
    <s v="LA LOCANDA DI ULISSE"/>
    <m/>
    <x v="184"/>
    <s v="FRAZ. VALLEFIUME"/>
    <s v="info@lalocandadiulisse.it"/>
    <s v="www.lalocandadiulisse.it"/>
    <s v="5146-FRAZ. VALLEFIUME"/>
    <s v="5146-FRAZ. VALLEFIUME-LA LOCANDA DI ULISSE"/>
  </r>
  <r>
    <n v="5147"/>
    <x v="4"/>
    <s v="LA PRIMULA"/>
    <m/>
    <x v="184"/>
    <s v="FRAZIONE ARICONI"/>
    <s v="laprimula.lago@libero.it"/>
    <s v="www.laprimula.it"/>
    <s v="5147-FRAZIONE ARICONI"/>
    <s v="5147-FRAZIONE ARICONI-LA PRIMULA"/>
  </r>
  <r>
    <n v="5148"/>
    <x v="5"/>
    <s v="IL CASTAGNO"/>
    <m/>
    <x v="184"/>
    <s v="MONTEMONACO"/>
    <s v="ND"/>
    <s v="ND"/>
    <s v="5148-MONTEMONACO"/>
    <s v="5148-MONTEMONACO-IL CASTAGNO"/>
  </r>
  <r>
    <n v="5149"/>
    <x v="4"/>
    <s v="LA FATTORIA"/>
    <s v="VIA COLLEREGNONE 6"/>
    <x v="184"/>
    <s v="COLLEREGNONE"/>
    <s v="info@fattoriadeisibillini.com"/>
    <s v="www.fattoriadeisibillini.com"/>
    <s v="5149-COLLEREGNONE"/>
    <s v="5149-COLLEREGNONE-LA FATTORIA"/>
  </r>
  <r>
    <n v="5150"/>
    <x v="0"/>
    <s v="LA CITTADELLA"/>
    <m/>
    <x v="184"/>
    <s v="CITTADELLA"/>
    <s v="informa@cittadelladeisibillini.it"/>
    <s v="www.cittadelladeisibillini.it"/>
    <s v="5150-CITTADELLA"/>
    <s v="5150-CITTADELLA-LA CITTADELLA"/>
  </r>
  <r>
    <n v="5151"/>
    <x v="2"/>
    <s v="LA COLOMBELLA"/>
    <s v="VIALE STRADONE 86"/>
    <x v="184"/>
    <s v="MONTEMONACO"/>
    <s v="lacolombella@sibillini.com"/>
    <s v="ND"/>
    <s v="5151-MONTEMONACO"/>
    <s v="5151-MONTEMONACO-LA COLOMBELLA"/>
  </r>
  <r>
    <n v="5152"/>
    <x v="2"/>
    <s v="TAVERNA DELLA MONTAGNA"/>
    <s v="FRAZIONE FOCE 33"/>
    <x v="184"/>
    <s v="MONTEMONACO"/>
    <s v="tavernadellamontagna@gmail.com"/>
    <s v="www.tavernadellamontagna.net"/>
    <s v="5152-MONTEMONACO"/>
    <s v="5152-MONTEMONACO-TAVERNA DELLA MONTAGNA"/>
  </r>
  <r>
    <n v="5153"/>
    <x v="2"/>
    <s v="GUERRIN MESCHINO"/>
    <s v="FRAZIONE ROCCA 1"/>
    <x v="184"/>
    <s v="MONTEMONACO"/>
    <s v="infoguerrinmeschino@libero.it"/>
    <s v="www.guerrinmeschino.com"/>
    <s v="5153-MONTEMONACO"/>
    <s v="5153-MONTEMONACO-GUERRIN MESCHINO"/>
  </r>
  <r>
    <n v="5154"/>
    <x v="2"/>
    <s v="HOTEL MONTI AZZURRI"/>
    <s v="VIA ROMA 25"/>
    <x v="184"/>
    <s v="MONTEMONACO"/>
    <s v="info@hotelmontiazzurri.com"/>
    <s v="www.hotelmontiazzurri.com"/>
    <s v="5154-MONTEMONACO"/>
    <s v="5154-MONTEMONACO-HOTEL MONTI AZZURRI"/>
  </r>
  <r>
    <n v="5155"/>
    <x v="4"/>
    <s v="IL TIGLIO DI MAZZARONI ENRICO"/>
    <s v="FRAZIONE ISOLA SAN BIAGIO 1"/>
    <x v="184"/>
    <s v="MONTEMONACO"/>
    <s v="ristoranteiltiglio@yahoo.it"/>
    <s v="ND"/>
    <s v="5155-MONTEMONACO"/>
    <s v="5155-MONTEMONACO-IL TIGLIO DI MAZZARONI ENRICO"/>
  </r>
  <r>
    <n v="5156"/>
    <x v="5"/>
    <s v="LA BAITA DI PILATO S.A.S."/>
    <s v="LOCALITA' PIGNOTTI 8"/>
    <x v="184"/>
    <s v="MONTEMONACO"/>
    <s v="info@labaitadipilato.it"/>
    <s v="www.labaitadipilato.it"/>
    <s v="5156-MONTEMONACO"/>
    <s v="5156-MONTEMONACO-LA BAITA DI PILATO S.A.S."/>
  </r>
  <r>
    <n v="5157"/>
    <x v="8"/>
    <s v="ISOLA SAN BIAGIO"/>
    <m/>
    <x v="184"/>
    <s v="ISOLA SAN BIAGIO"/>
    <s v="ND"/>
    <s v="ND"/>
    <s v="5157-ISOLA SAN BIAGIO"/>
    <s v="5157-ISOLA SAN BIAGIO-ISOLA SAN BIAGIO"/>
  </r>
  <r>
    <n v="5158"/>
    <x v="8"/>
    <s v="RIVOROSSO"/>
    <m/>
    <x v="184"/>
    <s v="VALLEGRASCIA"/>
    <s v="ND"/>
    <s v="ND"/>
    <s v="5158-VALLEGRASCIA"/>
    <s v="5158-VALLEGRASCIA-RIVOROSSO"/>
  </r>
  <r>
    <n v="5159"/>
    <x v="8"/>
    <s v="SAN LORENZO"/>
    <m/>
    <x v="184"/>
    <s v="SAN LORENZO"/>
    <s v="ND"/>
    <s v="ND"/>
    <s v="5159-SAN LORENZO"/>
    <s v="5159-SAN LORENZO-SAN LORENZO"/>
  </r>
  <r>
    <n v="5160"/>
    <x v="8"/>
    <s v="CASA GIOIOSA"/>
    <m/>
    <x v="184"/>
    <s v="MONTEMONACO"/>
    <s v="ND"/>
    <s v="ND"/>
    <s v="5160-MONTEMONACO"/>
    <s v="5160-MONTEMONACO-CASA GIOIOSA"/>
  </r>
  <r>
    <n v="5161"/>
    <x v="8"/>
    <s v="FOCE 1"/>
    <m/>
    <x v="184"/>
    <s v="FOCE"/>
    <s v="ND"/>
    <s v="ND"/>
    <s v="5161-FOCE"/>
    <s v="5161-FOCE-FOCE 1"/>
  </r>
  <r>
    <n v="5162"/>
    <x v="8"/>
    <s v="FERRA'"/>
    <m/>
    <x v="184"/>
    <s v="FERRA'"/>
    <s v="marchigiana@unitalsi.it"/>
    <s v="ND"/>
    <s v="5162-FERRA'"/>
    <s v="5162-FERRA'-FERRA'"/>
  </r>
  <r>
    <n v="5163"/>
    <x v="9"/>
    <s v="RIFUGIO SIBILLA 1540"/>
    <m/>
    <x v="184"/>
    <s v="MONTEMONACO"/>
    <s v="ND"/>
    <s v="ND"/>
    <s v="5163-MONTEMONACO"/>
    <s v="5163-MONTEMONACO-RIFUGIO SIBILLA 1540"/>
  </r>
  <r>
    <n v="5164"/>
    <x v="4"/>
    <s v="LE FATE DI SESTINI ELISA"/>
    <s v="LOCALITA' ISOLA SAN BIAGIO 1"/>
    <x v="184"/>
    <s v="MONTEMONACO"/>
    <s v="ND"/>
    <s v="ND"/>
    <s v="5164-MONTEMONACO"/>
    <s v="5164-MONTEMONACO-LE FATE DI SESTINI ELISA"/>
  </r>
  <r>
    <n v="5165"/>
    <x v="4"/>
    <s v="LA CITTADELLA"/>
    <s v="LOCALITA' CITTADELLA 1"/>
    <x v="184"/>
    <s v="MONTEMONACO"/>
    <s v="informa@cittadelladeisibillini.it"/>
    <s v="www.cittadelladeisibillini.it"/>
    <s v="5165-MONTEMONACO"/>
    <s v="5165-MONTEMONACO-LA CITTADELLA"/>
  </r>
  <r>
    <n v="5166"/>
    <x v="4"/>
    <s v="LE CASTELLARE"/>
    <s v="FRAZIONE COLLEREGNONE 1"/>
    <x v="184"/>
    <s v="MONTEMONACO"/>
    <s v="info@lecastellare.it"/>
    <s v="www.lecastellare.it"/>
    <s v="5166-MONTEMONACO"/>
    <s v="5166-MONTEMONACO-LE CASTELLARE"/>
  </r>
  <r>
    <n v="5167"/>
    <x v="3"/>
    <s v="VILLA FIOR"/>
    <s v="LOCALITA' RIVO ROSSO 1"/>
    <x v="184"/>
    <s v="MONTEMONACO"/>
    <s v="info@villafior.it"/>
    <s v="www.villafior.it"/>
    <s v="5167-MONTEMONACO"/>
    <s v="5167-MONTEMONACO-VILLA FIOR"/>
  </r>
  <r>
    <n v="5168"/>
    <x v="5"/>
    <s v="STELLA ALPINA"/>
    <s v="FRAZIONE VALLEGRASCIA 106"/>
    <x v="184"/>
    <s v="MONTEMONACO"/>
    <s v="info@stellaalpinabb.it"/>
    <s v="www.stellaalpinabb.it"/>
    <s v="5168-MONTEMONACO"/>
    <s v="5168-MONTEMONACO-STELLA ALPINA"/>
  </r>
  <r>
    <n v="5169"/>
    <x v="3"/>
    <s v="SOLE LUNA"/>
    <s v="VIA BITOSSI 43"/>
    <x v="185"/>
    <s v="MONTEPRANDONE"/>
    <s v="laura.cardinali@gmail.com"/>
    <s v="ND"/>
    <s v="5169-MONTEPRANDONE"/>
    <s v="5169-MONTEPRANDONE-SOLE LUNA"/>
  </r>
  <r>
    <n v="5170"/>
    <x v="3"/>
    <s v="CASA ADRIATICA"/>
    <s v="CONTRADA FONTE VECCHIA 22"/>
    <x v="185"/>
    <s v="MONTEPRANDONE"/>
    <s v="casaadriatica@gmail.com"/>
    <s v="casaadriatica.nl"/>
    <s v="5170-MONTEPRANDONE"/>
    <s v="5170-MONTEPRANDONE-CASA ADRIATICA"/>
  </r>
  <r>
    <n v="5171"/>
    <x v="3"/>
    <s v="VILLA CICCHI"/>
    <s v="CONTRADA COLLE S. ANGELO 18"/>
    <x v="185"/>
    <s v="MONTEPRANDONE"/>
    <s v="info@bedandbreakfastvillacicchi.it"/>
    <s v="ND"/>
    <s v="5171-MONTEPRANDONE"/>
    <s v="5171-MONTEPRANDONE-VILLA CICCHI"/>
  </r>
  <r>
    <n v="5172"/>
    <x v="3"/>
    <s v="IL GIARDINO DI SAN GIACOMO"/>
    <s v="VIA MONTERONE 33"/>
    <x v="185"/>
    <s v="MONTEPRANDONE"/>
    <s v="persianicristian1965@gmail.com"/>
    <s v="ND"/>
    <s v="5172-MONTEPRANDONE"/>
    <s v="5172-MONTEPRANDONE-IL GIARDINO DI SAN GIACOMO"/>
  </r>
  <r>
    <n v="5173"/>
    <x v="3"/>
    <s v="GLI ORTI DI SAN GIACOMO"/>
    <s v="VIA MONTERONE 33"/>
    <x v="185"/>
    <s v="MONTEPRANDONE"/>
    <s v="ortidisangiacomo@gmail.com"/>
    <s v="www.bbgliortidisangiacomo.it"/>
    <s v="5173-MONTEPRANDONE"/>
    <s v="5173-MONTEPRANDONE-GLI ORTI DI SAN GIACOMO"/>
  </r>
  <r>
    <n v="5174"/>
    <x v="2"/>
    <s v="HOSTARIA DEL CAVALIERE"/>
    <s v="VIA ANTONIO GRAMSCI 7"/>
    <x v="185"/>
    <s v="MONTEPRANDONE"/>
    <s v="info@hoteldelcavaliere.it"/>
    <s v="www.hoteldelcavaliere.it"/>
    <s v="5174-MONTEPRANDONE"/>
    <s v="5174-MONTEPRANDONE-HOSTARIA DEL CAVALIERE"/>
  </r>
  <r>
    <n v="5175"/>
    <x v="3"/>
    <s v="5 COLLI"/>
    <s v="COLLE SANT'ANGELO  32A"/>
    <x v="185"/>
    <s v="MONTEPRANDONE"/>
    <s v="cinquecolli.bnb@hotmail.com"/>
    <s v="cinquecolli.bnb@hotmail.com"/>
    <s v="5175-MONTEPRANDONE"/>
    <s v="5175-MONTEPRANDONE-5 COLLI"/>
  </r>
  <r>
    <n v="5176"/>
    <x v="3"/>
    <s v="B&amp;B LA SUITE"/>
    <s v="CONTRADA ISOLA 32"/>
    <x v="185"/>
    <s v="MONTEPRANDONE"/>
    <s v="peppe.giostra@gmail.com"/>
    <s v="ND"/>
    <s v="5176-MONTEPRANDONE"/>
    <s v="5176-MONTEPRANDONE-B&amp;B LA SUITE"/>
  </r>
  <r>
    <n v="5177"/>
    <x v="2"/>
    <s v="SAN GIACOMO"/>
    <s v="VIA GIACOMO LEOPARDI 7"/>
    <x v="185"/>
    <s v="MONTEPRANDONE"/>
    <s v="info@hotel-sangiacomo.it"/>
    <s v="ND"/>
    <s v="5177-MONTEPRANDONE"/>
    <s v="5177-MONTEPRANDONE-SAN GIACOMO"/>
  </r>
  <r>
    <n v="5178"/>
    <x v="2"/>
    <s v="HOTEL BELVEDERE"/>
    <s v="VIA INDIPENDENZA 26"/>
    <x v="185"/>
    <s v="MONTEPRANDONE"/>
    <s v="info@hrbelvedere.it"/>
    <s v="http://www.hrbelvedere.it"/>
    <s v="5178-MONTEPRANDONE"/>
    <s v="5178-MONTEPRANDONE-HOTEL BELVEDERE"/>
  </r>
  <r>
    <n v="5179"/>
    <x v="4"/>
    <s v="IL SAPORE DELLA LUNA"/>
    <s v="CONTRADA SPIAGGE 23"/>
    <x v="185"/>
    <s v="MONTEPRANDONE"/>
    <s v="info@ilsaporedellaluna.it"/>
    <s v="www.ilsaporedellaluna.it"/>
    <s v="5179-MONTEPRANDONE"/>
    <s v="5179-MONTEPRANDONE-IL SAPORE DELLA LUNA"/>
  </r>
  <r>
    <n v="5180"/>
    <x v="5"/>
    <s v="RESIDENCE BORGO DA MARE"/>
    <s v="VIA ALLEGRETTI 13"/>
    <x v="185"/>
    <s v="MONTEPRANDONE"/>
    <s v="info@borgodamare.it"/>
    <s v="www.borgodamare.it"/>
    <s v="5180-MONTEPRANDONE"/>
    <s v="5180-MONTEPRANDONE-RESIDENCE BORGO DA MARE"/>
  </r>
  <r>
    <n v="5181"/>
    <x v="3"/>
    <s v="LA TANA DEL SERPENTE di DESANTIS TIZIANA"/>
    <s v="VIA GARIBALDI 27"/>
    <x v="186"/>
    <s v="OFFIDA - CENTRO STORICO"/>
    <s v="tiziana.des@libero.it"/>
    <s v="www.latanadelserpente.com"/>
    <s v="5181-OFFIDA - CENTRO STORICO"/>
    <s v="5181-OFFIDA - CENTRO STORICO-LA TANA DEL SERPENTE di DESANTIS TIZIANA"/>
  </r>
  <r>
    <n v="5182"/>
    <x v="6"/>
    <s v="AREA DI SOSTA"/>
    <m/>
    <x v="186"/>
    <s v="BORGO LEOPARDI"/>
    <s v="poliziamunicipale@comune.offida.ap.it"/>
    <s v="ND"/>
    <s v="5182-BORGO LEOPARDI"/>
    <s v="5182-BORGO LEOPARDI-AREA DI SOSTA"/>
  </r>
  <r>
    <n v="5183"/>
    <x v="4"/>
    <s v="AGRITURISMO CASA ROSA"/>
    <s v="C.DA TESINO 243/B"/>
    <x v="186"/>
    <s v="OFFIDA"/>
    <s v="info@agriturismocasarosa.it"/>
    <s v="www.agriturismocasarosa.it"/>
    <s v="5183-OFFIDA"/>
    <s v="5183-OFFIDA-AGRITURISMO CASA ROSA"/>
  </r>
  <r>
    <n v="5184"/>
    <x v="3"/>
    <s v="B&amp;B CASA AMABILI"/>
    <s v="VIA PALMIRO TOGLIATTI 41"/>
    <x v="186"/>
    <s v="OFFIDA"/>
    <s v="ND"/>
    <s v="ND"/>
    <s v="5184-OFFIDA"/>
    <s v="5184-OFFIDA-B&amp;B CASA AMABILI"/>
  </r>
  <r>
    <n v="5185"/>
    <x v="3"/>
    <s v="B&amp;B LA NEVIERA NEL POZZO"/>
    <s v="VIA SAN MARTINO 33"/>
    <x v="186"/>
    <s v="OFFIDA"/>
    <s v="info@offidanelpozzo.it"/>
    <s v="www.offidanelpozzo.it"/>
    <s v="5185-OFFIDA"/>
    <s v="5185-OFFIDA-B&amp;B LA NEVIERA NEL POZZO"/>
  </r>
  <r>
    <n v="5186"/>
    <x v="3"/>
    <s v="LA CASA DI MARINELLA"/>
    <s v="CONTRADA LAVA 6"/>
    <x v="186"/>
    <s v="OFFIDA"/>
    <s v="bbmarinella@vodafone.it"/>
    <s v="ND"/>
    <s v="5186-OFFIDA"/>
    <s v="5186-OFFIDA-LA CASA DI MARINELLA"/>
  </r>
  <r>
    <n v="5187"/>
    <x v="3"/>
    <s v="B&amp;B PALAZZO NICOLETTI BALLATI BONAFFINI"/>
    <s v="CORSO SERPENTE AUREO 58"/>
    <x v="186"/>
    <s v="OFFIDA"/>
    <s v="info@baronedellolmo.it"/>
    <s v="www.baronedellolmo.com"/>
    <s v="5187-OFFIDA"/>
    <s v="5187-OFFIDA-B&amp;B PALAZZO NICOLETTI BALLATI BONAFFINI"/>
  </r>
  <r>
    <n v="5188"/>
    <x v="4"/>
    <s v="AGRITURISMO NONNO PIO"/>
    <s v="C.DA TESINO 58"/>
    <x v="186"/>
    <s v="C.DA TESINO"/>
    <s v="info@nonnopio.it"/>
    <s v="ND"/>
    <s v="5188-C.DA TESINO"/>
    <s v="5188-C.DA TESINO-AGRITURISMO NONNO PIO"/>
  </r>
  <r>
    <n v="5189"/>
    <x v="3"/>
    <s v="B&amp;B MARE E MONTI"/>
    <s v="VIA SAN FRANCESCO  20"/>
    <x v="186"/>
    <s v="OFFIDA"/>
    <s v="info@bbmareemonti.it"/>
    <s v="www.bbmareemonti.it"/>
    <s v="5189-OFFIDA"/>
    <s v="5189-OFFIDA-B&amp;B MARE E MONTI"/>
  </r>
  <r>
    <n v="5190"/>
    <x v="1"/>
    <s v="CASALE ROSY"/>
    <s v="CONTRADA CIAFONE 4/B"/>
    <x v="186"/>
    <s v="OFFIDA"/>
    <s v="mimros76@hotmail.com"/>
    <s v="ND"/>
    <s v="5190-OFFIDA"/>
    <s v="5190-OFFIDA-CASALE ROSY"/>
  </r>
  <r>
    <n v="5191"/>
    <x v="1"/>
    <s v="PIERANTONELLI MARCO APP.TO 1"/>
    <s v="CONTRADA TESTINO 187"/>
    <x v="186"/>
    <s v="OFFIDA"/>
    <s v="marcopierantonelli@yahoo.it"/>
    <s v="ND"/>
    <s v="5191-OFFIDA"/>
    <s v="5191-OFFIDA-PIERANTONELLI MARCO APP.TO 1"/>
  </r>
  <r>
    <n v="5192"/>
    <x v="3"/>
    <s v="B&amp;B CASA CARDUCCI"/>
    <s v="PIAZZA FORLINI 4"/>
    <x v="186"/>
    <s v="OFFIDA"/>
    <s v="luciaancillai@gmail.com"/>
    <s v="www.casacarduccioffida.it"/>
    <s v="5192-OFFIDA"/>
    <s v="5192-OFFIDA-B&amp;B CASA CARDUCCI"/>
  </r>
  <r>
    <n v="5193"/>
    <x v="5"/>
    <s v="CASALE DEGLI ULIVI"/>
    <m/>
    <x v="186"/>
    <s v="CONTRADA CIAFONE"/>
    <s v="casaleulivi@gmail.com"/>
    <s v="ND"/>
    <s v="5193-CONTRADA CIAFONE"/>
    <s v="5193-CONTRADA CIAFONE-CASALE DEGLI ULIVI"/>
  </r>
  <r>
    <n v="5194"/>
    <x v="1"/>
    <s v="LUCIA PELLEI"/>
    <s v="VIA MACELLI 8"/>
    <x v="186"/>
    <s v="OFFIDA"/>
    <s v="l.pellei.arch@gmail.com"/>
    <s v="ND"/>
    <s v="5194-OFFIDA"/>
    <s v="5194-OFFIDA-LUCIA PELLEI"/>
  </r>
  <r>
    <n v="5195"/>
    <x v="3"/>
    <s v="B&amp;B VILLA HARVEY"/>
    <s v="C.DA LAVA 125"/>
    <x v="186"/>
    <s v="LAVA (VICINO EX-FORNACE DI OFFIDA)"/>
    <s v="patriciaharvey@btinternet.com"/>
    <s v="ND"/>
    <s v="5195-LAVA (VICINO EX-FORNACE DI OFFIDA)"/>
    <s v="5195-LAVA (VICINO EX-FORNACE DI OFFIDA)-B&amp;B VILLA HARVEY"/>
  </r>
  <r>
    <n v="5196"/>
    <x v="3"/>
    <s v="B&amp;B SAN BARNABA"/>
    <s v="C.DA TESINO 232"/>
    <x v="186"/>
    <s v="SAN BARNABA"/>
    <s v="bbsanbarnaba@bbsanbarnaba.com"/>
    <s v="www.bbsanbarnaba.com"/>
    <s v="5196-SAN BARNABA"/>
    <s v="5196-SAN BARNABA-B&amp;B SAN BARNABA"/>
  </r>
  <r>
    <n v="5197"/>
    <x v="3"/>
    <s v="B&amp;B LA CASA DI LUCY"/>
    <s v="C.DA TESINO 78"/>
    <x v="186"/>
    <s v="OFFIDA"/>
    <s v="luciagabrielli@alice.it"/>
    <s v="www.lacasadilucy.it"/>
    <s v="5197-OFFIDA"/>
    <s v="5197-OFFIDA-B&amp;B LA CASA DI LUCY"/>
  </r>
  <r>
    <n v="5198"/>
    <x v="3"/>
    <s v="B&amp;B IL TRAMONTO"/>
    <s v="VIA CAVOUR 118"/>
    <x v="186"/>
    <s v="OFFIDA"/>
    <s v="info@iltramontoffida.it"/>
    <s v="www.iltramontoffida.it"/>
    <s v="5198-OFFIDA"/>
    <s v="5198-OFFIDA-B&amp;B IL TRAMONTO"/>
  </r>
  <r>
    <n v="5199"/>
    <x v="3"/>
    <s v="B&amp;B DIMORA ROSSO PICENO"/>
    <s v="C.DA TESINO 99/A"/>
    <x v="186"/>
    <s v="OFFIDA"/>
    <s v="info@dimorarossopiceno.it"/>
    <s v="www.dimorarossopiceno.it"/>
    <s v="5199-OFFIDA"/>
    <s v="5199-OFFIDA-B&amp;B DIMORA ROSSO PICENO"/>
  </r>
  <r>
    <n v="5200"/>
    <x v="5"/>
    <s v="AFFITTACAMERE ALBACHIARA"/>
    <s v="P.ZZA F.LLI CERVI 13"/>
    <x v="186"/>
    <s v="OFFIDA"/>
    <s v="affittacamerealbachiara@gmail.com"/>
    <s v="www.affittacamerealbachiara.it"/>
    <s v="5200-OFFIDA"/>
    <s v="5200-OFFIDA-AFFITTACAMERE ALBACHIARA"/>
  </r>
  <r>
    <n v="5201"/>
    <x v="5"/>
    <s v="CASA VANNICOLA"/>
    <s v="BORGO CAPPUCCINI 47"/>
    <x v="186"/>
    <s v="OFFIDA"/>
    <s v="gianmarcocapecci@gmail.com"/>
    <s v="ND"/>
    <s v="5201-OFFIDA"/>
    <s v="5201-OFFIDA-CASA VANNICOLA"/>
  </r>
  <r>
    <n v="5202"/>
    <x v="2"/>
    <s v="LA FONTE"/>
    <s v="VIA TESINO 72/A"/>
    <x v="186"/>
    <s v="OFFIDA"/>
    <s v="info@hotelristorantelafonte.it"/>
    <s v="www.hotelristorantelafonte.it"/>
    <s v="5202-OFFIDA"/>
    <s v="5202-OFFIDA-LA FONTE"/>
  </r>
  <r>
    <n v="5203"/>
    <x v="2"/>
    <s v="LA BOTTE"/>
    <s v="BORGO MIRIAM 51"/>
    <x v="186"/>
    <s v="OFFIDA"/>
    <s v="hotel_labotte@libero.it"/>
    <s v="www.hotellabotte.com"/>
    <s v="5203-OFFIDA"/>
    <s v="5203-OFFIDA-LA BOTTE"/>
  </r>
  <r>
    <n v="5204"/>
    <x v="2"/>
    <s v="HOTEL CAROLINE"/>
    <s v="VIALE GIUSEPPE MAZZINI 7"/>
    <x v="186"/>
    <s v="OFFIDA"/>
    <s v="info@hotelcaroline.it"/>
    <s v="www.hotelcaroline.it"/>
    <s v="5204-OFFIDA"/>
    <s v="5204-OFFIDA-HOTEL CAROLINE"/>
  </r>
  <r>
    <n v="5205"/>
    <x v="4"/>
    <s v="LA VALLE DEL SOLE"/>
    <s v="SAN LAZZARO 46"/>
    <x v="186"/>
    <s v="OFFIDA"/>
    <s v="valledelsoleoffida@gmail.com"/>
    <s v="www.lavalledelsoleoffida.com"/>
    <s v="5205-OFFIDA"/>
    <s v="5205-OFFIDA-LA VALLE DEL SOLE"/>
  </r>
  <r>
    <n v="5206"/>
    <x v="4"/>
    <s v="ROSA DEI VENTI"/>
    <s v="VIA TESINO 261/B"/>
    <x v="186"/>
    <s v="OFFIDA"/>
    <s v="ND"/>
    <s v="ND"/>
    <s v="5206-OFFIDA"/>
    <s v="5206-OFFIDA-ROSA DEI VENTI"/>
  </r>
  <r>
    <n v="5207"/>
    <x v="4"/>
    <s v="AURORA"/>
    <s v="CONTRADA CIAFONE 98"/>
    <x v="186"/>
    <s v="OFFIDA"/>
    <s v="enrico@viniaurora.it"/>
    <s v="www.viniaurora.it"/>
    <s v="5207-OFFIDA"/>
    <s v="5207-OFFIDA-AURORA"/>
  </r>
  <r>
    <n v="5208"/>
    <x v="4"/>
    <s v="IL GUFO"/>
    <m/>
    <x v="186"/>
    <s v="S. BARNABA"/>
    <s v="ND"/>
    <s v="ND"/>
    <s v="5208-S. BARNABA"/>
    <s v="5208-S. BARNABA-IL GUFO"/>
  </r>
  <r>
    <n v="5209"/>
    <x v="4"/>
    <s v="AGRITURISMO IL CHIERICO"/>
    <m/>
    <x v="186"/>
    <s v="OFFIDA"/>
    <s v="ND"/>
    <s v="ND"/>
    <s v="5209-OFFIDA"/>
    <s v="5209-OFFIDA-AGRITURISMO IL CHIERICO"/>
  </r>
  <r>
    <n v="5210"/>
    <x v="4"/>
    <s v="IL NASCONDIGLIO DI BACCO"/>
    <s v="C.DA CIAFONE 79"/>
    <x v="186"/>
    <s v="BORGO MIRIAM"/>
    <s v="info@nascondigliodibacco.it"/>
    <s v="www.nascondigliodibacco.it"/>
    <s v="5210-BORGO MIRIAM"/>
    <s v="5210-BORGO MIRIAM-IL NASCONDIGLIO DI BACCO"/>
  </r>
  <r>
    <n v="5211"/>
    <x v="5"/>
    <s v="CIABATTONI IDA"/>
    <s v="C.DA TESINO 104"/>
    <x v="186"/>
    <s v="OFFIDA"/>
    <s v="casaleborgomiriam@gmail.com"/>
    <s v="ND"/>
    <s v="5211-OFFIDA"/>
    <s v="5211-OFFIDA-CIABATTONI IDA"/>
  </r>
  <r>
    <n v="5212"/>
    <x v="3"/>
    <s v="B&amp;B DIMORA NEL BORGO"/>
    <s v="CORSO SERPENTE AUREO 27"/>
    <x v="186"/>
    <s v="OFFIDA"/>
    <s v="guidolo@msn.com"/>
    <s v="ND"/>
    <s v="5212-OFFIDA"/>
    <s v="5212-OFFIDA-B&amp;B DIMORA NEL BORGO"/>
  </r>
  <r>
    <n v="5213"/>
    <x v="3"/>
    <s v="B&amp;B D'ANGELO DANIELE"/>
    <s v="VIA LAVA 60"/>
    <x v="186"/>
    <s v="OFFIDA"/>
    <s v="fideas.tonino@fideas.it"/>
    <s v="ND"/>
    <s v="5213-OFFIDA"/>
    <s v="5213-OFFIDA-B&amp;B D'ANGELO DANIELE"/>
  </r>
  <r>
    <n v="5214"/>
    <x v="5"/>
    <s v="AFFITTACAMERE DOLCI COLLINE"/>
    <s v="VIA SAN LAZZARO 124/B"/>
    <x v="186"/>
    <s v="OFFIDA"/>
    <s v="paperino124b@alice.it"/>
    <s v="ND"/>
    <s v="5214-OFFIDA"/>
    <s v="5214-OFFIDA-AFFITTACAMERE DOLCI COLLINE"/>
  </r>
  <r>
    <n v="5215"/>
    <x v="1"/>
    <s v="NESPECA SILVIO"/>
    <s v="BORGO LEOPARDI 30-4 30"/>
    <x v="186"/>
    <s v="OFFIDA"/>
    <s v="paolo@nespeca.it"/>
    <s v="ND"/>
    <s v="5215-OFFIDA"/>
    <s v="5215-OFFIDA-NESPECA SILVIO"/>
  </r>
  <r>
    <n v="5216"/>
    <x v="1"/>
    <s v="NESPECA SILVIO"/>
    <s v="BORGO LEOPARDI 35-B 35/B"/>
    <x v="186"/>
    <s v="OFFIDA"/>
    <s v="paolo@nespeca.it"/>
    <s v="ND"/>
    <s v="5216-OFFIDA"/>
    <s v="5216-OFFIDA-NESPECA SILVIO"/>
  </r>
  <r>
    <n v="5217"/>
    <x v="5"/>
    <s v="AI 2 GELSI"/>
    <s v="C.DA CIAFONE 17"/>
    <x v="186"/>
    <s v="OFFIDA"/>
    <s v="ND"/>
    <s v="ND"/>
    <s v="5217-OFFIDA"/>
    <s v="5217-OFFIDA-AI 2 GELSI"/>
  </r>
  <r>
    <n v="5218"/>
    <x v="5"/>
    <s v="PIT LANE"/>
    <s v="PALMIRO TOGLIATTI  137"/>
    <x v="186"/>
    <s v="OFFIDA"/>
    <s v="tfs.tarquini@libero.it"/>
    <s v="ND"/>
    <s v="5218-OFFIDA"/>
    <s v="5218-OFFIDA-PIT LANE"/>
  </r>
  <r>
    <n v="5219"/>
    <x v="5"/>
    <s v="RESIDENZA IDA"/>
    <s v="VIA ROMA 5"/>
    <x v="186"/>
    <s v="OFFIDA"/>
    <s v="nespeca.nerio@alice.it"/>
    <s v="ND"/>
    <s v="5219-OFFIDA"/>
    <s v="5219-OFFIDA-RESIDENZA IDA"/>
  </r>
  <r>
    <n v="5220"/>
    <x v="1"/>
    <s v="CICCHI ANNA"/>
    <s v="VIA GARIBALDI  80"/>
    <x v="186"/>
    <s v="OFFIDA"/>
    <s v="ND"/>
    <s v="ND"/>
    <s v="5220-OFFIDA"/>
    <s v="5220-OFFIDA-CICCHI ANNA"/>
  </r>
  <r>
    <n v="5221"/>
    <x v="1"/>
    <s v="DE CAROLIS GIORGIO"/>
    <s v="VIA ROMA 11"/>
    <x v="186"/>
    <s v="OFFIDA"/>
    <s v="ND"/>
    <s v="ND"/>
    <s v="5221-OFFIDA"/>
    <s v="5221-OFFIDA-DE CAROLIS GIORGIO"/>
  </r>
  <r>
    <n v="5222"/>
    <x v="1"/>
    <s v="GIOSTRA LUISA"/>
    <s v="CONTRADA CIAFONE 114"/>
    <x v="186"/>
    <s v="OFFIDA"/>
    <s v="ND"/>
    <s v="ND"/>
    <s v="5222-OFFIDA"/>
    <s v="5222-OFFIDA-GIOSTRA LUISA"/>
  </r>
  <r>
    <n v="5223"/>
    <x v="4"/>
    <s v="MASSI PATRIZIO"/>
    <s v="VIA SAN LAZZARO 145"/>
    <x v="186"/>
    <s v="OFFIDA"/>
    <s v="mollteo@alice.it"/>
    <s v="ND"/>
    <s v="5223-OFFIDA"/>
    <s v="5223-OFFIDA-MASSI PATRIZIO"/>
  </r>
  <r>
    <n v="5224"/>
    <x v="5"/>
    <s v="CASA VACANZE MADONNA DELLA SANTITA'"/>
    <s v="VIA LAVA 43"/>
    <x v="186"/>
    <s v="OFFIDA"/>
    <s v="strjo@libero.it"/>
    <s v="ND"/>
    <s v="5224-OFFIDA"/>
    <s v="5224-OFFIDA-CASA VACANZE MADONNA DELLA SANTITA'"/>
  </r>
  <r>
    <n v="5225"/>
    <x v="1"/>
    <s v="PIERANTONELLI MARCO APP.TO 2"/>
    <s v="CONTRADA TESTINO 187"/>
    <x v="186"/>
    <s v="OFFIDA"/>
    <s v="marcopierantonelli@yahoo.it"/>
    <s v="ND"/>
    <s v="5225-OFFIDA"/>
    <s v="5225-OFFIDA-PIERANTONELLI MARCO APP.TO 2"/>
  </r>
  <r>
    <n v="5226"/>
    <x v="2"/>
    <s v="BELVEDERE"/>
    <s v="CONTRADA CASTEL SAN PIETRO 1"/>
    <x v="187"/>
    <s v="PALMIANO"/>
    <s v="info@belvedereap.it"/>
    <s v="www.belvedereap.it"/>
    <s v="5226-PALMIANO"/>
    <s v="5226-PALMIANO-BELVEDERE"/>
  </r>
  <r>
    <n v="5227"/>
    <x v="2"/>
    <s v="IL TUO CORBEZZOLO"/>
    <s v="VIA SANT'EGIDIO 25"/>
    <x v="188"/>
    <s v="RIPATRANSONE"/>
    <s v="info@hotel-corbezzolo.com"/>
    <s v="www.hotel-corbezzolo.com"/>
    <s v="5227-RIPATRANSONE"/>
    <s v="5227-RIPATRANSONE-IL TUO CORBEZZOLO"/>
  </r>
  <r>
    <n v="5228"/>
    <x v="2"/>
    <s v="ROMANO"/>
    <s v="VIA FONTE ABECETO 30"/>
    <x v="188"/>
    <s v="RIPATRANSONE"/>
    <s v="ND"/>
    <s v="ND"/>
    <s v="5228-RIPATRANSONE"/>
    <s v="5228-RIPATRANSONE-ROMANO"/>
  </r>
  <r>
    <n v="5229"/>
    <x v="0"/>
    <s v="LA CASCINA DEI CILIEGI"/>
    <s v="VIA PIANNACCIOLE 4"/>
    <x v="188"/>
    <s v="S. SAVINO-RIPATRANSONE"/>
    <s v="info@lacascinadeiciliegi.com"/>
    <s v="www.lacascinadeiciliegi.com"/>
    <s v="5229-S. SAVINO-RIPATRANSONE"/>
    <s v="5229-S. SAVINO-RIPATRANSONE-LA CASCINA DEI CILIEGI"/>
  </r>
  <r>
    <n v="5230"/>
    <x v="4"/>
    <s v="LA CONTRADA"/>
    <s v="CONTRADA MAGAZZINI 9"/>
    <x v="188"/>
    <s v="RIPATRANSONE"/>
    <s v="info@lacontrada.com"/>
    <s v="www.lacontrada.com"/>
    <s v="5230-RIPATRANSONE"/>
    <s v="5230-RIPATRANSONE-LA CONTRADA"/>
  </r>
  <r>
    <n v="5231"/>
    <x v="3"/>
    <s v="B&amp;B MONTE GUSCIO"/>
    <m/>
    <x v="188"/>
    <s v="RIPATRANSONE"/>
    <s v="cazippi@it"/>
    <s v="ND"/>
    <s v="5231-RIPATRANSONE"/>
    <s v="5231-RIPATRANSONE-B&amp;B MONTE GUSCIO"/>
  </r>
  <r>
    <n v="5232"/>
    <x v="3"/>
    <s v="B&amp;B FAMIGLIA DE ANGELIS"/>
    <s v="VIA CANALI 10"/>
    <x v="188"/>
    <s v="RIPATRANSONE"/>
    <s v="teresa.pierantozzi@alice.it"/>
    <s v="www.bbfamigliadeangelis.it"/>
    <s v="5232-RIPATRANSONE"/>
    <s v="5232-RIPATRANSONE-B&amp;B FAMIGLIA DE ANGELIS"/>
  </r>
  <r>
    <n v="5233"/>
    <x v="8"/>
    <s v="SANTA TERESA"/>
    <s v="PIAZZALE ADOLFO CELLINI 5"/>
    <x v="188"/>
    <s v="RIPATRANSONE"/>
    <s v="teresiane.ripa@yahoo.com"/>
    <s v="ND"/>
    <s v="5233-RIPATRANSONE"/>
    <s v="5233-RIPATRANSONE-SANTA TERESA"/>
  </r>
  <r>
    <n v="5234"/>
    <x v="2"/>
    <s v="COUNTRY HOTEL &amp; RESTAURANT I CALANCHI"/>
    <s v="C.DA VERRAME 1"/>
    <x v="188"/>
    <s v="SAN SAVINO"/>
    <s v="info@i-calanchi.com"/>
    <s v="www.i-calanchi.com"/>
    <s v="5234-SAN SAVINO"/>
    <s v="5234-SAN SAVINO-COUNTRY HOTEL &amp; RESTAURANT I CALANCHI"/>
  </r>
  <r>
    <n v="5235"/>
    <x v="3"/>
    <s v="B&amp;B IL ROCCOLO"/>
    <s v="CONTRADA PETRELLA 32"/>
    <x v="188"/>
    <s v="RIPATRANSONE"/>
    <s v="arch.anelli@libero.it"/>
    <s v="www.bb-ilroccolo.it"/>
    <s v="5235-RIPATRANSONE"/>
    <s v="5235-RIPATRANSONE-B&amp;B IL ROCCOLO"/>
  </r>
  <r>
    <n v="5236"/>
    <x v="2"/>
    <s v="LA TORRE DEL GALLO"/>
    <s v="C.DA SANT' EGIDIO 1"/>
    <x v="188"/>
    <s v="RIPATRANSONE"/>
    <s v="info@torredelgallo.it"/>
    <s v="www.torredelgallo.it"/>
    <s v="5236-RIPATRANSONE"/>
    <s v="5236-RIPATRANSONE-LA TORRE DEL GALLO"/>
  </r>
  <r>
    <n v="5237"/>
    <x v="0"/>
    <s v="VILLA BELSITO"/>
    <s v="CONTRADA COLLE DI GUARDIA 20"/>
    <x v="188"/>
    <s v="RIPATRANSONE"/>
    <s v="info@villabelsito.it"/>
    <s v="www.villabelsito.it"/>
    <s v="5237-RIPATRANSONE"/>
    <s v="5237-RIPATRANSONE-VILLA BELSITO"/>
  </r>
  <r>
    <n v="5238"/>
    <x v="4"/>
    <s v="AZIENDA AGRICOLA AGRITURISTICA IERVASCIO'"/>
    <s v="CONTRADA S. MICHELE18 12"/>
    <x v="188"/>
    <s v="RIPATRANSONE"/>
    <s v="ND"/>
    <s v="ND"/>
    <s v="5238-RIPATRANSONE"/>
    <s v="5238-RIPATRANSONE-AZIENDA AGRICOLA AGRITURISTICA IERVASCIO'"/>
  </r>
  <r>
    <n v="5239"/>
    <x v="3"/>
    <s v="B&amp;B I .. GATTI DI RIPA"/>
    <s v="VIA ATTONE BONAPARTE 1"/>
    <x v="188"/>
    <s v="RIPATRANSONE"/>
    <s v="igattidiripa@gmail.com"/>
    <s v="ND"/>
    <s v="5239-RIPATRANSONE"/>
    <s v="5239-RIPATRANSONE-B&amp;B I .. GATTI DI RIPA"/>
  </r>
  <r>
    <n v="5240"/>
    <x v="3"/>
    <s v="B&amp;B VILLA PATRIZIA"/>
    <s v="VIA PETRELLA 13"/>
    <x v="188"/>
    <s v="C.DA PETRELLA"/>
    <s v="villapatriziabb@virgilio.it"/>
    <s v="www.villapatriziabb.it"/>
    <s v="5240-C.DA PETRELLA"/>
    <s v="5240-C.DA PETRELLA-B&amp;B VILLA PATRIZIA"/>
  </r>
  <r>
    <n v="5241"/>
    <x v="3"/>
    <s v="B&amp;B BELVEDERE"/>
    <s v="VIA FRATELLI PICCHI 3"/>
    <x v="188"/>
    <s v="RIPATRANSONE"/>
    <s v="info@belvederebnb.it"/>
    <s v="www.belvederebnb.it"/>
    <s v="5241-RIPATRANSONE"/>
    <s v="5241-RIPATRANSONE-B&amp;B BELVEDERE"/>
  </r>
  <r>
    <n v="5242"/>
    <x v="0"/>
    <s v="LA SORGENTE"/>
    <s v="VIA ACQUAROLA 6"/>
    <x v="188"/>
    <s v="RIPATRANSONE"/>
    <s v="maurideangelis@libero.it"/>
    <s v="ND"/>
    <s v="5242-RIPATRANSONE"/>
    <s v="5242-RIPATRANSONE-LA SORGENTE"/>
  </r>
  <r>
    <n v="5243"/>
    <x v="3"/>
    <s v="BED &amp; BREAKFAST SILENT VALLEY"/>
    <s v="CONTRADA SAN SALVATORE 1"/>
    <x v="188"/>
    <s v="RIPATRANSONE"/>
    <s v="info@silentvalley.it"/>
    <s v="www.silentvalley.it"/>
    <s v="5243-RIPATRANSONE"/>
    <s v="5243-RIPATRANSONE-BED &amp; BREAKFAST SILENT VALLEY"/>
  </r>
  <r>
    <n v="5244"/>
    <x v="3"/>
    <s v="LU CUCCELO' HOUSE"/>
    <s v="VIA DON AUGUSTO CAMEI  3"/>
    <x v="188"/>
    <s v="RIPATRANSONE"/>
    <s v="info@lucuccelo.it"/>
    <s v="ND"/>
    <s v="5244-RIPATRANSONE"/>
    <s v="5244-RIPATRANSONE-LU CUCCELO' HOUSE"/>
  </r>
  <r>
    <n v="5245"/>
    <x v="4"/>
    <s v="AZIENDA AGRICOLA AGRITURISTICA IL PODERE DEL NONNO"/>
    <s v="CONTRADA SANT' IMERO 4"/>
    <x v="188"/>
    <s v="RIPATRANSONE"/>
    <s v="info@ilpoderedelnonno.it"/>
    <s v="www.ilpoderedelnonno.it"/>
    <s v="5245-RIPATRANSONE"/>
    <s v="5245-RIPATRANSONE-AZIENDA AGRICOLA AGRITURISTICA IL PODERE DEL NONNO"/>
  </r>
  <r>
    <n v="5246"/>
    <x v="4"/>
    <s v="AGRITURISMO PIETRA ANTICA"/>
    <m/>
    <x v="188"/>
    <s v="RIPATRANSONE"/>
    <s v="agrit.pietrantica@alice.it"/>
    <s v="www.agriturismopietrantica.com"/>
    <s v="5246-RIPATRANSONE"/>
    <s v="5246-RIPATRANSONE-AGRITURISMO PIETRA ANTICA"/>
  </r>
  <r>
    <n v="5247"/>
    <x v="3"/>
    <s v="B&amp;B L'APE REGINA"/>
    <s v="C.DA VERRAME 3"/>
    <x v="188"/>
    <s v="LOC. SAN SAVINO DI RIPATRANSONE"/>
    <s v="info@bbaperegina.it"/>
    <s v="www.bbaperegina.it"/>
    <s v="5247-LOC. SAN SAVINO DI RIPATRANSONE"/>
    <s v="5247-LOC. SAN SAVINO DI RIPATRANSONE-B&amp;B L'APE REGINA"/>
  </r>
  <r>
    <n v="5248"/>
    <x v="3"/>
    <s v="B&amp;B LAETITIA"/>
    <s v="C.DA MESSIERI 49"/>
    <x v="188"/>
    <s v="RIPATRANSONE"/>
    <s v="deangelisanna1@libero.it"/>
    <s v="www.beblaetitia.altervista.org"/>
    <s v="5248-RIPATRANSONE"/>
    <s v="5248-RIPATRANSONE-B&amp;B LAETITIA"/>
  </r>
  <r>
    <n v="5249"/>
    <x v="3"/>
    <s v="B&amp;B IL MERLO"/>
    <s v="STRADA PROVINCIALE VALTESINO 5"/>
    <x v="188"/>
    <s v="RIPATRANSONE"/>
    <s v="info@ilmerlo.eu"/>
    <s v="www.ilmerlo.eu"/>
    <s v="5249-RIPATRANSONE"/>
    <s v="5249-RIPATRANSONE-B&amp;B IL MERLO"/>
  </r>
  <r>
    <n v="5250"/>
    <x v="3"/>
    <s v="B&amp;B COLLE SANTANDREA"/>
    <s v="CONTRADA COLLE SANTANDREA 6"/>
    <x v="188"/>
    <s v="RIPATRANSONE"/>
    <s v="info@collesantandrea.it"/>
    <s v="www.collesantandrea.it"/>
    <s v="5250-RIPATRANSONE"/>
    <s v="5250-RIPATRANSONE-B&amp;B COLLE SANTANDREA"/>
  </r>
  <r>
    <n v="5251"/>
    <x v="4"/>
    <s v="AGRITURISMO RELAIS DEL COLLE"/>
    <s v="CONTRADA SAN GREGORIO 16"/>
    <x v="188"/>
    <s v="RIPATRANSONE"/>
    <s v="info@relaisdelcolle.it"/>
    <s v="www.relaisdelcolle.it"/>
    <s v="5251-RIPATRANSONE"/>
    <s v="5251-RIPATRANSONE-AGRITURISMO RELAIS DEL COLLE"/>
  </r>
  <r>
    <n v="5252"/>
    <x v="3"/>
    <s v="B&amp;B L'ARTISTA di MOSCARDELLI PATRIZIO"/>
    <s v="CONTRADA COLLE DI VECCHIO 5"/>
    <x v="188"/>
    <s v="RIPATRANSONE"/>
    <s v="artistabb@gmail.com"/>
    <s v="www.artistabb.com"/>
    <s v="5252-RIPATRANSONE"/>
    <s v="5252-RIPATRANSONE-B&amp;B L'ARTISTA di MOSCARDELLI PATRIZIO"/>
  </r>
  <r>
    <n v="5253"/>
    <x v="3"/>
    <s v="B&amp;B CASALE DEI PATRIZI"/>
    <s v="CONTRADA PETRELLA 71"/>
    <x v="188"/>
    <s v="RIPATRANSONE"/>
    <s v="ND"/>
    <s v="ND"/>
    <s v="5253-RIPATRANSONE"/>
    <s v="5253-RIPATRANSONE-B&amp;B CASALE DEI PATRIZI"/>
  </r>
  <r>
    <n v="5254"/>
    <x v="3"/>
    <s v="B&amp;B LA CASA DEL PRETE"/>
    <s v="CORSO VITTORIO EMANUELE II 26"/>
    <x v="188"/>
    <s v="CENTRO"/>
    <s v="info@invacanzanellemarche.eu"/>
    <s v="www.invacanzanellemarche.eu"/>
    <s v="5254-CENTRO"/>
    <s v="5254-CENTRO-B&amp;B LA CASA DEL PRETE"/>
  </r>
  <r>
    <n v="5255"/>
    <x v="3"/>
    <s v="B&amp;B GECO di FARES GIANCARLO"/>
    <s v="VIA CABIANO  32"/>
    <x v="188"/>
    <s v="RIPATRANSONE"/>
    <s v="info@bebgeco.com"/>
    <s v="www.bebgeco.it"/>
    <s v="5255-RIPATRANSONE"/>
    <s v="5255-RIPATRANSONE-B&amp;B GECO di FARES GIANCARLO"/>
  </r>
  <r>
    <n v="5256"/>
    <x v="6"/>
    <s v="AREA DI SOSTA CAMPER"/>
    <m/>
    <x v="188"/>
    <s v="LOCALITA' SANT'ANGELO"/>
    <s v="ND"/>
    <s v="ND"/>
    <s v="5256-LOCALITA' SANT'ANGELO"/>
    <s v="5256-LOCALITA' SANT'ANGELO-AREA DI SOSTA CAMPER"/>
  </r>
  <r>
    <n v="5257"/>
    <x v="2"/>
    <s v="HOTEL IL PICENO"/>
    <s v="VIA LEOPARDI  12"/>
    <x v="188"/>
    <s v="RIPATRANSONE"/>
    <s v="info@hotelpiceno.eu"/>
    <s v="www.ilpiceno.eu"/>
    <s v="5257-RIPATRANSONE"/>
    <s v="5257-RIPATRANSONE-HOTEL IL PICENO"/>
  </r>
  <r>
    <n v="5258"/>
    <x v="4"/>
    <s v="DOMUS PETRAE"/>
    <s v="CONTRADA MAGAZZINI 11"/>
    <x v="188"/>
    <s v="CONTRADA MAGAZZINI"/>
    <s v="info@domuspetrae.it; scabroso@yahoo.it"/>
    <s v="www.domuspetrae.it"/>
    <s v="5258-CONTRADA MAGAZZINI"/>
    <s v="5258-CONTRADA MAGAZZINI-DOMUS PETRAE"/>
  </r>
  <r>
    <n v="5259"/>
    <x v="3"/>
    <s v="B&amp;B LA CASA DI GAETANO E VITTORIA"/>
    <s v="VIA GARIBALDI 38"/>
    <x v="188"/>
    <s v="RIPATRANSONE"/>
    <s v="casagaetanovittoria@gmail.com"/>
    <s v="www.lacasadigaetanoevittoria.it"/>
    <s v="5259-RIPATRANSONE"/>
    <s v="5259-RIPATRANSONE-B&amp;B LA CASA DI GAETANO E VITTORIA"/>
  </r>
  <r>
    <n v="5260"/>
    <x v="3"/>
    <s v="ROSADIPEPE"/>
    <s v="CONTRADA SAN SALVATORE 18"/>
    <x v="188"/>
    <s v="SAN SALVATORE"/>
    <s v="gabrytizi@gmail.com"/>
    <s v="ND"/>
    <s v="5260-SAN SALVATORE"/>
    <s v="5260-SAN SALVATORE-ROSADIPEPE"/>
  </r>
  <r>
    <n v="5261"/>
    <x v="3"/>
    <s v="VILLA CHATOE'"/>
    <s v="CONTRADA COLLE S. ANDREA 6"/>
    <x v="188"/>
    <s v="RIPATRANSONE"/>
    <s v="info@villachatoe.com"/>
    <s v="www.villachatoe.com"/>
    <s v="5261-RIPATRANSONE"/>
    <s v="5261-RIPATRANSONE-VILLA CHATOE'"/>
  </r>
  <r>
    <n v="5262"/>
    <x v="1"/>
    <s v="LA CASA NEL BOSCO APP.TO"/>
    <s v="CONTRADA CIAPELLA 13"/>
    <x v="188"/>
    <s v="RIPATRANSONE"/>
    <s v="info@invacanzanellemarche.eu"/>
    <s v="ND"/>
    <s v="5262-RIPATRANSONE"/>
    <s v="5262-RIPATRANSONE-LA CASA NEL BOSCO APP.TO"/>
  </r>
  <r>
    <n v="5263"/>
    <x v="3"/>
    <s v="B&amp;B LA SPASELLA"/>
    <s v="SP 89 70"/>
    <x v="189"/>
    <s v="PONTE PAOLETTI STRADA PROVINCIALE SP89"/>
    <s v="vinicioferracuti@libero.it"/>
    <s v="ND"/>
    <s v="5263-PONTE PAOLETTI STRADA PROVINCIALE SP89"/>
    <s v="5263-PONTE PAOLETTI STRADA PROVINCIALE SP89-B&amp;B LA SPASELLA"/>
  </r>
  <r>
    <n v="5264"/>
    <x v="3"/>
    <s v="IL VIRGINIA"/>
    <s v="VIA PICENA SUPERIORE 25"/>
    <x v="189"/>
    <s v="ROCCAFLUVIONE"/>
    <s v="ND"/>
    <s v="ND"/>
    <s v="5264-ROCCAFLUVIONE"/>
    <s v="5264-ROCCAFLUVIONE-IL VIRGINIA"/>
  </r>
  <r>
    <n v="5265"/>
    <x v="3"/>
    <s v="B&amp;B LA LOCANDA DELLA CIVETTA PAOLA PARASECOLI"/>
    <s v="VIA CASERINE 1"/>
    <x v="189"/>
    <s v="ROCCAFLUVIONE"/>
    <s v="ND"/>
    <s v="ND"/>
    <s v="5265-ROCCAFLUVIONE"/>
    <s v="5265-ROCCAFLUVIONE-B&amp;B LA LOCANDA DELLA CIVETTA PAOLA PARASECOLI"/>
  </r>
  <r>
    <n v="5266"/>
    <x v="3"/>
    <s v="B&amp;B VILLA FILETTA"/>
    <s v="FRAZIONE CASACAGNANO 53"/>
    <x v="189"/>
    <s v="ROCCAFLUVIONE"/>
    <s v="info@villafiletta.it"/>
    <s v="www.villafiletta.it"/>
    <s v="5266-ROCCAFLUVIONE"/>
    <s v="5266-ROCCAFLUVIONE-B&amp;B VILLA FILETTA"/>
  </r>
  <r>
    <n v="5267"/>
    <x v="3"/>
    <s v="IL RIFUGIO DEI MARSI"/>
    <s v="FRAZIONE CASERINE 8"/>
    <x v="189"/>
    <s v="ROCCAFLUVIONE"/>
    <s v="info@ilrifugiodeimarsi.it"/>
    <s v="www.bedandbreakfastascolipiceno.eu"/>
    <s v="5267-ROCCAFLUVIONE"/>
    <s v="5267-ROCCAFLUVIONE-IL RIFUGIO DEI MARSI"/>
  </r>
  <r>
    <n v="5268"/>
    <x v="3"/>
    <s v="B&amp;B MAREMONTI"/>
    <s v="VIA PICENA SUPERIORE 17"/>
    <x v="189"/>
    <s v="ROCCAFLUVIONE"/>
    <s v="bedandbreakfast@roccafluvione.net"/>
    <s v="www.roccafluvione.net"/>
    <s v="5268-ROCCAFLUVIONE"/>
    <s v="5268-ROCCAFLUVIONE-B&amp;B MAREMONTI"/>
  </r>
  <r>
    <n v="5269"/>
    <x v="4"/>
    <s v="AGRITURISMO LA ROCCA"/>
    <s v="STRADA CASEBIANCHE 91"/>
    <x v="189"/>
    <s v="CASEBIANCHE"/>
    <s v="bblarocca@libero.it"/>
    <s v="www.agrituristlarocca.it"/>
    <s v="5269-CASEBIANCHE"/>
    <s v="5269-CASEBIANCHE-AGRITURISMO LA ROCCA"/>
  </r>
  <r>
    <n v="5270"/>
    <x v="3"/>
    <s v="B&amp;B SILVI STEFANO"/>
    <s v="VICOLO DELLA MADONNINA 8"/>
    <x v="189"/>
    <s v="ROCCAFLUVIONE"/>
    <s v="ND"/>
    <s v="ND"/>
    <s v="5270-ROCCAFLUVIONE"/>
    <s v="5270-ROCCAFLUVIONE-B&amp;B SILVI STEFANO"/>
  </r>
  <r>
    <n v="5271"/>
    <x v="3"/>
    <s v="B&amp;B IL PASSETTO"/>
    <s v="VICOLO DEL PASSETTO 2"/>
    <x v="189"/>
    <s v="ROCCAFLUVIONE"/>
    <s v="info@passetto.eu"/>
    <s v="www.passetto.eu"/>
    <s v="5271-ROCCAFLUVIONE"/>
    <s v="5271-ROCCAFLUVIONE-B&amp;B IL PASSETTO"/>
  </r>
  <r>
    <n v="5272"/>
    <x v="4"/>
    <s v="AGRITURISMO ARCERA"/>
    <s v="FRAZIONE FORCELLA 35"/>
    <x v="189"/>
    <s v="FORCELLA"/>
    <s v="larcera@libero.it"/>
    <s v="www.arcera.it"/>
    <s v="5272-FORCELLA"/>
    <s v="5272-FORCELLA-AGRITURISMO ARCERA"/>
  </r>
  <r>
    <n v="5273"/>
    <x v="8"/>
    <s v="CASA PAOLA RENATA CARBONI"/>
    <m/>
    <x v="189"/>
    <s v="MESCHIA"/>
    <s v="ND"/>
    <s v="ND"/>
    <s v="5273-MESCHIA"/>
    <s v="5273-MESCHIA-CASA PAOLA RENATA CARBONI"/>
  </r>
  <r>
    <n v="5274"/>
    <x v="3"/>
    <s v="B&amp;B MA IDA"/>
    <s v="FRAZIONE CASAREGNANO 12"/>
    <x v="189"/>
    <s v="ROCCAFLUVIONE"/>
    <s v="perozzi.v@libero.it; autoper4x4@libero.it"/>
    <s v="ND"/>
    <s v="5274-ROCCAFLUVIONE"/>
    <s v="5274-ROCCAFLUVIONE-B&amp;B MA IDA"/>
  </r>
  <r>
    <n v="5275"/>
    <x v="3"/>
    <s v="B&amp;B LA CASA DI SABRINA"/>
    <s v="VIALE DELLA REPUBBLICA 19"/>
    <x v="189"/>
    <s v="ROCCAFLUVIONE"/>
    <s v="bbrina@hotmail.it; info@lacollinadeltartufo.it"/>
    <s v="www.lacollinadeltartufo.it"/>
    <s v="5275-ROCCAFLUVIONE"/>
    <s v="5275-ROCCAFLUVIONE-B&amp;B LA CASA DI SABRINA"/>
  </r>
  <r>
    <n v="5276"/>
    <x v="4"/>
    <s v="LA COLLINA DEL TARTUFO"/>
    <s v="STRADE CASEBIANCHE 73"/>
    <x v="189"/>
    <s v="ROCCAFLUVIONE"/>
    <s v="info@lacollinadeltartufo.it"/>
    <s v="www.lacollinadeltartufo.it"/>
    <s v="5276-ROCCAFLUVIONE"/>
    <s v="5276-ROCCAFLUVIONE-LA COLLINA DEL TARTUFO"/>
  </r>
  <r>
    <n v="5277"/>
    <x v="3"/>
    <s v="BED &amp; BREAKFAST I MASSI di SALVI PIETRO"/>
    <m/>
    <x v="189"/>
    <s v="MESCHIA"/>
    <s v="ND"/>
    <s v="ND"/>
    <s v="5277-MESCHIA"/>
    <s v="5277-MESCHIA-BED &amp; BREAKFAST I MASSI di SALVI PIETRO"/>
  </r>
  <r>
    <n v="5278"/>
    <x v="2"/>
    <s v="DONNAROSA HOTEL RISTORANTE"/>
    <s v="VIA ANTONIO GRAMSCI 5"/>
    <x v="189"/>
    <s v="ROCCAFLUVIONE"/>
    <s v="donnarosa.grottino@libero.it"/>
    <s v="ND"/>
    <s v="5278-ROCCAFLUVIONE"/>
    <s v="5278-ROCCAFLUVIONE-DONNAROSA HOTEL RISTORANTE"/>
  </r>
  <r>
    <n v="5279"/>
    <x v="2"/>
    <s v="IL RUSPANTE"/>
    <s v="VIA PICENA INFERIORE 87"/>
    <x v="189"/>
    <s v="ROCCAFLUVIONE"/>
    <s v="ND"/>
    <s v="ND"/>
    <s v="5279-ROCCAFLUVIONE"/>
    <s v="5279-ROCCAFLUVIONE-IL RUSPANTE"/>
  </r>
  <r>
    <n v="5280"/>
    <x v="7"/>
    <s v="OSTELLO PER LA GIOVENTU'"/>
    <s v="VIA UMBERTO I 1"/>
    <x v="190"/>
    <s v="ROTELLA"/>
    <s v="info@ostellodellascensione.it"/>
    <s v="www.ostellodellascensione.it"/>
    <s v="5280-ROTELLA"/>
    <s v="5280-ROTELLA-OSTELLO PER LA GIOVENTU'"/>
  </r>
  <r>
    <n v="5281"/>
    <x v="1"/>
    <s v="LA CANOSA SRL AGROFORESTALE di Reina Riccardo"/>
    <s v="CONTRADA SAN PIETRO 6"/>
    <x v="190"/>
    <s v="CONTRADA SAN PIETRO"/>
    <s v="amministrazione@lacanosaagricola.it"/>
    <s v="ND"/>
    <s v="5281-CONTRADA SAN PIETRO"/>
    <s v="5281-CONTRADA SAN PIETRO-LA CANOSA SRL AGROFORESTALE di Reina Riccardo"/>
  </r>
  <r>
    <n v="5282"/>
    <x v="3"/>
    <s v="B&amp;B LE FATE"/>
    <s v="VIA DELLA REPUBBLICA 11"/>
    <x v="190"/>
    <s v="ROTELLA"/>
    <s v="com.rotella@tiscali.it"/>
    <s v="ND"/>
    <s v="5282-ROTELLA"/>
    <s v="5282-ROTELLA-B&amp;B LE FATE"/>
  </r>
  <r>
    <n v="5283"/>
    <x v="3"/>
    <s v="B&amp;B FIOCCO"/>
    <s v="VIA DELLE FRAZIONI 17"/>
    <x v="190"/>
    <s v="ROTELLA"/>
    <s v="andreafiocco@hotmail.it"/>
    <s v="www.fioccobb.weebly.com"/>
    <s v="5283-ROTELLA"/>
    <s v="5283-ROTELLA-B&amp;B FIOCCO"/>
  </r>
  <r>
    <n v="5284"/>
    <x v="4"/>
    <s v="IL PALMARONE"/>
    <m/>
    <x v="190"/>
    <s v="ROTELLA"/>
    <s v="ilpalmarone@libero.it"/>
    <s v="ND"/>
    <s v="5284-ROTELLA"/>
    <s v="5284-ROTELLA-IL PALMARONE"/>
  </r>
  <r>
    <n v="5285"/>
    <x v="3"/>
    <s v="B&amp;B POGGIO VERDE"/>
    <s v="C.DA COLLE 25"/>
    <x v="190"/>
    <s v="ROTELLA"/>
    <s v="mara.clementi@gmail.com"/>
    <s v="ND"/>
    <s v="5285-ROTELLA"/>
    <s v="5285-ROTELLA-B&amp;B POGGIO VERDE"/>
  </r>
  <r>
    <n v="5286"/>
    <x v="3"/>
    <s v="B&amp;B SANTA LUCIA"/>
    <s v="VIA SANTA LUCIA  6"/>
    <x v="191"/>
    <s v="SAN BENEDETTO DEL TRONTO"/>
    <s v="bbsantaluciasbt@gmail.com"/>
    <s v="www.bbsantaluciasbt.com"/>
    <s v="5286-SAN BENEDETTO DEL TRONTO"/>
    <s v="5286-SAN BENEDETTO DEL TRONTO-B&amp;B SANTA LUCIA"/>
  </r>
  <r>
    <n v="5287"/>
    <x v="1"/>
    <s v="BERTOLOTTI LILIANA"/>
    <s v="VIA DEL SANGALLO 4"/>
    <x v="191"/>
    <s v="SAN BENEDETTO DEL TRONTO"/>
    <s v="ND"/>
    <s v="ND"/>
    <s v="5287-SAN BENEDETTO DEL TRONTO"/>
    <s v="5287-SAN BENEDETTO DEL TRONTO-BERTOLOTTI LILIANA"/>
  </r>
  <r>
    <n v="5288"/>
    <x v="1"/>
    <s v="CAMPANELLI TIZIANO"/>
    <s v="VIA TORINO  13"/>
    <x v="191"/>
    <s v="SAN BENEDETTO DEL TRONTO"/>
    <s v="ND"/>
    <s v="ND"/>
    <s v="5288-SAN BENEDETTO DEL TRONTO"/>
    <s v="5288-SAN BENEDETTO DEL TRONTO-CAMPANELLI TIZIANO"/>
  </r>
  <r>
    <n v="5289"/>
    <x v="3"/>
    <s v="B&amp;BELVEDERE"/>
    <s v="VIA BELVEDERE 11"/>
    <x v="191"/>
    <s v="SAN BENEDETTO DEL TRONTO"/>
    <s v="bandbelvedere@libero.it"/>
    <s v="www.bandbelvedere.eu"/>
    <s v="5289-SAN BENEDETTO DEL TRONTO"/>
    <s v="5289-SAN BENEDETTO DEL TRONTO-B&amp;BELVEDERE"/>
  </r>
  <r>
    <n v="5290"/>
    <x v="5"/>
    <s v="ACQUAPAZZA ROOM"/>
    <s v="VIA SAN MARTINO 58"/>
    <x v="191"/>
    <s v="SAN BENEDETTO DEL TRONTO"/>
    <s v="info@acquapazzaristorante.it"/>
    <s v="ND"/>
    <s v="5290-SAN BENEDETTO DEL TRONTO"/>
    <s v="5290-SAN BENEDETTO DEL TRONTO-ACQUAPAZZA ROOM"/>
  </r>
  <r>
    <n v="5291"/>
    <x v="3"/>
    <s v="B&amp;B DA NONNA TERESA"/>
    <s v="C.SO G.MAZZINI 170"/>
    <x v="191"/>
    <s v="SAN BENEDETTO DEL TRONTO"/>
    <s v="danonnateresa@aol.fr"/>
    <s v="ND"/>
    <s v="5291-SAN BENEDETTO DEL TRONTO"/>
    <s v="5291-SAN BENEDETTO DEL TRONTO-B&amp;B DA NONNA TERESA"/>
  </r>
  <r>
    <n v="5292"/>
    <x v="3"/>
    <s v="B&amp;B ERIKA"/>
    <s v="VIA A.MURRI 15/A"/>
    <x v="191"/>
    <s v="SAN BENEDETTO DEL TRONTO"/>
    <s v="bberika_sbt@outlook.it"/>
    <s v="ND"/>
    <s v="5292-SAN BENEDETTO DEL TRONTO"/>
    <s v="5292-SAN BENEDETTO DEL TRONTO-B&amp;B ERIKA"/>
  </r>
  <r>
    <n v="5293"/>
    <x v="5"/>
    <s v="SOLE &amp; SALE"/>
    <s v="VIA L. LUCIANI 46/B"/>
    <x v="191"/>
    <s v="SAN BENEDETTO DEL TRONTO"/>
    <s v="solesalesbt@gmail.com"/>
    <s v="ND"/>
    <s v="5293-SAN BENEDETTO DEL TRONTO"/>
    <s v="5293-SAN BENEDETTO DEL TRONTO-SOLE &amp; SALE"/>
  </r>
  <r>
    <n v="5294"/>
    <x v="2"/>
    <s v="QUADRIFOGLIO"/>
    <s v="VIA PASUBIO 160"/>
    <x v="191"/>
    <s v="SAN BENEDETTO DEL TRONTO"/>
    <s v="quadrifoglio@fata.it"/>
    <s v="www.fata.it"/>
    <s v="5294-SAN BENEDETTO DEL TRONTO"/>
    <s v="5294-SAN BENEDETTO DEL TRONTO-QUADRIFOGLIO"/>
  </r>
  <r>
    <n v="5295"/>
    <x v="3"/>
    <s v="B&amp;B ALBA SUL MARE"/>
    <s v="VIA MONTE CONERO 90"/>
    <x v="191"/>
    <s v="SAN BENEDETTO DEL TRONTO"/>
    <s v="albasulmare@email.it"/>
    <s v="www.bbalbasulmare.it"/>
    <s v="5295-SAN BENEDETTO DEL TRONTO"/>
    <s v="5295-SAN BENEDETTO DEL TRONTO-B&amp;B ALBA SUL MARE"/>
  </r>
  <r>
    <n v="5296"/>
    <x v="3"/>
    <s v="B&amp;B PIANOZERO di ROSATI NICOLETTA"/>
    <s v="VIA SANTA MARIA GORETTI 3"/>
    <x v="191"/>
    <s v="SAN BENEDETTO DEL TRONTO"/>
    <s v="shianico67@gmail.com"/>
    <s v="www.pianozerobb.it"/>
    <s v="5296-SAN BENEDETTO DEL TRONTO"/>
    <s v="5296-SAN BENEDETTO DEL TRONTO-B&amp;B PIANOZERO di ROSATI NICOLETTA"/>
  </r>
  <r>
    <n v="5297"/>
    <x v="3"/>
    <s v="B&amp;B OASI 83"/>
    <s v="VIA SABOTINO 83"/>
    <x v="191"/>
    <s v="SAN BENEDETTO DEL TRONTO"/>
    <s v="info@oasi83.it"/>
    <s v="www.oasi83.it"/>
    <s v="5297-SAN BENEDETTO DEL TRONTO"/>
    <s v="5297-SAN BENEDETTO DEL TRONTO-B&amp;B OASI 83"/>
  </r>
  <r>
    <n v="5298"/>
    <x v="3"/>
    <s v="B&amp;B CASA ANTONELLI"/>
    <s v="VIA SANTA MARIA GORETTI 13"/>
    <x v="191"/>
    <s v="ASCOLI PICENO"/>
    <s v="bbcasaantonelli@gmail.com"/>
    <s v="www.casaantonelli.it"/>
    <s v="5298-ASCOLI PICENO"/>
    <s v="5298-ASCOLI PICENO-B&amp;B CASA ANTONELLI"/>
  </r>
  <r>
    <n v="5299"/>
    <x v="7"/>
    <s v="OSTELLO DELLA GIOVENTU'"/>
    <s v="VIALE DELLO SPORT 60"/>
    <x v="191"/>
    <s v="SAN BENEDETTO DEL TRONTO"/>
    <s v="ostellosbt@gmail.com"/>
    <s v="http://www.ostellosanbenedettodeltronto.it/"/>
    <s v="5299-SAN BENEDETTO DEL TRONTO"/>
    <s v="5299-SAN BENEDETTO DEL TRONTO-OSTELLO DELLA GIOVENTU'"/>
  </r>
  <r>
    <n v="5300"/>
    <x v="3"/>
    <s v="B&amp;B LA MARINA"/>
    <s v="VIA PASCOLI 14/A"/>
    <x v="191"/>
    <s v="SAN BENEDETTO DEL TRONTO"/>
    <s v="bblamarina@gmail.com"/>
    <s v="ND"/>
    <s v="5300-SAN BENEDETTO DEL TRONTO"/>
    <s v="5300-SAN BENEDETTO DEL TRONTO-B&amp;B LA MARINA"/>
  </r>
  <r>
    <n v="5301"/>
    <x v="5"/>
    <s v="CASA MIA di ATTRICE ANDREA"/>
    <s v="VIA FUSINATO 25"/>
    <x v="191"/>
    <s v="SAN BENEDETTO DEL TRONTO"/>
    <s v="info@casamiabb.it"/>
    <s v="ND"/>
    <s v="5301-SAN BENEDETTO DEL TRONTO"/>
    <s v="5301-SAN BENEDETTO DEL TRONTO-CASA MIA di ATTRICE ANDREA"/>
  </r>
  <r>
    <n v="5302"/>
    <x v="3"/>
    <s v="B&amp;B SAN BENEDETTO"/>
    <s v="VIA ROMA 119"/>
    <x v="191"/>
    <s v="SAN BENEDETTO DEL TRONTO"/>
    <s v="m.luisaurbani@gmail.com"/>
    <s v="ND"/>
    <s v="5302-SAN BENEDETTO DEL TRONTO"/>
    <s v="5302-SAN BENEDETTO DEL TRONTO-B&amp;B SAN BENEDETTO"/>
  </r>
  <r>
    <n v="5303"/>
    <x v="3"/>
    <s v="B&amp;B DOLCE BUONGIORNO"/>
    <s v="VIA S. FORMENTINI 89"/>
    <x v="191"/>
    <s v="SAN BENEDETTO DEL TRONTO"/>
    <s v="giovannimenzietti@libero.it"/>
    <s v="ND"/>
    <s v="5303-SAN BENEDETTO DEL TRONTO"/>
    <s v="5303-SAN BENEDETTO DEL TRONTO-B&amp;B DOLCE BUONGIORNO"/>
  </r>
  <r>
    <n v="5304"/>
    <x v="1"/>
    <s v="CAPOLLI GIAMPIETRO - APP.TO VIA FOSSE ARDEATINE"/>
    <s v="VIA FOSSE ARDEATINE 8"/>
    <x v="191"/>
    <s v="SAN BENEDETTO DEL TRONTO"/>
    <s v="hferrara@katamail.com"/>
    <s v="ND"/>
    <s v="5304-SAN BENEDETTO DEL TRONTO"/>
    <s v="5304-SAN BENEDETTO DEL TRONTO-CAPOLLI GIAMPIETRO - APP.TO VIA FOSSE ARDEATINE"/>
  </r>
  <r>
    <n v="5305"/>
    <x v="1"/>
    <s v="TREVISANI GIUSEPPE"/>
    <s v="VIA R. ZANDONAI 6"/>
    <x v="191"/>
    <s v="SAN BENEDETTO DEL TRONTO"/>
    <s v="studio@patriziapalestini.it"/>
    <s v="ND"/>
    <s v="5305-SAN BENEDETTO DEL TRONTO"/>
    <s v="5305-SAN BENEDETTO DEL TRONTO-TREVISANI GIUSEPPE"/>
  </r>
  <r>
    <n v="5306"/>
    <x v="1"/>
    <s v="PANELLA GIANLUCA"/>
    <s v="VIA GASPARE SPONTINI 3"/>
    <x v="191"/>
    <s v="SAN BENEDETTO DELTRONTO"/>
    <s v="irenepazzaglia@studiodps.it"/>
    <s v="ND"/>
    <s v="5306-SAN BENEDETTO DELTRONTO"/>
    <s v="5306-SAN BENEDETTO DELTRONTO-PANELLA GIANLUCA"/>
  </r>
  <r>
    <n v="5307"/>
    <x v="5"/>
    <s v="HOSTAL AL PORTO"/>
    <s v="VIA CRISTOFORO COLOMBO 109"/>
    <x v="191"/>
    <s v="SAN BENEDETTO DEL TRONTO"/>
    <s v="hostalalporto@gmail.com"/>
    <s v="ND"/>
    <s v="5307-SAN BENEDETTO DEL TRONTO"/>
    <s v="5307-SAN BENEDETTO DEL TRONTO-HOSTAL AL PORTO"/>
  </r>
  <r>
    <n v="5308"/>
    <x v="5"/>
    <s v="MARIO AL BORGO &quot;LU MEDECHE PICCIONE&quot; GUEST HOUSE"/>
    <s v="VIA LABIRINTO 11"/>
    <x v="191"/>
    <s v="SAN BENEDETTO DEL TRONTO"/>
    <s v="piccionigraziano@libero.it"/>
    <s v="www.marioalborgo.it"/>
    <s v="5308-SAN BENEDETTO DEL TRONTO"/>
    <s v="5308-SAN BENEDETTO DEL TRONTO-MARIO AL BORGO &quot;LU MEDECHE PICCIONE&quot; GUEST HOUSE"/>
  </r>
  <r>
    <n v="5309"/>
    <x v="2"/>
    <s v="HOTEL IL MAESTRALE"/>
    <s v="VIA FOSSE ARDEATINE 12"/>
    <x v="191"/>
    <s v="SAN BENEDETTO DEL TRONTO"/>
    <s v="info@maestralehotel.it"/>
    <s v="www.hotelmaestrale.it"/>
    <s v="5309-SAN BENEDETTO DEL TRONTO"/>
    <s v="5309-SAN BENEDETTO DEL TRONTO-HOTEL IL MAESTRALE"/>
  </r>
  <r>
    <n v="5310"/>
    <x v="3"/>
    <s v="LARGO FILENI 7"/>
    <s v="LARGO ELIO FILENI 7"/>
    <x v="191"/>
    <s v="SAN BENEDETTO DEL TRONTO"/>
    <s v="mariapiamascioli@gmail.com"/>
    <s v="ND"/>
    <s v="5310-SAN BENEDETTO DEL TRONTO"/>
    <s v="5310-SAN BENEDETTO DEL TRONTO-LARGO FILENI 7"/>
  </r>
  <r>
    <n v="5311"/>
    <x v="3"/>
    <s v="B&amp;B ALBATROS"/>
    <s v="VIA TODARO 18 18"/>
    <x v="191"/>
    <s v="SAN BENEDETTO DEL TRONTO"/>
    <s v="frisoli.ernesto@gmail.com"/>
    <s v="ND"/>
    <s v="5311-SAN BENEDETTO DEL TRONTO"/>
    <s v="5311-SAN BENEDETTO DEL TRONTO-B&amp;B ALBATROS"/>
  </r>
  <r>
    <n v="5312"/>
    <x v="3"/>
    <s v="B&amp;B LA CASETTA"/>
    <s v="VIA G. VOLTATTORNI 128"/>
    <x v="191"/>
    <s v="SAN BENEDETTO DEL TRONTO"/>
    <s v="lumarinelli@virgilio.it"/>
    <s v="ND"/>
    <s v="5312-SAN BENEDETTO DEL TRONTO"/>
    <s v="5312-SAN BENEDETTO DEL TRONTO-B&amp;B LA CASETTA"/>
  </r>
  <r>
    <n v="5313"/>
    <x v="3"/>
    <s v="B&amp;B ARCOBALENO"/>
    <s v="VIA DUE GIUGNO 9"/>
    <x v="191"/>
    <s v="SAN BENEDETTO DEL TRONTO"/>
    <s v="federica.perozzi@gmail.com"/>
    <s v="ND"/>
    <s v="5313-SAN BENEDETTO DEL TRONTO"/>
    <s v="5313-SAN BENEDETTO DEL TRONTO-B&amp;B ARCOBALENO"/>
  </r>
  <r>
    <n v="5314"/>
    <x v="1"/>
    <s v="LA BARCHETTA"/>
    <s v="VIA MONFALCONE 23"/>
    <x v="191"/>
    <s v="SAN BENEDETTO DEL TRONTO"/>
    <s v="labarchettasbt@gmail.com"/>
    <s v="ND"/>
    <s v="5314-SAN BENEDETTO DEL TRONTO"/>
    <s v="5314-SAN BENEDETTO DEL TRONTO-LA BARCHETTA"/>
  </r>
  <r>
    <n v="5315"/>
    <x v="1"/>
    <s v="CAPOLLI GIAMPIETRO - APP.TO VIA FANFULLA"/>
    <s v="VIA FANFULLA DA LODI 21"/>
    <x v="191"/>
    <s v="SAN BENEDETTO DEL TRONTO"/>
    <s v="hferrara@katamail.com"/>
    <s v="ND"/>
    <s v="5315-SAN BENEDETTO DEL TRONTO"/>
    <s v="5315-SAN BENEDETTO DEL TRONTO-CAPOLLI GIAMPIETRO - APP.TO VIA FANFULLA"/>
  </r>
  <r>
    <n v="5316"/>
    <x v="3"/>
    <s v="DREAM FISH"/>
    <s v="VIA G. SPONTINI 1"/>
    <x v="191"/>
    <s v="SAN BENEDETTO DEL TRONTO"/>
    <s v="eleanora.colagiacomi@gmail.com"/>
    <s v="bbdreamfish.com"/>
    <s v="5316-SAN BENEDETTO DEL TRONTO"/>
    <s v="5316-SAN BENEDETTO DEL TRONTO-DREAM FISH"/>
  </r>
  <r>
    <n v="5317"/>
    <x v="1"/>
    <s v="SANTRONI EMIDIO APP.TO"/>
    <s v="VIA LOMBARDIA 64"/>
    <x v="191"/>
    <s v="SAN BENEDETTO DEL TRONTO"/>
    <s v="kellysbtappartamento@gmail.com"/>
    <s v="ND"/>
    <s v="5317-SAN BENEDETTO DEL TRONTO"/>
    <s v="5317-SAN BENEDETTO DEL TRONTO-SANTRONI EMIDIO APP.TO"/>
  </r>
  <r>
    <n v="5318"/>
    <x v="3"/>
    <s v="INCANTO SOTTO IL MARE"/>
    <s v="VIA FAUSTINA MARATTA 1"/>
    <x v="191"/>
    <s v="SAN BENEDETTO DEL TRONTO"/>
    <s v="info@incantosottoilmare.it"/>
    <s v="www.incantosottoilmare.it"/>
    <s v="5318-SAN BENEDETTO DEL TRONTO"/>
    <s v="5318-SAN BENEDETTO DEL TRONTO-INCANTO SOTTO IL MARE"/>
  </r>
  <r>
    <n v="5319"/>
    <x v="3"/>
    <s v="B&amp;B CASA FELICIA II"/>
    <s v="VIA CONQUISTE, 54/A 54/A"/>
    <x v="191"/>
    <s v="SAN BENEDETTO DEL TRONTO, 63074, AP-ITALIA"/>
    <s v="italiaposadacasafelicia@gmail.com"/>
    <s v="www.casafelicia.net"/>
    <s v="5319-SAN BENEDETTO DEL TRONTO, 63074, AP-ITALIA"/>
    <s v="5319-SAN BENEDETTO DEL TRONTO, 63074, AP-ITALIA-B&amp;B CASA FELICIA II"/>
  </r>
  <r>
    <n v="5320"/>
    <x v="5"/>
    <s v="ACQUAMARINA"/>
    <s v="VIA C. MAFFEI 68"/>
    <x v="191"/>
    <s v="SAN BENEDETTO DEL TRONTO"/>
    <s v="info@appartamentiacquamarina.it"/>
    <s v="www.residenceacquamarina.com"/>
    <s v="5320-SAN BENEDETTO DEL TRONTO"/>
    <s v="5320-SAN BENEDETTO DEL TRONTO-ACQUAMARINA"/>
  </r>
  <r>
    <n v="5321"/>
    <x v="3"/>
    <s v="BED AND BREAKFAST VITTORIO EMANUELE"/>
    <s v="VIA LUCIANO MANARA 10"/>
    <x v="191"/>
    <s v="SAN BENEDETTO DEL TRONTO"/>
    <s v="bbvittorioemanuele@hotmail.it"/>
    <s v="ND"/>
    <s v="5321-SAN BENEDETTO DEL TRONTO"/>
    <s v="5321-SAN BENEDETTO DEL TRONTO-BED AND BREAKFAST VITTORIO EMANUELE"/>
  </r>
  <r>
    <n v="5322"/>
    <x v="10"/>
    <s v="SMERALDO SUITES &amp; SPA"/>
    <s v="VIALE RINASCIMENTO 141"/>
    <x v="191"/>
    <s v="SAN BENEDETTO DEL TRONTO"/>
    <s v="info@smeraldosuitehotel.com"/>
    <s v="www.smeraldosuitehotel.com"/>
    <s v="5322-SAN BENEDETTO DEL TRONTO"/>
    <s v="5322-SAN BENEDETTO DEL TRONTO-SMERALDO SUITES &amp; SPA"/>
  </r>
  <r>
    <n v="5323"/>
    <x v="3"/>
    <s v="BREZZA MARINA"/>
    <s v="VIA PIO IX 10"/>
    <x v="191"/>
    <s v="RIVIERA DELLE PALME"/>
    <s v="ferrara.adele70@libero.it"/>
    <s v="www.brezzamarinabb.com"/>
    <s v="5323-RIVIERA DELLE PALME"/>
    <s v="5323-RIVIERA DELLE PALME-BREZZA MARINA"/>
  </r>
  <r>
    <n v="5324"/>
    <x v="3"/>
    <s v="B&amp;B IL FARO"/>
    <s v="VIA DEL CORREGGIO, 27 27"/>
    <x v="191"/>
    <s v="SAN BENEDETTO DEL TRONTO"/>
    <s v="bebilfaro@gmail.com"/>
    <s v="www.bbilfaro.net"/>
    <s v="5324-SAN BENEDETTO DEL TRONTO"/>
    <s v="5324-SAN BENEDETTO DEL TRONTO-B&amp;B IL FARO"/>
  </r>
  <r>
    <n v="5325"/>
    <x v="10"/>
    <s v="RESIDENCE SETTEBELLO di ANGELLOTTI LEOPOLDO"/>
    <s v="VIA DEI MILLE 21/23"/>
    <x v="191"/>
    <s v="SAN BENEDETTO DEL TRONTO"/>
    <s v="info@residencesettebello.it"/>
    <s v="www.residencesettebello.it"/>
    <s v="5325-SAN BENEDETTO DEL TRONTO"/>
    <s v="5325-SAN BENEDETTO DEL TRONTO-RESIDENCE SETTEBELLO di ANGELLOTTI LEOPOLDO"/>
  </r>
  <r>
    <n v="5326"/>
    <x v="3"/>
    <s v="B&amp;B LE RONDINI"/>
    <s v="PIAZZA DEL REDENTORE 1"/>
    <x v="191"/>
    <s v="SAN BENEDETTO DEL TRONTO"/>
    <s v="bblerondini@gmail.com"/>
    <s v="www.bblerondini.com"/>
    <s v="5326-SAN BENEDETTO DEL TRONTO"/>
    <s v="5326-SAN BENEDETTO DEL TRONTO-B&amp;B LE RONDINI"/>
  </r>
  <r>
    <n v="5327"/>
    <x v="3"/>
    <s v="B&amp;B ZIA ELVIRA"/>
    <s v="LARGO ESPERANTO 5"/>
    <x v="191"/>
    <s v="SAN BENEDETTO DEL TRONTO"/>
    <s v="info@ziaelvira.it"/>
    <s v="www.ziaelvira.it"/>
    <s v="5327-SAN BENEDETTO DEL TRONTO"/>
    <s v="5327-SAN BENEDETTO DEL TRONTO-B&amp;B ZIA ELVIRA"/>
  </r>
  <r>
    <n v="5328"/>
    <x v="3"/>
    <s v="B&amp;B IDIANA"/>
    <s v="VIA S. VOLTATTORNI 3"/>
    <x v="191"/>
    <s v="SAN BENEDETTO DEL TRONTO"/>
    <s v="bbidiana@libero.it"/>
    <s v="bbidiana.weebly.com"/>
    <s v="5328-SAN BENEDETTO DEL TRONTO"/>
    <s v="5328-SAN BENEDETTO DEL TRONTO-B&amp;B IDIANA"/>
  </r>
  <r>
    <n v="5329"/>
    <x v="3"/>
    <s v="B&amp;B LA VILLETTA"/>
    <s v="VIA DEL CARAVAGGIO 13"/>
    <x v="191"/>
    <s v="SAN BENEDETTO DEL TRONTO"/>
    <s v="bb.lavilletta@yahoo.it"/>
    <s v="www.bblavillettasbt.it"/>
    <s v="5329-SAN BENEDETTO DEL TRONTO"/>
    <s v="5329-SAN BENEDETTO DEL TRONTO-B&amp;B LA VILLETTA"/>
  </r>
  <r>
    <n v="5330"/>
    <x v="3"/>
    <s v="B&amp;B DREAMTIME"/>
    <s v="VIA DEI LAUREATI 86"/>
    <x v="191"/>
    <s v="SAN BENEDETTO DEL TRONTO"/>
    <s v="info@dreamtimebb.com"/>
    <s v="www.dreamtimebb.com"/>
    <s v="5330-SAN BENEDETTO DEL TRONTO"/>
    <s v="5330-SAN BENEDETTO DEL TRONTO-B&amp;B DREAMTIME"/>
  </r>
  <r>
    <n v="5331"/>
    <x v="10"/>
    <s v="RESIDENCE ELISA"/>
    <s v="VIALE EUROPA 72/74"/>
    <x v="191"/>
    <s v="SAN BENEDETTO DEL TRONTO"/>
    <s v="info@residenceelisa.it"/>
    <s v="www.residenceelisa.it"/>
    <s v="5331-SAN BENEDETTO DEL TRONTO"/>
    <s v="5331-SAN BENEDETTO DEL TRONTO-RESIDENCE ELISA"/>
  </r>
  <r>
    <n v="5332"/>
    <x v="3"/>
    <s v="B&amp;B FUORI ROTTA"/>
    <s v="VIA CALATAFIMI 16"/>
    <x v="191"/>
    <s v="SAN BENEDETTO DEL TRONTO"/>
    <s v="carlo.chiaromonte@tin.it"/>
    <s v="www.bbfuorirotta.it"/>
    <s v="5332-SAN BENEDETTO DEL TRONTO"/>
    <s v="5332-SAN BENEDETTO DEL TRONTO-B&amp;B FUORI ROTTA"/>
  </r>
  <r>
    <n v="5333"/>
    <x v="3"/>
    <s v="B&amp;B OCCHI DI MARE"/>
    <s v="VIA NICOLA COPERNICO 34"/>
    <x v="191"/>
    <s v="SAN BENEDETTO DEL TRONTO"/>
    <s v="bbocchidimare@gmail.com"/>
    <s v="ND"/>
    <s v="5333-SAN BENEDETTO DEL TRONTO"/>
    <s v="5333-SAN BENEDETTO DEL TRONTO-B&amp;B OCCHI DI MARE"/>
  </r>
  <r>
    <n v="5334"/>
    <x v="3"/>
    <s v="B&amp;B VILLA CRI CRI"/>
    <s v="C.DA SANTA LUCIA 15"/>
    <x v="191"/>
    <s v="SAN BENEDETTO DEL TRONTO"/>
    <s v="info@villacricri.it"/>
    <s v="ND"/>
    <s v="5334-SAN BENEDETTO DEL TRONTO"/>
    <s v="5334-SAN BENEDETTO DEL TRONTO-B&amp;B VILLA CRI CRI"/>
  </r>
  <r>
    <n v="5335"/>
    <x v="12"/>
    <s v="LE 3 CARAVELLE"/>
    <s v="VIALE TRIESTE 33 33"/>
    <x v="191"/>
    <s v="SAN BENEDETTO DEL TRONTO"/>
    <s v="ND"/>
    <s v="ND"/>
    <s v="5335-SAN BENEDETTO DEL TRONTO"/>
    <s v="5335-SAN BENEDETTO DEL TRONTO-LE 3 CARAVELLE"/>
  </r>
  <r>
    <n v="5336"/>
    <x v="5"/>
    <s v="TRATTORIA DEL MARE"/>
    <s v="VIA DEI LAUREATI 4"/>
    <x v="191"/>
    <s v="SAN BENEDETTO DEL TRONTO"/>
    <s v="marisaruggieri@gmail.com"/>
    <s v="ND"/>
    <s v="5336-SAN BENEDETTO DEL TRONTO"/>
    <s v="5336-SAN BENEDETTO DEL TRONTO-TRATTORIA DEL MARE"/>
  </r>
  <r>
    <n v="5337"/>
    <x v="3"/>
    <s v="B&amp;B CASA D'AMARE"/>
    <s v="VIALE DE GASPERI 46"/>
    <x v="191"/>
    <s v="SAN BENEDETTO DEL TRONTO"/>
    <s v="postmaster@casadamarebb.com"/>
    <s v="www.casadamarebb.com"/>
    <s v="5337-SAN BENEDETTO DEL TRONTO"/>
    <s v="5337-SAN BENEDETTO DEL TRONTO-B&amp;B CASA D'AMARE"/>
  </r>
  <r>
    <n v="5338"/>
    <x v="3"/>
    <s v="B&amp;B IL POZZO (LU PòZZE)"/>
    <s v="VIA TRONTO 21/B"/>
    <x v="191"/>
    <s v="SAN BENEDETTO DEL TRONTO"/>
    <s v="santangelo.annalisa@gmail.com"/>
    <s v="ND"/>
    <s v="5338-SAN BENEDETTO DEL TRONTO"/>
    <s v="5338-SAN BENEDETTO DEL TRONTO-B&amp;B IL POZZO (LU PòZZE)"/>
  </r>
  <r>
    <n v="5339"/>
    <x v="3"/>
    <s v="B&amp;B SUNBEACH"/>
    <s v="VIA SARDEGNA 1/C"/>
    <x v="191"/>
    <s v="SAN BENEDETTO DEL TRONTO"/>
    <s v="lusantori@gmail.com"/>
    <s v="http://bbsunbeach.it"/>
    <s v="5339-SAN BENEDETTO DEL TRONTO"/>
    <s v="5339-SAN BENEDETTO DEL TRONTO-B&amp;B SUNBEACH"/>
  </r>
  <r>
    <n v="5340"/>
    <x v="3"/>
    <s v="BED AND BREAKFAST SAN BENEDETTO DEL TRONTO"/>
    <s v="VIA MONTE VERDE 2"/>
    <x v="191"/>
    <s v="SAN BENEDETTO DEL TRONTO"/>
    <s v="bebsanbenedettodeltronto@gmail.com"/>
    <s v="ND"/>
    <s v="5340-SAN BENEDETTO DEL TRONTO"/>
    <s v="5340-SAN BENEDETTO DEL TRONTO-BED AND BREAKFAST SAN BENEDETTO DEL TRONTO"/>
  </r>
  <r>
    <n v="5341"/>
    <x v="3"/>
    <s v="B&amp;B HAPPY FAMILY"/>
    <s v="VIA MONTE SAN MICHELE 30"/>
    <x v="191"/>
    <s v="SAN BENEDETTO DEL TRONTO"/>
    <s v="happyfamily.italy@gmail.com"/>
    <s v="ND"/>
    <s v="5341-SAN BENEDETTO DEL TRONTO"/>
    <s v="5341-SAN BENEDETTO DEL TRONTO-B&amp;B HAPPY FAMILY"/>
  </r>
  <r>
    <n v="5342"/>
    <x v="10"/>
    <s v="MAVIP RESIDENCE"/>
    <s v="VIA SGAMBATI 8"/>
    <x v="191"/>
    <s v="SAN BENEDETTO DEL TRONTO"/>
    <s v="info@mavip.it"/>
    <s v="www.mavipresidence.it"/>
    <s v="5342-SAN BENEDETTO DEL TRONTO"/>
    <s v="5342-SAN BENEDETTO DEL TRONTO-MAVIP RESIDENCE"/>
  </r>
  <r>
    <n v="5343"/>
    <x v="3"/>
    <s v="B&amp;B LA CANOA"/>
    <s v="VIA GUGLIELMO OBERDAN 38"/>
    <x v="191"/>
    <s v="SAN BENEDETTO DEL TRONTO"/>
    <s v="violinoo@gmail.com"/>
    <s v="www.bblacanoa.com"/>
    <s v="5343-SAN BENEDETTO DEL TRONTO"/>
    <s v="5343-SAN BENEDETTO DEL TRONTO-B&amp;B LA CANOA"/>
  </r>
  <r>
    <n v="5344"/>
    <x v="3"/>
    <s v="B&amp;B RENALBA"/>
    <s v="CONTRADA  SANTA LUCIA ALTA 48"/>
    <x v="191"/>
    <s v="SAN BENEDETTO DEL TRONTO"/>
    <s v="info@renalba.it"/>
    <s v="www.renalba.it"/>
    <s v="5344-SAN BENEDETTO DEL TRONTO"/>
    <s v="5344-SAN BENEDETTO DEL TRONTO-B&amp;B RENALBA"/>
  </r>
  <r>
    <n v="5345"/>
    <x v="3"/>
    <s v="B&amp;B PALME IN RIVIERA"/>
    <s v="VIA S. FORMENTINI 74"/>
    <x v="191"/>
    <s v="SAN BENEDETTO DEL TRONTO"/>
    <s v="info@chartaria.it"/>
    <s v="www.chartaria.it"/>
    <s v="5345-SAN BENEDETTO DEL TRONTO"/>
    <s v="5345-SAN BENEDETTO DEL TRONTO-B&amp;B PALME IN RIVIERA"/>
  </r>
  <r>
    <n v="5346"/>
    <x v="2"/>
    <s v="GOOD TRUCK LA SOSTA"/>
    <s v="CONTRADA SAN GIOVANNI 1"/>
    <x v="191"/>
    <s v="SAN BENEDETTO DEL TRONTO"/>
    <s v="info@truckone.org"/>
    <s v="www.lasostaspa.it"/>
    <s v="5346-SAN BENEDETTO DEL TRONTO"/>
    <s v="5346-SAN BENEDETTO DEL TRONTO-GOOD TRUCK LA SOSTA"/>
  </r>
  <r>
    <n v="5347"/>
    <x v="3"/>
    <s v="B&amp;B PATRIZIO"/>
    <s v="CORSO CAMILLO BENSO CONTE DI CAVOUR 8"/>
    <x v="191"/>
    <s v="SAN BENEDETTO DEL TRONTO"/>
    <s v="bb@patrizio.it"/>
    <s v="http://patrizio.it"/>
    <s v="5347-SAN BENEDETTO DEL TRONTO"/>
    <s v="5347-SAN BENEDETTO DEL TRONTO-B&amp;B PATRIZIO"/>
  </r>
  <r>
    <n v="5348"/>
    <x v="3"/>
    <s v="B&amp;B IL CIELO IN UNA STANZA"/>
    <s v="VIA L. LUCIANI 76"/>
    <x v="191"/>
    <s v="SAN BENEDETTO DEL TRONTO"/>
    <s v="np@cieloinunastanza.com"/>
    <s v="www.cieloinunastanza.com"/>
    <s v="5348-SAN BENEDETTO DEL TRONTO"/>
    <s v="5348-SAN BENEDETTO DEL TRONTO-B&amp;B IL CIELO IN UNA STANZA"/>
  </r>
  <r>
    <n v="5349"/>
    <x v="3"/>
    <s v="B&amp;B SKIPPER di PAGLIARINI MICHELE"/>
    <s v="VIA SABOTINO 42"/>
    <x v="191"/>
    <s v="SAN BENEDETTO DEL TRONTO"/>
    <s v="info@bbskipper.it"/>
    <s v="www.bbskipper.it"/>
    <s v="5349-SAN BENEDETTO DEL TRONTO"/>
    <s v="5349-SAN BENEDETTO DEL TRONTO-B&amp;B SKIPPER di PAGLIARINI MICHELE"/>
  </r>
  <r>
    <n v="5350"/>
    <x v="3"/>
    <s v="B&amp;B PANORAMA"/>
    <s v="VIA C. LOMBROSO 7"/>
    <x v="191"/>
    <s v="SAN BENEDETTO DEL TRONTO"/>
    <s v="liberi57@tiscali.it"/>
    <s v="ND"/>
    <s v="5350-SAN BENEDETTO DEL TRONTO"/>
    <s v="5350-SAN BENEDETTO DEL TRONTO-B&amp;B PANORAMA"/>
  </r>
  <r>
    <n v="5351"/>
    <x v="5"/>
    <s v="CRISTALLO"/>
    <s v="VIA SAN GIACOMO 20"/>
    <x v="191"/>
    <s v="SAN BENEDETTO DEL TRONTO"/>
    <s v="residencecristallosbt@gmail.com"/>
    <s v="www.residencecristallosbt.it"/>
    <s v="5351-SAN BENEDETTO DEL TRONTO"/>
    <s v="5351-SAN BENEDETTO DEL TRONTO-CRISTALLO"/>
  </r>
  <r>
    <n v="5352"/>
    <x v="5"/>
    <s v="CONDOMINIO THECA UNO"/>
    <s v="VIA V. TEDESCHI 15"/>
    <x v="191"/>
    <s v="SAN BENEDETTO DEL TRONTO"/>
    <s v="ing.calcagni@tecacostruzioni.it"/>
    <s v="ND"/>
    <s v="5352-SAN BENEDETTO DEL TRONTO"/>
    <s v="5352-SAN BENEDETTO DEL TRONTO-CONDOMINIO THECA UNO"/>
  </r>
  <r>
    <n v="5353"/>
    <x v="3"/>
    <s v="B&amp;B ALESI SAVERIO"/>
    <m/>
    <x v="191"/>
    <s v="SAN BENEDETTO DEL TRONTO"/>
    <s v="saverio.alesi@gmail.com"/>
    <s v="ND"/>
    <s v="5353-SAN BENEDETTO DEL TRONTO"/>
    <s v="5353-SAN BENEDETTO DEL TRONTO-B&amp;B ALESI SAVERIO"/>
  </r>
  <r>
    <n v="5354"/>
    <x v="3"/>
    <s v="B&amp;B del CASTELLO"/>
    <s v="VIA E. FILENI 30"/>
    <x v="191"/>
    <s v="SAN BENEDETTO DEL TRONTO"/>
    <s v="mail@bbdelcastello.it"/>
    <s v="www.bbdelcastello.it"/>
    <s v="5354-SAN BENEDETTO DEL TRONTO"/>
    <s v="5354-SAN BENEDETTO DEL TRONTO-B&amp;B del CASTELLO"/>
  </r>
  <r>
    <n v="5355"/>
    <x v="5"/>
    <s v="RESIDENCE DOLCEMARE"/>
    <s v="VIA R. ZANDONAI 3"/>
    <x v="191"/>
    <s v="SAN BENEDETTO DEL TRONTO"/>
    <s v="info@residencedolcemare.it"/>
    <s v="www.residencedolcemare.it"/>
    <s v="5355-SAN BENEDETTO DEL TRONTO"/>
    <s v="5355-SAN BENEDETTO DEL TRONTO-RESIDENCE DOLCEMARE"/>
  </r>
  <r>
    <n v="5356"/>
    <x v="5"/>
    <s v="VILLA SPINA"/>
    <s v="VIA ALESSANDRO VOLTA 72"/>
    <x v="191"/>
    <s v="SAN BENEDETTO DEL TRONTO"/>
    <s v="info@villaspina.it"/>
    <s v="www.villaspina.it"/>
    <s v="5356-SAN BENEDETTO DEL TRONTO"/>
    <s v="5356-SAN BENEDETTO DEL TRONTO-VILLA SPINA"/>
  </r>
  <r>
    <n v="5357"/>
    <x v="5"/>
    <s v="RESIDENCE TAORMINA"/>
    <s v="VIA G. BATTISTA PERGOLESI 30"/>
    <x v="191"/>
    <s v="SAN BENEDETTO DEL TRONTO"/>
    <s v="info@hoteltaormina.it"/>
    <s v="www.hoteltaormina.it"/>
    <s v="5357-SAN BENEDETTO DEL TRONTO"/>
    <s v="5357-SAN BENEDETTO DEL TRONTO-RESIDENCE TAORMINA"/>
  </r>
  <r>
    <n v="5358"/>
    <x v="6"/>
    <s v="CAMPEGGIO CLUB RIVIERA PICENA"/>
    <m/>
    <x v="191"/>
    <s v="ZONA RAGNOLA"/>
    <s v="ND"/>
    <s v="ccrivierapicena.com"/>
    <s v="5358-ZONA RAGNOLA"/>
    <s v="5358-ZONA RAGNOLA-CAMPEGGIO CLUB RIVIERA PICENA"/>
  </r>
  <r>
    <n v="5359"/>
    <x v="5"/>
    <s v="TAORMINA"/>
    <s v="VIA SACCHINI 1"/>
    <x v="191"/>
    <s v="SAN BENEDETTO DEL TRONTO"/>
    <s v="info@hoteltaormina.it"/>
    <s v="www.hoteltaormina.it"/>
    <s v="5359-SAN BENEDETTO DEL TRONTO"/>
    <s v="5359-SAN BENEDETTO DEL TRONTO-TAORMINA"/>
  </r>
  <r>
    <n v="5360"/>
    <x v="5"/>
    <s v="ACCOMODATION CASA CAVOUR"/>
    <s v="G.MORETTI 1"/>
    <x v="191"/>
    <s v="SAN BENEDETTO DEL TRONTO"/>
    <s v="info@casacavoursanbenedetto.it"/>
    <s v="www.casacavoursanbenedetto.it"/>
    <s v="5360-SAN BENEDETTO DEL TRONTO"/>
    <s v="5360-SAN BENEDETTO DEL TRONTO-ACCOMODATION CASA CAVOUR"/>
  </r>
  <r>
    <n v="5361"/>
    <x v="3"/>
    <s v="VALENTINA B&amp;B di SPALETRA FRANCO"/>
    <s v="VIA SABOTINO 135"/>
    <x v="191"/>
    <s v="SAN BENEDETTO DEL TRONTO"/>
    <s v="francospaletra@libero.it"/>
    <s v="ND"/>
    <s v="5361-SAN BENEDETTO DEL TRONTO"/>
    <s v="5361-SAN BENEDETTO DEL TRONTO-VALENTINA B&amp;B di SPALETRA FRANCO"/>
  </r>
  <r>
    <n v="5362"/>
    <x v="3"/>
    <s v="B&amp;B ATTICO MARE I"/>
    <s v="VIA MARCONI 60"/>
    <x v="191"/>
    <s v="SAN BENEDETTO DEL TRONTO"/>
    <s v="info@atticomare.it"/>
    <s v="www.atticomare.it"/>
    <s v="5362-SAN BENEDETTO DEL TRONTO"/>
    <s v="5362-SAN BENEDETTO DEL TRONTO-B&amp;B ATTICO MARE I"/>
  </r>
  <r>
    <n v="5363"/>
    <x v="3"/>
    <s v="B&amp;B IN CENTRO di LUIGINO DE LAURENTIS"/>
    <s v="VIA MAMELI 6"/>
    <x v="191"/>
    <s v="CENTRO STORICO"/>
    <s v="bbincentrosbt@gmail.com"/>
    <s v="https://www.facebook.com/pages/B-B-IN-CENTRO/317172258297449"/>
    <s v="5363-CENTRO STORICO"/>
    <s v="5363-CENTRO STORICO-B&amp;B IN CENTRO di LUIGINO DE LAURENTIS"/>
  </r>
  <r>
    <n v="5364"/>
    <x v="3"/>
    <s v="B&amp;B ON THE BEACH"/>
    <s v="VIA DEI LAUREATI 115"/>
    <x v="191"/>
    <s v="PORTO D' ASCOLI"/>
    <s v="valerioisopi@gmail.com"/>
    <s v="ND"/>
    <s v="5364-PORTO D' ASCOLI"/>
    <s v="5364-PORTO D' ASCOLI-B&amp;B ON THE BEACH"/>
  </r>
  <r>
    <n v="5365"/>
    <x v="5"/>
    <s v="CASA VACANZE VALENTINA"/>
    <s v="VIA SALLUSTIO 8"/>
    <x v="191"/>
    <s v="SAN BENEDETTO DEL TRONTO"/>
    <s v="info@hotel-mario.com"/>
    <s v="www.hotel-mario.com"/>
    <s v="5365-SAN BENEDETTO DEL TRONTO"/>
    <s v="5365-SAN BENEDETTO DEL TRONTO-CASA VACANZE VALENTINA"/>
  </r>
  <r>
    <n v="5366"/>
    <x v="10"/>
    <s v="GALILEO RESIDENCE"/>
    <m/>
    <x v="191"/>
    <s v="SAN BENEDETTO DEL TRONTO"/>
    <s v="info@residence-galileo.it"/>
    <s v="www.residencegalileo.it"/>
    <s v="5366-SAN BENEDETTO DEL TRONTO"/>
    <s v="5366-SAN BENEDETTO DEL TRONTO-GALILEO RESIDENCE"/>
  </r>
  <r>
    <n v="5367"/>
    <x v="8"/>
    <s v="MARIA IMMACOLATA"/>
    <s v="VIA TONALE 11"/>
    <x v="191"/>
    <s v="SAN BENEDETTO DEL TRONTO"/>
    <s v="mariaimmacolatasbt@libero.it"/>
    <s v="ND"/>
    <s v="5367-SAN BENEDETTO DEL TRONTO"/>
    <s v="5367-SAN BENEDETTO DEL TRONTO-MARIA IMMACOLATA"/>
  </r>
  <r>
    <n v="5368"/>
    <x v="10"/>
    <s v="RESIDENCE BEAURIVAGE"/>
    <s v="VIALE EUROPA 94"/>
    <x v="191"/>
    <s v="SAN BENEDETTO DEL TRONTO"/>
    <s v="info@residencebeaurivage.it"/>
    <s v="www.residencebeaurivage.it"/>
    <s v="5368-SAN BENEDETTO DEL TRONTO"/>
    <s v="5368-SAN BENEDETTO DEL TRONTO-RESIDENCE BEAURIVAGE"/>
  </r>
  <r>
    <n v="5369"/>
    <x v="10"/>
    <s v="RESIDENCE BOOMERANG"/>
    <s v="VIA GASPARE SPONTINI 2"/>
    <x v="191"/>
    <s v="SAN BENEDETTO DEL TRONTO"/>
    <s v="info@residenceboomerang.it"/>
    <s v="www.residenceboomerang.it"/>
    <s v="5369-SAN BENEDETTO DEL TRONTO"/>
    <s v="5369-SAN BENEDETTO DEL TRONTO-RESIDENCE BOOMERANG"/>
  </r>
  <r>
    <n v="5370"/>
    <x v="12"/>
    <s v="SEA CLUB - VESUVIO"/>
    <s v="VIALE RINASCIMENTO 10 10"/>
    <x v="191"/>
    <s v="PORTO D'ASCOLI"/>
    <s v="ND"/>
    <s v="ND"/>
    <s v="5370-PORTO D'ASCOLI"/>
    <s v="5370-PORTO D'ASCOLI-SEA CLUB - VESUVIO"/>
  </r>
  <r>
    <n v="5371"/>
    <x v="3"/>
    <s v="B&amp;B CASA FELICIA"/>
    <s v="CONQUISTE 54 54/A"/>
    <x v="191"/>
    <s v="SAN BENEDETTO DEL TRONTO I-63074 AP"/>
    <s v="italiaposadacasafelicia@gmail.com"/>
    <s v="ND"/>
    <s v="5371-SAN BENEDETTO DEL TRONTO I-63074 AP"/>
    <s v="5371-SAN BENEDETTO DEL TRONTO I-63074 AP-B&amp;B CASA FELICIA"/>
  </r>
  <r>
    <n v="5372"/>
    <x v="5"/>
    <s v="SEVEN ROOMS"/>
    <s v="VIA LEGNAGO 52"/>
    <x v="191"/>
    <s v="SAN BENEDETTO DEL TRONTO"/>
    <s v="info@7rooms.it"/>
    <s v="www.7rooms.it"/>
    <s v="5372-SAN BENEDETTO DEL TRONTO"/>
    <s v="5372-SAN BENEDETTO DEL TRONTO-SEVEN ROOMS"/>
  </r>
  <r>
    <n v="5373"/>
    <x v="10"/>
    <s v="RESIDENCE MENTANA"/>
    <s v="VIA MENTANA 30"/>
    <x v="191"/>
    <s v="SAN BENEDETTO DEL TRONTO"/>
    <s v="residencementanasbt@libero.it"/>
    <s v="ND"/>
    <s v="5373-SAN BENEDETTO DEL TRONTO"/>
    <s v="5373-SAN BENEDETTO DEL TRONTO-RESIDENCE MENTANA"/>
  </r>
  <r>
    <n v="5374"/>
    <x v="3"/>
    <s v="B&amp;B LA TORRETTA BIANCA"/>
    <s v="VIA COL DI TENDA 60"/>
    <x v="191"/>
    <s v="SAN BENEDETTO DEL TRONTO"/>
    <s v="tchristel@bebtorre.com; info@bebtorre.com"/>
    <s v="www.bebtorre.com"/>
    <s v="5374-SAN BENEDETTO DEL TRONTO"/>
    <s v="5374-SAN BENEDETTO DEL TRONTO-B&amp;B LA TORRETTA BIANCA"/>
  </r>
  <r>
    <n v="5375"/>
    <x v="3"/>
    <s v="B&amp;B ADRIATICO"/>
    <s v="LARGO E. FILENI 13"/>
    <x v="191"/>
    <s v="SAN BENEDETTO DEL TRONTO"/>
    <s v="tatianacharnina@libero.it"/>
    <s v="bbadriatico.altervista.org"/>
    <s v="5375-SAN BENEDETTO DEL TRONTO"/>
    <s v="5375-SAN BENEDETTO DEL TRONTO-B&amp;B ADRIATICO"/>
  </r>
  <r>
    <n v="5376"/>
    <x v="3"/>
    <s v="CASA ANTONELLA"/>
    <s v="VIA VITTORIO ALFIERI 22"/>
    <x v="191"/>
    <s v="SAN BENEDETTO DEL TRONTO"/>
    <s v="ND"/>
    <s v="ND"/>
    <s v="5376-SAN BENEDETTO DEL TRONTO"/>
    <s v="5376-SAN BENEDETTO DEL TRONTO-CASA ANTONELLA"/>
  </r>
  <r>
    <n v="5377"/>
    <x v="3"/>
    <s v="B&amp;B LA SOFFITTA"/>
    <s v="VIA G. MORETTI 36"/>
    <x v="191"/>
    <s v="SAN BENEDETTO DEL TRONTO"/>
    <s v="silviascrem@yahoo.it"/>
    <s v="ND"/>
    <s v="5377-SAN BENEDETTO DEL TRONTO"/>
    <s v="5377-SAN BENEDETTO DEL TRONTO-B&amp;B LA SOFFITTA"/>
  </r>
  <r>
    <n v="5378"/>
    <x v="12"/>
    <s v="LA CONCHIGLIA"/>
    <s v="VIALE TRIESTE 1 1"/>
    <x v="191"/>
    <s v="SAN BENEDETTO DEL TRONTO"/>
    <s v="rosalba.rossi@laconchiglia.eu"/>
    <s v="rosalba.rossi@laconchiglia.eu"/>
    <s v="5378-SAN BENEDETTO DEL TRONTO"/>
    <s v="5378-SAN BENEDETTO DEL TRONTO-LA CONCHIGLIA"/>
  </r>
  <r>
    <n v="5379"/>
    <x v="12"/>
    <s v="LA MEDUSA"/>
    <s v="VIALE TRIESTE 13 13"/>
    <x v="191"/>
    <s v="SAN BENEDETTO DEL TRONTO"/>
    <s v="ND"/>
    <s v="ND"/>
    <s v="5379-SAN BENEDETTO DEL TRONTO"/>
    <s v="5379-SAN BENEDETTO DEL TRONTO-LA MEDUSA"/>
  </r>
  <r>
    <n v="5380"/>
    <x v="12"/>
    <s v="ANTARES - DA GINO (SNC)"/>
    <m/>
    <x v="191"/>
    <s v="SAN BENEDETTO DEL TRONTO"/>
    <s v="ND"/>
    <s v="ND"/>
    <s v="5380-SAN BENEDETTO DEL TRONTO"/>
    <s v="5380-SAN BENEDETTO DEL TRONTO-ANTARES - DA GINO (SNC)"/>
  </r>
  <r>
    <n v="5381"/>
    <x v="12"/>
    <s v="ANTARES"/>
    <m/>
    <x v="191"/>
    <s v="SAN BENEDETTO DEL TRONTO"/>
    <s v="ND"/>
    <s v="ND"/>
    <s v="5381-SAN BENEDETTO DEL TRONTO"/>
    <s v="5381-SAN BENEDETTO DEL TRONTO-ANTARES"/>
  </r>
  <r>
    <n v="5382"/>
    <x v="12"/>
    <s v="BASCIU'"/>
    <s v="VIALE A. SCIPIONI 33 33"/>
    <x v="191"/>
    <s v="SAN BENEDETTO DEL TRONTO"/>
    <s v="danieltroli@hotmail.it"/>
    <s v="ND"/>
    <s v="5382-SAN BENEDETTO DEL TRONTO"/>
    <s v="5382-SAN BENEDETTO DEL TRONTO-BASCIU'"/>
  </r>
  <r>
    <n v="5383"/>
    <x v="12"/>
    <s v="BAGNI DORIA"/>
    <m/>
    <x v="191"/>
    <s v="SAN BENEDETTO DEL TRONTO"/>
    <s v="info@hoteldoria.com"/>
    <s v="info@hoteldoria.com"/>
    <s v="5383-SAN BENEDETTO DEL TRONTO"/>
    <s v="5383-SAN BENEDETTO DEL TRONTO-BAGNI DORIA"/>
  </r>
  <r>
    <n v="5384"/>
    <x v="12"/>
    <s v="BIJEOUX"/>
    <s v="LUNGOMARE MARCONI 35 35"/>
    <x v="191"/>
    <s v="SAN BENEDETTO DEL TRONTO"/>
    <s v="ND"/>
    <s v="ND"/>
    <s v="5384-SAN BENEDETTO DEL TRONTO"/>
    <s v="5384-SAN BENEDETTO DEL TRONTO-BIJEOUX"/>
  </r>
  <r>
    <n v="5385"/>
    <x v="12"/>
    <s v="CLUB 23"/>
    <s v="LUNGOMARE MARCONI 9 9"/>
    <x v="191"/>
    <s v="SAN BENEDETTO DEL TRONTO"/>
    <s v="ND"/>
    <s v="ND"/>
    <s v="5385-SAN BENEDETTO DEL TRONTO"/>
    <s v="5385-SAN BENEDETTO DEL TRONTO-CLUB 23"/>
  </r>
  <r>
    <n v="5386"/>
    <x v="12"/>
    <s v="DA FEDERICO"/>
    <s v="VIALE TRIESTE 11 11"/>
    <x v="191"/>
    <s v="SAN BENEDETTO DEL TRONTO"/>
    <s v="ND"/>
    <s v="ND"/>
    <s v="5386-SAN BENEDETTO DEL TRONTO"/>
    <s v="5386-SAN BENEDETTO DEL TRONTO-DA FEDERICO"/>
  </r>
  <r>
    <n v="5387"/>
    <x v="12"/>
    <s v="ANTARES SRL"/>
    <m/>
    <x v="191"/>
    <s v="SAN BENEDETTO DEL TRONTO"/>
    <s v="miriam.sgariglia@alice.it"/>
    <s v="miriam.sgariglia@alice.it"/>
    <s v="5387-SAN BENEDETTO DEL TRONTO"/>
    <s v="5387-SAN BENEDETTO DEL TRONTO-ANTARES SRL"/>
  </r>
  <r>
    <n v="5388"/>
    <x v="12"/>
    <s v="ANTARES da Rosetti"/>
    <s v="VIALE TRIESTE 1 1"/>
    <x v="191"/>
    <s v="SAN BENEDETTO DEL TRONTO"/>
    <s v="ND"/>
    <s v="ND"/>
    <s v="5388-SAN BENEDETTO DEL TRONTO"/>
    <s v="5388-SAN BENEDETTO DEL TRONTO-ANTARES da Rosetti"/>
  </r>
  <r>
    <n v="5389"/>
    <x v="12"/>
    <s v="ALBA CHIARA"/>
    <s v="VIALE RINASCIMENTO 32"/>
    <x v="191"/>
    <s v="SAN BENEDETTO DEL TRONTO"/>
    <s v="ND"/>
    <s v="ND"/>
    <s v="5389-SAN BENEDETTO DEL TRONTO"/>
    <s v="5389-SAN BENEDETTO DEL TRONTO-ALBA CHIARA"/>
  </r>
  <r>
    <n v="5390"/>
    <x v="12"/>
    <s v="BAGNI HOTEL HOLIDAY"/>
    <s v="LUNGOMARE MARCONI 1 1"/>
    <x v="191"/>
    <s v="SAN BENEDETTO DEL TRONTO"/>
    <s v="ND"/>
    <s v="ND"/>
    <s v="5390-SAN BENEDETTO DEL TRONTO"/>
    <s v="5390-SAN BENEDETTO DEL TRONTO-BAGNI HOTEL HOLIDAY"/>
  </r>
  <r>
    <n v="5391"/>
    <x v="12"/>
    <s v="STELLA MARINA"/>
    <s v="VIALE TRIESTE 23 23"/>
    <x v="191"/>
    <s v="SAN BENEDETTO DEL TRONTO"/>
    <s v="giuseppe.ricci54@tin.it"/>
    <s v="giuseppe.ricci54@tin.it"/>
    <s v="5391-SAN BENEDETTO DEL TRONTO"/>
    <s v="5391-SAN BENEDETTO DEL TRONTO-STELLA MARINA"/>
  </r>
  <r>
    <n v="5392"/>
    <x v="12"/>
    <s v="BAGNI HOTEL HAITI"/>
    <s v="VIALE A. SCIPIONI 68 68"/>
    <x v="191"/>
    <s v="SAN BENEDETTO DEL TRONTO"/>
    <s v="ND"/>
    <s v="ND"/>
    <s v="5392-SAN BENEDETTO DEL TRONTO"/>
    <s v="5392-SAN BENEDETTO DEL TRONTO-BAGNI HOTEL HAITI"/>
  </r>
  <r>
    <n v="5393"/>
    <x v="12"/>
    <s v="IMPERIAL BEACH"/>
    <m/>
    <x v="191"/>
    <s v="SAN BENEDETTO DEL TRONTO"/>
    <s v="info@hotelimperial.it"/>
    <s v="info@hotelimperial.it"/>
    <s v="5393-SAN BENEDETTO DEL TRONTO"/>
    <s v="5393-SAN BENEDETTO DEL TRONTO-IMPERIAL BEACH"/>
  </r>
  <r>
    <n v="5394"/>
    <x v="12"/>
    <s v="LIDO AZZURRO"/>
    <s v="LUNGOMARE MARCONI 41 41"/>
    <x v="191"/>
    <s v="SAN BENEDETTO DEL TRONTO"/>
    <s v="piersac@alice.it"/>
    <s v="piersac@alice.it"/>
    <s v="5394-SAN BENEDETTO DEL TRONTO"/>
    <s v="5394-SAN BENEDETTO DEL TRONTO-LIDO AZZURRO"/>
  </r>
  <r>
    <n v="5395"/>
    <x v="12"/>
    <s v="IL TIMONE"/>
    <m/>
    <x v="191"/>
    <s v="SAN BENEDETTO DEL TRONTO"/>
    <s v="info@hotelhauscharlotte.it"/>
    <s v="info@hotelhauscharlotte.it"/>
    <s v="5395-SAN BENEDETTO DEL TRONTO"/>
    <s v="5395-SAN BENEDETTO DEL TRONTO-IL TIMONE"/>
  </r>
  <r>
    <n v="5396"/>
    <x v="12"/>
    <s v="LE ANFORE"/>
    <s v="VIALE MARCONI 1 1"/>
    <x v="191"/>
    <s v="SAN BENEDETTO DEL TRONTO"/>
    <s v="alessandro_capriotti@libero.it"/>
    <s v="www.hotelgioia.it"/>
    <s v="5396-SAN BENEDETTO DEL TRONTO"/>
    <s v="5396-SAN BENEDETTO DEL TRONTO-LE ANFORE"/>
  </r>
  <r>
    <n v="5397"/>
    <x v="12"/>
    <s v="ABBADETTA MARE"/>
    <s v="LUNGOMARE MARCONI 5 5"/>
    <x v="191"/>
    <s v="SENIGALLIA"/>
    <s v="info@lapacehotel.it"/>
    <s v="www.lapacehotel.it"/>
    <s v="5397-SENIGALLIA"/>
    <s v="5397-SENIGALLIA-ABBADETTA MARE"/>
  </r>
  <r>
    <n v="5398"/>
    <x v="12"/>
    <s v="SUD-EST"/>
    <s v="LUNGOMARE MARCONI 29 29"/>
    <x v="191"/>
    <s v="SAN BENEDETTO DEL TRONTO"/>
    <s v="ND"/>
    <s v="ND"/>
    <s v="5398-SAN BENEDETTO DEL TRONTO"/>
    <s v="5398-SAN BENEDETTO DEL TRONTO-SUD-EST"/>
  </r>
  <r>
    <n v="5399"/>
    <x v="12"/>
    <s v="IL TRITONE"/>
    <m/>
    <x v="191"/>
    <s v="SAN BENEDETTO DEL TRONTO"/>
    <s v="ND"/>
    <s v="ND"/>
    <s v="5399-SAN BENEDETTO DEL TRONTO"/>
    <s v="5399-SAN BENEDETTO DEL TRONTO-IL TRITONE"/>
  </r>
  <r>
    <n v="5400"/>
    <x v="12"/>
    <s v="PICCOLO LIDO"/>
    <s v="VIALE SCIPIONI 47 47"/>
    <x v="191"/>
    <s v="SAN BENEDETTO DEL TRONTO"/>
    <s v="vporte@tin.it"/>
    <s v="vporte@tin.it"/>
    <s v="5400-SAN BENEDETTO DEL TRONTO"/>
    <s v="5400-SAN BENEDETTO DEL TRONTO-PICCOLO LIDO"/>
  </r>
  <r>
    <n v="5401"/>
    <x v="12"/>
    <s v="IL FARFALLONE"/>
    <m/>
    <x v="191"/>
    <s v="SAN BENEDETTO DEL TRONTO"/>
    <s v="ND"/>
    <s v="ND"/>
    <s v="5401-SAN BENEDETTO DEL TRONTO"/>
    <s v="5401-SAN BENEDETTO DEL TRONTO-IL FARFALLONE"/>
  </r>
  <r>
    <n v="5402"/>
    <x v="12"/>
    <s v="BAGNI ZAPPA'"/>
    <s v="VIALE A. SCIPIONI 33 33"/>
    <x v="191"/>
    <s v="SAN BENEDETTO DEL TRONTO"/>
    <s v="swamii_rb@hotmail.com"/>
    <s v="ND"/>
    <s v="5402-SAN BENEDETTO DEL TRONTO"/>
    <s v="5402-SAN BENEDETTO DEL TRONTO-BAGNI ZAPPA'"/>
  </r>
  <r>
    <n v="5403"/>
    <x v="12"/>
    <s v="BRASIL"/>
    <s v="LUNGOMARE MARCONI 43 43"/>
    <x v="191"/>
    <s v="SAN BENEDETTO DEL TRONTO"/>
    <s v="pp.flammini@sambenedettoggi.it"/>
    <s v="www.brasil39.com"/>
    <s v="5403-SAN BENEDETTO DEL TRONTO"/>
    <s v="5403-SAN BENEDETTO DEL TRONTO-BRASIL"/>
  </r>
  <r>
    <n v="5404"/>
    <x v="12"/>
    <s v="IL LIDO DEL PESCATORE"/>
    <s v="VIALE TRIESTE 27 27"/>
    <x v="191"/>
    <s v="SAN BENEDETTO DEL TRONTO"/>
    <s v="info@deangelisgomme.it; aldimeriomaria@gmail.com"/>
    <s v="info@deangelisgomme.it; aldimeriomaria@gmail.com"/>
    <s v="5404-SAN BENEDETTO DEL TRONTO"/>
    <s v="5404-SAN BENEDETTO DEL TRONTO-IL LIDO DEL PESCATORE"/>
  </r>
  <r>
    <n v="5405"/>
    <x v="12"/>
    <s v="HAPPY SUN BEACH"/>
    <s v="VIALE RINASCIMENTO 79 79"/>
    <x v="191"/>
    <s v="SAN BENEDETTO DEL TRONTO"/>
    <s v="ND"/>
    <s v="ND"/>
    <s v="5405-SAN BENEDETTO DEL TRONTO"/>
    <s v="5405-SAN BENEDETTO DEL TRONTO-HAPPY SUN BEACH"/>
  </r>
  <r>
    <n v="5406"/>
    <x v="12"/>
    <s v="ANTARES - DA GINO  (SAS)"/>
    <m/>
    <x v="191"/>
    <s v="SAN BENEDETTO DEL TRONTO"/>
    <s v="ND"/>
    <s v="ND"/>
    <s v="5406-SAN BENEDETTO DEL TRONTO"/>
    <s v="5406-SAN BENEDETTO DEL TRONTO-ANTARES - DA GINO  (SAS)"/>
  </r>
  <r>
    <n v="5407"/>
    <x v="12"/>
    <s v="ANTARES Da Nadia"/>
    <m/>
    <x v="191"/>
    <s v="SAN BENEDETTO DEL TRONTO"/>
    <s v="ND"/>
    <s v="ND"/>
    <s v="5407-SAN BENEDETTO DEL TRONTO"/>
    <s v="5407-SAN BENEDETTO DEL TRONTO-ANTARES Da Nadia"/>
  </r>
  <r>
    <n v="5408"/>
    <x v="12"/>
    <s v="ANTARES di Falaschetti Nadia Snc"/>
    <m/>
    <x v="191"/>
    <s v="SAN BENEDETTO DEL TRONTO"/>
    <s v="ND"/>
    <s v="ND"/>
    <s v="5408-SAN BENEDETTO DEL TRONTO"/>
    <s v="5408-SAN BENEDETTO DEL TRONTO-ANTARES di Falaschetti Nadia Snc"/>
  </r>
  <r>
    <n v="5409"/>
    <x v="12"/>
    <s v="RENO'S 54"/>
    <s v="VIALE SCIPIONI 21"/>
    <x v="191"/>
    <s v="SAN BENEDETTO DEL TRONTO"/>
    <s v="ND"/>
    <s v="ND"/>
    <s v="5409-SAN BENEDETTO DEL TRONTO"/>
    <s v="5409-SAN BENEDETTO DEL TRONTO-RENO'S 54"/>
  </r>
  <r>
    <n v="5410"/>
    <x v="12"/>
    <s v="IL PESCATORE"/>
    <s v="VIALE TRIESTE 27 27"/>
    <x v="191"/>
    <s v="SAN BENEDETTO DEL TRONTO"/>
    <s v="info@ilpescatore.info"/>
    <s v="www.ilpescatore.info"/>
    <s v="5410-SAN BENEDETTO DEL TRONTO"/>
    <s v="5410-SAN BENEDETTO DEL TRONTO-IL PESCATORE"/>
  </r>
  <r>
    <n v="5411"/>
    <x v="12"/>
    <s v="AMERICO VILLAGE"/>
    <s v="VIALE RINASCIMENTO 16 16"/>
    <x v="191"/>
    <s v="SAN BENEDETTO DEL TRONTO"/>
    <s v="info@americovillage.com"/>
    <s v="info@americovillage.com"/>
    <s v="5411-SAN BENEDETTO DEL TRONTO"/>
    <s v="5411-SAN BENEDETTO DEL TRONTO-AMERICO VILLAGE"/>
  </r>
  <r>
    <n v="5412"/>
    <x v="12"/>
    <s v="KON TIKI"/>
    <s v="VIALE TRIESTE 7 7"/>
    <x v="191"/>
    <s v="SAN BENEDETTO DEL TRONTO"/>
    <s v="ND"/>
    <s v="ND"/>
    <s v="5412-SAN BENEDETTO DEL TRONTO"/>
    <s v="5412-SAN BENEDETTO DEL TRONTO-KON TIKI"/>
  </r>
  <r>
    <n v="5413"/>
    <x v="12"/>
    <s v="SABBIA"/>
    <s v="LUNGOMARE MARCONI 1 1"/>
    <x v="191"/>
    <s v="SAN BENEDETTO DEL TRONTO"/>
    <s v="ND"/>
    <s v="ND"/>
    <s v="5413-SAN BENEDETTO DEL TRONTO"/>
    <s v="5413-SAN BENEDETTO DEL TRONTO-SABBIA"/>
  </r>
  <r>
    <n v="5414"/>
    <x v="12"/>
    <s v="PETIT HOTEL"/>
    <m/>
    <x v="191"/>
    <s v="SAN BENEDETTO DEL TRONTO"/>
    <s v="petit@petithotel.info"/>
    <s v="www.petithotel.info"/>
    <s v="5414-SAN BENEDETTO DEL TRONTO"/>
    <s v="5414-SAN BENEDETTO DEL TRONTO-PETIT HOTEL"/>
  </r>
  <r>
    <n v="5415"/>
    <x v="12"/>
    <s v="LA TELLINA"/>
    <s v="LUNGOMARE MARCONI 11 11"/>
    <x v="191"/>
    <s v="SAN BENEDETTO DEL TRONTO"/>
    <s v="ND"/>
    <s v="ND"/>
    <s v="5415-SAN BENEDETTO DEL TRONTO"/>
    <s v="5415-SAN BENEDETTO DEL TRONTO-LA TELLINA"/>
  </r>
  <r>
    <n v="5416"/>
    <x v="12"/>
    <s v="DA VINCENZO"/>
    <m/>
    <x v="191"/>
    <s v="SAN BENEDETTO DEL TRONTO"/>
    <s v="ND"/>
    <s v="ND"/>
    <s v="5416-SAN BENEDETTO DEL TRONTO"/>
    <s v="5416-SAN BENEDETTO DEL TRONTO-DA VINCENZO"/>
  </r>
  <r>
    <n v="5417"/>
    <x v="12"/>
    <s v="SCOGLIERA"/>
    <s v="LUNGOMARE MARCONI 41 41"/>
    <x v="191"/>
    <s v="SAN BENEDETTO DEL TRONTO"/>
    <s v="ND"/>
    <s v="ND"/>
    <s v="5417-SAN BENEDETTO DEL TRONTO"/>
    <s v="5417-SAN BENEDETTO DEL TRONTO-SCOGLIERA"/>
  </r>
  <r>
    <n v="5418"/>
    <x v="5"/>
    <s v="OLTREMARE CASA PER VACANZE"/>
    <s v="VIA DOMENICO CIMAROSA 5"/>
    <x v="191"/>
    <s v="SAN BENEDETTO DEL TRONTO"/>
    <s v="info@residencemediterraneo.it"/>
    <s v="www.residenceoltremare.com"/>
    <s v="5418-SAN BENEDETTO DEL TRONTO"/>
    <s v="5418-SAN BENEDETTO DEL TRONTO-OLTREMARE CASA PER VACANZE"/>
  </r>
  <r>
    <n v="5419"/>
    <x v="12"/>
    <s v="SORAYA"/>
    <s v="VIALE RINASCIMENTO 31 31"/>
    <x v="191"/>
    <s v="ASCOLI PICENO"/>
    <s v="info@albergosoraya.it"/>
    <s v="www.albergosoraya.it"/>
    <s v="5419-ASCOLI PICENO"/>
    <s v="5419-ASCOLI PICENO-SORAYA"/>
  </r>
  <r>
    <n v="5420"/>
    <x v="12"/>
    <s v="BAGNI EXCELSIOR"/>
    <m/>
    <x v="191"/>
    <s v="PORTO D'ASCOLI"/>
    <s v="ND"/>
    <s v="ND"/>
    <s v="5420-PORTO D'ASCOLI"/>
    <s v="5420-PORTO D'ASCOLI-BAGNI EXCELSIOR"/>
  </r>
  <r>
    <n v="5421"/>
    <x v="12"/>
    <s v="BAGNI BEAURIVAGE"/>
    <s v="VIALE A. SCIPIONI 1 1"/>
    <x v="191"/>
    <s v="SAN BENEDETTO DEL TRONTO"/>
    <s v="info@residencebeaurivage.it"/>
    <s v="www.residencebeaurivage.it"/>
    <s v="5421-SAN BENEDETTO DEL TRONTO"/>
    <s v="5421-SAN BENEDETTO DEL TRONTO-BAGNI BEAURIVAGE"/>
  </r>
  <r>
    <n v="5422"/>
    <x v="12"/>
    <s v="BAGNI FORTUNA"/>
    <s v="VIALE MARCONI, 41 1"/>
    <x v="191"/>
    <s v="SAN BENEDETTO DEL TRONTO"/>
    <s v="ND"/>
    <s v="ND"/>
    <s v="5422-SAN BENEDETTO DEL TRONTO"/>
    <s v="5422-SAN BENEDETTO DEL TRONTO-BAGNI FORTUNA"/>
  </r>
  <r>
    <n v="5423"/>
    <x v="12"/>
    <s v="EREDI LAGALLA ROSSANA DI RICCI ENRICO E C. SAS"/>
    <s v="VIALE EUROPA 31 31"/>
    <x v="191"/>
    <s v="SAN BENEDETTO DEL TRONTO"/>
    <s v="ND"/>
    <s v="ND"/>
    <s v="5423-SAN BENEDETTO DEL TRONTO"/>
    <s v="5423-SAN BENEDETTO DEL TRONTO-EREDI LAGALLA ROSSANA DI RICCI ENRICO E C. SAS"/>
  </r>
  <r>
    <n v="5424"/>
    <x v="12"/>
    <s v="HOTEL SOLARIUM SRL"/>
    <s v="VIALE EUROPA 102 102"/>
    <x v="191"/>
    <s v="SAN BENEDETTO DEL TRONTO"/>
    <s v="info@hotelsolarium.it"/>
    <s v="www.hotelsolarium.it"/>
    <s v="5424-SAN BENEDETTO DEL TRONTO"/>
    <s v="5424-SAN BENEDETTO DEL TRONTO-HOTEL SOLARIUM SRL"/>
  </r>
  <r>
    <n v="5425"/>
    <x v="12"/>
    <s v="IL DIAMANTE"/>
    <s v="VIA SAN GIACOMO 5 5"/>
    <x v="191"/>
    <s v="SAN BENEDETTO DEL TRONTO"/>
    <s v="info@ildiamantevacanze.it"/>
    <s v="www.ildiamantevacanze.it"/>
    <s v="5425-SAN BENEDETTO DEL TRONTO"/>
    <s v="5425-SAN BENEDETTO DEL TRONTO-IL DIAMANTE"/>
  </r>
  <r>
    <n v="5426"/>
    <x v="12"/>
    <s v="CLAUDIA"/>
    <s v="LUNGOMARE MARCONI 36 36"/>
    <x v="191"/>
    <s v="SAN BENEDETTO DEL TRONTO"/>
    <s v="ND"/>
    <s v="ND"/>
    <s v="5426-SAN BENEDETTO DEL TRONTO"/>
    <s v="5426-SAN BENEDETTO DEL TRONTO-CLAUDIA"/>
  </r>
  <r>
    <n v="5427"/>
    <x v="12"/>
    <s v="CHALET &quot; LA SIESTA&quot;"/>
    <s v="VIALE EUROPA  1"/>
    <x v="191"/>
    <s v="SAN BENEDETTO DEL TRONTO"/>
    <s v="info@chaletlasiesta.it"/>
    <s v="www.chaletlasiesta.it"/>
    <s v="5427-SAN BENEDETTO DEL TRONTO"/>
    <s v="5427-SAN BENEDETTO DEL TRONTO-CHALET &quot; LA SIESTA&quot;"/>
  </r>
  <r>
    <n v="5428"/>
    <x v="12"/>
    <s v="CHALET IL GAMBERO"/>
    <m/>
    <x v="191"/>
    <s v="SAN BENEDETTO DEL TRONTO"/>
    <s v="info@residenceboomerang.it"/>
    <s v="info@residenceboomerang.it"/>
    <s v="5428-SAN BENEDETTO DEL TRONTO"/>
    <s v="5428-SAN BENEDETTO DEL TRONTO-CHALET IL GAMBERO"/>
  </r>
  <r>
    <n v="5429"/>
    <x v="12"/>
    <s v="CHALET ALEX"/>
    <s v="VIALE RINASCIMENTO  18"/>
    <x v="191"/>
    <s v="SAN BENEDETTO DEL TRONTO"/>
    <s v="alexbeach@libero.it"/>
    <s v="www.chaletalex.it"/>
    <s v="5429-SAN BENEDETTO DEL TRONTO"/>
    <s v="5429-SAN BENEDETTO DEL TRONTO-CHALET ALEX"/>
  </r>
  <r>
    <n v="5430"/>
    <x v="12"/>
    <s v="HAWAII"/>
    <m/>
    <x v="191"/>
    <s v="SAN BENEDETTO DEL TRONTO"/>
    <s v="ND"/>
    <s v="ND"/>
    <s v="5430-SAN BENEDETTO DEL TRONTO"/>
    <s v="5430-SAN BENEDETTO DEL TRONTO-HAWAII"/>
  </r>
  <r>
    <n v="5431"/>
    <x v="5"/>
    <s v="RESIDENCE ELLE"/>
    <s v="LUNGOMARE RINASCIMENTO 73"/>
    <x v="191"/>
    <s v="SAN BENEDETTO DEL TRONTO"/>
    <s v="info@residenceelle.it"/>
    <s v="www.residenceelle.it"/>
    <s v="5431-SAN BENEDETTO DEL TRONTO"/>
    <s v="5431-SAN BENEDETTO DEL TRONTO-RESIDENCE ELLE"/>
  </r>
  <r>
    <n v="5432"/>
    <x v="5"/>
    <s v="RESIDENCE BREZZA DI MARE"/>
    <s v="VIA DEI LAUREATI 119"/>
    <x v="191"/>
    <s v="SAN BENEDETTO DEL TRONTO"/>
    <s v="info@brezzadimare.com"/>
    <s v="www.brezzadimare.com"/>
    <s v="5432-SAN BENEDETTO DEL TRONTO"/>
    <s v="5432-SAN BENEDETTO DEL TRONTO-RESIDENCE BREZZA DI MARE"/>
  </r>
  <r>
    <n v="5433"/>
    <x v="12"/>
    <s v="L'ETOILE"/>
    <s v="VIALE EUROPA 35 35"/>
    <x v="191"/>
    <s v="SAN BENEDETTO DEL TRONTO"/>
    <s v="ND"/>
    <s v="ND"/>
    <s v="5433-SAN BENEDETTO DEL TRONTO"/>
    <s v="5433-SAN BENEDETTO DEL TRONTO-L'ETOILE"/>
  </r>
  <r>
    <n v="5434"/>
    <x v="12"/>
    <s v="LIDO SABBIADORO"/>
    <s v="VIALE EUROPA 29 29"/>
    <x v="191"/>
    <s v="SAN BENEDETTO DEL TRONTO"/>
    <s v="ND"/>
    <s v="ND"/>
    <s v="5434-SAN BENEDETTO DEL TRONTO"/>
    <s v="5434-SAN BENEDETTO DEL TRONTO-LIDO SABBIADORO"/>
  </r>
  <r>
    <n v="5435"/>
    <x v="12"/>
    <s v="ZODIACO"/>
    <s v="LUNGOMARE MARCONI   1"/>
    <x v="191"/>
    <s v="SAN BENEDETTO DEL TRONTO"/>
    <s v="elivagn@alice.it"/>
    <s v="ND"/>
    <s v="5435-SAN BENEDETTO DEL TRONTO"/>
    <s v="5435-SAN BENEDETTO DEL TRONTO-ZODIACO"/>
  </r>
  <r>
    <n v="5436"/>
    <x v="12"/>
    <s v="BAGNI HOTEL MICHELANGELO"/>
    <s v="VIALE RINASCIMENTO 4 4"/>
    <x v="191"/>
    <s v="SAN BENEDETTO DEL TRONTO"/>
    <s v="ND"/>
    <s v="ND"/>
    <s v="5436-SAN BENEDETTO DEL TRONTO"/>
    <s v="5436-SAN BENEDETTO DEL TRONTO-BAGNI HOTEL MICHELANGELO"/>
  </r>
  <r>
    <n v="5437"/>
    <x v="12"/>
    <s v="BOOBIE'S BAR"/>
    <s v="VIALE RINASCIMENTO 24 24"/>
    <x v="191"/>
    <s v="SAN BENEDETTO DEL TRONTO"/>
    <s v="ND"/>
    <s v="ND"/>
    <s v="5437-SAN BENEDETTO DEL TRONTO"/>
    <s v="5437-SAN BENEDETTO DEL TRONTO-BOOBIE'S BAR"/>
  </r>
  <r>
    <n v="5438"/>
    <x v="12"/>
    <s v="VITADAMARE"/>
    <s v="VIALE RINASCIMENTO 14 14"/>
    <x v="191"/>
    <s v="PORTO D'ASCOLI"/>
    <s v="ND"/>
    <s v="ND"/>
    <s v="5438-PORTO D'ASCOLI"/>
    <s v="5438-PORTO D'ASCOLI-VITADAMARE"/>
  </r>
  <r>
    <n v="5439"/>
    <x v="12"/>
    <s v="BAGNI PERSICO"/>
    <s v="VIALE RINASCIMENTO 5 5"/>
    <x v="191"/>
    <s v="SAN BENEDETTO DEL TRONTO"/>
    <s v="ND"/>
    <s v="ND"/>
    <s v="5439-SAN BENEDETTO DEL TRONTO"/>
    <s v="5439-SAN BENEDETTO DEL TRONTO-BAGNI PERSICO"/>
  </r>
  <r>
    <n v="5440"/>
    <x v="12"/>
    <s v="BAGNI OLTREMARE"/>
    <s v="LUNGOMARE RINASCIMENTO 18 18"/>
    <x v="191"/>
    <s v="PORTO D'ASCOLI"/>
    <s v="info@residencemediterraneo.it"/>
    <s v="www.residencemediterraneo.it"/>
    <s v="5440-PORTO D'ASCOLI"/>
    <s v="5440-PORTO D'ASCOLI-BAGNI OLTREMARE"/>
  </r>
  <r>
    <n v="5441"/>
    <x v="12"/>
    <s v="BAGNI MARCONI"/>
    <s v="VIALE EUROPA 21 21"/>
    <x v="191"/>
    <s v="SAN BENEDETTO DEL TRONTO"/>
    <s v="marconi@hotel-marconi.it"/>
    <s v="www.hotel-marconi.it"/>
    <s v="5441-SAN BENEDETTO DEL TRONTO"/>
    <s v="5441-SAN BENEDETTO DEL TRONTO-BAGNI MARCONI"/>
  </r>
  <r>
    <n v="5442"/>
    <x v="12"/>
    <s v="BAGNI HOTEL OLIMPO"/>
    <s v="VIALE EUROPA 78 78"/>
    <x v="191"/>
    <s v="FANO"/>
    <s v="ND"/>
    <s v="ND"/>
    <s v="5442-FANO"/>
    <s v="5442-FANO-BAGNI HOTEL OLIMPO"/>
  </r>
  <r>
    <n v="5443"/>
    <x v="12"/>
    <s v="PAGODA BEACH"/>
    <s v="VIALE RINASCIMENTO 21 21"/>
    <x v="191"/>
    <s v="SAN BENEDETTO DEL TRONTO"/>
    <s v="ND"/>
    <s v="ND"/>
    <s v="5443-SAN BENEDETTO DEL TRONTO"/>
    <s v="5443-SAN BENEDETTO DEL TRONTO-PAGODA BEACH"/>
  </r>
  <r>
    <n v="5444"/>
    <x v="12"/>
    <s v="LA PROMENADE"/>
    <m/>
    <x v="191"/>
    <s v="SAN BENEDETTO DEL TRONTO"/>
    <s v="nellotizzoni@insinet.it"/>
    <s v="nellotizzoni@insinet.it"/>
    <s v="5444-SAN BENEDETTO DEL TRONTO"/>
    <s v="5444-SAN BENEDETTO DEL TRONTO-LA PROMENADE"/>
  </r>
  <r>
    <n v="5445"/>
    <x v="12"/>
    <s v="BLUMARINE  S.N.C ."/>
    <s v="LUNGOMARE MARCONI 1 1"/>
    <x v="191"/>
    <s v="SAN BENEDETTO DEL TRONTO"/>
    <s v="ND"/>
    <s v="www.hotelriviera.ap.it"/>
    <s v="5445-SAN BENEDETTO DEL TRONTO"/>
    <s v="5445-SAN BENEDETTO DEL TRONTO-BLUMARINE  S.N.C ."/>
  </r>
  <r>
    <n v="5446"/>
    <x v="12"/>
    <s v="CHALET POKER"/>
    <s v="VIALE EUROPA  19 19"/>
    <x v="191"/>
    <s v="SAN BENEDETTO DEL TRONTO"/>
    <s v="ND"/>
    <s v="ND"/>
    <s v="5446-SAN BENEDETTO DEL TRONTO"/>
    <s v="5446-SAN BENEDETTO DEL TRONTO-CHALET POKER"/>
  </r>
  <r>
    <n v="5447"/>
    <x v="12"/>
    <s v="CHALET RIVAMARE di GABRIELLI STEFANO E C SAS"/>
    <s v="VIA SAN GIACOMO 13 13"/>
    <x v="191"/>
    <s v="SAN BENEDETTO DEL TRONTO"/>
    <s v="chaletrivamare106@gmail.com"/>
    <s v="ND"/>
    <s v="5447-SAN BENEDETTO DEL TRONTO"/>
    <s v="5447-SAN BENEDETTO DEL TRONTO-CHALET RIVAMARE di GABRIELLI STEFANO E C SAS"/>
  </r>
  <r>
    <n v="5448"/>
    <x v="12"/>
    <s v="HOTEL SUNRISE"/>
    <s v="VIA SAN GIACOMO 25 25"/>
    <x v="191"/>
    <s v="SAN BENEDETTO DEL TRONTO"/>
    <s v="mail@hotelsunrise.it"/>
    <s v="www.hotelsunrise.it"/>
    <s v="5448-SAN BENEDETTO DEL TRONTO"/>
    <s v="5448-SAN BENEDETTO DEL TRONTO-HOTEL SUNRISE"/>
  </r>
  <r>
    <n v="5449"/>
    <x v="12"/>
    <s v="TOURIST RESIDENCE"/>
    <s v="VIA SAN GIACOMO 67 67"/>
    <x v="191"/>
    <s v="PORTO D' ASCOLI"/>
    <s v="info@touristresidence.it"/>
    <s v="www.touristresidence.it"/>
    <s v="5449-PORTO D' ASCOLI"/>
    <s v="5449-PORTO D' ASCOLI-TOURIST RESIDENCE"/>
  </r>
  <r>
    <n v="5450"/>
    <x v="12"/>
    <s v="STELLA"/>
    <s v="VIALE RINASCIMENTO  2"/>
    <x v="191"/>
    <s v="SAN BENEDETTO DEL TRONTO"/>
    <s v="info@chaletstella.it"/>
    <s v="www.chaletstella.it"/>
    <s v="5450-SAN BENEDETTO DEL TRONTO"/>
    <s v="5450-SAN BENEDETTO DEL TRONTO-STELLA"/>
  </r>
  <r>
    <n v="5451"/>
    <x v="12"/>
    <s v="RIVABELLA"/>
    <s v="VIALE EUROPA   17"/>
    <x v="191"/>
    <s v="SAN BENEDETTO DEL TRONTO"/>
    <s v="ND"/>
    <s v="ND"/>
    <s v="5451-SAN BENEDETTO DEL TRONTO"/>
    <s v="5451-SAN BENEDETTO DEL TRONTO-RIVABELLA"/>
  </r>
  <r>
    <n v="5452"/>
    <x v="10"/>
    <s v="RESIDENCE OLTREMARE"/>
    <s v="VIA DOMENICO CIMAROSA 5"/>
    <x v="191"/>
    <s v="SAN BENEDETTO DEL TRONTO"/>
    <s v="info@residencemediterraneo.it"/>
    <s v="www.residenceoltremare.com"/>
    <s v="5452-SAN BENEDETTO DEL TRONTO"/>
    <s v="5452-SAN BENEDETTO DEL TRONTO-RESIDENCE OLTREMARE"/>
  </r>
  <r>
    <n v="5453"/>
    <x v="2"/>
    <s v="RIVIERA"/>
    <s v="VIA ORAZIO 8"/>
    <x v="191"/>
    <s v="SAN BENEDETTO DEL TRONTO"/>
    <s v="info@hotelriviera.ap.it;info@hotelrivierasanbene"/>
    <s v="www.hotelriviera.ap.it; www.hotelrivierasanbenedetto.it"/>
    <s v="5453-SAN BENEDETTO DEL TRONTO"/>
    <s v="5453-SAN BENEDETTO DEL TRONTO-RIVIERA"/>
  </r>
  <r>
    <n v="5454"/>
    <x v="2"/>
    <s v="MOCAMBO"/>
    <s v="VIA DOMENICO CIMAROSA 4"/>
    <x v="191"/>
    <s v="SAN BENEDETTO DEL TRONTO"/>
    <s v="info@hotelmocambo.it"/>
    <s v="www.hotelmocambo.it"/>
    <s v="5454-SAN BENEDETTO DEL TRONTO"/>
    <s v="5454-SAN BENEDETTO DEL TRONTO-MOCAMBO"/>
  </r>
  <r>
    <n v="5455"/>
    <x v="2"/>
    <s v="BERNARD"/>
    <s v="VIA DEI MILLE 113"/>
    <x v="191"/>
    <s v="SAN BENEDETTO DEL TRONTO"/>
    <s v="info@hotelbernard.it"/>
    <s v="www.hotelbernard.it"/>
    <s v="5455-SAN BENEDETTO DEL TRONTO"/>
    <s v="5455-SAN BENEDETTO DEL TRONTO-BERNARD"/>
  </r>
  <r>
    <n v="5456"/>
    <x v="2"/>
    <s v="BOLIVAR"/>
    <s v="VIA OVIDIO 8"/>
    <x v="191"/>
    <s v="SAN BENEDETTO DEL TRONTO"/>
    <s v="info@hotelbolivar.it"/>
    <s v="www.hotelbolivar.it"/>
    <s v="5456-SAN BENEDETTO DEL TRONTO"/>
    <s v="5456-SAN BENEDETTO DEL TRONTO-BOLIVAR"/>
  </r>
  <r>
    <n v="5457"/>
    <x v="2"/>
    <s v="FERRARA"/>
    <s v="VIA COLA DI RIENZO 25"/>
    <x v="191"/>
    <s v="SAN BENEDETTO DEL TRONTO"/>
    <s v="hotelferrara@virgilio.it"/>
    <s v="www.hotelferrara.net"/>
    <s v="5457-SAN BENEDETTO DEL TRONTO"/>
    <s v="5457-SAN BENEDETTO DEL TRONTO-FERRARA"/>
  </r>
  <r>
    <n v="5458"/>
    <x v="2"/>
    <s v="PINETA"/>
    <s v="VIA DEI MILLE 103"/>
    <x v="191"/>
    <s v="SAN BENEDETTO DEL TRONTO"/>
    <s v="info@hotel-pineta.it"/>
    <s v="www.hotel-pineta.it"/>
    <s v="5458-SAN BENEDETTO DEL TRONTO"/>
    <s v="5458-SAN BENEDETTO DEL TRONTO-PINETA"/>
  </r>
  <r>
    <n v="5459"/>
    <x v="2"/>
    <s v="SYDNEY"/>
    <s v="VIALE GUGLIELMO MARCONI 1"/>
    <x v="191"/>
    <s v="SAN BENEDETTO DEL TRONTO"/>
    <s v="info@hotelsydney.it"/>
    <s v="www.hotelsydney.it"/>
    <s v="5459-SAN BENEDETTO DEL TRONTO"/>
    <s v="5459-SAN BENEDETTO DEL TRONTO-SYDNEY"/>
  </r>
  <r>
    <n v="5460"/>
    <x v="2"/>
    <s v="HOTEL LA PACE DEPENDANCE"/>
    <s v="VIALE GUGLIELMO MARCONI 26"/>
    <x v="191"/>
    <s v="SAN BENEDETTO DEL TRONTO"/>
    <s v="info@lapacehotel.it"/>
    <s v="www.lapacehotel.it"/>
    <s v="5460-SAN BENEDETTO DEL TRONTO"/>
    <s v="5460-SAN BENEDETTO DEL TRONTO-HOTEL LA PACE DEPENDANCE"/>
  </r>
  <r>
    <n v="5461"/>
    <x v="3"/>
    <s v="B&amp;B RIVER - EMIDIO SANTRONI"/>
    <s v="VIA LOMBARDIA 64"/>
    <x v="191"/>
    <s v="SAN BENEDETTO DEL TRONTO"/>
    <s v="bbriversbt@gmail.com"/>
    <s v="www.unmarediaccoglienza.com"/>
    <s v="5461-SAN BENEDETTO DEL TRONTO"/>
    <s v="5461-SAN BENEDETTO DEL TRONTO-B&amp;B RIVER - EMIDIO SANTRONI"/>
  </r>
  <r>
    <n v="5462"/>
    <x v="3"/>
    <s v="IL CEDRO AZZURRO"/>
    <s v="VIA MONTERENZO 13"/>
    <x v="191"/>
    <s v="SAN BENEDETTO DEL TRONTO"/>
    <s v="pie.nes@libero.it"/>
    <s v="www.bed&amp;breakfast.it"/>
    <s v="5462-SAN BENEDETTO DEL TRONTO"/>
    <s v="5462-SAN BENEDETTO DEL TRONTO-IL CEDRO AZZURRO"/>
  </r>
  <r>
    <n v="5463"/>
    <x v="12"/>
    <s v="PIETRO"/>
    <s v="LUNGOMARE MARCONI 1 1"/>
    <x v="191"/>
    <s v="SAN BENEDETTO DEL TRONTO"/>
    <s v="ND"/>
    <s v="ND"/>
    <s v="5463-SAN BENEDETTO DEL TRONTO"/>
    <s v="5463-SAN BENEDETTO DEL TRONTO-PIETRO"/>
  </r>
  <r>
    <n v="5464"/>
    <x v="12"/>
    <s v="ORCA DA MINGE'"/>
    <s v="VIALE SCIPIONI 35 35"/>
    <x v="191"/>
    <s v="SAN BENEDETTO DEL TRONTO"/>
    <s v="giciaba@hotmail.com"/>
    <s v="giciaba@hotmail.com"/>
    <s v="5464-SAN BENEDETTO DEL TRONTO"/>
    <s v="5464-SAN BENEDETTO DEL TRONTO-ORCA DA MINGE'"/>
  </r>
  <r>
    <n v="5465"/>
    <x v="12"/>
    <s v="45.COM"/>
    <m/>
    <x v="191"/>
    <s v="SAN BENEDETTO DEL TRONTO"/>
    <s v="ND"/>
    <s v="ND"/>
    <s v="5465-SAN BENEDETTO DEL TRONTO"/>
    <s v="5465-SAN BENEDETTO DEL TRONTO-45.COM"/>
  </r>
  <r>
    <n v="5466"/>
    <x v="12"/>
    <s v="CAVALLUCCIO MARINO"/>
    <s v="VIALE A. SCIPIONI 15 15"/>
    <x v="191"/>
    <s v="SAN BENEDETTO DEL TRONTO"/>
    <s v="ND"/>
    <s v="ND"/>
    <s v="5466-SAN BENEDETTO DEL TRONTO"/>
    <s v="5466-SAN BENEDETTO DEL TRONTO-CAVALLUCCIO MARINO"/>
  </r>
  <r>
    <n v="5467"/>
    <x v="12"/>
    <s v="BAGNI RESIDENCE CRISTALLO"/>
    <s v="VIA SAN GIACOMO 20"/>
    <x v="191"/>
    <s v="SAN BENEDETTO DEL TRONTO"/>
    <s v="ND"/>
    <s v="ND"/>
    <s v="5467-SAN BENEDETTO DEL TRONTO"/>
    <s v="5467-SAN BENEDETTO DEL TRONTO-BAGNI RESIDENCE CRISTALLO"/>
  </r>
  <r>
    <n v="5468"/>
    <x v="12"/>
    <s v="BOSSANOVA"/>
    <m/>
    <x v="191"/>
    <s v="SAN BENEDETTO DEL TRONTO"/>
    <s v="ND"/>
    <s v="ND"/>
    <s v="5468-SAN BENEDETTO DEL TRONTO"/>
    <s v="5468-SAN BENEDETTO DEL TRONTO-BOSSANOVA"/>
  </r>
  <r>
    <n v="5469"/>
    <x v="12"/>
    <s v="SPIAGGIA 75"/>
    <s v="VIALE ALCIDE DE GASPERI 75 75"/>
    <x v="191"/>
    <s v="SAN BENEDETTO DEL TRONTO"/>
    <s v="ND"/>
    <s v="ND"/>
    <s v="5469-SAN BENEDETTO DEL TRONTO"/>
    <s v="5469-SAN BENEDETTO DEL TRONTO-SPIAGGIA 75"/>
  </r>
  <r>
    <n v="5470"/>
    <x v="12"/>
    <s v="CIAO !!!!"/>
    <m/>
    <x v="191"/>
    <s v="SAN BENEDETTO DEL TRONTO"/>
    <s v="info@residencedolcemare.it"/>
    <s v="info@residencedolcemare.it"/>
    <s v="5470-SAN BENEDETTO DEL TRONTO"/>
    <s v="5470-SAN BENEDETTO DEL TRONTO-CIAO !!!!"/>
  </r>
  <r>
    <n v="5471"/>
    <x v="12"/>
    <s v="BAGNI NIK"/>
    <s v="LUNGOMARE MARCONI 1 1"/>
    <x v="191"/>
    <s v="SAN BENEDETTO DEL TRONTO"/>
    <s v="chaletnik@libero.it"/>
    <s v="chaletnik@libero.it"/>
    <s v="5471-SAN BENEDETTO DEL TRONTO"/>
    <s v="5471-SAN BENEDETTO DEL TRONTO-BAGNI NIK"/>
  </r>
  <r>
    <n v="5472"/>
    <x v="12"/>
    <s v="DA LUIGI"/>
    <s v="VIALE TRIESTE 3 3"/>
    <x v="191"/>
    <s v="SAN BENEDETTO DEL TRONTO"/>
    <s v="chaletdaluigi@gmail.com"/>
    <s v="www.daluigi.it"/>
    <s v="5472-SAN BENEDETTO DEL TRONTO"/>
    <s v="5472-SAN BENEDETTO DEL TRONTO-DA LUIGI"/>
  </r>
  <r>
    <n v="5473"/>
    <x v="12"/>
    <s v="BAGNI SPIAGGIA D'ORO"/>
    <s v="LUNGOMARE MARCONI 12 12"/>
    <x v="191"/>
    <s v="SAN BENEDETTO DEL TRONTO"/>
    <s v="ND"/>
    <s v="ND"/>
    <s v="5473-SAN BENEDETTO DEL TRONTO"/>
    <s v="5473-SAN BENEDETTO DEL TRONTO-BAGNI SPIAGGIA D'ORO"/>
  </r>
  <r>
    <n v="5474"/>
    <x v="12"/>
    <s v="LA CROISETTE"/>
    <s v="VIALE TRIESTE 37 37"/>
    <x v="191"/>
    <s v="SAN BENEDETTO DEL TRONTO"/>
    <s v="andrea.conti.5@alice.it"/>
    <s v="andrea.conti.5@alice.it"/>
    <s v="5474-SAN BENEDETTO DEL TRONTO"/>
    <s v="5474-SAN BENEDETTO DEL TRONTO-LA CROISETTE"/>
  </r>
  <r>
    <n v="5475"/>
    <x v="12"/>
    <s v="MIRAMARE BEACH"/>
    <s v="VIALE TRIESTE 1 1"/>
    <x v="191"/>
    <s v="SAN BENEDETTO DEL TRONTO"/>
    <s v="ND"/>
    <s v="ND"/>
    <s v="5475-SAN BENEDETTO DEL TRONTO"/>
    <s v="5475-SAN BENEDETTO DEL TRONTO-MIRAMARE BEACH"/>
  </r>
  <r>
    <n v="5476"/>
    <x v="12"/>
    <s v="LA SERENELLA"/>
    <s v="VIALE TRIESTE 1 1"/>
    <x v="191"/>
    <s v="SAN BENEDETTO DEL TRONTO"/>
    <s v="ND"/>
    <s v="ND"/>
    <s v="5476-SAN BENEDETTO DEL TRONTO"/>
    <s v="5476-SAN BENEDETTO DEL TRONTO-LA SERENELLA"/>
  </r>
  <r>
    <n v="5477"/>
    <x v="12"/>
    <s v="JOSE'"/>
    <s v="VIALE RINASCIMENTO 28 28"/>
    <x v="191"/>
    <s v="SAN BENEDETTO DEL TRONTO"/>
    <s v="info@chaletjose.com"/>
    <s v="www.chaletjose.com"/>
    <s v="5477-SAN BENEDETTO DEL TRONTO"/>
    <s v="5477-SAN BENEDETTO DEL TRONTO-JOSE'"/>
  </r>
  <r>
    <n v="5478"/>
    <x v="12"/>
    <s v="MALIBU"/>
    <m/>
    <x v="191"/>
    <s v="SAN BENEDETTO DEL TRONTO"/>
    <s v="sebastianisilvio@gmail.com"/>
    <s v="sebastianisilvio@gmail.com"/>
    <s v="5478-SAN BENEDETTO DEL TRONTO"/>
    <s v="5478-SAN BENEDETTO DEL TRONTO-MALIBU"/>
  </r>
  <r>
    <n v="5479"/>
    <x v="12"/>
    <s v="LA LANCETTE"/>
    <s v="VIALE SCIPIONI 37 37"/>
    <x v="191"/>
    <s v="LUNGOMARE DI S.BENEDETTO"/>
    <s v="franco@lalancette.it"/>
    <s v="www.lalancette.it"/>
    <s v="5479-LUNGOMARE DI S.BENEDETTO"/>
    <s v="5479-LUNGOMARE DI S.BENEDETTO-LA LANCETTE"/>
  </r>
  <r>
    <n v="5480"/>
    <x v="12"/>
    <s v="SAPORE DI MARE"/>
    <s v="VIALE TRIESTE 29 29"/>
    <x v="191"/>
    <s v="SAN BENEDETTO DEL TRONTO"/>
    <s v="ND"/>
    <s v="ND"/>
    <s v="5480-SAN BENEDETTO DEL TRONTO"/>
    <s v="5480-SAN BENEDETTO DEL TRONTO-SAPORE DI MARE"/>
  </r>
  <r>
    <n v="5481"/>
    <x v="12"/>
    <s v="BACIO DELL'ONDA"/>
    <s v="VIALE TRIESTE 1 1"/>
    <x v="191"/>
    <s v="SAN BENEDETTO DEL TRONTO"/>
    <s v="isabella.ricci23@gmail.com"/>
    <s v="ND"/>
    <s v="5481-SAN BENEDETTO DEL TRONTO"/>
    <s v="5481-SAN BENEDETTO DEL TRONTO-BACIO DELL'ONDA"/>
  </r>
  <r>
    <n v="5482"/>
    <x v="12"/>
    <s v="GOLDEN BEACH"/>
    <s v="LUNGOMARE MARCONI 1 1"/>
    <x v="191"/>
    <s v="SAN BENEDETTO DEL TRONTO"/>
    <s v="ND"/>
    <s v="ND"/>
    <s v="5482-SAN BENEDETTO DEL TRONTO"/>
    <s v="5482-SAN BENEDETTO DEL TRONTO-GOLDEN BEACH"/>
  </r>
  <r>
    <n v="5483"/>
    <x v="12"/>
    <s v="PINGUINO"/>
    <s v="VIALE RINASCIMENTO 6 6"/>
    <x v="191"/>
    <s v="SAN BENEDETTO DEL TRONTO"/>
    <s v="addolorata.bizzarri@alice.it"/>
    <s v="addolorata.bizzarri@alice.it"/>
    <s v="5483-SAN BENEDETTO DEL TRONTO"/>
    <s v="5483-SAN BENEDETTO DEL TRONTO-PINGUINO"/>
  </r>
  <r>
    <n v="5484"/>
    <x v="12"/>
    <s v="BAGNI 007"/>
    <s v="VIALE TRIESTE 21 21"/>
    <x v="191"/>
    <s v="SAN BENEDETTO DEL TRONTO"/>
    <s v="ND"/>
    <s v="ND"/>
    <s v="5484-SAN BENEDETTO DEL TRONTO"/>
    <s v="5484-SAN BENEDETTO DEL TRONTO-BAGNI 007"/>
  </r>
  <r>
    <n v="5485"/>
    <x v="12"/>
    <s v="BAGNI CAMISCIONI"/>
    <s v="VIALE TRIESTE 19 19"/>
    <x v="191"/>
    <s v="SAN BENEDETTO DEL TRONTO"/>
    <s v="ND"/>
    <s v="ND"/>
    <s v="5485-SAN BENEDETTO DEL TRONTO"/>
    <s v="5485-SAN BENEDETTO DEL TRONTO-BAGNI CAMISCIONI"/>
  </r>
  <r>
    <n v="5486"/>
    <x v="12"/>
    <s v="DA ANDREA"/>
    <s v="VIALE TRIESTE 17 17"/>
    <x v="191"/>
    <s v="SAN BENEDETTO DEL TRONTO"/>
    <s v="ND"/>
    <s v="ND"/>
    <s v="5486-SAN BENEDETTO DEL TRONTO"/>
    <s v="5486-SAN BENEDETTO DEL TRONTO-DA ANDREA"/>
  </r>
  <r>
    <n v="5487"/>
    <x v="12"/>
    <s v="IL PIRATA"/>
    <m/>
    <x v="191"/>
    <s v="SAN BENEDETTO DEL TRONTO"/>
    <s v="ND"/>
    <s v="ND"/>
    <s v="5487-SAN BENEDETTO DEL TRONTO"/>
    <s v="5487-SAN BENEDETTO DEL TRONTO-IL PIRATA"/>
  </r>
  <r>
    <n v="5488"/>
    <x v="12"/>
    <s v="CALYPSO"/>
    <s v="VIALE RINASCIMENTO 22 22"/>
    <x v="191"/>
    <s v="SAN BENEDETTO DEL TRONTO"/>
    <s v="ND"/>
    <s v="chaletcalypso84hotmail.it"/>
    <s v="5488-SAN BENEDETTO DEL TRONTO"/>
    <s v="5488-SAN BENEDETTO DEL TRONTO-CALYPSO"/>
  </r>
  <r>
    <n v="5489"/>
    <x v="12"/>
    <s v="MONELLO"/>
    <m/>
    <x v="191"/>
    <s v="SAN BENEDETTO DEL TRONTO"/>
    <s v="ND"/>
    <s v="ND"/>
    <s v="5489-SAN BENEDETTO DEL TRONTO"/>
    <s v="5489-SAN BENEDETTO DEL TRONTO-MONELLO"/>
  </r>
  <r>
    <n v="5490"/>
    <x v="12"/>
    <s v="MARINA DI NICO'"/>
    <s v="VIA SAN GIACOMO 69 69"/>
    <x v="191"/>
    <s v="SAN BENEDETTO DEL TRONTO"/>
    <s v="ND"/>
    <s v="ND"/>
    <s v="5490-SAN BENEDETTO DEL TRONTO"/>
    <s v="5490-SAN BENEDETTO DEL TRONTO-MARINA DI NICO'"/>
  </r>
  <r>
    <n v="5491"/>
    <x v="12"/>
    <s v="BAGNI HOTEL FAUSTO"/>
    <s v="VIA SAN GIACOMO 43 43"/>
    <x v="191"/>
    <s v="PORTO D' ASCOLI"/>
    <s v="hotelfausto@aliceposta.it"/>
    <s v="ND"/>
    <s v="5491-PORTO D' ASCOLI"/>
    <s v="5491-PORTO D' ASCOLI-BAGNI HOTEL FAUSTO"/>
  </r>
  <r>
    <n v="5492"/>
    <x v="12"/>
    <s v="CHALET DEGLI ANGELI"/>
    <s v="VIA SAN GIACOMO 51 51"/>
    <x v="191"/>
    <s v="PORTO D'ASCOLI"/>
    <s v="ND"/>
    <s v="ND"/>
    <s v="5492-PORTO D'ASCOLI"/>
    <s v="5492-PORTO D'ASCOLI-CHALET DEGLI ANGELI"/>
  </r>
  <r>
    <n v="5493"/>
    <x v="12"/>
    <s v="NETTUNO"/>
    <s v="SAN GIACOMO 37"/>
    <x v="191"/>
    <s v="SAN BENEDETTO DEL TRONTO"/>
    <s v="info@hotelposeidon.it"/>
    <s v="www.hotelposeidon.it"/>
    <s v="5493-SAN BENEDETTO DEL TRONTO"/>
    <s v="5493-SAN BENEDETTO DEL TRONTO-NETTUNO"/>
  </r>
  <r>
    <n v="5494"/>
    <x v="12"/>
    <s v="CHALET CASABLANCA"/>
    <s v="VIALE RINASCIMENTO 8 8"/>
    <x v="191"/>
    <s v="SAN BENEDETTO DEL TRONTO"/>
    <s v="ND"/>
    <s v="ND"/>
    <s v="5494-SAN BENEDETTO DEL TRONTO"/>
    <s v="5494-SAN BENEDETTO DEL TRONTO-CHALET CASABLANCA"/>
  </r>
  <r>
    <n v="5495"/>
    <x v="12"/>
    <s v="VELA CLUB"/>
    <m/>
    <x v="191"/>
    <s v="SAN BENEDETTO DEL TRONTO"/>
    <s v="ND"/>
    <s v="www.residencealexander.it"/>
    <s v="5495-SAN BENEDETTO DEL TRONTO"/>
    <s v="5495-SAN BENEDETTO DEL TRONTO-VELA CLUB"/>
  </r>
  <r>
    <n v="5496"/>
    <x v="12"/>
    <s v="NEDIO"/>
    <s v="VIA SAN GIACOMO 53 53"/>
    <x v="191"/>
    <s v="SAN BENEDETTO DEL TRONTO"/>
    <s v="ND"/>
    <s v="ND"/>
    <s v="5496-SAN BENEDETTO DEL TRONTO"/>
    <s v="5496-SAN BENEDETTO DEL TRONTO-NEDIO"/>
  </r>
  <r>
    <n v="5497"/>
    <x v="12"/>
    <s v="IGUANA"/>
    <m/>
    <x v="191"/>
    <s v="SAN BENEDETTO DEL TRONTO"/>
    <s v="ND"/>
    <s v="ND"/>
    <s v="5497-SAN BENEDETTO DEL TRONTO"/>
    <s v="5497-SAN BENEDETTO DEL TRONTO-IGUANA"/>
  </r>
  <r>
    <n v="5498"/>
    <x v="12"/>
    <s v="LA BUSSOLA"/>
    <s v="VIALE MARCONI 27 27"/>
    <x v="191"/>
    <s v="SAN BENEDETTO DEL TRONTO"/>
    <s v="info@zautte.it"/>
    <s v="ND"/>
    <s v="5498-SAN BENEDETTO DEL TRONTO"/>
    <s v="5498-SAN BENEDETTO DEL TRONTO-LA BUSSOLA"/>
  </r>
  <r>
    <n v="5499"/>
    <x v="8"/>
    <s v="DOMUS MATER GRATIAE"/>
    <s v="VIA DEL MARE 222"/>
    <x v="191"/>
    <s v="SAN BENEDETTO DEL TRONTO"/>
    <s v="domusmg@13maggio.com"/>
    <s v="www.domussanbenedetto.it"/>
    <s v="5499-SAN BENEDETTO DEL TRONTO"/>
    <s v="5499-SAN BENEDETTO DEL TRONTO-DOMUS MATER GRATIAE"/>
  </r>
  <r>
    <n v="5500"/>
    <x v="8"/>
    <s v="MADONNA DEL SS. SACRAMENTO"/>
    <s v="VIA TAGLIAMENTO 9"/>
    <x v="191"/>
    <s v="SAN BENEDETTO DEL TRONTO"/>
    <s v="casa.per.ferie@libero.it"/>
    <s v="www.casaperferiesbt.eu"/>
    <s v="5500-SAN BENEDETTO DEL TRONTO"/>
    <s v="5500-SAN BENEDETTO DEL TRONTO-MADONNA DEL SS. SACRAMENTO"/>
  </r>
  <r>
    <n v="5501"/>
    <x v="8"/>
    <s v="ISTITUTO SUORE SAN GIOVANNI BATTISTA"/>
    <s v="VIA SAN MARTINO 143"/>
    <x v="191"/>
    <s v="SAN BENEDETTO DEL TRONTO"/>
    <s v="comunitasbt@gmail.com"/>
    <s v="ND"/>
    <s v="5501-SAN BENEDETTO DEL TRONTO"/>
    <s v="5501-SAN BENEDETTO DEL TRONTO-ISTITUTO SUORE SAN GIOVANNI BATTISTA"/>
  </r>
  <r>
    <n v="5502"/>
    <x v="5"/>
    <s v="RESIDENCE LAS VEGAS"/>
    <s v="VIA V. TEDESCHI 5"/>
    <x v="191"/>
    <s v="SAN BENEDETTO DEL TRONTO"/>
    <s v="info@centroitalia.com"/>
    <s v="www.centroitalia.com"/>
    <s v="5502-SAN BENEDETTO DEL TRONTO"/>
    <s v="5502-SAN BENEDETTO DEL TRONTO-RESIDENCE LAS VEGAS"/>
  </r>
  <r>
    <n v="5503"/>
    <x v="5"/>
    <s v="TOURIST RESIDENCE"/>
    <s v="VIA SAN GIACOMO 67"/>
    <x v="191"/>
    <s v="SAN BENEDETTO DEL TRONTO"/>
    <s v="info@touristresidence.it"/>
    <s v="www.touristresidence.it"/>
    <s v="5503-SAN BENEDETTO DEL TRONTO"/>
    <s v="5503-SAN BENEDETTO DEL TRONTO-TOURIST RESIDENCE"/>
  </r>
  <r>
    <n v="5504"/>
    <x v="5"/>
    <s v="RESIDENCE DANUBIO"/>
    <s v="VIA DEI MILLE 91"/>
    <x v="191"/>
    <s v="SAN BENEDETTO DEL TRONTO"/>
    <s v="info@residencedanubio.com"/>
    <s v="www.residencedanubio.com"/>
    <s v="5504-SAN BENEDETTO DEL TRONTO"/>
    <s v="5504-SAN BENEDETTO DEL TRONTO-RESIDENCE DANUBIO"/>
  </r>
  <r>
    <n v="5505"/>
    <x v="5"/>
    <s v="RESIDENCE ALEXANDER"/>
    <s v="VIA P. MASCAGNI 3"/>
    <x v="191"/>
    <s v="SAN BENEDETTO DEL TRONTO"/>
    <s v="sergio@residencealexander.it"/>
    <s v="www.residencealexander.it"/>
    <s v="5505-SAN BENEDETTO DEL TRONTO"/>
    <s v="5505-SAN BENEDETTO DEL TRONTO-RESIDENCE ALEXANDER"/>
  </r>
  <r>
    <n v="5506"/>
    <x v="5"/>
    <s v="RESIDENCE HAWAI - MASCITTI UMBERTO"/>
    <s v="VIA A.PONCHIELLI 4"/>
    <x v="191"/>
    <s v="SAN BENEDETTO DEL TRONTO"/>
    <s v="ND"/>
    <s v="ND"/>
    <s v="5506-SAN BENEDETTO DEL TRONTO"/>
    <s v="5506-SAN BENEDETTO DEL TRONTO-RESIDENCE HAWAI - MASCITTI UMBERTO"/>
  </r>
  <r>
    <n v="5507"/>
    <x v="5"/>
    <s v="HOLIDAY HOUSE - F.LLI DESIATI E SCAFETTA A. SNC"/>
    <s v="VIA CEFALONIA 55"/>
    <x v="191"/>
    <s v="PORTO D'ASCOLI"/>
    <s v="petrapokorna@libero.it"/>
    <s v="ND"/>
    <s v="5507-PORTO D'ASCOLI"/>
    <s v="5507-PORTO D'ASCOLI-HOLIDAY HOUSE - F.LLI DESIATI E SCAFETTA A. SNC"/>
  </r>
  <r>
    <n v="5508"/>
    <x v="5"/>
    <s v="IL DIAMANTE S.R.L."/>
    <s v="VIA SAN GIACOMO 5"/>
    <x v="191"/>
    <s v="SAN BENEDETTO DEL TRONTO"/>
    <s v="info@ildiamantevacanze.it"/>
    <s v="www.ildiamantevacanze.it"/>
    <s v="5508-SAN BENEDETTO DEL TRONTO"/>
    <s v="5508-SAN BENEDETTO DEL TRONTO-IL DIAMANTE S.R.L."/>
  </r>
  <r>
    <n v="5509"/>
    <x v="5"/>
    <s v="OCEANO RESIDENCE"/>
    <s v="VIA R. ZANDONAI 13"/>
    <x v="191"/>
    <s v="SAN BENEDETTO DEL TRONTO"/>
    <s v="spinozzialessandro@libero.it"/>
    <s v="ND"/>
    <s v="5509-SAN BENEDETTO DEL TRONTO"/>
    <s v="5509-SAN BENEDETTO DEL TRONTO-OCEANO RESIDENCE"/>
  </r>
  <r>
    <n v="5510"/>
    <x v="5"/>
    <s v="RESIDENCE IMPERIAL"/>
    <s v="VIA INDIPENDENZA 25"/>
    <x v="191"/>
    <s v="SAN BENEDETTO DEL TRONTO"/>
    <s v="info@hotelimperial.it"/>
    <s v="www.residenceimperial.it"/>
    <s v="5510-SAN BENEDETTO DEL TRONTO"/>
    <s v="5510-SAN BENEDETTO DEL TRONTO-RESIDENCE IMPERIAL"/>
  </r>
  <r>
    <n v="5511"/>
    <x v="5"/>
    <s v="RESIDENCE DOLCE VITA - PERAZZOLI GEOM. GIANNI S.N.C."/>
    <s v="VIA GRAZIA DELEDDA 10"/>
    <x v="191"/>
    <s v="SAN BENEDETTO DEL TRONTO"/>
    <s v="info@residencedolcevita.it"/>
    <s v="www.residencedolcevita.it"/>
    <s v="5511-SAN BENEDETTO DEL TRONTO"/>
    <s v="5511-SAN BENEDETTO DEL TRONTO-RESIDENCE DOLCE VITA - PERAZZOLI GEOM. GIANNI S.N.C."/>
  </r>
  <r>
    <n v="5512"/>
    <x v="11"/>
    <s v="CAMPING SEASIDE"/>
    <s v="VIA DEI MILLE 127"/>
    <x v="191"/>
    <s v="SAN BENEDETTO DEL TRONTO"/>
    <s v="info@seaside.it"/>
    <s v="ND"/>
    <s v="5512-SAN BENEDETTO DEL TRONTO"/>
    <s v="5512-SAN BENEDETTO DEL TRONTO-CAMPING SEASIDE"/>
  </r>
  <r>
    <n v="5513"/>
    <x v="10"/>
    <s v="RESIDENCE IL LAURO"/>
    <s v="VIALE RINASCIMENTO 57"/>
    <x v="191"/>
    <s v="SAN BENEDETTO DEL TRONTO"/>
    <s v="raffaelalau@tiscali.it"/>
    <s v="www.residencedeimille.it"/>
    <s v="5513-SAN BENEDETTO DEL TRONTO"/>
    <s v="5513-SAN BENEDETTO DEL TRONTO-RESIDENCE IL LAURO"/>
  </r>
  <r>
    <n v="5514"/>
    <x v="10"/>
    <s v="RESIDENCE MAJESTIC"/>
    <s v="VIA GIOVANNI XXIII 37"/>
    <x v="191"/>
    <s v="SAN BENEDETTO DEL TRONTO"/>
    <s v="info@residencehotelmajestic.it"/>
    <s v="www.residencehotelmajestic.it"/>
    <s v="5514-SAN BENEDETTO DEL TRONTO"/>
    <s v="5514-SAN BENEDETTO DEL TRONTO-RESIDENCE MAJESTIC"/>
  </r>
  <r>
    <n v="5515"/>
    <x v="10"/>
    <s v="MEDITERRANEO"/>
    <s v="VIA DEI MILLE 56"/>
    <x v="191"/>
    <s v="SAN BENEDETTO DEL TRONTO"/>
    <s v="info@residencemediterraneo.it"/>
    <s v="www.residencemediterraneo.it"/>
    <s v="5515-SAN BENEDETTO DEL TRONTO"/>
    <s v="5515-SAN BENEDETTO DEL TRONTO-MEDITERRANEO"/>
  </r>
  <r>
    <n v="5516"/>
    <x v="5"/>
    <s v="RESIDENCE MEDITERRANEO 2"/>
    <s v="VIA DEI MILLE 77"/>
    <x v="191"/>
    <s v="SAN BENEDETTO DEL TRONTO"/>
    <s v="info@residencemediterraneo.it"/>
    <s v="www.residencemediterraneo.it"/>
    <s v="5516-SAN BENEDETTO DEL TRONTO"/>
    <s v="5516-SAN BENEDETTO DEL TRONTO-RESIDENCE MEDITERRANEO 2"/>
  </r>
  <r>
    <n v="5517"/>
    <x v="10"/>
    <s v="RESIDENCE DEI MILLE"/>
    <s v="VIALE RINASCIMENTO, 35 1"/>
    <x v="191"/>
    <s v="SAN BENEDETTO DEL TRONTO"/>
    <s v="info@centroitalia.com"/>
    <s v="www.residencedeimille.it"/>
    <s v="5517-SAN BENEDETTO DEL TRONTO"/>
    <s v="5517-SAN BENEDETTO DEL TRONTO-RESIDENCE DEI MILLE"/>
  </r>
  <r>
    <n v="5518"/>
    <x v="10"/>
    <s v="RESIDENCE SEASIDE"/>
    <s v="VIA DEI MILLE 127"/>
    <x v="191"/>
    <s v="SAN BENEDETTO DEL TRONTO"/>
    <s v="info@seaside.it"/>
    <s v="ND"/>
    <s v="5518-SAN BENEDETTO DEL TRONTO"/>
    <s v="5518-SAN BENEDETTO DEL TRONTO-RESIDENCE SEASIDE"/>
  </r>
  <r>
    <n v="5519"/>
    <x v="2"/>
    <s v="HOTEL BAHIA"/>
    <s v="VIALE A.SCIPIONI 98"/>
    <x v="191"/>
    <s v="SAN BENEDETTO DEL TRONTO"/>
    <s v="info@hotelbahia.it"/>
    <s v="www.hotelbahia.it"/>
    <s v="5519-SAN BENEDETTO DEL TRONTO"/>
    <s v="5519-SAN BENEDETTO DEL TRONTO-HOTEL BAHIA"/>
  </r>
  <r>
    <n v="5520"/>
    <x v="2"/>
    <s v="CALABRESI"/>
    <s v="VIALE MARINAI D'ITALIA 1"/>
    <x v="191"/>
    <s v="SAN BENEDETTO DEL TRONTO"/>
    <s v="calabresiufficio@gmail.com"/>
    <s v="www.hotelcalabresi.it"/>
    <s v="5520-SAN BENEDETTO DEL TRONTO"/>
    <s v="5520-SAN BENEDETTO DEL TRONTO-CALABRESI"/>
  </r>
  <r>
    <n v="5521"/>
    <x v="2"/>
    <s v="EXCELSIOR"/>
    <s v="V.LE RINASCIMENTO 137"/>
    <x v="191"/>
    <s v="SAN BENEDETTO DEL TRONTO"/>
    <s v="info@grandhotelexcelsior.com"/>
    <s v="www.grandhotelexcelsior.com"/>
    <s v="5521-SAN BENEDETTO DEL TRONTO"/>
    <s v="5521-SAN BENEDETTO DEL TRONTO-EXCELSIOR"/>
  </r>
  <r>
    <n v="5522"/>
    <x v="2"/>
    <s v="IMPERIAL"/>
    <s v="VIA INDIPENDENZA 25"/>
    <x v="191"/>
    <s v="SAN BENEDETTO DEL TRONTO"/>
    <s v="info@hotelimperial.it"/>
    <s v="www.hotelimperial.it"/>
    <s v="5522-SAN BENEDETTO DEL TRONTO"/>
    <s v="5522-SAN BENEDETTO DEL TRONTO-IMPERIAL"/>
  </r>
  <r>
    <n v="5523"/>
    <x v="2"/>
    <s v="HOTEL INTERNATIONAL"/>
    <s v="VIALE RINASCIMENTO 47"/>
    <x v="191"/>
    <s v="SAN BENEDETTO DEL TRONTO"/>
    <s v="info@internationalhotel.it"/>
    <s v="www.internationalhotel.it"/>
    <s v="5523-SAN BENEDETTO DEL TRONTO"/>
    <s v="5523-SAN BENEDETTO DEL TRONTO-HOTEL INTERNATIONAL"/>
  </r>
  <r>
    <n v="5524"/>
    <x v="2"/>
    <s v="REGENT"/>
    <s v="VIA ANTONIO GRAMSCI 31"/>
    <x v="191"/>
    <s v="SAN BENEDETTO DEL TRONTO"/>
    <s v="info@hotelregent.it"/>
    <s v="www.hotelregent.it"/>
    <s v="5524-SAN BENEDETTO DEL TRONTO"/>
    <s v="5524-SAN BENEDETTO DEL TRONTO-REGENT"/>
  </r>
  <r>
    <n v="5525"/>
    <x v="2"/>
    <s v="SOLARIUM"/>
    <s v="VIALE EUROPA 102"/>
    <x v="191"/>
    <s v="SAN BENEDETTO DEL TRONTO"/>
    <s v="info@hotelsolarium.it"/>
    <s v="www.hotelsolarium.it"/>
    <s v="5525-SAN BENEDETTO DEL TRONTO"/>
    <s v="5525-SAN BENEDETTO DEL TRONTO-SOLARIUM"/>
  </r>
  <r>
    <n v="5526"/>
    <x v="2"/>
    <s v="SPORTING"/>
    <s v="VIA NICOLO' PAGANINI 23"/>
    <x v="191"/>
    <s v="SAN BENEDETTO DEL TRONTO"/>
    <s v="info@hsporting.com"/>
    <s v="www.hsporting.com"/>
    <s v="5526-SAN BENEDETTO DEL TRONTO"/>
    <s v="5526-SAN BENEDETTO DEL TRONTO-SPORTING"/>
  </r>
  <r>
    <n v="5527"/>
    <x v="2"/>
    <s v="VILLA CORALLO"/>
    <s v="VIALE EUROPA 50"/>
    <x v="191"/>
    <s v="SAN BENEDETTO DEL TRONTO"/>
    <s v="info@hotelvillacorallo.com"/>
    <s v="www.hotelvillacorallo.com"/>
    <s v="5527-SAN BENEDETTO DEL TRONTO"/>
    <s v="5527-SAN BENEDETTO DEL TRONTO-VILLA CORALLO"/>
  </r>
  <r>
    <n v="5528"/>
    <x v="2"/>
    <s v="HOTEL ARLECCHINO"/>
    <s v="VIALE TRIESTE 22"/>
    <x v="191"/>
    <s v="SAN BENEDETTO DEL TRONTO"/>
    <s v="info@hotelarlecchino.it"/>
    <s v="www.hotelarlecchino.it"/>
    <s v="5528-SAN BENEDETTO DEL TRONTO"/>
    <s v="5528-SAN BENEDETTO DEL TRONTO-HOTEL ARLECCHINO"/>
  </r>
  <r>
    <n v="5529"/>
    <x v="2"/>
    <s v="BLUMEN"/>
    <s v="VIA R. ZANDONAI 1"/>
    <x v="191"/>
    <s v="SAN BENEDETTO DEL TRONTO"/>
    <s v="info@hotelblumen.com"/>
    <s v="www.hotelblumen.com"/>
    <s v="5529-SAN BENEDETTO DEL TRONTO"/>
    <s v="5529-SAN BENEDETTO DEL TRONTO-BLUMEN"/>
  </r>
  <r>
    <n v="5530"/>
    <x v="2"/>
    <s v="CANGURO"/>
    <s v="VIA SAN GIACOMO 52"/>
    <x v="191"/>
    <s v="SAN BENEDETTO DEL TRONTO"/>
    <s v="info@hotelcanguro.it"/>
    <s v="www.hotelcanguro.it"/>
    <s v="5530-SAN BENEDETTO DEL TRONTO"/>
    <s v="5530-SAN BENEDETTO DEL TRONTO-CANGURO"/>
  </r>
  <r>
    <n v="5531"/>
    <x v="2"/>
    <s v="HOTEL CAPRI"/>
    <s v="VIA C. MAFFEI 81"/>
    <x v="191"/>
    <s v="SAN BENEDETTO DEL TRONTO"/>
    <s v="info@htcapri.com"/>
    <s v="www.htcapri.com"/>
    <s v="5531-SAN BENEDETTO DEL TRONTO"/>
    <s v="5531-SAN BENEDETTO DEL TRONTO-HOTEL CAPRI"/>
  </r>
  <r>
    <n v="5532"/>
    <x v="2"/>
    <s v="CONTINENTAL"/>
    <s v="VIALE EUROPA 66"/>
    <x v="191"/>
    <s v="SAN BENEDETTO DEL TRONTO"/>
    <s v="info@hotel-continental.net"/>
    <s v="www.hotel-continental.net"/>
    <s v="5532-SAN BENEDETTO DEL TRONTO"/>
    <s v="5532-SAN BENEDETTO DEL TRONTO-CONTINENTAL"/>
  </r>
  <r>
    <n v="5533"/>
    <x v="2"/>
    <s v="DINO"/>
    <s v="VIALE EUROPA 106"/>
    <x v="191"/>
    <s v="SAN BENEDETTO DEL TRONTO"/>
    <s v="info@hoteldino.it"/>
    <s v="www.hoteldino.it"/>
    <s v="5533-SAN BENEDETTO DEL TRONTO"/>
    <s v="5533-SAN BENEDETTO DEL TRONTO-DINO"/>
  </r>
  <r>
    <n v="5534"/>
    <x v="2"/>
    <s v="DOMINGO"/>
    <s v="VIA A. RISTORI, 14 14"/>
    <x v="191"/>
    <s v="SAN BENEDETTO DEL TRONTO"/>
    <s v="info@hoteldomingo.com"/>
    <s v="www.hoteldomingo.com"/>
    <s v="5534-SAN BENEDETTO DEL TRONTO"/>
    <s v="5534-SAN BENEDETTO DEL TRONTO-DOMINGO"/>
  </r>
  <r>
    <n v="5535"/>
    <x v="2"/>
    <s v="DORIA"/>
    <s v="VIA C. MAFFEI 93"/>
    <x v="191"/>
    <s v="SAN BENEDETTO DEL TRONTO"/>
    <s v="info@hoteldoria.it"/>
    <s v="www.hoteldoria.it"/>
    <s v="5535-SAN BENEDETTO DEL TRONTO"/>
    <s v="5535-SAN BENEDETTO DEL TRONTO-DORIA"/>
  </r>
  <r>
    <n v="5536"/>
    <x v="2"/>
    <s v="FENIX"/>
    <s v="VIA MARTUCCI 2"/>
    <x v="191"/>
    <s v="SAN BENEDETTO DEL TRONTO"/>
    <s v="info@hotelfenix.eu"/>
    <s v="www.hotelfenix.eu"/>
    <s v="5536-SAN BENEDETTO DEL TRONTO"/>
    <s v="5536-SAN BENEDETTO DEL TRONTO-FENIX"/>
  </r>
  <r>
    <n v="5537"/>
    <x v="2"/>
    <s v="FLORENCE"/>
    <s v="VIA GRADO 5"/>
    <x v="191"/>
    <s v="SAN BENEDETTO DEL TRONTO"/>
    <s v="info@hotelflorencemare.it"/>
    <s v="www.hotelflorencemare.it"/>
    <s v="5537-SAN BENEDETTO DEL TRONTO"/>
    <s v="5537-SAN BENEDETTO DEL TRONTO-FLORENCE"/>
  </r>
  <r>
    <n v="5538"/>
    <x v="2"/>
    <s v="GARDEN"/>
    <s v="VIALE BRUNO BUOZZI 8"/>
    <x v="191"/>
    <s v="SAN BENEDETTO DEL TRONTO"/>
    <s v="hotelgarden@edentour.it"/>
    <s v="www.edentourhotels.it"/>
    <s v="5538-SAN BENEDETTO DEL TRONTO"/>
    <s v="5538-SAN BENEDETTO DEL TRONTO-GARDEN"/>
  </r>
  <r>
    <n v="5539"/>
    <x v="2"/>
    <s v="HOTEL GIANCARLO"/>
    <s v="VIA CICERONE 1"/>
    <x v="191"/>
    <s v="SAN BENEDETTO DEL TRONTO"/>
    <s v="info@hotelgiancarlo.it"/>
    <s v="www.hotelgiancarlo.it"/>
    <s v="5539-SAN BENEDETTO DEL TRONTO"/>
    <s v="5539-SAN BENEDETTO DEL TRONTO-HOTEL GIANCARLO"/>
  </r>
  <r>
    <n v="5540"/>
    <x v="2"/>
    <s v="GIRASOLE"/>
    <s v="VIALE EUROPA 126"/>
    <x v="191"/>
    <s v="SAN BENEDETTO DEL TRONTO"/>
    <s v="girasole@libero.it"/>
    <s v="www.albergogirasole.com"/>
    <s v="5540-SAN BENEDETTO DEL TRONTO"/>
    <s v="5540-SAN BENEDETTO DEL TRONTO-GIRASOLE"/>
  </r>
  <r>
    <n v="5541"/>
    <x v="2"/>
    <s v="HAUS CHARLOTTE"/>
    <s v="VIA G. MILLI 10"/>
    <x v="191"/>
    <s v="SAN BENEDETTO DEL TRONTO"/>
    <s v="info@hotelhauscharlotte.it"/>
    <s v="www.hotelhausecharlotte.it"/>
    <s v="5541-SAN BENEDETTO DEL TRONTO"/>
    <s v="5541-SAN BENEDETTO DEL TRONTO-HAUS CHARLOTTE"/>
  </r>
  <r>
    <n v="5542"/>
    <x v="2"/>
    <s v="HOLIDAY"/>
    <s v="VIA ALESSANDRO VOLTA 196"/>
    <x v="191"/>
    <s v="SAN BENEDETTO DEL TRONTO"/>
    <s v="info@holidaysbt.it"/>
    <s v="www.holidaysbt.it"/>
    <s v="5542-SAN BENEDETTO DEL TRONTO"/>
    <s v="5542-SAN BENEDETTO DEL TRONTO-HOLIDAY"/>
  </r>
  <r>
    <n v="5543"/>
    <x v="2"/>
    <s v="HOLIDAY DEPENDANCE"/>
    <s v="VIA ALESSANDRO VOLTA 194"/>
    <x v="191"/>
    <s v="SAN BENEDETTO DEL TRONTO"/>
    <s v="holidaysbt@hotmail.it"/>
    <s v="www.holidaysbt.it"/>
    <s v="5543-SAN BENEDETTO DEL TRONTO"/>
    <s v="5543-SAN BENEDETTO DEL TRONTO-HOLIDAY DEPENDANCE"/>
  </r>
  <r>
    <n v="5544"/>
    <x v="2"/>
    <s v="HOTEL CRISTALL"/>
    <s v="VIA ORAZIO 3"/>
    <x v="191"/>
    <s v="SAN BENEDETTO DEL TRONTO"/>
    <s v="info@hotelcristall.it"/>
    <s v="www.hotelcristall.it"/>
    <s v="5544-SAN BENEDETTO DEL TRONTO"/>
    <s v="5544-SAN BENEDETTO DEL TRONTO-HOTEL CRISTALL"/>
  </r>
  <r>
    <n v="5545"/>
    <x v="2"/>
    <s v="HOTEL LA PACE"/>
    <s v="VIALE GUGLIELMO MARCONI 26"/>
    <x v="191"/>
    <s v="SAN BENEDETTO DEL TRONTO"/>
    <s v="info@lapacehotel.it"/>
    <s v="www.lapacehotel.it"/>
    <s v="5545-SAN BENEDETTO DEL TRONTO"/>
    <s v="5545-SAN BENEDETTO DEL TRONTO-HOTEL LA PACE"/>
  </r>
  <r>
    <n v="5546"/>
    <x v="2"/>
    <s v="LA PALAZZINA"/>
    <s v="VIA PREMUDA 7"/>
    <x v="191"/>
    <s v="SAN BENEDETTO DEL TRONTO"/>
    <s v="info@palazzinahotel.it"/>
    <s v="www.palazzinahotel.it"/>
    <s v="5546-SAN BENEDETTO DEL TRONTO"/>
    <s v="5546-SAN BENEDETTO DEL TRONTO-LA PALAZZINA"/>
  </r>
  <r>
    <n v="5547"/>
    <x v="2"/>
    <s v="HOTEL ALTIS"/>
    <s v="VIALE EUROPA 64"/>
    <x v="191"/>
    <s v="SAN BENEDETTO DEL TRONTO"/>
    <s v="info@hotelaltis.it"/>
    <s v="www.hotelaltis.it"/>
    <s v="5547-SAN BENEDETTO DEL TRONTO"/>
    <s v="5547-SAN BENEDETTO DEL TRONTO-HOTEL ALTIS"/>
  </r>
  <r>
    <n v="5548"/>
    <x v="2"/>
    <s v="HOTEL MARCONI"/>
    <s v="VIA C. MAFFEI 114"/>
    <x v="191"/>
    <s v="SAN BENEDETTO DEL TRONTO"/>
    <s v="marconi@hotel-marconi.it"/>
    <s v="www.hotel-marconi.it"/>
    <s v="5548-SAN BENEDETTO DEL TRONTO"/>
    <s v="5548-SAN BENEDETTO DEL TRONTO-HOTEL MARCONI"/>
  </r>
  <r>
    <n v="5549"/>
    <x v="2"/>
    <s v="MARIO"/>
    <s v="VIA ALESSANDRO VOLTA 190"/>
    <x v="191"/>
    <s v="SAN BENEDETTO DEL TRONTO"/>
    <s v="info@hotel-mario.com"/>
    <s v="www.hotel-mario.com"/>
    <s v="5549-SAN BENEDETTO DEL TRONTO"/>
    <s v="5549-SAN BENEDETTO DEL TRONTO-MARIO"/>
  </r>
  <r>
    <n v="5550"/>
    <x v="10"/>
    <s v="RESIDENCE MICHELANGELO"/>
    <s v="VIALE RINASCIMENTO  27"/>
    <x v="191"/>
    <s v="SAN BENEDETTO DEL TRONTO"/>
    <s v="info@residencemichelangelo.it"/>
    <s v="www.residencemichelangelo.it"/>
    <s v="5550-SAN BENEDETTO DEL TRONTO"/>
    <s v="5550-SAN BENEDETTO DEL TRONTO-RESIDENCE MICHELANGELO"/>
  </r>
  <r>
    <n v="5551"/>
    <x v="2"/>
    <s v="OLIMPO"/>
    <s v="VIALE EUROPA 78"/>
    <x v="191"/>
    <s v="SAN BENEDETTO DEL TRONTO"/>
    <s v="info@hotelolimpo.com"/>
    <s v="www.hotelolimpo.com"/>
    <s v="5551-SAN BENEDETTO DEL TRONTO"/>
    <s v="5551-SAN BENEDETTO DEL TRONTO-OLIMPO"/>
  </r>
  <r>
    <n v="5552"/>
    <x v="2"/>
    <s v="PARCO"/>
    <s v="VIA VIRGILIO 2"/>
    <x v="191"/>
    <s v="SAN BENEDETTO DEL TRONTO"/>
    <s v="info@hparco.it"/>
    <s v="www.hparco.it"/>
    <s v="5552-SAN BENEDETTO DEL TRONTO"/>
    <s v="5552-SAN BENEDETTO DEL TRONTO-PARCO"/>
  </r>
  <r>
    <n v="5553"/>
    <x v="2"/>
    <s v="PERSICO"/>
    <s v="V.LE RINASCIMENTO 5"/>
    <x v="191"/>
    <s v="SAN BENEDETTO DEL TRONTO"/>
    <s v="info@hotelpersico.com"/>
    <s v="www.hotelpersico.com"/>
    <s v="5553-SAN BENEDETTO DEL TRONTO"/>
    <s v="5553-SAN BENEDETTO DEL TRONTO-PERSICO"/>
  </r>
  <r>
    <n v="5554"/>
    <x v="2"/>
    <s v="PETIT"/>
    <s v="VIALE RINASCIMENTO  113"/>
    <x v="191"/>
    <s v="SAN BENEDETTO DEL TRONTO"/>
    <s v="petit@petithotel.info"/>
    <s v="www.petithotel.info"/>
    <s v="5554-SAN BENEDETTO DEL TRONTO"/>
    <s v="5554-SAN BENEDETTO DEL TRONTO-PETIT"/>
  </r>
  <r>
    <n v="5555"/>
    <x v="2"/>
    <s v="POSEIDON"/>
    <s v="VIA SAN GIACOMO 34"/>
    <x v="191"/>
    <s v="SAN BENEDETTO DEL TRONTO"/>
    <s v="info@hotelposeidon.it"/>
    <s v="www.hotelposeidon.it"/>
    <s v="5555-SAN BENEDETTO DEL TRONTO"/>
    <s v="5555-SAN BENEDETTO DEL TRONTO-POSEIDON"/>
  </r>
  <r>
    <n v="5556"/>
    <x v="2"/>
    <s v="PRESIDENT"/>
    <s v="VIA SAN FRANCESCO 14"/>
    <x v="191"/>
    <s v="SAN BENEDETTO DEL TRONTO"/>
    <s v="info@hpresident.it"/>
    <s v="www.hpresident.it"/>
    <s v="5556-SAN BENEDETTO DEL TRONTO"/>
    <s v="5556-SAN BENEDETTO DEL TRONTO-PRESIDENT"/>
  </r>
  <r>
    <n v="5557"/>
    <x v="2"/>
    <s v="PROGRESSO"/>
    <s v="VIALE TRIESTE 40"/>
    <x v="191"/>
    <s v="SAN BENEDETTO DEL TRONTO"/>
    <s v="info@hotelprogresso.it"/>
    <s v="www.hotelprogresso.it"/>
    <s v="5557-SAN BENEDETTO DEL TRONTO"/>
    <s v="5557-SAN BENEDETTO DEL TRONTO-PROGRESSO"/>
  </r>
  <r>
    <n v="5558"/>
    <x v="2"/>
    <s v="RELAX"/>
    <s v="VIA A. TIBULLO 2"/>
    <x v="191"/>
    <s v="SAN BENEDETTO DEL TRONTO"/>
    <s v="info@hotel-relax.it"/>
    <s v="www.hotel-relax.it"/>
    <s v="5558-SAN BENEDETTO DEL TRONTO"/>
    <s v="5558-SAN BENEDETTO DEL TRONTO-RELAX"/>
  </r>
  <r>
    <n v="5559"/>
    <x v="2"/>
    <s v="SAYONARA"/>
    <s v="RINASCIMENTO 121 121"/>
    <x v="191"/>
    <s v="SAN BENEDETTO DEL TRONTO"/>
    <s v="info@hotelsayonara.it"/>
    <s v="www.hotelsayonara.it"/>
    <s v="5559-SAN BENEDETTO DEL TRONTO"/>
    <s v="5559-SAN BENEDETTO DEL TRONTO-SAYONARA"/>
  </r>
  <r>
    <n v="5560"/>
    <x v="2"/>
    <s v="ALBERGO SORAYA"/>
    <s v="VIALE RINASCIMENTO 31"/>
    <x v="191"/>
    <s v="SAN BENEDETTO DEL TRONTO"/>
    <s v="info@albergosoraya.it"/>
    <s v="www.albergosoraya.it"/>
    <s v="5560-SAN BENEDETTO DEL TRONTO"/>
    <s v="5560-SAN BENEDETTO DEL TRONTO-ALBERGO SORAYA"/>
  </r>
  <r>
    <n v="5561"/>
    <x v="2"/>
    <s v="SUNRISE"/>
    <s v="VIA SAN GIACOMO 25"/>
    <x v="191"/>
    <s v="SAN BENEDETTO DEL TRONTO"/>
    <s v="webmail@hotelsunrise.it"/>
    <s v="www.hotelsunrise.it"/>
    <s v="5561-SAN BENEDETTO DEL TRONTO"/>
    <s v="5561-SAN BENEDETTO DEL TRONTO-SUNRISE"/>
  </r>
  <r>
    <n v="5562"/>
    <x v="2"/>
    <s v="TAMANACO"/>
    <s v="VIALE RINASCIMENTO 105"/>
    <x v="191"/>
    <s v="SAN BENEDETTO DEL TRONTO"/>
    <s v="info@tamanacohotel.it"/>
    <s v="ND"/>
    <s v="5562-SAN BENEDETTO DEL TRONTO"/>
    <s v="5562-SAN BENEDETTO DEL TRONTO-TAMANACO"/>
  </r>
  <r>
    <n v="5563"/>
    <x v="2"/>
    <s v="HOTEL TAORMINA"/>
    <s v="VIA DEI MILLE 93"/>
    <x v="191"/>
    <s v="SAN BENEDETTO DEL TRONTO"/>
    <s v="info@hoteltaormina.it"/>
    <s v="www.hoteltaormina.it"/>
    <s v="5563-SAN BENEDETTO DEL TRONTO"/>
    <s v="5563-SAN BENEDETTO DEL TRONTO-HOTEL TAORMINA"/>
  </r>
  <r>
    <n v="5564"/>
    <x v="2"/>
    <s v="HOTEL WELCOME srl"/>
    <s v="VIA A. PONCHIELLI 5"/>
    <x v="191"/>
    <s v="SAN BENEDETTO DEL TRONTO"/>
    <s v="info@hotelwelcome.it"/>
    <s v="www.hotelwelcome.it"/>
    <s v="5564-SAN BENEDETTO DEL TRONTO"/>
    <s v="5564-SAN BENEDETTO DEL TRONTO-HOTEL WELCOME srl"/>
  </r>
  <r>
    <n v="5565"/>
    <x v="2"/>
    <s v="ANTARES"/>
    <s v="VIA FRANCESCO CILEA 4"/>
    <x v="191"/>
    <s v="SAN BENEDETTO DEL TRONTO"/>
    <s v="info@hotel-antares.it"/>
    <s v="www.hotel-antares.it"/>
    <s v="5565-SAN BENEDETTO DEL TRONTO"/>
    <s v="5565-SAN BENEDETTO DEL TRONTO-ANTARES"/>
  </r>
  <r>
    <n v="5566"/>
    <x v="2"/>
    <s v="BOLOGNA"/>
    <s v="VIA CICERONE 12"/>
    <x v="191"/>
    <s v="SAN BENEDETTO DEL TRONTO"/>
    <s v="info@hotelbolognapinko.it"/>
    <s v="www.hotelbolognapinko.it"/>
    <s v="5566-SAN BENEDETTO DEL TRONTO"/>
    <s v="5566-SAN BENEDETTO DEL TRONTO-BOLOGNA"/>
  </r>
  <r>
    <n v="5567"/>
    <x v="2"/>
    <s v="ALBERGO-RISTORANTE DESIREE"/>
    <s v="VIA ALESSANDRO VOLTA 125"/>
    <x v="191"/>
    <s v="SAN BENEDETTO DEL TRONTO"/>
    <s v="info@hoteldesireesbt.it"/>
    <s v="www.hoteldesireesbt.it"/>
    <s v="5567-SAN BENEDETTO DEL TRONTO"/>
    <s v="5567-SAN BENEDETTO DEL TRONTO-ALBERGO-RISTORANTE DESIREE"/>
  </r>
  <r>
    <n v="5568"/>
    <x v="2"/>
    <s v="GIOIA"/>
    <s v="VIA ALESSANDRO VOLTA 168"/>
    <x v="191"/>
    <s v="SAN BENEDETTO DEL TRONTO"/>
    <s v="hotelgioia@libero.it"/>
    <s v="www.hotelgioia.org"/>
    <s v="5568-SAN BENEDETTO DEL TRONTO"/>
    <s v="5568-SAN BENEDETTO DEL TRONTO-GIOIA"/>
  </r>
  <r>
    <n v="5569"/>
    <x v="2"/>
    <s v="HAITI"/>
    <s v="VIALE EUROPA 68"/>
    <x v="191"/>
    <s v="SAN BENEDETTO DEL TRONTO"/>
    <s v="info@haiti.it"/>
    <s v="www.haiti.it"/>
    <s v="5569-SAN BENEDETTO DEL TRONTO"/>
    <s v="5569-SAN BENEDETTO DEL TRONTO-HAITI"/>
  </r>
  <r>
    <n v="5570"/>
    <x v="2"/>
    <s v="FAUSTO"/>
    <s v="VIA SAN GIACOMO, 43 43"/>
    <x v="191"/>
    <s v="SAN BENEDETTO DEL TRONTO"/>
    <s v="info@hotelfausto.com"/>
    <s v="www.hotelfausto.com"/>
    <s v="5570-SAN BENEDETTO DEL TRONTO"/>
    <s v="5570-SAN BENEDETTO DEL TRONTO-FAUSTO"/>
  </r>
  <r>
    <n v="5571"/>
    <x v="2"/>
    <s v="HOTEL ZAMPILLO"/>
    <s v="VIA F. MARATTA 14"/>
    <x v="191"/>
    <s v="SAN BENEDETTO DEL TRONTO"/>
    <s v="direzione@hotelzampillo.it"/>
    <s v="www.hotelzampillo.it"/>
    <s v="5571-SAN BENEDETTO DEL TRONTO"/>
    <s v="5571-SAN BENEDETTO DEL TRONTO-HOTEL ZAMPILLO"/>
  </r>
  <r>
    <n v="5572"/>
    <x v="2"/>
    <s v="CAPRETTI"/>
    <s v="VIA FRANCESCO FERRUCCI 14"/>
    <x v="191"/>
    <s v="SAN BENEDETTO DEL TRONTO"/>
    <s v="Info@hotelcapretti.it"/>
    <s v="www.hotelcapretti.it"/>
    <s v="5572-SAN BENEDETTO DEL TRONTO"/>
    <s v="5572-SAN BENEDETTO DEL TRONTO-CAPRETTI"/>
  </r>
  <r>
    <n v="5573"/>
    <x v="2"/>
    <s v="CENTRALE"/>
    <s v="VIA BALILLA 12"/>
    <x v="191"/>
    <s v="SAN BENEDETTO DEL TRONTO"/>
    <s v="info@hotelcentralesbt.com"/>
    <s v="www.hotelcentralesbt.com"/>
    <s v="5573-SAN BENEDETTO DEL TRONTO"/>
    <s v="5573-SAN BENEDETTO DEL TRONTO-CENTRALE"/>
  </r>
  <r>
    <n v="5574"/>
    <x v="2"/>
    <s v="HOTEL MEUBLE' LA PLAYA"/>
    <s v="VIA COLA DI RIENZO 25"/>
    <x v="191"/>
    <s v="SAN BENEDETTO DEL TRONTO"/>
    <s v="meuble.playa@tiscali.it"/>
    <s v="http://web.tiscali.it/hotel.laplaya"/>
    <s v="5574-SAN BENEDETTO DEL TRONTO"/>
    <s v="5574-SAN BENEDETTO DEL TRONTO-HOTEL MEUBLE' LA PLAYA"/>
  </r>
  <r>
    <n v="5575"/>
    <x v="2"/>
    <s v="LA SFINGE"/>
    <s v="VIA SAN GIACOMO 48"/>
    <x v="191"/>
    <s v="SAN BENEDETTO DEL TRONTO"/>
    <s v="info@hotellasfinge.com"/>
    <s v="www.hotellasfinge.com"/>
    <s v="5575-SAN BENEDETTO DEL TRONTO"/>
    <s v="5575-SAN BENEDETTO DEL TRONTO-LA SFINGE"/>
  </r>
  <r>
    <n v="5576"/>
    <x v="2"/>
    <s v="NETTUNO"/>
    <s v="VIA SAN GIACOMO 37"/>
    <x v="191"/>
    <s v="SAN BENEDETTO DEL TRONTO"/>
    <s v="info@hotelposeidon.it"/>
    <s v="www.hotelposeidon.it"/>
    <s v="5576-SAN BENEDETTO DEL TRONTO"/>
    <s v="5576-SAN BENEDETTO DEL TRONTO-NETTUNO"/>
  </r>
  <r>
    <n v="5577"/>
    <x v="2"/>
    <s v="RINA"/>
    <s v="VIA TACITO 20"/>
    <x v="191"/>
    <s v="SAN BENEDETTO DEL TRONTO"/>
    <s v="hotelrina@virgilio.it"/>
    <s v="hotelpensionerina.it"/>
    <s v="5577-SAN BENEDETTO DEL TRONTO"/>
    <s v="5577-SAN BENEDETTO DEL TRONTO-RINA"/>
  </r>
  <r>
    <n v="5578"/>
    <x v="2"/>
    <s v="TIZIANA"/>
    <s v="VIA PIEMONTE 107"/>
    <x v="191"/>
    <s v="SAN BENEDETTO DEL TRONTO"/>
    <s v="ND"/>
    <s v="ND"/>
    <s v="5578-SAN BENEDETTO DEL TRONTO"/>
    <s v="5578-SAN BENEDETTO DEL TRONTO-TIZIANA"/>
  </r>
  <r>
    <n v="5579"/>
    <x v="2"/>
    <s v="HOTEL MADISON"/>
    <m/>
    <x v="191"/>
    <s v="SAN BENEDETTO DEL TRONTO"/>
    <s v="info@hotelmadison.it"/>
    <s v="www.hotelmadison.it"/>
    <s v="5579-SAN BENEDETTO DEL TRONTO"/>
    <s v="5579-SAN BENEDETTO DEL TRONTO-HOTEL MADISON"/>
  </r>
  <r>
    <n v="5580"/>
    <x v="2"/>
    <s v="HOTEL LE SOLEIL"/>
    <s v="VIA ALESSANDRO VOLTA 119"/>
    <x v="191"/>
    <s v="SAN BENEDETTO DEL TRONTO"/>
    <s v="rb@insinet.it"/>
    <s v="www.lesoleil.it"/>
    <s v="5580-SAN BENEDETTO DEL TRONTO"/>
    <s v="5580-SAN BENEDETTO DEL TRONTO-HOTEL LE SOLEIL"/>
  </r>
  <r>
    <n v="5581"/>
    <x v="2"/>
    <s v="ROYAL  HOTEL"/>
    <s v="VIA A. RISTORI 30"/>
    <x v="191"/>
    <s v="SAN BENEDETTO DEL TRONTO"/>
    <s v="info@hotelroyalsbt.it"/>
    <s v="www.hotelroyalsbt.it"/>
    <s v="5581-SAN BENEDETTO DEL TRONTO"/>
    <s v="5581-SAN BENEDETTO DEL TRONTO-ROYAL  HOTEL"/>
  </r>
  <r>
    <n v="5582"/>
    <x v="3"/>
    <s v="B&amp;B ALFRED CHATELAIN"/>
    <m/>
    <x v="191"/>
    <s v="SAN BENEDETTO DEL TRONTO"/>
    <s v="sciarramassimo@aliceposta.it"/>
    <s v="ND"/>
    <s v="5582-SAN BENEDETTO DEL TRONTO"/>
    <s v="5582-SAN BENEDETTO DEL TRONTO-B&amp;B ALFRED CHATELAIN"/>
  </r>
  <r>
    <n v="5583"/>
    <x v="3"/>
    <s v="B&amp;B ALBERTO DEL ZOMPO"/>
    <s v="VIA PIEMONTE 147"/>
    <x v="191"/>
    <s v="SAN BENEDETTO DEL TRONTO"/>
    <s v="ND"/>
    <s v="ND"/>
    <s v="5583-SAN BENEDETTO DEL TRONTO"/>
    <s v="5583-SAN BENEDETTO DEL TRONTO-B&amp;B ALBERTO DEL ZOMPO"/>
  </r>
  <r>
    <n v="5584"/>
    <x v="3"/>
    <s v="B&amp;B EMMA DEL ZOMPO"/>
    <s v="VIA PIEMONTE 147"/>
    <x v="191"/>
    <s v="SAN BENEDETTO DEL TRONTO"/>
    <s v="ND"/>
    <s v="ND"/>
    <s v="5584-SAN BENEDETTO DEL TRONTO"/>
    <s v="5584-SAN BENEDETTO DEL TRONTO-B&amp;B EMMA DEL ZOMPO"/>
  </r>
  <r>
    <n v="5585"/>
    <x v="3"/>
    <s v="B&amp;B ROMA"/>
    <s v="VIA ROMA 22"/>
    <x v="191"/>
    <s v="SAN BENEDETTO DEL TRONTO"/>
    <s v="sciarramassimo@aliceposta.it"/>
    <s v="http://www.bbromasanbenedetto.it/"/>
    <s v="5585-SAN BENEDETTO DEL TRONTO"/>
    <s v="5585-SAN BENEDETTO DEL TRONTO-B&amp;B ROMA"/>
  </r>
  <r>
    <n v="5586"/>
    <x v="4"/>
    <s v="TURISMO RURALE LA PANORAMICA"/>
    <s v="VIA PANORAMICA 20"/>
    <x v="191"/>
    <s v="SAN BENEDETTO DEL TRONTO"/>
    <s v="info@la-panoramica.it"/>
    <s v="www.la-panoramica.it"/>
    <s v="5586-SAN BENEDETTO DEL TRONTO"/>
    <s v="5586-SAN BENEDETTO DEL TRONTO-TURISMO RURALE LA PANORAMICA"/>
  </r>
  <r>
    <n v="5587"/>
    <x v="2"/>
    <s v="RISTORANTE SANPAOLO SRL"/>
    <s v="VIALE ANTONIO GRAMSCI 27"/>
    <x v="192"/>
    <s v="LOC.PAGLIARE"/>
    <s v="info@hotelcountry.it"/>
    <s v="www.hotelcountry.it"/>
    <s v="5587-LOC.PAGLIARE"/>
    <s v="5587-LOC.PAGLIARE-RISTORANTE SANPAOLO SRL"/>
  </r>
  <r>
    <n v="5588"/>
    <x v="4"/>
    <s v="IMPRESA AGRICOLA CALVARESI MARIA"/>
    <s v="VIA PALLINO 1"/>
    <x v="192"/>
    <s v="SPINETOLI"/>
    <s v="ND"/>
    <s v="ND"/>
    <s v="5588-SPINETOLI"/>
    <s v="5588-SPINETOLI-IMPRESA AGRICOLA CALVARESI MARIA"/>
  </r>
  <r>
    <n v="5589"/>
    <x v="2"/>
    <s v="HOTEL CARLO"/>
    <s v="VIA SALARIA 193"/>
    <x v="192"/>
    <s v="SPINETOLI"/>
    <s v="hotelcarlo@libero.it"/>
    <s v="ND"/>
    <s v="5589-SPINETOLI"/>
    <s v="5589-SPINETOLI-HOTEL CARLO"/>
  </r>
  <r>
    <n v="5590"/>
    <x v="4"/>
    <s v="IMPRESA AGRICOLA MASSI GIOVANNI"/>
    <m/>
    <x v="192"/>
    <s v="SPINETOLI"/>
    <s v="ND"/>
    <s v="ND"/>
    <s v="5590-SPINETOLI"/>
    <s v="5590-SPINETOLI-IMPRESA AGRICOLA MASSI GIOVANNI"/>
  </r>
  <r>
    <n v="5591"/>
    <x v="3"/>
    <s v="B&amp;B SEA WEIV"/>
    <s v="VIA G. MARCONI 38"/>
    <x v="192"/>
    <s v="SPINETOLI"/>
    <s v="ND"/>
    <s v="ND"/>
    <s v="5591-SPINETOLI"/>
    <s v="5591-SPINETOLI-B&amp;B SEA WEIV"/>
  </r>
  <r>
    <n v="5592"/>
    <x v="3"/>
    <s v="B&amp;B NARDONI"/>
    <s v="VIA PALAZZI 26"/>
    <x v="192"/>
    <s v="SPINETOLI"/>
    <s v="info@bbnardoni.it"/>
    <s v="www.bbnardoni.it"/>
    <s v="5592-SPINETOLI"/>
    <s v="5592-SPINETOLI-B&amp;B NARDONI"/>
  </r>
  <r>
    <n v="5593"/>
    <x v="3"/>
    <s v="B&amp;B CASA ZIO GUIDO"/>
    <s v="VIA FERRETTI 15"/>
    <x v="192"/>
    <s v="SPINETOLI"/>
    <s v="ornellafrascarelli@hotmail.it"/>
    <s v="http://www.bbcasazioguido.it/"/>
    <s v="5593-SPINETOLI"/>
    <s v="5593-SPINETOLI-B&amp;B CASA ZIO GUIDO"/>
  </r>
  <r>
    <n v="5594"/>
    <x v="3"/>
    <s v="L'ANTICA FONTE"/>
    <s v="VIA FONTE 1"/>
    <x v="192"/>
    <s v="SABBIANO"/>
    <s v="fabperozzi@alice.it"/>
    <s v="ND"/>
    <s v="5594-SABBIANO"/>
    <s v="5594-SABBIANO-L'ANTICA FONTE"/>
  </r>
  <r>
    <n v="5595"/>
    <x v="3"/>
    <s v="B&amp;B PANTORANO"/>
    <s v="VIA DEL POZZO 11"/>
    <x v="192"/>
    <s v="SPINETOLI"/>
    <s v="massimiliano.dimichele@istruzione.it"/>
    <s v="ND"/>
    <s v="5595-SPINETOLI"/>
    <s v="5595-SPINETOLI-B&amp;B PANTORANO"/>
  </r>
  <r>
    <n v="5596"/>
    <x v="3"/>
    <s v="B&amp;B SPINE'OLA"/>
    <s v="VIA PIO LA TORRE 5"/>
    <x v="192"/>
    <s v="SPINETOLI"/>
    <s v="RC1958@hotmail.it"/>
    <s v="ND"/>
    <s v="5596-SPINETOLI"/>
    <s v="5596-SPINETOLI-B&amp;B SPINE'OLA"/>
  </r>
  <r>
    <n v="5597"/>
    <x v="4"/>
    <s v="AGRITURISMO TENUTA BORGIO"/>
    <s v="FRAZIONE OLIBRA 55"/>
    <x v="193"/>
    <s v="VENAROTTA"/>
    <s v="tenutaborgio@libero.it"/>
    <s v="ND"/>
    <s v="5597-VENAROTTA"/>
    <s v="5597-VENAROTTA-AGRITURISMO TENUTA BORGIO"/>
  </r>
  <r>
    <n v="5598"/>
    <x v="2"/>
    <s v="IL CASOLARE"/>
    <s v="VIA CASE SPARSE 31"/>
    <x v="193"/>
    <s v="VENAROTTA"/>
    <s v="ristoranteilcasolaresas@pec.it"/>
    <s v="www.ristoranteilcasolare.com"/>
    <s v="5598-VENAROTTA"/>
    <s v="5598-VENAROTTA-IL CASOLARE"/>
  </r>
  <r>
    <n v="5599"/>
    <x v="4"/>
    <s v="LA CAMBRA"/>
    <s v="CONTRADA CAMBRA 75"/>
    <x v="193"/>
    <s v="FRAZ. OLIBRA"/>
    <s v="info@angellozzi.it"/>
    <s v="www.angellozzi.it"/>
    <s v="5599-FRAZ. OLIBRA"/>
    <s v="5599-FRAZ. OLIBRA-LA CAMBRA"/>
  </r>
  <r>
    <n v="5600"/>
    <x v="11"/>
    <s v="GARDEN RIVER"/>
    <s v="VIA OTTORINO RESPIGHI  SNC"/>
    <x v="194"/>
    <s v="MARINA"/>
    <s v="centrovacanzegardenriver@gmail.com"/>
    <s v="www.camping.it/marche/gardenriver"/>
    <s v="5600-MARINA"/>
    <s v="5600-MARINA-GARDEN RIVER"/>
  </r>
  <r>
    <n v="5601"/>
    <x v="3"/>
    <s v="B&amp;B ALL'INFINITO"/>
    <s v="C.DA BARBOLANO 31"/>
    <x v="194"/>
    <s v="ALTIDONA"/>
    <s v="missjole@libero.it"/>
    <s v="ND"/>
    <s v="5601-ALTIDONA"/>
    <s v="5601-ALTIDONA-B&amp;B ALL'INFINITO"/>
  </r>
  <r>
    <n v="5602"/>
    <x v="11"/>
    <s v="MIRAGE"/>
    <s v="VIA APRUTINA, C.DA SAN BIAGIO 1"/>
    <x v="194"/>
    <s v="ALTIDONA"/>
    <s v="info@centrovacanzemirage.it"/>
    <s v="www.centrovacanzemirage.it"/>
    <s v="5602-ALTIDONA"/>
    <s v="5602-ALTIDONA-MIRAGE"/>
  </r>
  <r>
    <n v="5603"/>
    <x v="11"/>
    <s v="RIVA VERDE"/>
    <s v="STATALE ADRIATICA SNC"/>
    <x v="194"/>
    <s v="ALTIDONA"/>
    <s v="info@rivaverde.it"/>
    <s v="www.rivaverde.it"/>
    <s v="5603-ALTIDONA"/>
    <s v="5603-ALTIDONA-RIVA VERDE"/>
  </r>
  <r>
    <n v="5604"/>
    <x v="0"/>
    <s v="IL CASALE"/>
    <s v="CONTRADA CALCARA 6"/>
    <x v="194"/>
    <s v="ALTIDONA"/>
    <s v="info@ristorantecasale.it"/>
    <s v="www.ristorantecasalealtidona.it"/>
    <s v="5604-ALTIDONA"/>
    <s v="5604-ALTIDONA-IL CASALE"/>
  </r>
  <r>
    <n v="5605"/>
    <x v="2"/>
    <s v="CAPRICE"/>
    <s v="VIA APRUTINA 43"/>
    <x v="194"/>
    <s v="ALTIDONA"/>
    <s v="ND"/>
    <s v="ND"/>
    <s v="5605-ALTIDONA"/>
    <s v="5605-ALTIDONA-CAPRICE"/>
  </r>
  <r>
    <n v="5606"/>
    <x v="4"/>
    <s v="AGRITURISMO LA VERGARA"/>
    <s v="CONTRADA SVARCHI 12"/>
    <x v="194"/>
    <s v="ALTIDONA"/>
    <s v="info@agriturismolavergara.it"/>
    <s v="www.agriturismolavergara.it"/>
    <s v="5606-ALTIDONA"/>
    <s v="5606-ALTIDONA-AGRITURISMO LA VERGARA"/>
  </r>
  <r>
    <n v="5607"/>
    <x v="4"/>
    <s v="LA PIEVE"/>
    <s v="CONTRADA LATROCELLA  11"/>
    <x v="194"/>
    <s v="ALTIDONA"/>
    <s v="info@agriturismolapieve.net"/>
    <s v="www.agriturismolapieve.net"/>
    <s v="5607-ALTIDONA"/>
    <s v="5607-ALTIDONA-LA PIEVE"/>
  </r>
  <r>
    <n v="5608"/>
    <x v="3"/>
    <s v="B&amp;B LA CASA DI ANGELICA"/>
    <s v="VIA ROMA 19"/>
    <x v="194"/>
    <s v="ALTIDONA"/>
    <s v="maurogiommetti@tin.it"/>
    <s v="ND"/>
    <s v="5608-ALTIDONA"/>
    <s v="5608-ALTIDONA-B&amp;B LA CASA DI ANGELICA"/>
  </r>
  <r>
    <n v="5609"/>
    <x v="12"/>
    <s v="RIVA VERDE 1"/>
    <s v="VIA APRUTINA 75 75"/>
    <x v="194"/>
    <s v="MARINA DI ALTIDONA"/>
    <s v="info@rivaverde.it"/>
    <s v="www.rivaverde.it"/>
    <s v="5609-MARINA DI ALTIDONA"/>
    <s v="5609-MARINA DI ALTIDONA-RIVA VERDE 1"/>
  </r>
  <r>
    <n v="5610"/>
    <x v="12"/>
    <s v="RIVA VERDE 2"/>
    <s v="VIA APRUTINA 75 75"/>
    <x v="194"/>
    <s v="MARINA DI ALTIDONA"/>
    <s v="info@rivaverde.it"/>
    <s v="www.rivaverde.it"/>
    <s v="5610-MARINA DI ALTIDONA"/>
    <s v="5610-MARINA DI ALTIDONA-RIVA VERDE 2"/>
  </r>
  <r>
    <n v="5611"/>
    <x v="12"/>
    <s v="MIRAGE"/>
    <m/>
    <x v="194"/>
    <s v="ALTIDONA"/>
    <s v="info@centrovacanzemirage.it"/>
    <s v="www.centrovacanzemirage.it"/>
    <s v="5611-ALTIDONA"/>
    <s v="5611-ALTIDONA-MIRAGE"/>
  </r>
  <r>
    <n v="5612"/>
    <x v="12"/>
    <s v="BAGNI MADAI"/>
    <m/>
    <x v="194"/>
    <s v="MARINA DI ALTIDONA"/>
    <s v="ND"/>
    <s v="ND"/>
    <s v="5612-MARINA DI ALTIDONA"/>
    <s v="5612-MARINA DI ALTIDONA-BAGNI MADAI"/>
  </r>
  <r>
    <n v="5613"/>
    <x v="3"/>
    <s v="TENUTA BARBOLANO B&amp;B"/>
    <s v="CONTRADA BARBOLANO 9"/>
    <x v="194"/>
    <s v="CONTRADA BARBOLANO"/>
    <s v="info@tenutabarbolano.com"/>
    <s v="www.tenutabarbolano.com"/>
    <s v="5613-CONTRADA BARBOLANO"/>
    <s v="5613-CONTRADA BARBOLANO-TENUTA BARBOLANO B&amp;B"/>
  </r>
  <r>
    <n v="5614"/>
    <x v="5"/>
    <s v="BORGO DELLE FATE"/>
    <s v="GUGLIELMUCCI  2"/>
    <x v="195"/>
    <s v="AMANDOLA"/>
    <s v="borgodellefate@virgilio.it"/>
    <s v="ND"/>
    <s v="5614-AMANDOLA"/>
    <s v="5614-AMANDOLA-BORGO DELLE FATE"/>
  </r>
  <r>
    <n v="5615"/>
    <x v="3"/>
    <s v="B&amp;B IL COLIBRI'"/>
    <s v="LOCALITÀ VILLA SCAGNOLI SNC"/>
    <x v="195"/>
    <s v="AMANDOLA"/>
    <s v="francescadiiorio@hotmail.com"/>
    <s v="ND"/>
    <s v="5615-AMANDOLA"/>
    <s v="5615-AMANDOLA-B&amp;B IL COLIBRI'"/>
  </r>
  <r>
    <n v="5616"/>
    <x v="1"/>
    <s v="COLLINS JAMES PAUL"/>
    <m/>
    <x v="195"/>
    <s v="AMANDOLA"/>
    <s v="ND"/>
    <s v="ND"/>
    <s v="5616-AMANDOLA"/>
    <s v="5616-AMANDOLA-COLLINS JAMES PAUL"/>
  </r>
  <r>
    <n v="5617"/>
    <x v="1"/>
    <s v="LA MIRABELLA"/>
    <s v="C.DA FRIANO 5"/>
    <x v="195"/>
    <s v="AMANDOLA"/>
    <s v="cfeuth@gmail.com"/>
    <s v="www.lamirabella.com"/>
    <s v="5617-AMANDOLA"/>
    <s v="5617-AMANDOLA-LA MIRABELLA"/>
  </r>
  <r>
    <n v="5618"/>
    <x v="4"/>
    <s v="AZIENDA AGRICOLA VITALI PINO E MASSIMO"/>
    <s v="C:DA PINO DI CONTRO SN"/>
    <x v="195"/>
    <s v="AMANDOLA"/>
    <s v="inestitente@regione.it"/>
    <s v="ND"/>
    <s v="5618-AMANDOLA"/>
    <s v="5618-AMANDOLA-AZIENDA AGRICOLA VITALI PINO E MASSIMO"/>
  </r>
  <r>
    <n v="5619"/>
    <x v="5"/>
    <s v="DIMORA DELLA SIBILLA"/>
    <m/>
    <x v="195"/>
    <s v="AMANDOLA"/>
    <s v="griffiths.tamara@gmail.com"/>
    <s v="ND"/>
    <s v="5619-AMANDOLA"/>
    <s v="5619-AMANDOLA-DIMORA DELLA SIBILLA"/>
  </r>
  <r>
    <n v="5620"/>
    <x v="0"/>
    <s v="COUNTRY HOUSE LA QUERCETA DI MARNACCHIA"/>
    <s v="VILLA MARNACCHIA 2"/>
    <x v="195"/>
    <s v="AMANDOLA"/>
    <s v="gio@la quercetadimarnacchia.it"/>
    <s v="www.laquercetadimarnacchia.it"/>
    <s v="5620-AMANDOLA"/>
    <s v="5620-AMANDOLA-COUNTRY HOUSE LA QUERCETA DI MARNACCHIA"/>
  </r>
  <r>
    <n v="5621"/>
    <x v="3"/>
    <s v="B&amp;B CASA CHIOCCIOLA DI BERNHARD WARNER"/>
    <s v="CONTRADA SANT' IPPOLITO 15"/>
    <x v="195"/>
    <s v="AMANDOLA"/>
    <s v="bwarner@gmail.com"/>
    <s v="ND"/>
    <s v="5621-AMANDOLA"/>
    <s v="5621-AMANDOLA-B&amp;B CASA CHIOCCIOLA DI BERNHARD WARNER"/>
  </r>
  <r>
    <n v="5622"/>
    <x v="4"/>
    <s v="AGRITURISMO ALTO TENNA"/>
    <s v="CONTR. COLLICELLI 10"/>
    <x v="195"/>
    <s v="AMANDOLA"/>
    <s v="ND"/>
    <s v="ND"/>
    <s v="5622-AMANDOLA"/>
    <s v="5622-AMANDOLA-AGRITURISMO ALTO TENNA"/>
  </r>
  <r>
    <n v="5623"/>
    <x v="2"/>
    <s v="HOTEL PARADISO"/>
    <s v="PIAZZA UMBERTO I 7"/>
    <x v="195"/>
    <s v="AMANDOLA"/>
    <s v="hparadiso@inwind.it"/>
    <s v="sibillinihotels.it"/>
    <s v="5623-AMANDOLA"/>
    <s v="5623-AMANDOLA-HOTEL PARADISO"/>
  </r>
  <r>
    <n v="5624"/>
    <x v="4"/>
    <s v="AGRITURISMO I GELSI"/>
    <m/>
    <x v="195"/>
    <s v="AMANDOLA"/>
    <s v="selandari.marco@libero.it"/>
    <s v="ND"/>
    <s v="5624-AMANDOLA"/>
    <s v="5624-AMANDOLA-AGRITURISMO I GELSI"/>
  </r>
  <r>
    <n v="5625"/>
    <x v="5"/>
    <s v="SOCIETA' AGROFORESTALE MARCHIGIANA SAN RUFFINO SRL"/>
    <m/>
    <x v="195"/>
    <s v="AMANDOLA"/>
    <s v="info@sanruffino.com"/>
    <s v="www.sanruffino.com"/>
    <s v="5625-AMANDOLA"/>
    <s v="5625-AMANDOLA-SOCIETA' AGROFORESTALE MARCHIGIANA SAN RUFFINO SRL"/>
  </r>
  <r>
    <n v="5626"/>
    <x v="4"/>
    <s v="AGRITURISMO SAN LORENZO"/>
    <s v="CONTRADA SAN LORENZO 3"/>
    <x v="195"/>
    <s v="AMANDOLA"/>
    <s v="graziella.pelloni@libero.it"/>
    <s v="www.agriturismo-nelle-marche.net"/>
    <s v="5626-AMANDOLA"/>
    <s v="5626-AMANDOLA-AGRITURISMO SAN LORENZO"/>
  </r>
  <r>
    <n v="5627"/>
    <x v="4"/>
    <s v="AGRITURISMO MADONNA DI PIANA"/>
    <s v="CONTRADA PIANA 4"/>
    <x v="195"/>
    <s v="AMANDOLA"/>
    <s v="gabriele.marini@coldiretti.it"/>
    <s v="ND"/>
    <s v="5627-AMANDOLA"/>
    <s v="5627-AMANDOLA-AGRITURISMO MADONNA DI PIANA"/>
  </r>
  <r>
    <n v="5628"/>
    <x v="4"/>
    <s v="TENUTA LE PIANE"/>
    <s v="VILLA PIANE 21"/>
    <x v="195"/>
    <s v="AMANDOLA"/>
    <s v="info@anticatenutalepiane.com"/>
    <s v="www.anticatenutalepiane.com"/>
    <s v="5628-AMANDOLA"/>
    <s v="5628-AMANDOLA-TENUTA LE PIANE"/>
  </r>
  <r>
    <n v="5629"/>
    <x v="5"/>
    <s v="IL CONVENTO  (BIANCATELLI GIUSEPPINA)"/>
    <s v="VIA ZOCCOLANTI 2"/>
    <x v="195"/>
    <s v="AMANDOLA"/>
    <s v="info@camereilconvento.it"/>
    <s v="www.camereilconvento.it"/>
    <s v="5629-AMANDOLA"/>
    <s v="5629-AMANDOLA-IL CONVENTO  (BIANCATELLI GIUSEPPINA)"/>
  </r>
  <r>
    <n v="5630"/>
    <x v="1"/>
    <s v="VAN EGMOND JOHANNES"/>
    <s v="C.DA CERRARA 1"/>
    <x v="195"/>
    <s v="C.DA CERRARA"/>
    <s v="wanne_van_egmond@hotmail.com"/>
    <s v="ND"/>
    <s v="5630-C.DA CERRARA"/>
    <s v="5630-C.DA CERRARA-VAN EGMOND JOHANNES"/>
  </r>
  <r>
    <n v="5631"/>
    <x v="1"/>
    <s v="COLLINS JAMES PAUL"/>
    <s v="C.DA LERA 5"/>
    <x v="195"/>
    <s v="AMANDOLA"/>
    <s v="assistant_studiolegale@yahoo.it"/>
    <s v="ND"/>
    <s v="5631-AMANDOLA"/>
    <s v="5631-AMANDOLA-COLLINS JAMES PAUL"/>
  </r>
  <r>
    <n v="5632"/>
    <x v="1"/>
    <s v="GERIG ROBERT ANTHONY"/>
    <s v="CONTRADA SCHEGGIA 11"/>
    <x v="195"/>
    <s v="AMANDOLA"/>
    <s v="robertgerig@gmail.com"/>
    <s v="ND"/>
    <s v="5632-AMANDOLA"/>
    <s v="5632-AMANDOLA-GERIG ROBERT ANTHONY"/>
  </r>
  <r>
    <n v="5633"/>
    <x v="5"/>
    <s v="VILLA FLO"/>
    <s v="VIA FABIO FILZI 2"/>
    <x v="195"/>
    <s v="AMANDOLA"/>
    <s v="b.flo@libero.it"/>
    <s v="ND"/>
    <s v="5633-AMANDOLA"/>
    <s v="5633-AMANDOLA-VILLA FLO"/>
  </r>
  <r>
    <n v="5634"/>
    <x v="1"/>
    <s v="LA MELA ROSA"/>
    <s v="LOCALITÀ VILLA CACCIANEBBIA 4"/>
    <x v="195"/>
    <s v="LOCALITÀ VILLA CACCIANEBBIA"/>
    <s v="randpbetts@gmail.com"/>
    <s v="ND"/>
    <s v="5634-LOCALITÀ VILLA CACCIANEBBIA"/>
    <s v="5634-LOCALITÀ VILLA CACCIANEBBIA-LA MELA ROSA"/>
  </r>
  <r>
    <n v="5635"/>
    <x v="3"/>
    <s v="B&amp;B LA VENA DI SACCUTI COSTANTINO"/>
    <s v="VIA VILLA LA VENA 24"/>
    <x v="195"/>
    <s v="AMANDOLA"/>
    <s v="giuliosaccuti@live.com"/>
    <s v="ND"/>
    <s v="5635-AMANDOLA"/>
    <s v="5635-AMANDOLA-B&amp;B LA VENA DI SACCUTI COSTANTINO"/>
  </r>
  <r>
    <n v="5636"/>
    <x v="3"/>
    <s v="B&amp;B LA CASETTA ROSSA 1840"/>
    <s v="VILLA RUSTICI 24"/>
    <x v="195"/>
    <s v="AMANDOLA"/>
    <s v="casettarossa1840@hotmail.it"/>
    <s v="ND"/>
    <s v="5636-AMANDOLA"/>
    <s v="5636-AMANDOLA-B&amp;B LA CASETTA ROSSA 1840"/>
  </r>
  <r>
    <n v="5637"/>
    <x v="4"/>
    <s v="AGRITURISMO TERRA DI MAGIE"/>
    <s v="C.DA CERRARA 2"/>
    <x v="195"/>
    <s v="AMANDOLA"/>
    <s v="noi@terradimagie.it"/>
    <s v="www.terradimagie.it"/>
    <s v="5637-AMANDOLA"/>
    <s v="5637-AMANDOLA-AGRITURISMO TERRA DI MAGIE"/>
  </r>
  <r>
    <n v="5638"/>
    <x v="6"/>
    <s v="AREA SOSTA CAMPER I SIBILLINI"/>
    <m/>
    <x v="195"/>
    <s v="ZONA PIANDICONTRO"/>
    <s v="ND"/>
    <s v="ND"/>
    <s v="5638-ZONA PIANDICONTRO"/>
    <s v="5638-ZONA PIANDICONTRO-AREA SOSTA CAMPER I SIBILLINI"/>
  </r>
  <r>
    <n v="5639"/>
    <x v="3"/>
    <s v="B&amp;B IL NASCONDIGLIO DI FAYERS MARK ANDREW"/>
    <s v="VILLA CONTI 21"/>
    <x v="195"/>
    <s v="AMANDOLA"/>
    <s v="hideawayamandola@aol.com"/>
    <s v="nascondiglio.com"/>
    <s v="5639-AMANDOLA"/>
    <s v="5639-AMANDOLA-B&amp;B IL NASCONDIGLIO DI FAYERS MARK ANDREW"/>
  </r>
  <r>
    <n v="5640"/>
    <x v="4"/>
    <s v="AGRITURISMO DIMENSIONE NATURA"/>
    <s v="C.DA SAN LORENZO 17"/>
    <x v="195"/>
    <s v="AMANDOLA"/>
    <s v="info@dimensionenatura.org"/>
    <s v="ND"/>
    <s v="5640-AMANDOLA"/>
    <s v="5640-AMANDOLA-AGRITURISMO DIMENSIONE NATURA"/>
  </r>
  <r>
    <n v="5641"/>
    <x v="6"/>
    <s v="AREA DI SOSTA CAMPER"/>
    <m/>
    <x v="196"/>
    <s v="BELMONTE PICENO"/>
    <s v="ND"/>
    <s v="ND"/>
    <s v="5641-BELMONTE PICENO"/>
    <s v="5641-BELMONTE PICENO-AREA DI SOSTA CAMPER"/>
  </r>
  <r>
    <n v="5642"/>
    <x v="8"/>
    <s v="CASA PER FERIE BELMONTE PICENO"/>
    <s v="VIA TOMMASO RUBEI 6"/>
    <x v="196"/>
    <s v="BELMONTE PICENO"/>
    <s v="com.belmonte@provincia.ap.it"/>
    <s v="ND"/>
    <s v="5642-BELMONTE PICENO"/>
    <s v="5642-BELMONTE PICENO-CASA PER FERIE BELMONTE PICENO"/>
  </r>
  <r>
    <n v="5643"/>
    <x v="3"/>
    <s v="LA CASETTA DELL'ORTO"/>
    <s v="CONTRADA CASTELLARSO ETE 33"/>
    <x v="196"/>
    <s v="BELMONTE PICENO"/>
    <s v="madeleine_david@hotmail.com"/>
    <s v="ND"/>
    <s v="5643-BELMONTE PICENO"/>
    <s v="5643-BELMONTE PICENO-LA CASETTA DELL'ORTO"/>
  </r>
  <r>
    <n v="5644"/>
    <x v="3"/>
    <s v="B&amp;B SCHWEMMER REINHOLD"/>
    <s v="VIA MARINO LUCIDO 27"/>
    <x v="196"/>
    <s v="BELMONTE PICENO"/>
    <s v="ND"/>
    <s v="ND"/>
    <s v="5644-BELMONTE PICENO"/>
    <s v="5644-BELMONTE PICENO-B&amp;B SCHWEMMER REINHOLD"/>
  </r>
  <r>
    <n v="5645"/>
    <x v="5"/>
    <s v="BELMONTE INN"/>
    <s v="CONTRADA COLLE TENNA 1"/>
    <x v="196"/>
    <s v="BELMONTE PICENO"/>
    <s v="ND"/>
    <s v="ND"/>
    <s v="5645-BELMONTE PICENO"/>
    <s v="5645-BELMONTE PICENO-BELMONTE INN"/>
  </r>
  <r>
    <n v="5646"/>
    <x v="4"/>
    <s v="LA CASA DEL MIRTO"/>
    <s v="C.DA COLLE ETE 33"/>
    <x v="196"/>
    <s v="BELMONTE PICENO"/>
    <s v="casadelmirto@libero.it"/>
    <s v="ND"/>
    <s v="5646-BELMONTE PICENO"/>
    <s v="5646-BELMONTE PICENO-LA CASA DEL MIRTO"/>
  </r>
  <r>
    <n v="5647"/>
    <x v="3"/>
    <s v="MALAVOLTA MARTINA"/>
    <s v="CONTRADA MONTECAMAURO 55"/>
    <x v="197"/>
    <s v="CAMPOFILONE"/>
    <s v="vinciguerralorenzo@yahoo.it"/>
    <s v="ND"/>
    <s v="5647-CAMPOFILONE"/>
    <s v="5647-CAMPOFILONE-MALAVOLTA MARTINA"/>
  </r>
  <r>
    <n v="5648"/>
    <x v="3"/>
    <s v="B&amp;B MAREMURO'"/>
    <s v="CONTRADA MARINA 47"/>
    <x v="197"/>
    <s v="CAMPOFILONE"/>
    <s v="voinotna@libero.it"/>
    <s v="www.maremuro.it"/>
    <s v="5648-CAMPOFILONE"/>
    <s v="5648-CAMPOFILONE-B&amp;B MAREMURO'"/>
  </r>
  <r>
    <n v="5649"/>
    <x v="3"/>
    <s v="B&amp;B CIARROCCHI NAZZARENO"/>
    <s v="CONTRADA MARINA 52"/>
    <x v="197"/>
    <s v="CAMPOFILONE"/>
    <s v="info@bbdazare.it"/>
    <s v="ND"/>
    <s v="5649-CAMPOFILONE"/>
    <s v="5649-CAMPOFILONE-B&amp;B CIARROCCHI NAZZARENO"/>
  </r>
  <r>
    <n v="5650"/>
    <x v="4"/>
    <s v="VECCHIA MONTA"/>
    <s v="CONTRADA MONTECAMAURO 1"/>
    <x v="197"/>
    <s v="CAMPOFILONE"/>
    <s v="info@vecchiamonta.it"/>
    <s v="www.vecchiamonta.it"/>
    <s v="5650-CAMPOFILONE"/>
    <s v="5650-CAMPOFILONE-VECCHIA MONTA"/>
  </r>
  <r>
    <n v="5651"/>
    <x v="12"/>
    <s v="NINA"/>
    <s v="LOCALITA' PONTE NINA 1 1"/>
    <x v="197"/>
    <s v="PONTE NINA"/>
    <s v="ND"/>
    <s v="ND"/>
    <s v="5651-PONTE NINA"/>
    <s v="5651-PONTE NINA-NINA"/>
  </r>
  <r>
    <n v="5652"/>
    <x v="12"/>
    <s v="CASA DE MAR"/>
    <s v="TRE CAMINI 24"/>
    <x v="197"/>
    <s v="TRE CAMINI"/>
    <s v="info@casademar.it"/>
    <s v="www.casademar.it"/>
    <s v="5652-TRE CAMINI"/>
    <s v="5652-TRE CAMINI-CASA DE MAR"/>
  </r>
  <r>
    <n v="5653"/>
    <x v="3"/>
    <s v="AGRITURISMO  VILLA EUGENIA di CIARROCCHI EMIDIO"/>
    <s v="CONTRADA MARINA 51"/>
    <x v="197"/>
    <s v="CAMPOFILONE"/>
    <s v="bbvillaeugenia@mareincampagna.it"/>
    <s v="www.mareincampagna.it/"/>
    <s v="5653-CAMPOFILONE"/>
    <s v="5653-CAMPOFILONE-AGRITURISMO  VILLA EUGENIA di CIARROCCHI EMIDIO"/>
  </r>
  <r>
    <n v="5654"/>
    <x v="3"/>
    <s v="B&amp;B DAL CAPO"/>
    <s v="CONTRADA MARINA 3"/>
    <x v="197"/>
    <s v="CAMPOFILONE"/>
    <s v="lucia-mat@libero.it"/>
    <s v="www.bb-dalcapo.it"/>
    <s v="5654-CAMPOFILONE"/>
    <s v="5654-CAMPOFILONE-B&amp;B DAL CAPO"/>
  </r>
  <r>
    <n v="5655"/>
    <x v="11"/>
    <s v="FONTANA MARINA"/>
    <s v="LOCALITA' TRE CAMINI 1"/>
    <x v="197"/>
    <s v="CAMPOFILONE"/>
    <s v="fontana@camping.it; info@fontanamarina.it"/>
    <s v="www.fontanamarina.it"/>
    <s v="5655-CAMPOFILONE"/>
    <s v="5655-CAMPOFILONE-FONTANA MARINA"/>
  </r>
  <r>
    <n v="5656"/>
    <x v="3"/>
    <s v="B&amp;B LAND &amp; SEA"/>
    <s v="VIA MARINA 14"/>
    <x v="197"/>
    <s v="CAMPOFILONE"/>
    <s v="info@bblandandsea.it"/>
    <s v="www.bblandandsea.it"/>
    <s v="5656-CAMPOFILONE"/>
    <s v="5656-CAMPOFILONE-B&amp;B LAND &amp; SEA"/>
  </r>
  <r>
    <n v="5657"/>
    <x v="3"/>
    <s v="B&amp;B AL MARE"/>
    <s v="LOC. PONTE NINA 22"/>
    <x v="197"/>
    <s v="LOC. PONTE NINA"/>
    <s v="ND"/>
    <s v="ND"/>
    <s v="5657-LOC. PONTE NINA"/>
    <s v="5657-LOC. PONTE NINA-B&amp;B AL MARE"/>
  </r>
  <r>
    <n v="5658"/>
    <x v="4"/>
    <s v="IL MARE IN CAMPAGNA"/>
    <s v="CONTRADA MARINA 54"/>
    <x v="197"/>
    <s v="CAMPOFILONE"/>
    <s v="info@mareincampagna.it"/>
    <s v="www.mareincampagna.it"/>
    <s v="5658-CAMPOFILONE"/>
    <s v="5658-CAMPOFILONE-IL MARE IN CAMPAGNA"/>
  </r>
  <r>
    <n v="5659"/>
    <x v="5"/>
    <s v="CUMANA BLU"/>
    <s v="CONTRADA MARINA 27"/>
    <x v="197"/>
    <s v="CAMPOFILONE"/>
    <s v="info@cumanabluresidence.com"/>
    <s v="www.cumanabluresidence.com"/>
    <s v="5659-CAMPOFILONE"/>
    <s v="5659-CAMPOFILONE-CUMANA BLU"/>
  </r>
  <r>
    <n v="5660"/>
    <x v="3"/>
    <s v="B&amp;B SOTTO LA ROCCA"/>
    <s v="VICOLO DEGLI ORTI 11"/>
    <x v="197"/>
    <s v="CAMPOFILONE"/>
    <s v="mstagnari@gmail.com"/>
    <s v="ND"/>
    <s v="5660-CAMPOFILONE"/>
    <s v="5660-CAMPOFILONE-B&amp;B SOTTO LA ROCCA"/>
  </r>
  <r>
    <n v="5661"/>
    <x v="1"/>
    <s v="CASA ULIVETO"/>
    <s v="VIA MOLINO 11"/>
    <x v="197"/>
    <s v="SPINETOLI"/>
    <s v="iommi.patrizia@gmail.com"/>
    <s v="www.ulivetovacanze.com"/>
    <s v="5661-SPINETOLI"/>
    <s v="5661-SPINETOLI-CASA ULIVETO"/>
  </r>
  <r>
    <n v="5662"/>
    <x v="0"/>
    <s v="LA RESIDENZA DEGLI ULIVI"/>
    <s v="CONTRADA VALDASO 22"/>
    <x v="197"/>
    <s v="CAMPOFILONE"/>
    <s v="info@leresidenzedegliulivi.com"/>
    <s v="WWW.LERESIDENZEDEGLIULIVI.COM"/>
    <s v="5662-CAMPOFILONE"/>
    <s v="5662-CAMPOFILONE-LA RESIDENZA DEGLI ULIVI"/>
  </r>
  <r>
    <n v="5663"/>
    <x v="2"/>
    <s v="HOTEL LA PERLA"/>
    <m/>
    <x v="197"/>
    <s v="PONTENINA-CAMPOFILONE"/>
    <s v="info@vacanzelaperla.it"/>
    <s v="www.vacanzelaperla.it"/>
    <s v="5663-PONTENINA-CAMPOFILONE"/>
    <s v="5663-PONTENINA-CAMPOFILONE-HOTEL LA PERLA"/>
  </r>
  <r>
    <n v="5664"/>
    <x v="3"/>
    <s v="B&amp;B A CASA DI MAX"/>
    <s v="LOCALITÀ PONTE NINA 14"/>
    <x v="197"/>
    <s v="MARINA DI CAMPOFILONE"/>
    <s v="acasadimax@hotmail.com"/>
    <s v="www.acasadimax.org"/>
    <s v="5664-MARINA DI CAMPOFILONE"/>
    <s v="5664-MARINA DI CAMPOFILONE-B&amp;B A CASA DI MAX"/>
  </r>
  <r>
    <n v="5665"/>
    <x v="4"/>
    <s v="AGRITURISMO AZIENDA AGRARIA BONFIGLI"/>
    <s v="VIA PIAGGE 2"/>
    <x v="198"/>
    <s v="FALERONE"/>
    <s v="info@aziendabonfigli.it"/>
    <s v="www.aziendabonfigli.it"/>
    <s v="5665-FALERONE"/>
    <s v="5665-FALERONE-AGRITURISMO AZIENDA AGRARIA BONFIGLI"/>
  </r>
  <r>
    <n v="5666"/>
    <x v="3"/>
    <s v="B&amp;B CATALANO LUISA"/>
    <s v="STRADA FALERIENSE A VALLE 58"/>
    <x v="198"/>
    <s v="FALERONE"/>
    <s v="ND"/>
    <s v="ND"/>
    <s v="5666-FALERONE"/>
    <s v="5666-FALERONE-B&amp;B CATALANO LUISA"/>
  </r>
  <r>
    <n v="5667"/>
    <x v="6"/>
    <s v="AREA DI SOSTA CAMPER CAMPER SERVICE"/>
    <m/>
    <x v="198"/>
    <s v="PIANE DI FALERONE"/>
    <s v="ND"/>
    <s v="ND"/>
    <s v="5667-PIANE DI FALERONE"/>
    <s v="5667-PIANE DI FALERONE-AREA DI SOSTA CAMPER CAMPER SERVICE"/>
  </r>
  <r>
    <n v="5668"/>
    <x v="3"/>
    <s v="IL LEONE ROSSO B&amp;B"/>
    <s v="CONTRADA PATRIGNONE 11"/>
    <x v="198"/>
    <s v="FALERONE"/>
    <s v="fra.guglielmi@gmail.com; info@illeonerosso.com"/>
    <s v="http://www.illeonerosso.com"/>
    <s v="5668-FALERONE"/>
    <s v="5668-FALERONE-IL LEONE ROSSO B&amp;B"/>
  </r>
  <r>
    <n v="5669"/>
    <x v="3"/>
    <s v="B&amp;B LE ORTENZIE DI GAUDENZI ANGELA MARIA"/>
    <s v="VIA VINCENZO BELLINI 56"/>
    <x v="198"/>
    <s v="FALERONE"/>
    <s v="ND"/>
    <s v="ND"/>
    <s v="5669-FALERONE"/>
    <s v="5669-FALERONE-B&amp;B LE ORTENZIE DI GAUDENZI ANGELA MARIA"/>
  </r>
  <r>
    <n v="5670"/>
    <x v="0"/>
    <s v="COUNTRY HOUSE FALERIA"/>
    <s v="VIA DELLE TERME 4"/>
    <x v="198"/>
    <s v="FALERONE"/>
    <s v="info@countryhousefaleria.it"/>
    <s v="www.countryhousefaleria.it"/>
    <s v="5670-FALERONE"/>
    <s v="5670-FALERONE-COUNTRY HOUSE FALERIA"/>
  </r>
  <r>
    <n v="5671"/>
    <x v="3"/>
    <s v="B&amp;B CASA FALERONE DI MARINOZZI GIANCARLO"/>
    <s v="C.DA BASCIONE 25"/>
    <x v="198"/>
    <s v="FALERONE"/>
    <s v="info.adiemme@gmail.com"/>
    <s v="http://www.casafalerone.it"/>
    <s v="5671-FALERONE"/>
    <s v="5671-FALERONE-B&amp;B CASA FALERONE DI MARINOZZI GIANCARLO"/>
  </r>
  <r>
    <n v="5672"/>
    <x v="3"/>
    <s v="B&amp;B VISTA SUL MARE"/>
    <s v="C.DA ABBADETTA SS 16 AGRO PALMENSE 5"/>
    <x v="199"/>
    <s v="TORRE DI PALME"/>
    <s v="claudiadelgatto@hotmail.it"/>
    <s v="www.vistasulmare.net"/>
    <s v="5672-TORRE DI PALME"/>
    <s v="5672-TORRE DI PALME-B&amp;B VISTA SUL MARE"/>
  </r>
  <r>
    <n v="5673"/>
    <x v="3"/>
    <s v="B&amp;B IL PONTE DI LEGNO"/>
    <s v="VIA NOCE 6"/>
    <x v="199"/>
    <s v="FERMO"/>
    <s v="em.dangelo@libero.it"/>
    <s v="ND"/>
    <s v="5673-FERMO"/>
    <s v="5673-FERMO-B&amp;B IL PONTE DI LEGNO"/>
  </r>
  <r>
    <n v="5674"/>
    <x v="1"/>
    <s v="PASCALI TEA"/>
    <s v="VIA MAZZINI 13"/>
    <x v="199"/>
    <s v="FERMO"/>
    <s v="thea.pascali@libero.it"/>
    <s v="ND"/>
    <s v="5674-FERMO"/>
    <s v="5674-FERMO-PASCALI TEA"/>
  </r>
  <r>
    <n v="5675"/>
    <x v="1"/>
    <s v="COLEFFI MARIA VITTORIA"/>
    <s v="PREZIOTTI 7"/>
    <x v="199"/>
    <s v="FERMO"/>
    <s v="giuseppe@mediapixel.it"/>
    <s v="ND"/>
    <s v="5675-FERMO"/>
    <s v="5675-FERMO-COLEFFI MARIA VITTORIA"/>
  </r>
  <r>
    <n v="5676"/>
    <x v="3"/>
    <s v="B&amp;B IL FICO GENTILE"/>
    <s v="C/DA FONTANA II 21"/>
    <x v="199"/>
    <s v="FERMO"/>
    <s v="danidea.cellamare@gmail.com"/>
    <s v="www.ilficogentile.it"/>
    <s v="5676-FERMO"/>
    <s v="5676-FERMO-B&amp;B IL FICO GENTILE"/>
  </r>
  <r>
    <n v="5677"/>
    <x v="3"/>
    <s v="B&amp;B FERMO STORICA"/>
    <s v="CESARE BATTISTI 14"/>
    <x v="199"/>
    <s v="FERMO"/>
    <s v="info@fermostorica.com"/>
    <s v="www.fermostorica.com"/>
    <s v="5677-FERMO"/>
    <s v="5677-FERMO-B&amp;B FERMO STORICA"/>
  </r>
  <r>
    <n v="5678"/>
    <x v="3"/>
    <s v="B&amp;B BERKOVITS"/>
    <s v="VIA SAN BIAGIO 8"/>
    <x v="199"/>
    <s v="FERMO"/>
    <s v="andrea.gallucci1@geopec.it"/>
    <s v="ND"/>
    <s v="5678-FERMO"/>
    <s v="5678-FERMO-B&amp;B BERKOVITS"/>
  </r>
  <r>
    <n v="5679"/>
    <x v="3"/>
    <s v="B&amp;B PIAZZETTA"/>
    <s v="CORSO MARCONI 9"/>
    <x v="199"/>
    <s v="FERMO"/>
    <s v="tizianagrillo@micso.it"/>
    <s v="ND"/>
    <s v="5679-FERMO"/>
    <s v="5679-FERMO-B&amp;B PIAZZETTA"/>
  </r>
  <r>
    <n v="5680"/>
    <x v="3"/>
    <s v="B&amp;B CASA CAPPONI"/>
    <s v="PIAZZA SERENI 2"/>
    <x v="199"/>
    <s v="FERMO"/>
    <s v="se.capponi@gmail.com"/>
    <s v="ND"/>
    <s v="5680-FERMO"/>
    <s v="5680-FERMO-B&amp;B CASA CAPPONI"/>
  </r>
  <r>
    <n v="5681"/>
    <x v="3"/>
    <s v="B&amp;B SUITE SPA"/>
    <s v="VIA A. DIAZ 64"/>
    <x v="199"/>
    <s v="FERMO"/>
    <s v="gismondimassimiliano@gmail.com"/>
    <s v="ND"/>
    <s v="5681-FERMO"/>
    <s v="5681-FERMO-B&amp;B SUITE SPA"/>
  </r>
  <r>
    <n v="5682"/>
    <x v="3"/>
    <s v="B&amp;B A CASA DI ILARIA"/>
    <s v="VIA CICCOLUNGO 102"/>
    <x v="199"/>
    <s v="FERMO"/>
    <s v="assuntam51@libero.it"/>
    <s v="ND"/>
    <s v="5682-FERMO"/>
    <s v="5682-FERMO-B&amp;B A CASA DI ILARIA"/>
  </r>
  <r>
    <n v="5683"/>
    <x v="3"/>
    <s v="B&amp;B GLI ALBERELLI"/>
    <s v="C.DA PALUDI 344"/>
    <x v="199"/>
    <s v="FERMO"/>
    <s v="renren_2@libero.it"/>
    <s v="ND"/>
    <s v="5683-FERMO"/>
    <s v="5683-FERMO-B&amp;B GLI ALBERELLI"/>
  </r>
  <r>
    <n v="5684"/>
    <x v="2"/>
    <s v="PALMENSIS HOTEL RESIDENCE"/>
    <s v="VIA STAZIONE  56"/>
    <x v="199"/>
    <s v="FERMO"/>
    <s v="info@palmensis.it"/>
    <s v="ND"/>
    <s v="5684-FERMO"/>
    <s v="5684-FERMO-PALMENSIS HOTEL RESIDENCE"/>
  </r>
  <r>
    <n v="5685"/>
    <x v="3"/>
    <s v="IL TERRAZZINO"/>
    <s v="VIA DEL MOLINO 17"/>
    <x v="199"/>
    <s v="FERMO"/>
    <s v="ilterrazzinobb@gmail.com"/>
    <s v="www.ilterrazzino.wordpress.com"/>
    <s v="5685-FERMO"/>
    <s v="5685-FERMO-IL TERRAZZINO"/>
  </r>
  <r>
    <n v="5686"/>
    <x v="3"/>
    <s v="L'ULIVETO"/>
    <s v="VIA SAN GIROLAMO  70"/>
    <x v="199"/>
    <s v="FERMO"/>
    <s v="ND"/>
    <s v="ND"/>
    <s v="5686-FERMO"/>
    <s v="5686-FERMO-L'ULIVETO"/>
  </r>
  <r>
    <n v="5687"/>
    <x v="3"/>
    <s v="B&amp;B ANTICA BIBLIOTECA DI MICHELE BERNETTI EVANGELISTA"/>
    <s v="GOFFREDO MAMELI  5"/>
    <x v="199"/>
    <s v="FERMO"/>
    <s v="bernettiev@gmail.com"/>
    <s v="ND"/>
    <s v="5687-FERMO"/>
    <s v="5687-FERMO-B&amp;B ANTICA BIBLIOTECA DI MICHELE BERNETTI EVANGELISTA"/>
  </r>
  <r>
    <n v="5688"/>
    <x v="3"/>
    <s v="PORTA SANTA LUCIA"/>
    <s v="CORSO MARCONI 48"/>
    <x v="199"/>
    <s v="FERMO"/>
    <s v="pina.rubinetti@gmail.com"/>
    <s v="www.portasantaluciafermo.it"/>
    <s v="5688-FERMO"/>
    <s v="5688-FERMO-PORTA SANTA LUCIA"/>
  </r>
  <r>
    <n v="5689"/>
    <x v="3"/>
    <s v="B&amp;B MONTANINI ROBERTO"/>
    <s v="CONTRADA SAN MARTINO 95"/>
    <x v="199"/>
    <s v="FERMO"/>
    <s v="ND"/>
    <s v="ND"/>
    <s v="5689-FERMO"/>
    <s v="5689-FERMO-B&amp;B MONTANINI ROBERTO"/>
  </r>
  <r>
    <n v="5690"/>
    <x v="3"/>
    <s v="B&amp;B LA CORTE UNO"/>
    <s v="VIA POMPEIANA 390"/>
    <x v="199"/>
    <s v="FERMO"/>
    <s v="info@lacortefermo.it"/>
    <s v="www.lacortefermo.it"/>
    <s v="5690-FERMO"/>
    <s v="5690-FERMO-B&amp;B LA CORTE UNO"/>
  </r>
  <r>
    <n v="5691"/>
    <x v="3"/>
    <s v="B&amp;B CRIVELLI"/>
    <s v="VIA DUCA D'AOSTA 2"/>
    <x v="199"/>
    <s v="TORRE DI PALME"/>
    <s v="mtbtorre@tiscalinet.it"/>
    <s v="ND"/>
    <s v="5691-TORRE DI PALME"/>
    <s v="5691-TORRE DI PALME-B&amp;B CRIVELLI"/>
  </r>
  <r>
    <n v="5692"/>
    <x v="5"/>
    <s v="CASA VACANZE BORGO CASAL CRISTIANA"/>
    <s v="CONTRADA CUGNOLO 16"/>
    <x v="199"/>
    <s v="TORRE DI PALME"/>
    <s v="borghiantichi.srl@gmail.com"/>
    <s v="www.homeholidaymarche.com"/>
    <s v="5692-TORRE DI PALME"/>
    <s v="5692-TORRE DI PALME-CASA VACANZE BORGO CASAL CRISTIANA"/>
  </r>
  <r>
    <n v="5693"/>
    <x v="5"/>
    <s v="PATRIZIA ROOM"/>
    <s v="VIA DELLA CARRIERA 26"/>
    <x v="199"/>
    <s v="FERMO"/>
    <s v="patlibe66@vodafone.it"/>
    <s v="ND"/>
    <s v="5693-FERMO"/>
    <s v="5693-FERMO-PATRIZIA ROOM"/>
  </r>
  <r>
    <n v="5694"/>
    <x v="4"/>
    <s v="AGRITURISMO MONTEROSATO"/>
    <s v="C.DA LAVANDARA 7"/>
    <x v="199"/>
    <s v="FERMO"/>
    <s v="fbertone@gmail.com"/>
    <s v="ND"/>
    <s v="5694-FERMO"/>
    <s v="5694-FERMO-AGRITURISMO MONTEROSATO"/>
  </r>
  <r>
    <n v="5695"/>
    <x v="5"/>
    <s v="PRIMA COLONNA DEL LOGGIATO"/>
    <s v="PIAZZA DEL POPOLO 9"/>
    <x v="199"/>
    <s v="FERMO"/>
    <s v="luzi.francesco@gmail.com"/>
    <s v="www.primacolonna.it"/>
    <s v="5695-FERMO"/>
    <s v="5695-FERMO-PRIMA COLONNA DEL LOGGIATO"/>
  </r>
  <r>
    <n v="5696"/>
    <x v="3"/>
    <s v="LA CHIAVE DI VIOLINO"/>
    <s v="VIA DELL'UNIVERSITÀ 14"/>
    <x v="199"/>
    <s v="FERMO"/>
    <s v="valentina_giostra@libero.it"/>
    <s v="ND"/>
    <s v="5696-FERMO"/>
    <s v="5696-FERMO-LA CHIAVE DI VIOLINO"/>
  </r>
  <r>
    <n v="5697"/>
    <x v="3"/>
    <s v="B&amp;B PALAZZO ROMANI ADAMI"/>
    <s v="CORSO CAVOUR 94"/>
    <x v="199"/>
    <s v="FERMO"/>
    <s v="info@palazzoromaniadami.com"/>
    <s v="www.palazzoromaniadami.com"/>
    <s v="5697-FERMO"/>
    <s v="5697-FERMO-B&amp;B PALAZZO ROMANI ADAMI"/>
  </r>
  <r>
    <n v="5698"/>
    <x v="4"/>
    <s v="ULIVETO"/>
    <s v="CONTRADA SAN GIROLAMO 121"/>
    <x v="199"/>
    <s v="FERMO"/>
    <s v="ND"/>
    <s v="ND"/>
    <s v="5698-FERMO"/>
    <s v="5698-FERMO-ULIVETO"/>
  </r>
  <r>
    <n v="5699"/>
    <x v="4"/>
    <s v="Agriturismo SERENA"/>
    <s v="CONTRADA ETE 41"/>
    <x v="199"/>
    <s v="FERMO"/>
    <s v="info@agriturismoserena.it"/>
    <s v="www.agriturismoserena.it"/>
    <s v="5699-FERMO"/>
    <s v="5699-FERMO-Agriturismo SERENA"/>
  </r>
  <r>
    <n v="5700"/>
    <x v="4"/>
    <s v="IL PETTIROSSO"/>
    <s v="C.DA MONTEROSATO 3"/>
    <x v="199"/>
    <s v="FERMO"/>
    <s v="ND"/>
    <s v="ND"/>
    <s v="5700-FERMO"/>
    <s v="5700-FERMO-IL PETTIROSSO"/>
  </r>
  <r>
    <n v="5701"/>
    <x v="4"/>
    <s v="FIORE DI CAMPO"/>
    <s v="CONTRADA MONTONE 124"/>
    <x v="199"/>
    <s v="FERMO"/>
    <s v="info@fioredicampo.com"/>
    <s v="www.fioredicampo.com/"/>
    <s v="5701-FERMO"/>
    <s v="5701-FERMO-FIORE DI CAMPO"/>
  </r>
  <r>
    <n v="5702"/>
    <x v="4"/>
    <s v="LA COLLINA DEI CILIEGI"/>
    <m/>
    <x v="199"/>
    <s v="FERMO"/>
    <s v="info@agriturismolacollinadeiciliegi.it"/>
    <s v="www.agriturismolacollinadeiciliegi.it"/>
    <s v="5702-FERMO"/>
    <s v="5702-FERMO-LA COLLINA DEI CILIEGI"/>
  </r>
  <r>
    <n v="5703"/>
    <x v="3"/>
    <s v="B&amp;B VILLA RONDANELLA"/>
    <m/>
    <x v="199"/>
    <s v="FERMO"/>
    <s v="info@villarondanella.it"/>
    <s v="www.villarondanella.it"/>
    <s v="5703-FERMO"/>
    <s v="5703-FERMO-B&amp;B VILLA RONDANELLA"/>
  </r>
  <r>
    <n v="5704"/>
    <x v="3"/>
    <s v="LIBERATI PAOLA"/>
    <s v="VIA NAZIONALE 129"/>
    <x v="199"/>
    <s v="FERMO"/>
    <s v="paola.liberati@libero.it"/>
    <s v="ND"/>
    <s v="5704-FERMO"/>
    <s v="5704-FERMO-LIBERATI PAOLA"/>
  </r>
  <r>
    <n v="5705"/>
    <x v="4"/>
    <s v="IL VECCHIO PIOPPO"/>
    <s v="VIA SAN GIROLAMO 122"/>
    <x v="199"/>
    <s v="FERMO"/>
    <s v="agrivecchiopioppo@libero.it"/>
    <s v="www.ilvecchiopioppo.it"/>
    <s v="5705-FERMO"/>
    <s v="5705-FERMO-IL VECCHIO PIOPPO"/>
  </r>
  <r>
    <n v="5706"/>
    <x v="10"/>
    <s v="RESIDENCE CRIRO'"/>
    <s v="VIA DELLE SCIENZE 4"/>
    <x v="199"/>
    <s v="LOCALITA' MARINA PALMENSE"/>
    <s v="info@residencecriro.it"/>
    <s v="www.residencecriro.it"/>
    <s v="5706-LOCALITA' MARINA PALMENSE"/>
    <s v="5706-LOCALITA' MARINA PALMENSE-RESIDENCE CRIRO'"/>
  </r>
  <r>
    <n v="5707"/>
    <x v="11"/>
    <s v="ONDA VERDE"/>
    <s v="USODIMARE (LUNGOMARE FERMANO) S/N"/>
    <x v="199"/>
    <s v="LIDO DI FERMO"/>
    <s v="info@ondaverde.info"/>
    <s v="www.ondaverde.info"/>
    <s v="5707-LIDO DI FERMO"/>
    <s v="5707-LIDO DI FERMO-ONDA VERDE"/>
  </r>
  <r>
    <n v="5708"/>
    <x v="11"/>
    <s v="BAIA DEI GABBIANI"/>
    <m/>
    <x v="199"/>
    <s v="LIDO SAN TOMMASO"/>
    <s v="info@baiadeigabbiani.net"/>
    <s v="www.baiadeigabbiani.net"/>
    <s v="5708-LIDO SAN TOMMASO"/>
    <s v="5708-LIDO SAN TOMMASO-BAIA DEI GABBIANI"/>
  </r>
  <r>
    <n v="5709"/>
    <x v="4"/>
    <s v="LA TENUTA DEL CONTE"/>
    <s v="CONTRADA CAMERA DI TORRE 7"/>
    <x v="199"/>
    <s v="FERMO"/>
    <s v="latenutadelconte@alice.it"/>
    <s v="www.latenutadelconte.eu"/>
    <s v="5709-FERMO"/>
    <s v="5709-FERMO-LA TENUTA DEL CONTE"/>
  </r>
  <r>
    <n v="5710"/>
    <x v="4"/>
    <s v="LOCANDA DEL TORCHIETTO di NICOLINI PATRIZIA"/>
    <s v="C.DA GIROLA 11"/>
    <x v="199"/>
    <s v="FERMO"/>
    <s v="info@locandadeltorchietto.com"/>
    <s v="www.locandadeltorchietto.com"/>
    <s v="5710-FERMO"/>
    <s v="5710-FERMO-LOCANDA DEL TORCHIETTO di NICOLINI PATRIZIA"/>
  </r>
  <r>
    <n v="5711"/>
    <x v="4"/>
    <s v="FRATEL CONVENTUAL"/>
    <s v="CONTRADA CANTAGALLO 30"/>
    <x v="199"/>
    <s v="FERMO"/>
    <s v="ND"/>
    <s v="ND"/>
    <s v="5711-FERMO"/>
    <s v="5711-FERMO-FRATEL CONVENTUAL"/>
  </r>
  <r>
    <n v="5712"/>
    <x v="4"/>
    <s v="LA QUARTA"/>
    <s v="CONTRADA ABBADETTA 27"/>
    <x v="199"/>
    <s v="FERMO"/>
    <s v="info@laquarta.it"/>
    <s v="www.laquarta.it"/>
    <s v="5712-FERMO"/>
    <s v="5712-FERMO-LA QUARTA"/>
  </r>
  <r>
    <n v="5713"/>
    <x v="4"/>
    <s v="ILPICCOLO BOSCO"/>
    <s v="CONTRADA SAN BIAGIO 7"/>
    <x v="199"/>
    <s v="FERMO"/>
    <s v="ilpiccolobosco@virgilio.it"/>
    <s v="ND"/>
    <s v="5713-FERMO"/>
    <s v="5713-FERMO-ILPICCOLO BOSCO"/>
  </r>
  <r>
    <n v="5714"/>
    <x v="3"/>
    <s v="B&amp;B TORRE DI PALME"/>
    <s v="VIA NAZARIO SAURO 2"/>
    <x v="199"/>
    <s v="FERMO"/>
    <s v="torredipalmebb@virgilio.it"/>
    <s v="www.bed-and-breakfast-torredipalme.it"/>
    <s v="5714-FERMO"/>
    <s v="5714-FERMO-B&amp;B TORRE DI PALME"/>
  </r>
  <r>
    <n v="5715"/>
    <x v="3"/>
    <s v="B&amp;B A PALAZZO"/>
    <s v="LARGO EVANGELISTA  1"/>
    <x v="199"/>
    <s v="FERMO"/>
    <s v="bernetti@libero.it"/>
    <s v="www.apalazzo.com"/>
    <s v="5715-FERMO"/>
    <s v="5715-FERMO-B&amp;B A PALAZZO"/>
  </r>
  <r>
    <n v="5716"/>
    <x v="12"/>
    <s v="NOVE NOVE"/>
    <s v="VIA LUNGOMARE FERMANO 1 1"/>
    <x v="199"/>
    <s v="PORTO SAN GIORGIO"/>
    <s v="ND"/>
    <s v="ND"/>
    <s v="5716-PORTO SAN GIORGIO"/>
    <s v="5716-PORTO SAN GIORGIO-NOVE NOVE"/>
  </r>
  <r>
    <n v="5717"/>
    <x v="12"/>
    <s v="VISI NICOLINA"/>
    <s v="VIA DELLA STAZIONE 1 1"/>
    <x v="199"/>
    <s v="MARINA PALMENSE"/>
    <s v="ND"/>
    <s v="ND"/>
    <s v="5717-MARINA PALMENSE"/>
    <s v="5717-MARINA PALMENSE-VISI NICOLINA"/>
  </r>
  <r>
    <n v="5718"/>
    <x v="12"/>
    <s v="CHALET DADI'"/>
    <s v="VIA LUNGOMARE FERMANO 1 1"/>
    <x v="199"/>
    <s v="FERMO"/>
    <s v="ND"/>
    <s v="ND"/>
    <s v="5718-FERMO"/>
    <s v="5718-FERMO-CHALET DADI'"/>
  </r>
  <r>
    <n v="5719"/>
    <x v="12"/>
    <s v="CHALET MALU'"/>
    <s v="VIA LUNGOMARE FERMANO 1 1"/>
    <x v="199"/>
    <s v="PORTO SAN GIORGIO"/>
    <s v="ND"/>
    <s v="ND"/>
    <s v="5719-PORTO SAN GIORGIO"/>
    <s v="5719-PORTO SAN GIORGIO-CHALET MALU'"/>
  </r>
  <r>
    <n v="5720"/>
    <x v="12"/>
    <s v="CHALET KINGHINO"/>
    <s v="VIA LUNGOMARE FERMANO 1 1"/>
    <x v="199"/>
    <s v="PORTO SAN GIORGIO"/>
    <s v="ND"/>
    <s v="ND"/>
    <s v="5720-PORTO SAN GIORGIO"/>
    <s v="5720-PORTO SAN GIORGIO-CHALET KINGHINO"/>
  </r>
  <r>
    <n v="5721"/>
    <x v="12"/>
    <s v="CHALET IL GRILLO"/>
    <s v="VIA LUNGOMARE FERMANO 1 1"/>
    <x v="199"/>
    <s v="FERMO"/>
    <s v="mirella.santanafessa@alice.it"/>
    <s v="ND"/>
    <s v="5721-FERMO"/>
    <s v="5721-FERMO-CHALET IL GRILLO"/>
  </r>
  <r>
    <n v="5722"/>
    <x v="12"/>
    <s v="CHALET RIVAZZURRA"/>
    <s v="VIA LUNGOMARE FERMANO 1 1"/>
    <x v="199"/>
    <s v="PORTO SAN GIORGIO"/>
    <s v="ND"/>
    <s v="ND"/>
    <s v="5722-PORTO SAN GIORGIO"/>
    <s v="5722-PORTO SAN GIORGIO-CHALET RIVAZZURRA"/>
  </r>
  <r>
    <n v="5723"/>
    <x v="12"/>
    <s v="IL RE DEL SOLE - SOUTH BACH"/>
    <s v="VIA LUNGOMARE FERMANO 1 1"/>
    <x v="199"/>
    <s v="FERMO"/>
    <s v="ND"/>
    <s v="ND"/>
    <s v="5723-FERMO"/>
    <s v="5723-FERMO-IL RE DEL SOLE - SOUTH BACH"/>
  </r>
  <r>
    <n v="5724"/>
    <x v="12"/>
    <s v="CHALET PAPILLON - BAGNI ANNA"/>
    <s v="VIA LUNGOMARE FERMANO 1 1"/>
    <x v="199"/>
    <s v="FERMO"/>
    <s v="ND"/>
    <s v="ND"/>
    <s v="5724-FERMO"/>
    <s v="5724-FERMO-CHALET PAPILLON - BAGNI ANNA"/>
  </r>
  <r>
    <n v="5725"/>
    <x v="12"/>
    <s v="PARADISE BEACH"/>
    <s v="VIA LUNGOMARE FERMANO 1 1"/>
    <x v="199"/>
    <s v="PORTO SAN GIORGIO"/>
    <s v="ND"/>
    <s v="ND"/>
    <s v="5725-PORTO SAN GIORGIO"/>
    <s v="5725-PORTO SAN GIORGIO-PARADISE BEACH"/>
  </r>
  <r>
    <n v="5726"/>
    <x v="12"/>
    <s v="MAUNA LOA"/>
    <s v="VIA LUNGOMARE FERMANO 1 1"/>
    <x v="199"/>
    <s v="PORTO SAN GIORGIO"/>
    <s v="ND"/>
    <s v="ND"/>
    <s v="5726-PORTO SAN GIORGIO"/>
    <s v="5726-PORTO SAN GIORGIO-MAUNA LOA"/>
  </r>
  <r>
    <n v="5727"/>
    <x v="12"/>
    <s v="SOMBRERO"/>
    <s v="VIA LUNGOMARE FERMANO 1 1"/>
    <x v="199"/>
    <s v="PORTO SAN GIORGIO"/>
    <s v="ND"/>
    <s v="ND"/>
    <s v="5727-PORTO SAN GIORGIO"/>
    <s v="5727-PORTO SAN GIORGIO-SOMBRERO"/>
  </r>
  <r>
    <n v="5728"/>
    <x v="12"/>
    <s v="CHALET ONDINA"/>
    <s v="VIA LUNGOMARE FERMANO 1 1"/>
    <x v="199"/>
    <s v="PORTO SAN GIORGIO"/>
    <s v="ND"/>
    <s v="ND"/>
    <s v="5728-PORTO SAN GIORGIO"/>
    <s v="5728-PORTO SAN GIORGIO-CHALET ONDINA"/>
  </r>
  <r>
    <n v="5729"/>
    <x v="12"/>
    <s v="HOTEL LIDO - BIG FISCH"/>
    <s v="VIA LUNGOMARE FERMANO 1 1"/>
    <x v="199"/>
    <s v="PORTO SAN GIORGIO"/>
    <s v="ND"/>
    <s v="ND"/>
    <s v="5729-PORTO SAN GIORGIO"/>
    <s v="5729-PORTO SAN GIORGIO-HOTEL LIDO - BIG FISCH"/>
  </r>
  <r>
    <n v="5730"/>
    <x v="12"/>
    <s v="CASTURA' TOMMASO. I TRE FRATELLI"/>
    <m/>
    <x v="199"/>
    <s v="FERMO"/>
    <s v="ND"/>
    <s v="ND"/>
    <s v="5730-FERMO"/>
    <s v="5730-FERMO-CASTURA' TOMMASO. I TRE FRATELLI"/>
  </r>
  <r>
    <n v="5731"/>
    <x v="11"/>
    <s v="GIRASOLE"/>
    <s v="CONTRADA MARINA PALMENSE 1"/>
    <x v="199"/>
    <s v="FERMO"/>
    <s v="booking@campinggirasole.it"/>
    <s v="www.campinggirasole.it"/>
    <s v="5731-FERMO"/>
    <s v="5731-FERMO-GIRASOLE"/>
  </r>
  <r>
    <n v="5732"/>
    <x v="11"/>
    <s v="CENTRO VACANZE CAMPING SPINNAKER"/>
    <s v="VIA GIOVANNI CAMPOFILONI 24"/>
    <x v="199"/>
    <s v="FERMO"/>
    <s v="info@vacanzespinnaker.it"/>
    <s v="www.vacanzespinnaker.it"/>
    <s v="5732-FERMO"/>
    <s v="5732-FERMO-CENTRO VACANZE CAMPING SPINNAKER"/>
  </r>
  <r>
    <n v="5733"/>
    <x v="11"/>
    <s v="VERDE MARE"/>
    <m/>
    <x v="199"/>
    <s v="FERMO"/>
    <s v="info@centrovacanzeverdemare.it"/>
    <s v="www.centrovacanzeverdemare.it"/>
    <s v="5733-FERMO"/>
    <s v="5733-FERMO-VERDE MARE"/>
  </r>
  <r>
    <n v="5734"/>
    <x v="14"/>
    <s v="RIVA DEI PINI"/>
    <s v="VIA LUNGOMARE FERMANO  4"/>
    <x v="199"/>
    <s v="FERMO"/>
    <s v="info@rivadeipini.it"/>
    <s v="www.rivadeipini.it"/>
    <s v="5734-FERMO"/>
    <s v="5734-FERMO-RIVA DEI PINI"/>
  </r>
  <r>
    <n v="5735"/>
    <x v="11"/>
    <s v="TRE ARCHI"/>
    <s v="VIA UGO LA MALFA 19A"/>
    <x v="199"/>
    <s v="FERMO"/>
    <s v="info@campingtrearchi.eu"/>
    <s v="www.campingtrearchi.eu"/>
    <s v="5735-FERMO"/>
    <s v="5735-FERMO-TRE ARCHI"/>
  </r>
  <r>
    <n v="5736"/>
    <x v="14"/>
    <s v="BOOMERANG"/>
    <s v="VIA LUNGOMARE FERMANO 1"/>
    <x v="199"/>
    <s v="FERMO"/>
    <s v="boomerang@camping.it"/>
    <s v="www.campingboomerang.it"/>
    <s v="5736-FERMO"/>
    <s v="5736-FERMO-BOOMERANG"/>
  </r>
  <r>
    <n v="5737"/>
    <x v="14"/>
    <s v="JOHNNY"/>
    <s v="CAMPOFILONI  28/30"/>
    <x v="199"/>
    <s v="FERMO"/>
    <s v="info@campingjohnny.com"/>
    <s v="www.campingjohnny.com"/>
    <s v="5737-FERMO"/>
    <s v="5737-FERMO-JOHNNY"/>
  </r>
  <r>
    <n v="5738"/>
    <x v="14"/>
    <s v="RESIDENCE MARE"/>
    <s v="VIA UGO LA MALFA 19"/>
    <x v="199"/>
    <s v="FERMO"/>
    <s v="info@residencemare.com"/>
    <s v="www.residencemare.com"/>
    <s v="5738-FERMO"/>
    <s v="5738-FERMO-RESIDENCE MARE"/>
  </r>
  <r>
    <n v="5739"/>
    <x v="11"/>
    <s v="VALENTINA"/>
    <s v="VIA LUNGOMARE FERMANO 22"/>
    <x v="199"/>
    <s v="FERMO"/>
    <s v="valentina@camping.it"/>
    <s v="ND"/>
    <s v="5739-FERMO"/>
    <s v="5739-FERMO-VALENTINA"/>
  </r>
  <r>
    <n v="5740"/>
    <x v="14"/>
    <s v="CAMPING GEMMA"/>
    <s v="VIA GIOVANNI CAMPOFILONI 32"/>
    <x v="199"/>
    <s v="FERMO"/>
    <s v="info@campinggemma.it"/>
    <s v="www.campinggemma.it"/>
    <s v="5740-FERMO"/>
    <s v="5740-FERMO-CAMPING GEMMA"/>
  </r>
  <r>
    <n v="5741"/>
    <x v="14"/>
    <s v="PARADISO"/>
    <s v="C.DA MARINA PALMENSE 1"/>
    <x v="199"/>
    <s v="FERMO"/>
    <s v="info@paradisocamping.it"/>
    <s v="www.paradisocamping.it"/>
    <s v="5741-FERMO"/>
    <s v="5741-FERMO-PARADISO"/>
  </r>
  <r>
    <n v="5742"/>
    <x v="11"/>
    <s v="QUATTRO CERCHI"/>
    <s v="VIA LUNGOMARE FERMANO 8"/>
    <x v="199"/>
    <s v="FERMO"/>
    <s v="4cerchi@camping.it"/>
    <s v="www.camping4cerchi.com"/>
    <s v="5742-FERMO"/>
    <s v="5742-FERMO-QUATTRO CERCHI"/>
  </r>
  <r>
    <n v="5743"/>
    <x v="8"/>
    <s v="VILLA NAZARETH"/>
    <s v="CONTRADA SAN SALVATORE 6"/>
    <x v="199"/>
    <s v="FERMO"/>
    <s v="info@villanazareth.it"/>
    <s v="www.villanazareth.it"/>
    <s v="5743-FERMO"/>
    <s v="5743-FERMO-VILLA NAZARETH"/>
  </r>
  <r>
    <n v="5744"/>
    <x v="3"/>
    <s v="B&amp;B 1912"/>
    <s v="VIA ARMANDO DIAZ 58"/>
    <x v="199"/>
    <s v="FERMO"/>
    <s v="info@bb1912.it"/>
    <s v="www.bb1912.it"/>
    <s v="5744-FERMO"/>
    <s v="5744-FERMO-B&amp;B 1912"/>
  </r>
  <r>
    <n v="5745"/>
    <x v="3"/>
    <s v="TIDEI MARIO"/>
    <s v="VIA DEL CROCEFISSO 84"/>
    <x v="199"/>
    <s v="FERMO"/>
    <s v="mario.tidei@tiscali.it"/>
    <s v="ND"/>
    <s v="5745-FERMO"/>
    <s v="5745-FERMO-TIDEI MARIO"/>
  </r>
  <r>
    <n v="5746"/>
    <x v="3"/>
    <s v="B&amp;B GENTILI TERESA MARIA"/>
    <s v="VIA ANTONIO PERPENTI 15"/>
    <x v="199"/>
    <s v="FERMO"/>
    <s v="bbteresagentili@yahoo.it"/>
    <s v="ND"/>
    <s v="5746-FERMO"/>
    <s v="5746-FERMO-B&amp;B GENTILI TERESA MARIA"/>
  </r>
  <r>
    <n v="5747"/>
    <x v="3"/>
    <s v="BORDONI PRIMO"/>
    <s v="CONTRADA CAMERA DI FERMO 12"/>
    <x v="199"/>
    <s v="FERMO"/>
    <s v="ND"/>
    <s v="ND"/>
    <s v="5747-FERMO"/>
    <s v="5747-FERMO-BORDONI PRIMO"/>
  </r>
  <r>
    <n v="5748"/>
    <x v="5"/>
    <s v="LA FONTE DI MOSE'"/>
    <s v="FONTE DI MOSÈ 18 18"/>
    <x v="199"/>
    <s v="FERMO"/>
    <s v="info@lafontedimose.it"/>
    <s v="WWW.lafontedimose.it"/>
    <s v="5748-FERMO"/>
    <s v="5748-FERMO-LA FONTE DI MOSE'"/>
  </r>
  <r>
    <n v="5749"/>
    <x v="3"/>
    <s v="ROBERTO ANTOLINI"/>
    <m/>
    <x v="199"/>
    <s v="FERMO"/>
    <s v="ND"/>
    <s v="ND"/>
    <s v="5749-FERMO"/>
    <s v="5749-FERMO-ROBERTO ANTOLINI"/>
  </r>
  <r>
    <n v="5750"/>
    <x v="4"/>
    <s v="AGRITURISMO CIFERRI LORELLA"/>
    <s v="CONTRADA MARINA PALMENSE 40"/>
    <x v="199"/>
    <s v="FERMO"/>
    <s v="cielo61@alice.it"/>
    <s v="ND"/>
    <s v="5750-FERMO"/>
    <s v="5750-FERMO-AGRITURISMO CIFERRI LORELLA"/>
  </r>
  <r>
    <n v="5751"/>
    <x v="4"/>
    <s v="LEVANDARA"/>
    <s v="C.DA LAVANDARA  9"/>
    <x v="199"/>
    <s v="FERMO"/>
    <s v="ND"/>
    <s v="levandara.it"/>
    <s v="5751-FERMO"/>
    <s v="5751-FERMO-LEVANDARA"/>
  </r>
  <r>
    <n v="5752"/>
    <x v="4"/>
    <s v="RIO ETE"/>
    <s v="CONTRADA SAN GIROLAMO 1"/>
    <x v="199"/>
    <s v="FERMO"/>
    <s v="ND"/>
    <s v="ND"/>
    <s v="5752-FERMO"/>
    <s v="5752-FERMO-RIO ETE"/>
  </r>
  <r>
    <n v="5753"/>
    <x v="4"/>
    <s v="IL PICCHIO - MADONNABRUNA"/>
    <s v="CONTRADA CAMERA DI FERMO 100"/>
    <x v="199"/>
    <s v="FERMO"/>
    <s v="azienda@madonnabruna.it"/>
    <s v="www.madonnabruna.it"/>
    <s v="5753-FERMO"/>
    <s v="5753-FERMO-IL PICCHIO - MADONNABRUNA"/>
  </r>
  <r>
    <n v="5754"/>
    <x v="0"/>
    <s v="BELVEDERE"/>
    <s v="CONTRADA CANTAGALLO 16"/>
    <x v="199"/>
    <s v="FERMO"/>
    <s v="ND"/>
    <s v="ND"/>
    <s v="5754-FERMO"/>
    <s v="5754-FERMO-BELVEDERE"/>
  </r>
  <r>
    <n v="5755"/>
    <x v="2"/>
    <s v="HOTEL ROYAL"/>
    <s v="VIALE ENEA SILVIO PICCOLOMINI 3"/>
    <x v="199"/>
    <s v="FERMO"/>
    <s v="royal@royalre.it"/>
    <s v="www.royalre.it"/>
    <s v="5755-FERMO"/>
    <s v="5755-FERMO-HOTEL ROYAL"/>
  </r>
  <r>
    <n v="5756"/>
    <x v="2"/>
    <s v="HOTEL LIDO"/>
    <s v="VIA LUNGOMARE FERMANO 104"/>
    <x v="199"/>
    <s v="FERMO"/>
    <s v="stefan130577@yahoo.it"/>
    <s v="ND"/>
    <s v="5756-FERMO"/>
    <s v="5756-FERMO-HOTEL LIDO"/>
  </r>
  <r>
    <n v="5757"/>
    <x v="2"/>
    <s v="EDEN"/>
    <s v="VIALE DEL LIDO 51"/>
    <x v="199"/>
    <s v="FERMO"/>
    <s v="hoteleden@live.it"/>
    <s v="www.hoteledenfermo.it"/>
    <s v="5757-FERMO"/>
    <s v="5757-FERMO-EDEN"/>
  </r>
  <r>
    <n v="5758"/>
    <x v="2"/>
    <s v="ASTORIA"/>
    <s v="VIALE VITTORIO VENETO 8"/>
    <x v="199"/>
    <s v="FERMO"/>
    <s v="info@hotelastoriafermo.it"/>
    <s v="www.hotelastoriafermo.it"/>
    <s v="5758-FERMO"/>
    <s v="5758-FERMO-ASTORIA"/>
  </r>
  <r>
    <n v="5759"/>
    <x v="2"/>
    <s v="CASINA DELLE ROSE"/>
    <s v="PIAZZALE GIRFALCO 16"/>
    <x v="199"/>
    <s v="FERMO"/>
    <s v="ND"/>
    <s v="ND"/>
    <s v="5759-FERMO"/>
    <s v="5759-FERMO-CASINA DELLE ROSE"/>
  </r>
  <r>
    <n v="5760"/>
    <x v="5"/>
    <s v="LA CASA DI CARLA"/>
    <s v="STRADA COMUNALE VALLESCURA SECONDA 1"/>
    <x v="199"/>
    <s v="FERMO"/>
    <s v="mascetticarla@libero.it"/>
    <s v="www.lacasadicarla.it"/>
    <s v="5760-FERMO"/>
    <s v="5760-FERMO-LA CASA DI CARLA"/>
  </r>
  <r>
    <n v="5761"/>
    <x v="4"/>
    <s v="AGRITURISMO CA' NICK"/>
    <s v="CONTRADA CAMERA DI FERMO 82"/>
    <x v="199"/>
    <s v="FERMO"/>
    <s v="ca-nick@ca-nick.it"/>
    <s v="www.ca-nick.it"/>
    <s v="5761-FERMO"/>
    <s v="5761-FERMO-AGRITURISMO CA' NICK"/>
  </r>
  <r>
    <n v="5762"/>
    <x v="1"/>
    <s v="VILLA VINCI"/>
    <s v="PIAZZALE GIRFALCO 1"/>
    <x v="199"/>
    <s v="FERMO"/>
    <s v="info@villavincifermo.com"/>
    <s v="www.villavincifermo.com"/>
    <s v="5762-FERMO"/>
    <s v="5762-FERMO-VILLA VINCI"/>
  </r>
  <r>
    <n v="5763"/>
    <x v="5"/>
    <s v="QUINTILI MARIA CANDIDA"/>
    <m/>
    <x v="199"/>
    <s v="FERMO"/>
    <s v="ND"/>
    <s v="ND"/>
    <s v="5763-FERMO"/>
    <s v="5763-FERMO-QUINTILI MARIA CANDIDA"/>
  </r>
  <r>
    <n v="5764"/>
    <x v="3"/>
    <s v="B&amp;B PEPEROSA"/>
    <s v="CONTRADA PALUDI 319"/>
    <x v="199"/>
    <s v="FERMO"/>
    <s v="bedandbreakfast.peperosa@gmail.com"/>
    <s v="ND"/>
    <s v="5764-FERMO"/>
    <s v="5764-FERMO-B&amp;B PEPEROSA"/>
  </r>
  <r>
    <n v="5765"/>
    <x v="3"/>
    <s v="B&amp;B ELISABETTA ACHILLE"/>
    <s v="CORSO CAVOUR 75"/>
    <x v="199"/>
    <s v="FERMO"/>
    <s v="info@beb-fermo.com"/>
    <s v="ND"/>
    <s v="5765-FERMO"/>
    <s v="5765-FERMO-B&amp;B ELISABETTA ACHILLE"/>
  </r>
  <r>
    <n v="5766"/>
    <x v="5"/>
    <s v="LA TENUTA DI SANT'ELISABETTA"/>
    <s v="CONTRADA CAMERA DI FERMO 120"/>
    <x v="199"/>
    <s v="FERMO"/>
    <s v="info@tenutasantelisabetta.com"/>
    <s v="www.tenutasantelisabetta.com"/>
    <s v="5766-FERMO"/>
    <s v="5766-FERMO-LA TENUTA DI SANT'ELISABETTA"/>
  </r>
  <r>
    <n v="5767"/>
    <x v="3"/>
    <s v="B&amp;B LA CORTE"/>
    <s v="VIA POMPEIANA 390"/>
    <x v="199"/>
    <s v="FERMO"/>
    <s v="info@lacortefermo.it"/>
    <s v="www.lacortefermo.it"/>
    <s v="5767-FERMO"/>
    <s v="5767-FERMO-B&amp;B LA CORTE"/>
  </r>
  <r>
    <n v="5768"/>
    <x v="5"/>
    <s v="RESIDENZA ECOLOGICA CASABIANCA"/>
    <s v="VIA RIVA DEL PESCATORE 15"/>
    <x v="199"/>
    <s v="CASABIANCA"/>
    <s v="residenzacasabianca@libero.it"/>
    <s v="ND"/>
    <s v="5768-CASABIANCA"/>
    <s v="5768-CASABIANCA-RESIDENZA ECOLOGICA CASABIANCA"/>
  </r>
  <r>
    <n v="5769"/>
    <x v="3"/>
    <s v="B&amp;B IL NIDO"/>
    <s v="VIA B.G. DELLA VERNA 27"/>
    <x v="199"/>
    <s v="FERMO"/>
    <s v="danieleioi@libero.it"/>
    <s v="www.bbilnido.it"/>
    <s v="5769-FERMO"/>
    <s v="5769-FERMO-B&amp;B IL NIDO"/>
  </r>
  <r>
    <n v="5770"/>
    <x v="5"/>
    <s v="VILLA IL CANNONE"/>
    <s v="VIA DEI PALMENSI   108"/>
    <x v="199"/>
    <s v="MARINA PALMENSE"/>
    <s v="info@villailcannone.it"/>
    <s v="www.villailcannone.it"/>
    <s v="5770-MARINA PALMENSE"/>
    <s v="5770-MARINA PALMENSE-VILLA IL CANNONE"/>
  </r>
  <r>
    <n v="5771"/>
    <x v="2"/>
    <s v="VILLA LATTANZI"/>
    <s v="C.DA CUGNOLO 19"/>
    <x v="199"/>
    <s v="LOC.TORRE DI PALME"/>
    <s v="info@villalattanzi.it"/>
    <s v="www.villalattanzi.it"/>
    <s v="5771-LOC.TORRE DI PALME"/>
    <s v="5771-LOC.TORRE DI PALME-VILLA LATTANZI"/>
  </r>
  <r>
    <n v="5772"/>
    <x v="3"/>
    <s v="B&amp;B L'OROLOGIO"/>
    <s v="VIA DELL'UNIVERSITÀ 5"/>
    <x v="199"/>
    <s v="FERMO"/>
    <s v="remiamg@gmail.com; lorenzoluciani@tin.it"/>
    <s v="ND"/>
    <s v="5772-FERMO"/>
    <s v="5772-FERMO-B&amp;B L'OROLOGIO"/>
  </r>
  <r>
    <n v="5773"/>
    <x v="10"/>
    <s v="RESIDENCE CASABIANCA"/>
    <s v="VIA RIVA DEL PESCATORE 15"/>
    <x v="199"/>
    <s v="FERMO"/>
    <s v="info@residencecasabianca.eu"/>
    <s v="www.residencecasabianca.eu"/>
    <s v="5773-FERMO"/>
    <s v="5773-FERMO-RESIDENCE CASABIANCA"/>
  </r>
  <r>
    <n v="5774"/>
    <x v="3"/>
    <s v="B&amp;B LA CASA DELL'ARTISTA"/>
    <s v="VIA BIANCHI 8"/>
    <x v="199"/>
    <s v="FERMO"/>
    <s v="info@lacasadellartista.com"/>
    <s v="www.lacasadellartista.com"/>
    <s v="5774-FERMO"/>
    <s v="5774-FERMO-B&amp;B LA CASA DELL'ARTISTA"/>
  </r>
  <r>
    <n v="5775"/>
    <x v="3"/>
    <s v="B&amp;B FALCONI CHIARA"/>
    <s v="L.GO FALCONI 3"/>
    <x v="199"/>
    <s v="FERMO"/>
    <s v="falconi.chiara@alice.it"/>
    <s v="ND"/>
    <s v="5775-FERMO"/>
    <s v="5775-FERMO-B&amp;B FALCONI CHIARA"/>
  </r>
  <r>
    <n v="5776"/>
    <x v="3"/>
    <s v="B&amp;B VIA GARIBALDI"/>
    <s v="VIA GARIBALDI 90"/>
    <x v="199"/>
    <s v="FERMO"/>
    <s v="colomba.cuomo@gmail.com"/>
    <s v="ND"/>
    <s v="5776-FERMO"/>
    <s v="5776-FERMO-B&amp;B VIA GARIBALDI"/>
  </r>
  <r>
    <n v="5777"/>
    <x v="4"/>
    <s v="LA TENUTA SANT'ELISABETTA"/>
    <s v="C.DA CAMERA 120"/>
    <x v="199"/>
    <s v="FERMO"/>
    <s v="info@tenutasantelisabetta.com"/>
    <s v="www.tenutasantelisabetta.com"/>
    <s v="5777-FERMO"/>
    <s v="5777-FERMO-LA TENUTA SANT'ELISABETTA"/>
  </r>
  <r>
    <n v="5778"/>
    <x v="0"/>
    <s v="VILLA MIRELLA BEACH"/>
    <s v="VIA STAZIONE  35/37"/>
    <x v="199"/>
    <s v="MARINA PALMENSE"/>
    <s v="info@villamirellabeach.it"/>
    <s v="www.villamirellabeach.it"/>
    <s v="5778-MARINA PALMENSE"/>
    <s v="5778-MARINA PALMENSE-VILLA MIRELLA BEACH"/>
  </r>
  <r>
    <n v="5779"/>
    <x v="3"/>
    <s v="B&amp;B COLLINA ROSA"/>
    <s v="CONTRADA CAMERA DI FERMO 9"/>
    <x v="199"/>
    <s v="FERMO"/>
    <s v="r.valentini2009@gmail.com"/>
    <s v="www.collinarosa.it"/>
    <s v="5779-FERMO"/>
    <s v="5779-FERMO-B&amp;B COLLINA ROSA"/>
  </r>
  <r>
    <n v="5780"/>
    <x v="3"/>
    <s v="B&amp;B DIMORANTICA"/>
    <s v="VIA SAN MARCO 75"/>
    <x v="199"/>
    <s v="FERMO"/>
    <s v="synodia@virgilio.it"/>
    <s v="www.dimorantica.com"/>
    <s v="5780-FERMO"/>
    <s v="5780-FERMO-B&amp;B DIMORANTICA"/>
  </r>
  <r>
    <n v="5781"/>
    <x v="4"/>
    <s v="AGRITURISMO LE GAZZE"/>
    <s v="VIA POMPEIANA 426"/>
    <x v="199"/>
    <s v="FERMO"/>
    <s v="info@legazze.it"/>
    <s v="www.legazze.it"/>
    <s v="5781-FERMO"/>
    <s v="5781-FERMO-AGRITURISMO LE GAZZE"/>
  </r>
  <r>
    <n v="5782"/>
    <x v="4"/>
    <s v="AGRITURISMO SUAVIA PICENA"/>
    <s v="CONTRADA STORNO 10"/>
    <x v="199"/>
    <s v="FERMO"/>
    <s v="suaviapicena@gmail.com"/>
    <s v="ND"/>
    <s v="5782-FERMO"/>
    <s v="5782-FERMO-AGRITURISMO SUAVIA PICENA"/>
  </r>
  <r>
    <n v="5783"/>
    <x v="10"/>
    <s v="HOTEL RESIDENCE CHARLY"/>
    <s v="VIA NAZIONALE 78"/>
    <x v="199"/>
    <s v="FERMO"/>
    <s v="info@hotelresidencecharly.it"/>
    <s v="www.hotelresidencecharly.it"/>
    <s v="5783-FERMO"/>
    <s v="5783-FERMO-HOTEL RESIDENCE CHARLY"/>
  </r>
  <r>
    <n v="5784"/>
    <x v="4"/>
    <s v="ANTOLINI OVIDIO"/>
    <s v="CONTRADA SAN BIAGIO 10"/>
    <x v="199"/>
    <s v="FERMO"/>
    <s v="ND"/>
    <s v="ND"/>
    <s v="5784-FERMO"/>
    <s v="5784-FERMO-ANTOLINI OVIDIO"/>
  </r>
  <r>
    <n v="5785"/>
    <x v="5"/>
    <s v="AFFITTACAMERE FORO' LOLITA"/>
    <s v="VIA UGO LA MALFA 13"/>
    <x v="199"/>
    <s v="FERMO"/>
    <s v="ND"/>
    <s v="ND"/>
    <s v="5785-FERMO"/>
    <s v="5785-FERMO-AFFITTACAMERE FORO' LOLITA"/>
  </r>
  <r>
    <n v="5786"/>
    <x v="6"/>
    <s v="AREA CAMPER FERMO"/>
    <m/>
    <x v="199"/>
    <s v="MARINA PALMENSE"/>
    <s v="info@areacamper.it"/>
    <s v="www.areacamper.it"/>
    <s v="5786-MARINA PALMENSE"/>
    <s v="5786-MARINA PALMENSE-AREA CAMPER FERMO"/>
  </r>
  <r>
    <n v="5787"/>
    <x v="3"/>
    <s v="B&amp;B FERMO D'AMARE"/>
    <s v="VIA PAGANI 50"/>
    <x v="199"/>
    <s v="FERMO"/>
    <s v="mon-cherie@hotmail.it"/>
    <s v="https://sites.google.com/site/bbfermodamare/home"/>
    <s v="5787-FERMO"/>
    <s v="5787-FERMO-B&amp;B FERMO D'AMARE"/>
  </r>
  <r>
    <n v="5788"/>
    <x v="3"/>
    <s v="B&amp;B FRANCESCO BERBELLINI"/>
    <s v="VIA GIACOMO LEOPARDI 19"/>
    <x v="199"/>
    <s v="FERMO"/>
    <s v="francescoberbellini@gmail.com"/>
    <s v="ND"/>
    <s v="5788-FERMO"/>
    <s v="5788-FERMO-B&amp;B FRANCESCO BERBELLINI"/>
  </r>
  <r>
    <n v="5789"/>
    <x v="3"/>
    <s v="B&amp;B MOZZORECCHIA MARINO"/>
    <s v="VIA PALUDI 409"/>
    <x v="199"/>
    <s v="FERMO"/>
    <s v="info@mariomozzorecchia.it"/>
    <s v="ND"/>
    <s v="5789-FERMO"/>
    <s v="5789-FERMO-B&amp;B MOZZORECCHIA MARINO"/>
  </r>
  <r>
    <n v="5790"/>
    <x v="3"/>
    <s v="B&amp;B MOZZORECCHIA MARIO"/>
    <s v="VIA PALUDI 409"/>
    <x v="199"/>
    <s v="FERMO"/>
    <s v="info@mariomozzorecchia.it"/>
    <s v="ND"/>
    <s v="5790-FERMO"/>
    <s v="5790-FERMO-B&amp;B MOZZORECCHIA MARIO"/>
  </r>
  <r>
    <n v="5791"/>
    <x v="3"/>
    <s v="B&amp;B IL CORSO"/>
    <s v="C.SO CEFALONIA 51"/>
    <x v="199"/>
    <s v="FERMO"/>
    <s v="ND"/>
    <s v="ND"/>
    <s v="5791-FERMO"/>
    <s v="5791-FERMO-B&amp;B IL CORSO"/>
  </r>
  <r>
    <n v="5792"/>
    <x v="3"/>
    <s v="B&amp;B VILLA CAPODARCO"/>
    <s v="VIA VALLEOSCURA DI CAPODARCO 78"/>
    <x v="199"/>
    <s v="LOC. CAPODARCO MONTESECCO"/>
    <s v="info@villacapodarco.it"/>
    <s v="www.villacapodarco.it"/>
    <s v="5792-LOC. CAPODARCO MONTESECCO"/>
    <s v="5792-LOC. CAPODARCO MONTESECCO-B&amp;B VILLA CAPODARCO"/>
  </r>
  <r>
    <n v="5793"/>
    <x v="4"/>
    <s v="LA SELVA"/>
    <s v="C.DA CAMERA 17"/>
    <x v="199"/>
    <s v="FERMO"/>
    <s v="info@laselvaagriturismofermo.it"/>
    <s v="www.laselvaagriturismofermo.it"/>
    <s v="5793-FERMO"/>
    <s v="5793-FERMO-LA SELVA"/>
  </r>
  <r>
    <n v="5794"/>
    <x v="5"/>
    <s v="GOODNIGHT MOON"/>
    <s v="CORSO MARCONI 22"/>
    <x v="199"/>
    <s v="FERMO"/>
    <s v="laki5543@alice.it"/>
    <s v="ND"/>
    <s v="5794-FERMO"/>
    <s v="5794-FERMO-GOODNIGHT MOON"/>
  </r>
  <r>
    <n v="5795"/>
    <x v="3"/>
    <s v="B&amp;B ROSS HOUSE"/>
    <s v="VIA MADONNA D'ETE 1/A"/>
    <x v="199"/>
    <s v="FERMO"/>
    <s v="info@bb-rosshouse.it"/>
    <s v="ND"/>
    <s v="5795-FERMO"/>
    <s v="5795-FERMO-B&amp;B ROSS HOUSE"/>
  </r>
  <r>
    <n v="5796"/>
    <x v="3"/>
    <s v="B&amp;B VILLA ALBA"/>
    <s v="VIA POMPEIANA  338"/>
    <x v="199"/>
    <s v="FERMO"/>
    <s v="info@villalba.org"/>
    <s v="www.villalba.org"/>
    <s v="5796-FERMO"/>
    <s v="5796-FERMO-B&amp;B VILLA ALBA"/>
  </r>
  <r>
    <n v="5797"/>
    <x v="3"/>
    <s v="B&amp;B A CASA DI LORI"/>
    <s v="VIA SAN PIETRO ORGIANO 13"/>
    <x v="199"/>
    <s v="CAPODARCO DI FERMO"/>
    <s v="info@acasadilori.it"/>
    <s v="www.acasadilori.it"/>
    <s v="5797-CAPODARCO DI FERMO"/>
    <s v="5797-CAPODARCO DI FERMO-B&amp;B A CASA DI LORI"/>
  </r>
  <r>
    <n v="5798"/>
    <x v="3"/>
    <s v="B&amp;B REMO CUTRINA"/>
    <s v="VIA SAN MARCO 31"/>
    <x v="199"/>
    <s v="FERMO"/>
    <s v="ND"/>
    <s v="ND"/>
    <s v="5798-FERMO"/>
    <s v="5798-FERMO-B&amp;B REMO CUTRINA"/>
  </r>
  <r>
    <n v="5799"/>
    <x v="4"/>
    <s v="AGRITURISMO LE VIGNE"/>
    <s v="STORNO 27"/>
    <x v="199"/>
    <s v="STRADA PROVINCIALE VAL D'ETE"/>
    <s v="info@levigneagriturismo.com"/>
    <s v="www.levigneagriturismo.com"/>
    <s v="5799-STRADA PROVINCIALE VAL D'ETE"/>
    <s v="5799-STRADA PROVINCIALE VAL D'ETE-AGRITURISMO LE VIGNE"/>
  </r>
  <r>
    <n v="5800"/>
    <x v="3"/>
    <s v="B&amp;B LA BAITA SUL MARE"/>
    <s v="VIA GIRARDI 59"/>
    <x v="199"/>
    <s v="LIDO DI FERMO"/>
    <s v="torresimassimo@virgilio.it"/>
    <s v="www.labaitasulmare.com"/>
    <s v="5800-LIDO DI FERMO"/>
    <s v="5800-LIDO DI FERMO-B&amp;B LA BAITA SUL MARE"/>
  </r>
  <r>
    <n v="5801"/>
    <x v="3"/>
    <s v="B&amp;B TRAPANANTI ARIANNA"/>
    <s v="VICOLO CAPESTRO  14"/>
    <x v="199"/>
    <s v="PIAZZETTA"/>
    <s v="arianna.trapananti@gmail.com"/>
    <s v="ND"/>
    <s v="5801-PIAZZETTA"/>
    <s v="5801-PIAZZETTA-B&amp;B TRAPANANTI ARIANNA"/>
  </r>
  <r>
    <n v="5802"/>
    <x v="3"/>
    <s v="B&amp;B CASA ADORNA"/>
    <s v="VIA SANT'ANNA 43"/>
    <x v="199"/>
    <s v="FERMO"/>
    <s v="info@casaadorna.it"/>
    <s v="www.casaadorna.it"/>
    <s v="5802-FERMO"/>
    <s v="5802-FERMO-B&amp;B CASA ADORNA"/>
  </r>
  <r>
    <n v="5803"/>
    <x v="13"/>
    <s v="TRAMONTO ROSSO"/>
    <s v="VIA MADONNA D'ETE 1"/>
    <x v="199"/>
    <s v="FERMO"/>
    <s v="info@agricampingtramontorosso.it"/>
    <s v="www.agricampingtramontorosso.it"/>
    <s v="5803-FERMO"/>
    <s v="5803-FERMO-TRAMONTO ROSSO"/>
  </r>
  <r>
    <n v="5804"/>
    <x v="3"/>
    <s v="PALAZZO PUCCI B&amp;B"/>
    <s v="VIA DELLA SAPIENZA 6"/>
    <x v="199"/>
    <s v="FERMO"/>
    <s v="info@palazzopuccibb.com"/>
    <s v="www.palazzopuccibb.com"/>
    <s v="5804-FERMO"/>
    <s v="5804-FERMO-PALAZZO PUCCI B&amp;B"/>
  </r>
  <r>
    <n v="5805"/>
    <x v="3"/>
    <s v="B&amp;B IL GIRFALCO"/>
    <s v="VIA OGNISSANTI 1"/>
    <x v="199"/>
    <s v="FERMO"/>
    <s v="bbilgirfalco@gmail.com"/>
    <s v="ND"/>
    <s v="5805-FERMO"/>
    <s v="5805-FERMO-B&amp;B IL GIRFALCO"/>
  </r>
  <r>
    <n v="5806"/>
    <x v="3"/>
    <s v="B&amp;B SAPIENZA"/>
    <s v="VIA FRANCESCO SFORZA 14"/>
    <x v="199"/>
    <s v="FERMO"/>
    <s v="info@bbsapienza.com"/>
    <s v="www.bbsapienza.com"/>
    <s v="5806-FERMO"/>
    <s v="5806-FERMO-B&amp;B SAPIENZA"/>
  </r>
  <r>
    <n v="5807"/>
    <x v="3"/>
    <s v="B&amp;B IL NIDO DEL FALCO"/>
    <s v="VIA DELL'UNIVERSITÀ   13"/>
    <x v="199"/>
    <s v="FERMO"/>
    <s v="erosfriscolanti@gmail.com"/>
    <s v="ND"/>
    <s v="5807-FERMO"/>
    <s v="5807-FERMO-B&amp;B IL NIDO DEL FALCO"/>
  </r>
  <r>
    <n v="5808"/>
    <x v="3"/>
    <s v="B&amp;B LA LANTERNA"/>
    <s v="VIA LUCIO TARUNZIO 58"/>
    <x v="199"/>
    <s v="FERMO"/>
    <s v="bb@lalanternafermo.it"/>
    <s v="www.lalanternafermo.it"/>
    <s v="5808-FERMO"/>
    <s v="5808-FERMO-B&amp;B LA LANTERNA"/>
  </r>
  <r>
    <n v="5809"/>
    <x v="3"/>
    <s v="B&amp;B MAISON DE CAMPAGNE"/>
    <s v="CONTRADA SALVANO 30"/>
    <x v="199"/>
    <s v="FERMO"/>
    <s v="gigifratta@gmail.com"/>
    <s v="ND"/>
    <s v="5809-FERMO"/>
    <s v="5809-FERMO-B&amp;B MAISON DE CAMPAGNE"/>
  </r>
  <r>
    <n v="5810"/>
    <x v="4"/>
    <s v="IL COLLE DEI CECI"/>
    <s v="C.DA SAN SISTO 8"/>
    <x v="200"/>
    <s v="FRANCAVILLA D'ETE"/>
    <s v="info@ilcolledeiceci.it"/>
    <s v="www.ilcolledeiceci.it"/>
    <s v="5810-FRANCAVILLA D'ETE"/>
    <s v="5810-FRANCAVILLA D'ETE-IL COLLE DEI CECI"/>
  </r>
  <r>
    <n v="5811"/>
    <x v="0"/>
    <s v="CASAL DEI FICHI"/>
    <s v="CONTRADA PIEVE VECCHIA 25"/>
    <x v="200"/>
    <s v="FRANCAVILLA D' ETE"/>
    <s v="info@casaldeifichi.com"/>
    <s v="www.casaldeifichi.com"/>
    <s v="5811-FRANCAVILLA D' ETE"/>
    <s v="5811-FRANCAVILLA D' ETE-CASAL DEI FICHI"/>
  </r>
  <r>
    <n v="5812"/>
    <x v="3"/>
    <s v="B&amp;B LA POSTA"/>
    <s v="STRADA PESCIA' 1"/>
    <x v="201"/>
    <s v="GROTTAZZOLINA"/>
    <s v="info@beblaposta.it"/>
    <s v="www.beblaposta.it"/>
    <s v="5812-GROTTAZZOLINA"/>
    <s v="5812-GROTTAZZOLINA-B&amp;B LA POSTA"/>
  </r>
  <r>
    <n v="5813"/>
    <x v="0"/>
    <s v="COUNTRY HOUSE MONTEBELLO"/>
    <s v="STRADA DELLA FONTE 12"/>
    <x v="201"/>
    <s v="GROTTAZZOLINA"/>
    <s v="info@countryhouse-montebello.it"/>
    <s v="www.countryhouse-montebello.it"/>
    <s v="5813-GROTTAZZOLINA"/>
    <s v="5813-GROTTAZZOLINA-COUNTRY HOUSE MONTEBELLO"/>
  </r>
  <r>
    <n v="5814"/>
    <x v="4"/>
    <s v="AL FIUME"/>
    <s v="STRADA FONTE CARRA' 26"/>
    <x v="201"/>
    <s v="GROTTAZZOLINA"/>
    <s v="info@alfiume.it"/>
    <s v="www.alfiume.it"/>
    <s v="5814-GROTTAZZOLINA"/>
    <s v="5814-GROTTAZZOLINA-AL FIUME"/>
  </r>
  <r>
    <n v="5815"/>
    <x v="3"/>
    <s v="B&amp;B IL SOGNO"/>
    <s v="P.ZZA MARCONI 16"/>
    <x v="201"/>
    <s v="GROTTAZZOLINA"/>
    <s v="bbilsogno@hotmail.com"/>
    <s v="www.bbilsognogrottazzolina.com"/>
    <s v="5815-GROTTAZZOLINA"/>
    <s v="5815-GROTTAZZOLINA-B&amp;B IL SOGNO"/>
  </r>
  <r>
    <n v="5816"/>
    <x v="3"/>
    <s v="IL TERRAZZO DELLE RONDINI"/>
    <s v="C.DA MADONNA MANU' 51"/>
    <x v="202"/>
    <s v="LAPEDONA"/>
    <s v="ilterrazzodellerondini@gmail.com"/>
    <s v="ND"/>
    <s v="5816-LAPEDONA"/>
    <s v="5816-LAPEDONA-IL TERRAZZO DELLE RONDINI"/>
  </r>
  <r>
    <n v="5817"/>
    <x v="3"/>
    <s v="B&amp;B LA CASA DEL SOLE"/>
    <s v="CONTRADA COSTE DA SOLE 7/A"/>
    <x v="202"/>
    <s v="LAPEDONA"/>
    <s v="laradelgatto@libero.it"/>
    <s v="ND"/>
    <s v="5817-LAPEDONA"/>
    <s v="5817-LAPEDONA-B&amp;B LA CASA DEL SOLE"/>
  </r>
  <r>
    <n v="5818"/>
    <x v="3"/>
    <s v="B&amp;B LA DAMA"/>
    <s v="ACQUARELLO  8"/>
    <x v="202"/>
    <s v="LAPEDONA"/>
    <s v="danamar.gm@gmail.com"/>
    <s v="www.podereladama.com"/>
    <s v="5818-LAPEDONA"/>
    <s v="5818-LAPEDONA-B&amp;B LA DAMA"/>
  </r>
  <r>
    <n v="5819"/>
    <x v="4"/>
    <s v="CASA VECCHIA"/>
    <s v="CONTRADA ASO 11"/>
    <x v="202"/>
    <s v="LAPEDONA"/>
    <s v="info@casavecchia.it"/>
    <s v="www.casavecchia.it"/>
    <s v="5819-LAPEDONA"/>
    <s v="5819-LAPEDONA-CASA VECCHIA"/>
  </r>
  <r>
    <n v="5820"/>
    <x v="4"/>
    <s v="AGRITURISMO  &quot; IL RUSTICO &quot;"/>
    <s v="VIA MADONNA BRUNA 3"/>
    <x v="202"/>
    <s v="LAPEDONA"/>
    <s v="info@agriturismoilrustico.com"/>
    <s v="www.agriturismoilrustico.com"/>
    <s v="5820-LAPEDONA"/>
    <s v="5820-LAPEDONA-AGRITURISMO  &quot; IL RUSTICO &quot;"/>
  </r>
  <r>
    <n v="5821"/>
    <x v="4"/>
    <s v="CASA DEGLI ARCHI"/>
    <s v="CONTRADA MADONNA MANU' 42"/>
    <x v="202"/>
    <s v="LAPEDONA"/>
    <s v="info@agriturismocasadegliarchi.com"/>
    <s v="www.agriturismocasadegliarchi.com"/>
    <s v="5821-LAPEDONA"/>
    <s v="5821-LAPEDONA-CASA DEGLI ARCHI"/>
  </r>
  <r>
    <n v="5822"/>
    <x v="3"/>
    <s v="B&amp;B IL NIDO DI ALICE"/>
    <s v="CONTRADA MONTI DI MONTERUBBIANO 4"/>
    <x v="202"/>
    <s v="LAPEDONA"/>
    <s v="alelice@libero.it"/>
    <s v="www.bbilnidodialice.it"/>
    <s v="5822-LAPEDONA"/>
    <s v="5822-LAPEDONA-B&amp;B IL NIDO DI ALICE"/>
  </r>
  <r>
    <n v="5823"/>
    <x v="3"/>
    <s v="DESANTIS P. FRANCESCO"/>
    <s v="CONTRADA ACQUARELLO 3"/>
    <x v="202"/>
    <s v="LAPEDONA"/>
    <s v="ND"/>
    <s v="ND"/>
    <s v="5823-LAPEDONA"/>
    <s v="5823-LAPEDONA-DESANTIS P. FRANCESCO"/>
  </r>
  <r>
    <n v="5824"/>
    <x v="3"/>
    <s v="B&amp;B PENNESI GIUSEPPE"/>
    <s v="CONTRADA ASO 16"/>
    <x v="202"/>
    <s v="LAPEDONA"/>
    <s v="ND"/>
    <s v="ND"/>
    <s v="5824-LAPEDONA"/>
    <s v="5824-LAPEDONA-B&amp;B PENNESI GIUSEPPE"/>
  </r>
  <r>
    <n v="5825"/>
    <x v="5"/>
    <s v="VILLA MANU'"/>
    <s v="CONTRADA MADONNA MANU' 56"/>
    <x v="202"/>
    <s v="LAPEDONA"/>
    <s v="info@residencevillamanu.it"/>
    <s v="www.residencevillamanu.it"/>
    <s v="5825-LAPEDONA"/>
    <s v="5825-LAPEDONA-VILLA MANU'"/>
  </r>
  <r>
    <n v="5826"/>
    <x v="3"/>
    <s v="B&amp;B VERDE VALDASO DI PENNESI DOMENICO"/>
    <s v="CONTRADA ASO 19"/>
    <x v="202"/>
    <s v="LAPEDONA"/>
    <s v="verdevaldaso@virgilio.it"/>
    <s v="www.verdevaldaso.it"/>
    <s v="5826-LAPEDONA"/>
    <s v="5826-LAPEDONA-B&amp;B VERDE VALDASO DI PENNESI DOMENICO"/>
  </r>
  <r>
    <n v="5827"/>
    <x v="5"/>
    <s v="LA STORIELLA"/>
    <s v="CONTRADA MADONNA MANU' 53"/>
    <x v="202"/>
    <s v="LAPEDONA"/>
    <s v="ND"/>
    <s v="ND"/>
    <s v="5827-LAPEDONA"/>
    <s v="5827-LAPEDONA-LA STORIELLA"/>
  </r>
  <r>
    <n v="5828"/>
    <x v="3"/>
    <s v="B&amp;B VILLA BRITANNICA"/>
    <s v="VIA MONTI 8"/>
    <x v="202"/>
    <s v="LAPEDONA"/>
    <s v="tim@timwills.com"/>
    <s v="ND"/>
    <s v="5828-LAPEDONA"/>
    <s v="5828-LAPEDONA-B&amp;B VILLA BRITANNICA"/>
  </r>
  <r>
    <n v="5829"/>
    <x v="3"/>
    <s v="B&amp;B SALTARECCIO"/>
    <s v="CONTRADA SALTARECCIO  8"/>
    <x v="202"/>
    <s v="LAPEDONA"/>
    <s v="cornelia.stump@libero.it"/>
    <s v="ND"/>
    <s v="5829-LAPEDONA"/>
    <s v="5829-LAPEDONA-B&amp;B SALTARECCIO"/>
  </r>
  <r>
    <n v="5830"/>
    <x v="1"/>
    <s v="BIANCONI ROSANNA"/>
    <s v="CONTRADA SAN MICHELE 25"/>
    <x v="202"/>
    <s v="LAPEDONA"/>
    <s v="bianconirosanna@katamail.com"/>
    <s v="ND"/>
    <s v="5830-LAPEDONA"/>
    <s v="5830-LAPEDONA-BIANCONI ROSANNA"/>
  </r>
  <r>
    <n v="5831"/>
    <x v="4"/>
    <s v="AGRITURISMO MONTE MAGGIO"/>
    <s v="C.DA ASO 7"/>
    <x v="202"/>
    <s v="LAPEDONA"/>
    <s v="info@agriturmontemaggio.it"/>
    <s v="www.agriturmontemaggio.it"/>
    <s v="5831-LAPEDONA"/>
    <s v="5831-LAPEDONA-AGRITURISMO MONTE MAGGIO"/>
  </r>
  <r>
    <n v="5832"/>
    <x v="5"/>
    <s v="LA CASA SUL BORGO"/>
    <s v="BORGO CASTELLANO 6"/>
    <x v="202"/>
    <s v="LAPEDONA"/>
    <s v="apalloni@libero.it"/>
    <s v="ND"/>
    <s v="5832-LAPEDONA"/>
    <s v="5832-LAPEDONA-LA CASA SUL BORGO"/>
  </r>
  <r>
    <n v="5833"/>
    <x v="3"/>
    <s v="B&amp;B ACERO CAMPESTRE"/>
    <s v="VIA S.TA ELISABETTA 4"/>
    <x v="202"/>
    <s v="FERMO"/>
    <s v="info@acerocampestre.it"/>
    <s v="www.acerocampestre.it"/>
    <s v="5833-FERMO"/>
    <s v="5833-FERMO-B&amp;B ACERO CAMPESTRE"/>
  </r>
  <r>
    <n v="5834"/>
    <x v="4"/>
    <s v="L'ULIVO DI NONNO PIZZU'"/>
    <s v="C.DA FONTE BALZANA 6"/>
    <x v="202"/>
    <s v="LAPEDONA"/>
    <s v="lucianatiberi@alice.it"/>
    <s v="ND"/>
    <s v="5834-LAPEDONA"/>
    <s v="5834-LAPEDONA-L'ULIVO DI NONNO PIZZU'"/>
  </r>
  <r>
    <n v="5835"/>
    <x v="5"/>
    <s v="AFFITTACAMERE ACQUARELLO"/>
    <s v="CONTRADA ACQUARELLO 11"/>
    <x v="202"/>
    <s v="LAPEDONA"/>
    <s v="info@agriturismoacquarello.it"/>
    <s v="www.agriturismoacquarello.it"/>
    <s v="5835-LAPEDONA"/>
    <s v="5835-LAPEDONA-AFFITTACAMERE ACQUARELLO"/>
  </r>
  <r>
    <n v="5836"/>
    <x v="4"/>
    <s v="IL FRANTOIO"/>
    <s v="CONTRADA MADONNA BRUNA 25"/>
    <x v="202"/>
    <s v="LAPEDONA"/>
    <s v="tizianodecarolis@alice.it"/>
    <s v="www.ilfrantoioagriturismo.it"/>
    <s v="5836-LAPEDONA"/>
    <s v="5836-LAPEDONA-IL FRANTOIO"/>
  </r>
  <r>
    <n v="5837"/>
    <x v="3"/>
    <s v="CASA SVEZIA"/>
    <s v="VIA ROMA 4"/>
    <x v="202"/>
    <s v="LAPEDONA"/>
    <s v="ND"/>
    <s v="ND"/>
    <s v="5837-LAPEDONA"/>
    <s v="5837-LAPEDONA-CASA SVEZIA"/>
  </r>
  <r>
    <n v="5838"/>
    <x v="2"/>
    <s v="IL VELIERO"/>
    <s v="VIALE AMERICA 1/A,B"/>
    <x v="203"/>
    <s v="VIALE AMERICA"/>
    <s v="ND"/>
    <s v="ND"/>
    <s v="5838-VIALE AMERICA"/>
    <s v="5838-VIALE AMERICA-IL VELIERO"/>
  </r>
  <r>
    <n v="5839"/>
    <x v="3"/>
    <s v="B&amp;B AGRICOLA LE GRAZIE"/>
    <s v="VIA DELLA LIBERTÀ 20"/>
    <x v="203"/>
    <s v="MAGLIANO DI TENNA"/>
    <s v="agricolalegrazie@gmail.com"/>
    <s v="ND"/>
    <s v="5839-MAGLIANO DI TENNA"/>
    <s v="5839-MAGLIANO DI TENNA-B&amp;B AGRICOLA LE GRAZIE"/>
  </r>
  <r>
    <n v="5840"/>
    <x v="3"/>
    <s v="LU GRILLO HOLIDAY"/>
    <s v="VIA POGGIO SAN GAETANO 19"/>
    <x v="203"/>
    <s v="MAGLIANO DI TENNA"/>
    <s v="barbaravita@hotmail.com"/>
    <s v="lugrilloholiday.altervista.org"/>
    <s v="5840-MAGLIANO DI TENNA"/>
    <s v="5840-MAGLIANO DI TENNA-LU GRILLO HOLIDAY"/>
  </r>
  <r>
    <n v="5841"/>
    <x v="3"/>
    <s v="B&amp;B LA CASA DEL VIAGGIATORE DI BELOTTI FRANCESCA"/>
    <s v="CONTRADA SAN LORENZO 1"/>
    <x v="204"/>
    <s v="MASSA FERMANA"/>
    <s v="info@lacasadelviaggiatorebb.com"/>
    <s v="ND"/>
    <s v="5841-MASSA FERMANA"/>
    <s v="5841-MASSA FERMANA-B&amp;B LA CASA DEL VIAGGIATORE DI BELOTTI FRANCESCA"/>
  </r>
  <r>
    <n v="5842"/>
    <x v="0"/>
    <s v="L'ANTICO POZZO"/>
    <s v="VIA ETE 70"/>
    <x v="205"/>
    <s v="MONSAMPIETRO MORICO"/>
    <s v="gianna.squarcia@gmail.com"/>
    <s v="ND"/>
    <s v="5842-MONSAMPIETRO MORICO"/>
    <s v="5842-MONSAMPIETRO MORICO-L'ANTICO POZZO"/>
  </r>
  <r>
    <n v="5843"/>
    <x v="3"/>
    <s v="B&amp;B FUNARI ALBERTO"/>
    <s v="VIA BORGO CAUCCI 3"/>
    <x v="205"/>
    <s v="FRAZIONE SANT'ELPIDIO MORICO"/>
    <s v="leduetorri@live.it"/>
    <s v="http://leduetorrinere.blogspot.it/"/>
    <s v="5843-FRAZIONE SANT'ELPIDIO MORICO"/>
    <s v="5843-FRAZIONE SANT'ELPIDIO MORICO-B&amp;B FUNARI ALBERTO"/>
  </r>
  <r>
    <n v="5844"/>
    <x v="3"/>
    <s v="LA COLLINA"/>
    <s v="VIA RIVO 42"/>
    <x v="205"/>
    <s v="MONSAMPIETRO MORICO"/>
    <s v="info@lacollina.eu"/>
    <s v="ND"/>
    <s v="5844-MONSAMPIETRO MORICO"/>
    <s v="5844-MONSAMPIETRO MORICO-LA COLLINA"/>
  </r>
  <r>
    <n v="5845"/>
    <x v="3"/>
    <s v="B&amp;B VILLA SOLE"/>
    <s v="VIA BRODOLINI 28"/>
    <x v="206"/>
    <s v="MONTAPPONE"/>
    <s v="bellabarbamarco@gmail.com"/>
    <s v="ND"/>
    <s v="5845-MONTAPPONE"/>
    <s v="5845-MONTAPPONE-B&amp;B VILLA SOLE"/>
  </r>
  <r>
    <n v="5846"/>
    <x v="2"/>
    <s v="PALAZZO RICCUCCI"/>
    <s v="VIA PALAZZO SNC"/>
    <x v="206"/>
    <s v="MONTAPPONE"/>
    <s v="info@palazzoriccucci.com"/>
    <s v="www.palazzoriccucci.com"/>
    <s v="5846-MONTAPPONE"/>
    <s v="5846-MONTAPPONE-PALAZZO RICCUCCI"/>
  </r>
  <r>
    <n v="5847"/>
    <x v="6"/>
    <s v="AREA DI SOSTA CAMPER"/>
    <m/>
    <x v="206"/>
    <s v="MONTAPPONE"/>
    <s v="ND"/>
    <s v="ND"/>
    <s v="5847-MONTAPPONE"/>
    <s v="5847-MONTAPPONE-AREA DI SOSTA CAMPER"/>
  </r>
  <r>
    <n v="5848"/>
    <x v="2"/>
    <s v="SAN GIORGIO"/>
    <s v="VIA BORGO XX SETTEMBRE 37"/>
    <x v="206"/>
    <s v="MONTAPPONE"/>
    <s v="ristorante.s.giorgio@virgilio.it"/>
    <s v="ND"/>
    <s v="5848-MONTAPPONE"/>
    <s v="5848-MONTAPPONE-SAN GIORGIO"/>
  </r>
  <r>
    <n v="5849"/>
    <x v="4"/>
    <s v="AGRITURISMO MARULLA"/>
    <s v="CONTRADA MARULLA 1"/>
    <x v="207"/>
    <s v="MONTEFALCONE APPENNINO"/>
    <s v="agriturismomarulla@libero.it"/>
    <s v="www.agriturismomarulla.it"/>
    <s v="5849-MONTEFALCONE APPENNINO"/>
    <s v="5849-MONTEFALCONE APPENNINO-AGRITURISMO MARULLA"/>
  </r>
  <r>
    <n v="5850"/>
    <x v="4"/>
    <s v="L'INCONTRO"/>
    <s v="CONTRADA SAN LORENZO 63"/>
    <x v="207"/>
    <s v="MONTEFALCONE APPENNINO"/>
    <s v="ND"/>
    <s v="ND"/>
    <s v="5850-MONTEFALCONE APPENNINO"/>
    <s v="5850-MONTEFALCONE APPENNINO-L'INCONTRO"/>
  </r>
  <r>
    <n v="5851"/>
    <x v="5"/>
    <s v="SOCIETA' AGROFORESTALE MARCHIGIANA SAN RUFFINO SRL"/>
    <s v="CONTRADA CESE 1"/>
    <x v="207"/>
    <s v="MONTEFALCONE APPENNINO"/>
    <s v="info@sanruffino.com"/>
    <s v="www.sanruffino.com"/>
    <s v="5851-MONTEFALCONE APPENNINO"/>
    <s v="5851-MONTEFALCONE APPENNINO-SOCIETA' AGROFORESTALE MARCHIGIANA SAN RUFFINO SRL"/>
  </r>
  <r>
    <n v="5852"/>
    <x v="5"/>
    <s v="LOCANDA DELLO SCOIATTOLO"/>
    <m/>
    <x v="207"/>
    <s v="MONTEFALCONE APPENNINO"/>
    <s v="ND"/>
    <s v="ND"/>
    <s v="5852-MONTEFALCONE APPENNINO"/>
    <s v="5852-MONTEFALCONE APPENNINO-LOCANDA DELLO SCOIATTOLO"/>
  </r>
  <r>
    <n v="5853"/>
    <x v="1"/>
    <s v="DOMUS APPENNINO"/>
    <s v="LOCALITÀ SASSO SNC"/>
    <x v="207"/>
    <s v="LOCALITÀ SASSO"/>
    <s v="sangiuliano@domusmacerata.it"/>
    <s v="ND"/>
    <s v="5853-LOCALITÀ SASSO"/>
    <s v="5853-LOCALITÀ SASSO-DOMUS APPENNINO"/>
  </r>
  <r>
    <n v="5854"/>
    <x v="5"/>
    <s v="AFFITTACAMERE MARZIALI GIANLUCA"/>
    <s v="CONTRADA MARULLA 2"/>
    <x v="207"/>
    <s v="MONTEFALCONE APPENNINO"/>
    <s v="gianluca.marziali@coldiretti.it"/>
    <s v="ND"/>
    <s v="5854-MONTEFALCONE APPENNINO"/>
    <s v="5854-MONTEFALCONE APPENNINO-AFFITTACAMERE MARZIALI GIANLUCA"/>
  </r>
  <r>
    <n v="5855"/>
    <x v="5"/>
    <s v="COUNTRY HOUSE FAVETO"/>
    <s v="C.DA FAVETO 88"/>
    <x v="207"/>
    <s v="MONTEFALCONE APPENNINO"/>
    <s v="sabri14@alice.it"/>
    <s v="ND"/>
    <s v="5855-MONTEFALCONE APPENNINO"/>
    <s v="5855-MONTEFALCONE APPENNINO-COUNTRY HOUSE FAVETO"/>
  </r>
  <r>
    <n v="5856"/>
    <x v="3"/>
    <s v="B&amp;B VILLA MARCONI"/>
    <m/>
    <x v="207"/>
    <s v="MONTEFALCONE APPENNINO"/>
    <s v="milani.isa@libero.it"/>
    <s v="ND"/>
    <s v="5856-MONTEFALCONE APPENNINO"/>
    <s v="5856-MONTEFALCONE APPENNINO-B&amp;B VILLA MARCONI"/>
  </r>
  <r>
    <n v="5857"/>
    <x v="3"/>
    <s v="B&amp;B NONNA LUISA"/>
    <s v="VIA ROMA 6"/>
    <x v="207"/>
    <s v="MONTEFALCONE APPENNINO"/>
    <s v="bbnonnaluisa@libero.it"/>
    <s v="www.bbnonnaluisa.it"/>
    <s v="5857-MONTEFALCONE APPENNINO"/>
    <s v="5857-MONTEFALCONE APPENNINO-B&amp;B NONNA LUISA"/>
  </r>
  <r>
    <n v="5858"/>
    <x v="4"/>
    <s v="LA FILOMENA"/>
    <s v="C.DA COLLINA 11"/>
    <x v="208"/>
    <s v="MONTEFORTINO"/>
    <s v="info@agriturismolafilomena.it"/>
    <s v="ND"/>
    <s v="5858-MONTEFORTINO"/>
    <s v="5858-MONTEFORTINO-LA FILOMENA"/>
  </r>
  <r>
    <n v="5859"/>
    <x v="2"/>
    <s v="HOTEL RISTORANTE AMBRO"/>
    <m/>
    <x v="208"/>
    <s v="LOC. AMBRO"/>
    <s v="cristiano85.bocci@tiscali.it"/>
    <s v="ND"/>
    <s v="5859-LOC. AMBRO"/>
    <s v="5859-LOC. AMBRO-HOTEL RISTORANTE AMBRO"/>
  </r>
  <r>
    <n v="5860"/>
    <x v="9"/>
    <s v="RIFUGIO RUBBIANO"/>
    <s v="LOC. RUBBIANO 26"/>
    <x v="208"/>
    <s v="MONTEFORTINO"/>
    <s v="rifugiorubbiano@gmail.com"/>
    <s v="www.rifugiorubbiano.com"/>
    <s v="5860-MONTEFORTINO"/>
    <s v="5860-MONTEFORTINO-RIFUGIO RUBBIANO"/>
  </r>
  <r>
    <n v="5861"/>
    <x v="4"/>
    <s v="SANTA LUCIA DEI SIBILLINI"/>
    <s v="C.DA SANTA LUCIA N.  31"/>
    <x v="208"/>
    <s v="LOC.MONTEFORTINO"/>
    <s v="m.angellotti@confcommercio-ap.it"/>
    <s v="ND"/>
    <s v="5861-LOC.MONTEFORTINO"/>
    <s v="5861-LOC.MONTEFORTINO-SANTA LUCIA DEI SIBILLINI"/>
  </r>
  <r>
    <n v="5862"/>
    <x v="3"/>
    <s v="B&amp;B CA' DE LA ROSSA"/>
    <s v="FRAZIONE RUBBIANO 25"/>
    <x v="208"/>
    <s v="RUBBIANO"/>
    <s v="bbcadelarossa@libero.it"/>
    <s v="www.bbcadelarossa.com"/>
    <s v="5862-RUBBIANO"/>
    <s v="5862-RUBBIANO-B&amp;B CA' DE LA ROSSA"/>
  </r>
  <r>
    <n v="5863"/>
    <x v="4"/>
    <s v="COLLE VERDE"/>
    <s v="LOCALITA' BUSSONICO 19"/>
    <x v="208"/>
    <s v="MONTEFORTINO"/>
    <s v="alfamitogta@virgilio.it"/>
    <s v="ND"/>
    <s v="5863-MONTEFORTINO"/>
    <s v="5863-MONTEFORTINO-COLLE VERDE"/>
  </r>
  <r>
    <n v="5864"/>
    <x v="4"/>
    <s v="LA MORETTA di EVANGELISTA EDOARDO"/>
    <s v="LOCALITA' PRETATTONI 11"/>
    <x v="208"/>
    <s v="MONTEFORTINO"/>
    <s v="info@lamoretta.eu"/>
    <s v="ND"/>
    <s v="5864-MONTEFORTINO"/>
    <s v="5864-MONTEFORTINO-LA MORETTA di EVANGELISTA EDOARDO"/>
  </r>
  <r>
    <n v="5865"/>
    <x v="5"/>
    <s v="TRINACRIA"/>
    <m/>
    <x v="208"/>
    <s v="LOC.COL MARTESE"/>
    <s v="ristorantetrinacria@inwind.it"/>
    <s v="www.ristorantetrinacria.com"/>
    <s v="5865-LOC.COL MARTESE"/>
    <s v="5865-LOC.COL MARTESE-TRINACRIA"/>
  </r>
  <r>
    <n v="5866"/>
    <x v="11"/>
    <s v="CAMPING MONTESPINO"/>
    <s v="LOCALITA' CERRETANA 1"/>
    <x v="208"/>
    <s v="MONTEFORTINO"/>
    <s v="campingmontespino@gmail.com"/>
    <s v="ND"/>
    <s v="5866-MONTEFORTINO"/>
    <s v="5866-MONTEFORTINO-CAMPING MONTESPINO"/>
  </r>
  <r>
    <n v="5867"/>
    <x v="4"/>
    <s v="AZIENDA AGRITURISTICA LA TERRA DEL VENTO"/>
    <s v="VIA ROMA 21"/>
    <x v="208"/>
    <s v="MONTEFORTINO"/>
    <s v="laterradelvento@libero.it"/>
    <s v="agritursibillini.com"/>
    <s v="5867-MONTEFORTINO"/>
    <s v="5867-MONTEFORTINO-AZIENDA AGRITURISTICA LA TERRA DEL VENTO"/>
  </r>
  <r>
    <n v="5868"/>
    <x v="4"/>
    <s v="ANTICO MULINO"/>
    <s v="LOC.TENNA 2"/>
    <x v="208"/>
    <s v="MONTEFORTINO"/>
    <s v="anticomulino@virgilio.it"/>
    <s v="www.anticomulino.it"/>
    <s v="5868-MONTEFORTINO"/>
    <s v="5868-MONTEFORTINO-ANTICO MULINO"/>
  </r>
  <r>
    <n v="5869"/>
    <x v="4"/>
    <s v="IL BORGHETTO"/>
    <s v="LOCALITÀ BUGIONE 4"/>
    <x v="208"/>
    <s v="MONTEFORTINO"/>
    <s v="info@ilborghetto.com"/>
    <s v="www.ilborghetto.com"/>
    <s v="5869-MONTEFORTINO"/>
    <s v="5869-MONTEFORTINO-IL BORGHETTO"/>
  </r>
  <r>
    <n v="5870"/>
    <x v="3"/>
    <s v="B&amp;B DA MARIA"/>
    <s v="PIEDIVALLE 20"/>
    <x v="208"/>
    <s v="MONTEFORTINO"/>
    <s v="bbdamaria@alice.it"/>
    <s v="ND"/>
    <s v="5870-MONTEFORTINO"/>
    <s v="5870-MONTEFORTINO-B&amp;B DA MARIA"/>
  </r>
  <r>
    <n v="5871"/>
    <x v="3"/>
    <s v="B&amp;B TABART INN"/>
    <s v="VIA R. PAPIRI 24"/>
    <x v="208"/>
    <s v="MONTEFORTINO"/>
    <s v="info@tabart-inn.com"/>
    <s v="www.tabart-inn.com"/>
    <s v="5871-MONTEFORTINO"/>
    <s v="5871-MONTEFORTINO-B&amp;B TABART INN"/>
  </r>
  <r>
    <n v="5872"/>
    <x v="0"/>
    <s v="COUNTRY HOUSE RE ARTU'"/>
    <s v="LOCALITA' BALDONI 2"/>
    <x v="208"/>
    <s v="MONTEFORTINO"/>
    <s v="ND"/>
    <s v="ND"/>
    <s v="5872-MONTEFORTINO"/>
    <s v="5872-MONTEFORTINO-COUNTRY HOUSE RE ARTU'"/>
  </r>
  <r>
    <n v="5873"/>
    <x v="0"/>
    <s v="CASA SULLA VALLE"/>
    <s v="LOC. TRE PONTI 2"/>
    <x v="208"/>
    <s v="MONTEFORTINO"/>
    <s v="info@casasullavalle.it"/>
    <s v="www.casasullavalle.it"/>
    <s v="5873-MONTEFORTINO"/>
    <s v="5873-MONTEFORTINO-CASA SULLA VALLE"/>
  </r>
  <r>
    <n v="5874"/>
    <x v="5"/>
    <s v="AFFITTACAMERE PEPPINE'"/>
    <m/>
    <x v="208"/>
    <s v="MONTEFORTINO"/>
    <s v="virgilio.siquilini@gmail.com"/>
    <s v="ND"/>
    <s v="5874-MONTEFORTINO"/>
    <s v="5874-MONTEFORTINO-AFFITTACAMERE PEPPINE'"/>
  </r>
  <r>
    <n v="5875"/>
    <x v="3"/>
    <s v="B&amp;B A CASA DI PINA"/>
    <s v="VIA VILLA VALLE 9"/>
    <x v="208"/>
    <s v="MONTEFORTINO"/>
    <s v="giuseppinapieroni@gmail.com"/>
    <s v="ND"/>
    <s v="5875-MONTEFORTINO"/>
    <s v="5875-MONTEFORTINO-B&amp;B A CASA DI PINA"/>
  </r>
  <r>
    <n v="5876"/>
    <x v="3"/>
    <s v="CASA DI PIETRA"/>
    <m/>
    <x v="208"/>
    <s v="MONTEFORTINO"/>
    <s v="casadipietra.eu@gmail.com"/>
    <s v="ND"/>
    <s v="5876-MONTEFORTINO"/>
    <s v="5876-MONTEFORTINO-CASA DI PIETRA"/>
  </r>
  <r>
    <n v="5877"/>
    <x v="11"/>
    <s v="CAMPING SIBILLA"/>
    <s v="LOCALITA' TENNA SNC"/>
    <x v="208"/>
    <s v="TENNA DI MONTEFORTINO"/>
    <s v="anticomulino@virgilio.it"/>
    <s v="ND"/>
    <s v="5877-TENNA DI MONTEFORTINO"/>
    <s v="5877-TENNA DI MONTEFORTINO-CAMPING SIBILLA"/>
  </r>
  <r>
    <n v="5878"/>
    <x v="3"/>
    <s v="LA COCCINELLA"/>
    <s v="COLLE S.GIOVANNI  5"/>
    <x v="209"/>
    <s v="MONTE GIBERTO"/>
    <s v="b.magnan@yahoo.it"/>
    <s v="ND"/>
    <s v="5878-MONTE GIBERTO"/>
    <s v="5878-MONTE GIBERTO-LA COCCINELLA"/>
  </r>
  <r>
    <n v="5879"/>
    <x v="4"/>
    <s v="MILLE QUERCE SRL"/>
    <s v="CONTRADA SAN MARTINO 21"/>
    <x v="209"/>
    <s v="MONTE GIBERTO"/>
    <s v="bosio.fulvia@gmail.com"/>
    <s v="http://millequerce.it/"/>
    <s v="5879-MONTE GIBERTO"/>
    <s v="5879-MONTE GIBERTO-MILLE QUERCE SRL"/>
  </r>
  <r>
    <n v="5880"/>
    <x v="3"/>
    <s v="B&amp;B MILLE UNA NOTTE"/>
    <s v="CONTRADA SAN MICHELE 12"/>
    <x v="209"/>
    <s v="MONTE GIBERTO"/>
    <s v="roberta.evandri@virgilio.it"/>
    <s v="ND"/>
    <s v="5880-MONTE GIBERTO"/>
    <s v="5880-MONTE GIBERTO-B&amp;B MILLE UNA NOTTE"/>
  </r>
  <r>
    <n v="5881"/>
    <x v="3"/>
    <s v="IL VECCHIO PODERE"/>
    <s v="VIA BORE DI FIANO 4"/>
    <x v="209"/>
    <s v="MONTE GIBERTO"/>
    <s v="ND"/>
    <s v="ND"/>
    <s v="5881-MONTE GIBERTO"/>
    <s v="5881-MONTE GIBERTO-IL VECCHIO PODERE"/>
  </r>
  <r>
    <n v="5882"/>
    <x v="3"/>
    <s v="B&amp;B CASA  VITTORIA"/>
    <s v="PIAZZA CESARE BATTISTI 3"/>
    <x v="209"/>
    <s v="MONTE GIBERTO"/>
    <s v="ND"/>
    <s v="ND"/>
    <s v="5882-MONTE GIBERTO"/>
    <s v="5882-MONTE GIBERTO-B&amp;B CASA  VITTORIA"/>
  </r>
  <r>
    <n v="5883"/>
    <x v="3"/>
    <s v="B&amp;B CASA MILLEVOLTE di ALESSANDRA MILLEVOLTE"/>
    <s v="VIA ROMA 25"/>
    <x v="209"/>
    <s v="MONTE GIBERTO"/>
    <s v="casamillevolte@gmail.com"/>
    <s v="www.casamillevolte.it"/>
    <s v="5883-MONTE GIBERTO"/>
    <s v="5883-MONTE GIBERTO-B&amp;B CASA MILLEVOLTE di ALESSANDRA MILLEVOLTE"/>
  </r>
  <r>
    <n v="5884"/>
    <x v="3"/>
    <s v="B&amp;B CASA MILLEVOLTE di MARINA MILLEVOLTE"/>
    <s v="VIA ROMA 25"/>
    <x v="209"/>
    <s v="MONTE GIBERTO"/>
    <s v="casamillevolte@gmail.com"/>
    <s v="www.casamillevolte.it"/>
    <s v="5884-MONTE GIBERTO"/>
    <s v="5884-MONTE GIBERTO-B&amp;B CASA MILLEVOLTE di MARINA MILLEVOLTE"/>
  </r>
  <r>
    <n v="5885"/>
    <x v="4"/>
    <s v="ALLA CORTE DI CAROLINA"/>
    <s v="C.DA COLLE 5/6"/>
    <x v="209"/>
    <s v="MONTE GIBERTO"/>
    <s v="info@allacortedicarolina.com"/>
    <s v="www.allacortedicarolina.com"/>
    <s v="5885-MONTE GIBERTO"/>
    <s v="5885-MONTE GIBERTO-ALLA CORTE DI CAROLINA"/>
  </r>
  <r>
    <n v="5886"/>
    <x v="4"/>
    <s v="GLI ULIVI"/>
    <s v="C.DA CASTELLETTE 6"/>
    <x v="209"/>
    <s v="MONTE GIBERTO"/>
    <s v="giusimiola@alice.it; verolicristian92@hotmail.it"/>
    <s v="ND"/>
    <s v="5886-MONTE GIBERTO"/>
    <s v="5886-MONTE GIBERTO-GLI ULIVI"/>
  </r>
  <r>
    <n v="5887"/>
    <x v="4"/>
    <s v="AGRITURISMO CORBEZZOLO"/>
    <s v="C.DA CAMPODONICO 10"/>
    <x v="209"/>
    <s v="MONTE GIBERTO"/>
    <s v="info@agriturismocorbezzolo.it"/>
    <s v="ND"/>
    <s v="5887-MONTE GIBERTO"/>
    <s v="5887-MONTE GIBERTO-AGRITURISMO CORBEZZOLO"/>
  </r>
  <r>
    <n v="5888"/>
    <x v="3"/>
    <s v="B&amp;B HOUSE SAN NICOLO'"/>
    <s v="VIA SOLFERINO 20"/>
    <x v="210"/>
    <s v="MONTEGIORGIO"/>
    <s v="info@housesannicolo.it"/>
    <s v="www.housesannicolo.it"/>
    <s v="5888-MONTEGIORGIO"/>
    <s v="5888-MONTEGIORGIO-B&amp;B HOUSE SAN NICOLO'"/>
  </r>
  <r>
    <n v="5889"/>
    <x v="3"/>
    <s v="B&amp;B LA CAPPELLANIA"/>
    <s v="C.DA CERRETO 3"/>
    <x v="210"/>
    <s v="LOC. CERRETO"/>
    <s v="info@cappellania.it"/>
    <s v="www.cappellania.it"/>
    <s v="5889-LOC. CERRETO"/>
    <s v="5889-LOC. CERRETO-B&amp;B LA CAPPELLANIA"/>
  </r>
  <r>
    <n v="5890"/>
    <x v="0"/>
    <s v="CASA SAN RUFFINO"/>
    <s v="VIA MONTESE 13"/>
    <x v="210"/>
    <s v="MONTEGIORGIO"/>
    <s v="info@casasanruffino.com"/>
    <s v="www.casasanruffino.com"/>
    <s v="5890-MONTEGIORGIO"/>
    <s v="5890-MONTEGIORGIO-CASA SAN RUFFINO"/>
  </r>
  <r>
    <n v="5891"/>
    <x v="4"/>
    <s v="I SASSI DI SAN GIUSEPPE"/>
    <s v="CONTRADA SAN GIUSEPPE 4"/>
    <x v="210"/>
    <s v="MONTEGIORGIO"/>
    <s v="info@isassidisangiuseppe.it"/>
    <s v="www.isassidisangiuseppe.it"/>
    <s v="5891-MONTEGIORGIO"/>
    <s v="5891-MONTEGIORGIO-I SASSI DI SAN GIUSEPPE"/>
  </r>
  <r>
    <n v="5892"/>
    <x v="4"/>
    <s v="AGRITURISMO FARA"/>
    <s v="VIA GAGLIANELLO 6"/>
    <x v="210"/>
    <s v="MONTEGIORGIO"/>
    <s v="info@agriturismofara.com"/>
    <s v="www.agriturismofara.com"/>
    <s v="5892-MONTEGIORGIO"/>
    <s v="5892-MONTEGIORGIO-AGRITURISMO FARA"/>
  </r>
  <r>
    <n v="5893"/>
    <x v="6"/>
    <s v="AREA DI SOSTA CAMPER"/>
    <m/>
    <x v="210"/>
    <s v="PIANE"/>
    <s v="ND"/>
    <s v="ND"/>
    <s v="5893-PIANE"/>
    <s v="5893-PIANE-AREA DI SOSTA CAMPER"/>
  </r>
  <r>
    <n v="5894"/>
    <x v="3"/>
    <s v="B&amp;B RICCI LIDIA"/>
    <s v="VIA ANDREA PASSARI 36"/>
    <x v="210"/>
    <s v="MONTEGIORGIO"/>
    <s v="lidia_ricci@libero.it"/>
    <s v="ND"/>
    <s v="5894-MONTEGIORGIO"/>
    <s v="5894-MONTEGIORGIO-B&amp;B RICCI LIDIA"/>
  </r>
  <r>
    <n v="5895"/>
    <x v="2"/>
    <s v="SAN PAOLO HOTEL"/>
    <s v="VIA FALERIENSE EST 66"/>
    <x v="210"/>
    <s v="MONTEGIORGIO"/>
    <s v="info@sanpaolohotel.net"/>
    <s v="www.sanpaolohotel.net"/>
    <s v="5895-MONTEGIORGIO"/>
    <s v="5895-MONTEGIORGIO-SAN PAOLO HOTEL"/>
  </r>
  <r>
    <n v="5896"/>
    <x v="2"/>
    <s v="OSCAR &amp; AMORINA"/>
    <s v="VIA FALERIENSE OVEST 27"/>
    <x v="210"/>
    <s v="MONTEGIORGIO"/>
    <s v="info@oscareamorina.it"/>
    <s v="www.oscareamorina.it"/>
    <s v="5896-MONTEGIORGIO"/>
    <s v="5896-MONTEGIORGIO-OSCAR &amp; AMORINA"/>
  </r>
  <r>
    <n v="5897"/>
    <x v="0"/>
    <s v="TERRA &amp; SOLE S.R.L."/>
    <s v="CONTRADA SANTA MARIA 534"/>
    <x v="211"/>
    <s v="MONTEGRANARO"/>
    <s v="info@terraesolecountryhouse.com"/>
    <s v="www.terraesolecountryhouse.com"/>
    <s v="5897-MONTEGRANARO"/>
    <s v="5897-MONTEGRANARO-TERRA &amp; SOLE S.R.L."/>
  </r>
  <r>
    <n v="5898"/>
    <x v="3"/>
    <s v="B&amp;B VILLA GIOIA"/>
    <s v="CONTRADA LA CROCE 22"/>
    <x v="211"/>
    <s v="MONTEGRANARO"/>
    <s v="silvana.morichetta@vodafone.it"/>
    <s v="ND"/>
    <s v="5898-MONTEGRANARO"/>
    <s v="5898-MONTEGRANARO-B&amp;B VILLA GIOIA"/>
  </r>
  <r>
    <n v="5899"/>
    <x v="3"/>
    <s v="B&amp;B LE GISSELLE"/>
    <s v="CONTRADA GUAZZETTI SNC"/>
    <x v="211"/>
    <s v="MONTEGRANARO"/>
    <s v="legisselle@legisselle.com; amministrazione@sgm.com"/>
    <s v="www.legisselle.com"/>
    <s v="5899-MONTEGRANARO"/>
    <s v="5899-MONTEGRANARO-B&amp;B LE GISSELLE"/>
  </r>
  <r>
    <n v="5900"/>
    <x v="1"/>
    <s v="VENTURINI MASSIMO"/>
    <s v="CONTRADA VALLONE 44"/>
    <x v="211"/>
    <s v="CONTRADA VALLONE"/>
    <s v="massimo.venturini@teletu.it"/>
    <s v="ND"/>
    <s v="5900-CONTRADA VALLONE"/>
    <s v="5900-CONTRADA VALLONE-VENTURINI MASSIMO"/>
  </r>
  <r>
    <n v="5901"/>
    <x v="5"/>
    <s v="AFFITTACAMERE DA PATRIZIA"/>
    <s v="VIA TRIVIO 48"/>
    <x v="211"/>
    <s v="MONTEGRANARO"/>
    <s v="c.roselli@odcfermo.it"/>
    <s v="ND"/>
    <s v="5901-MONTEGRANARO"/>
    <s v="5901-MONTEGRANARO-AFFITTACAMERE DA PATRIZIA"/>
  </r>
  <r>
    <n v="5902"/>
    <x v="2"/>
    <s v="HOTEL HORIZON"/>
    <s v="STRADA PROVINCIALE VEREGRENSE 1"/>
    <x v="211"/>
    <s v="VILLA LUCIANI"/>
    <s v="info@hotelhorizon.it"/>
    <s v="www.hotelhorizon.it"/>
    <s v="5902-VILLA LUCIANI"/>
    <s v="5902-VILLA LUCIANI-HOTEL HORIZON"/>
  </r>
  <r>
    <n v="5903"/>
    <x v="5"/>
    <s v="LA CASA NELLA VIGNA RIO MAGGIO"/>
    <s v="VIA VALLONE 41"/>
    <x v="211"/>
    <s v="MONTEGRANARO"/>
    <s v="info@riomaggio.it"/>
    <s v="www.riomaggio.it"/>
    <s v="5903-MONTEGRANARO"/>
    <s v="5903-MONTEGRANARO-LA CASA NELLA VIGNA RIO MAGGIO"/>
  </r>
  <r>
    <n v="5904"/>
    <x v="3"/>
    <s v="B&amp;B LICIOTTI GIANCARLO"/>
    <s v="VIA GARIBALDI 15"/>
    <x v="211"/>
    <s v="MONTEGRANARO"/>
    <s v="g.liciotti@live.it"/>
    <s v="ND"/>
    <s v="5904-MONTEGRANARO"/>
    <s v="5904-MONTEGRANARO-B&amp;B LICIOTTI GIANCARLO"/>
  </r>
  <r>
    <n v="5905"/>
    <x v="3"/>
    <s v="B&amp;B CASA CIARPELLA"/>
    <s v="C.DA SANTA LEANDRA  329/C"/>
    <x v="211"/>
    <s v="MONTEGRANARO"/>
    <s v="casaciarpella@gmail.com"/>
    <s v="ND"/>
    <s v="5905-MONTEGRANARO"/>
    <s v="5905-MONTEGRANARO-B&amp;B CASA CIARPELLA"/>
  </r>
  <r>
    <n v="5906"/>
    <x v="5"/>
    <s v="CASA DE CAMPO"/>
    <s v="VIA DEI MONTI 208 1"/>
    <x v="211"/>
    <s v="MONTEGRANARO"/>
    <s v="acasadecampo1@gmail.com"/>
    <s v="ND"/>
    <s v="5906-MONTEGRANARO"/>
    <s v="5906-MONTEGRANARO-CASA DE CAMPO"/>
  </r>
  <r>
    <n v="5907"/>
    <x v="3"/>
    <s v="VILLA ALESSANDRA"/>
    <s v="VIA VECCHIA BONCORE 2"/>
    <x v="211"/>
    <s v="MONTEGRANARO"/>
    <s v="ale.pagliarini67@gmail.com"/>
    <s v="ND"/>
    <s v="5907-MONTEGRANARO"/>
    <s v="5907-MONTEGRANARO-VILLA ALESSANDRA"/>
  </r>
  <r>
    <n v="5908"/>
    <x v="0"/>
    <s v="COUNTRY HOUSE CASA ROSSA"/>
    <s v="VIA MADONNA DI LORETO 4"/>
    <x v="212"/>
    <s v="MONTELEONE DI FERMO"/>
    <s v="info@countryhousecasarossa.it"/>
    <s v="www.countryhousecasarossa.it"/>
    <s v="5908-MONTELEONE DI FERMO"/>
    <s v="5908-MONTELEONE DI FERMO-COUNTRY HOUSE CASA ROSSA"/>
  </r>
  <r>
    <n v="5909"/>
    <x v="3"/>
    <s v="LA CASA DEI NONNI"/>
    <s v="CONTRADA MADONNA DI LORETO 21"/>
    <x v="212"/>
    <s v="MONTELEONE DI FERMO"/>
    <s v="info@lacasadeinonni.org"/>
    <s v="www.lacasadeinonni.org"/>
    <s v="5909-MONTELEONE DI FERMO"/>
    <s v="5909-MONTELEONE DI FERMO-LA CASA DEI NONNI"/>
  </r>
  <r>
    <n v="5910"/>
    <x v="4"/>
    <s v="LE COSTE"/>
    <s v="CONTRADA COSTE 34"/>
    <x v="213"/>
    <s v="MONTELPARO"/>
    <s v="ND"/>
    <s v="ND"/>
    <s v="5910-MONTELPARO"/>
    <s v="5910-MONTELPARO-LE COSTE"/>
  </r>
  <r>
    <n v="5911"/>
    <x v="4"/>
    <s v="FONTE DI S. ANDREA"/>
    <m/>
    <x v="213"/>
    <s v="MONTELPARO"/>
    <s v="info@fontedisantandrea.it"/>
    <s v="www.fontedisantandrea.it"/>
    <s v="5911-MONTELPARO"/>
    <s v="5911-MONTELPARO-FONTE DI S. ANDREA"/>
  </r>
  <r>
    <n v="5912"/>
    <x v="4"/>
    <s v="AGRITURISMO RESIDENCE SINFONIE DEL BOSCO"/>
    <s v="CONTRADA SANTA MARIA 45"/>
    <x v="213"/>
    <s v="MONTELPARO"/>
    <s v="info@residencesinfoniedelbosco.it"/>
    <s v="www.residencesinfoniedelbosco.it"/>
    <s v="5912-MONTELPARO"/>
    <s v="5912-MONTELPARO-AGRITURISMO RESIDENCE SINFONIE DEL BOSCO"/>
  </r>
  <r>
    <n v="5913"/>
    <x v="4"/>
    <s v="AGRICAMP PICOBELLO"/>
    <m/>
    <x v="213"/>
    <s v="MONTELPARO"/>
    <s v="info@agricamppicobello.com"/>
    <s v="www.agricamppicobello.com"/>
    <s v="5913-MONTELPARO"/>
    <s v="5913-MONTELPARO-AGRICAMP PICOBELLO"/>
  </r>
  <r>
    <n v="5914"/>
    <x v="4"/>
    <s v="SOPRA E SOTTO"/>
    <s v="CONTRADA SERRONE 3"/>
    <x v="213"/>
    <s v="MONTELPARO"/>
    <s v="info@sopraesotto.com"/>
    <s v="www.sopraesotto.com"/>
    <s v="5914-MONTELPARO"/>
    <s v="5914-MONTELPARO-SOPRA E SOTTO"/>
  </r>
  <r>
    <n v="5915"/>
    <x v="7"/>
    <s v="FORESTERIA DEL VIANDANTE"/>
    <s v="VIA LRGO MARCONI 3"/>
    <x v="213"/>
    <s v="MONTELPARO"/>
    <s v="scendoni52@gmail.com"/>
    <s v="ND"/>
    <s v="5915-MONTELPARO"/>
    <s v="5915-MONTELPARO-FORESTERIA DEL VIANDANTE"/>
  </r>
  <r>
    <n v="5916"/>
    <x v="4"/>
    <s v="T'ASTERIA"/>
    <s v="COLLE CARBONE  9"/>
    <x v="213"/>
    <s v="MONTELPARO"/>
    <s v="info@tasteria.it; isaak.tsorakidis@hotmail.it"/>
    <s v="www.tasteria.it"/>
    <s v="5916-MONTELPARO"/>
    <s v="5916-MONTELPARO-T'ASTERIA"/>
  </r>
  <r>
    <n v="5917"/>
    <x v="3"/>
    <s v="B&amp;B WENDY RICHARDSON"/>
    <s v="VIA CELESTIALE 16"/>
    <x v="213"/>
    <s v="MONTELPARO"/>
    <s v="wendy@villainthevineyard.com"/>
    <s v="ND"/>
    <s v="5917-MONTELPARO"/>
    <s v="5917-MONTELPARO-B&amp;B WENDY RICHARDSON"/>
  </r>
  <r>
    <n v="5918"/>
    <x v="3"/>
    <s v="B&amp;B CURI MAURIZIO"/>
    <s v="CONTRADA COSTE 24"/>
    <x v="213"/>
    <s v="MONTELPARO"/>
    <s v="info@lagolosacm.it"/>
    <s v="ND"/>
    <s v="5918-MONTELPARO"/>
    <s v="5918-MONTELPARO-B&amp;B CURI MAURIZIO"/>
  </r>
  <r>
    <n v="5919"/>
    <x v="3"/>
    <s v="B&amp;B LA CASA IN COLLINA"/>
    <s v="VIA SANTA MARIA 32"/>
    <x v="213"/>
    <s v="MONTELPARO"/>
    <s v="ND"/>
    <s v="ND"/>
    <s v="5919-MONTELPARO"/>
    <s v="5919-MONTELPARO-B&amp;B LA CASA IN COLLINA"/>
  </r>
  <r>
    <n v="5920"/>
    <x v="4"/>
    <s v="AGRITURISMO MONTEVERDE"/>
    <m/>
    <x v="213"/>
    <s v="CONTRADA COSTE"/>
    <s v="salvatoregasperini@alice.it"/>
    <s v="ND"/>
    <s v="5920-CONTRADA COSTE"/>
    <s v="5920-CONTRADA COSTE-AGRITURISMO MONTEVERDE"/>
  </r>
  <r>
    <n v="5921"/>
    <x v="3"/>
    <s v="B&amp;B L'AURORA"/>
    <s v="VIA RISORGIMENTO  25"/>
    <x v="213"/>
    <s v="C.DA COSTE"/>
    <s v="info@bb-laurora.com"/>
    <s v="www.bb-laurora.com"/>
    <s v="5921-C.DA COSTE"/>
    <s v="5921-C.DA COSTE-B&amp;B L'AURORA"/>
  </r>
  <r>
    <n v="5922"/>
    <x v="3"/>
    <s v="B&amp;B VILLA CRISTINA"/>
    <s v="VIA CASE E POZZO 10"/>
    <x v="213"/>
    <s v="MONTELPARO"/>
    <s v="ND"/>
    <s v="ND"/>
    <s v="5922-MONTELPARO"/>
    <s v="5922-MONTELPARO-B&amp;B VILLA CRISTINA"/>
  </r>
  <r>
    <n v="5923"/>
    <x v="1"/>
    <s v="CASALE MONASTERO SUL COLLE"/>
    <s v="C.DA COSTE 18"/>
    <x v="213"/>
    <s v="MONTELPARO"/>
    <s v="annessi@studioannessi.it"/>
    <s v="www.casalemonasteromarche.com"/>
    <s v="5923-MONTELPARO"/>
    <s v="5923-MONTELPARO-CASALE MONASTERO SUL COLLE"/>
  </r>
  <r>
    <n v="5924"/>
    <x v="10"/>
    <s v="LA GINESTRA HOTEL"/>
    <s v="CONTRADA COSTE 2"/>
    <x v="213"/>
    <s v="MONTELPARO"/>
    <s v="info@laginestra.it"/>
    <s v="www.laginestra.it"/>
    <s v="5924-MONTELPARO"/>
    <s v="5924-MONTELPARO-LA GINESTRA HOTEL"/>
  </r>
  <r>
    <n v="5925"/>
    <x v="5"/>
    <s v="HOTEL LEONE"/>
    <s v="VIA VITTORIO EMANUELEL II  60"/>
    <x v="213"/>
    <s v="MONTELPARO"/>
    <s v="info@hotelleone.it"/>
    <s v="www.hotelleonemarche.com"/>
    <s v="5925-MONTELPARO"/>
    <s v="5925-MONTELPARO-HOTEL LEONE"/>
  </r>
  <r>
    <n v="5926"/>
    <x v="0"/>
    <s v="COUNTRY HOUSE VILLA LILIANA"/>
    <s v="VIA BUCCHIANO SNC"/>
    <x v="214"/>
    <s v="MONTE RINALDO"/>
    <s v="liliana@villa-geminiani.com"/>
    <s v="www.villa-geminiani.com"/>
    <s v="5926-MONTE RINALDO"/>
    <s v="5926-MONTE RINALDO-COUNTRY HOUSE VILLA LILIANA"/>
  </r>
  <r>
    <n v="5927"/>
    <x v="5"/>
    <s v="LA CUMA"/>
    <s v="VIA ASO 12"/>
    <x v="214"/>
    <s v="MONTE RINALDO"/>
    <s v="liviopizzingrilli@gmail.com"/>
    <s v="ND"/>
    <s v="5927-MONTE RINALDO"/>
    <s v="5927-MONTE RINALDO-LA CUMA"/>
  </r>
  <r>
    <n v="5928"/>
    <x v="4"/>
    <s v="CANTINA DEI MONTI &quot;Casa Sacciofa&quot;"/>
    <s v="VIA SANT'ANNA 3"/>
    <x v="214"/>
    <s v="MONTE RINALDO"/>
    <s v="cantina@deimonti.com"/>
    <s v="www.deimonti.com"/>
    <s v="5928-MONTE RINALDO"/>
    <s v="5928-MONTE RINALDO-CANTINA DEI MONTI &quot;Casa Sacciofa&quot;"/>
  </r>
  <r>
    <n v="5929"/>
    <x v="4"/>
    <s v="CASALE INDACO"/>
    <s v="VIA CROCIFISSO 14"/>
    <x v="214"/>
    <s v="MONTE RINALDO"/>
    <s v="corradomiola@yahoo.it"/>
    <s v="ND"/>
    <s v="5929-MONTE RINALDO"/>
    <s v="5929-MONTE RINALDO-CASALE INDACO"/>
  </r>
  <r>
    <n v="5930"/>
    <x v="3"/>
    <s v="B&amp;B VILLA ELISABETH"/>
    <s v="VIA ASO 49"/>
    <x v="214"/>
    <s v="MONTE RINALDO"/>
    <s v="giovanni.cantelmo49@gmail.com"/>
    <s v="www.villaelisabeth.it"/>
    <s v="5930-MONTE RINALDO"/>
    <s v="5930-MONTE RINALDO-B&amp;B VILLA ELISABETH"/>
  </r>
  <r>
    <n v="5931"/>
    <x v="4"/>
    <s v="IL TEMPIO DI NOVANA"/>
    <s v="CONTRADA ASO 44"/>
    <x v="214"/>
    <s v="MONTE RINALDO"/>
    <s v="danieletom83@libero.it"/>
    <s v="ND"/>
    <s v="5931-MONTE RINALDO"/>
    <s v="5931-MONTE RINALDO-IL TEMPIO DI NOVANA"/>
  </r>
  <r>
    <n v="5932"/>
    <x v="4"/>
    <s v="AGRITURISMO MONTORSO"/>
    <s v="CONTRADA BUCCHIANO 14"/>
    <x v="214"/>
    <s v="MONTE RINALDO"/>
    <s v="info@agriturismomontorso.it"/>
    <s v="www.agriturismomontorso.it"/>
    <s v="5932-MONTE RINALDO"/>
    <s v="5932-MONTE RINALDO-AGRITURISMO MONTORSO"/>
  </r>
  <r>
    <n v="5933"/>
    <x v="3"/>
    <s v="B&amp;B IL GIOGO"/>
    <s v="CONTRADA FONTERRANTE 10"/>
    <x v="215"/>
    <s v="MONTERUBBIANO"/>
    <s v="info@ilgiogo.com; prenotazioni@ilgiogo.com"/>
    <s v="www.ilgiogo.com"/>
    <s v="5933-MONTERUBBIANO"/>
    <s v="5933-MONTERUBBIANO-B&amp;B IL GIOGO"/>
  </r>
  <r>
    <n v="5934"/>
    <x v="4"/>
    <s v="AGRITURISMO CROSTA"/>
    <s v="POZZETTO 2/B"/>
    <x v="215"/>
    <s v="VALDASO DI MONTERUBBIANO"/>
    <s v="info@agriturismo-crosta.it"/>
    <s v="www.agriturismo-crosta.it"/>
    <s v="5934-VALDASO DI MONTERUBBIANO"/>
    <s v="5934-VALDASO DI MONTERUBBIANO-AGRITURISMO CROSTA"/>
  </r>
  <r>
    <n v="5935"/>
    <x v="3"/>
    <s v="LA QUERCIA"/>
    <s v="VIA POSENZANO  11"/>
    <x v="215"/>
    <s v="MONTERUBBIANO"/>
    <s v="laradelgatto@libero.it"/>
    <s v="www.laquercia-agriturismo.com"/>
    <s v="5935-MONTERUBBIANO"/>
    <s v="5935-MONTERUBBIANO-LA QUERCIA"/>
  </r>
  <r>
    <n v="5936"/>
    <x v="3"/>
    <s v="B&amp;B VENTO DI ROSE"/>
    <s v="VIA CANNICCIO  7"/>
    <x v="215"/>
    <s v="MONTERUBBIANO"/>
    <s v="info@ventodirose.it"/>
    <s v="www.ventodirose.it"/>
    <s v="5936-MONTERUBBIANO"/>
    <s v="5936-MONTERUBBIANO-B&amp;B VENTO DI ROSE"/>
  </r>
  <r>
    <n v="5937"/>
    <x v="3"/>
    <s v="LA CASA DELL'ARTE"/>
    <m/>
    <x v="215"/>
    <s v="MONTERUBBIANO"/>
    <s v="casadelarte@libero.it"/>
    <s v="casa dell arte.com"/>
    <s v="5937-MONTERUBBIANO"/>
    <s v="5937-MONTERUBBIANO-LA CASA DELL'ARTE"/>
  </r>
  <r>
    <n v="5938"/>
    <x v="2"/>
    <s v="ALBERGO RISTORANTE PAZZI"/>
    <s v="VIA LAURENZI 10"/>
    <x v="215"/>
    <s v="MONTERUBBIANO"/>
    <s v="ND"/>
    <s v="ND"/>
    <s v="5938-MONTERUBBIANO"/>
    <s v="5938-MONTERUBBIANO-ALBERGO RISTORANTE PAZZI"/>
  </r>
  <r>
    <n v="5939"/>
    <x v="2"/>
    <s v="PENSIONE RISTORANTE DA CHECCO"/>
    <s v="VIA PORTA MARINA 5"/>
    <x v="215"/>
    <s v="MONTERUBBIANO"/>
    <s v="ND"/>
    <s v="ND"/>
    <s v="5939-MONTERUBBIANO"/>
    <s v="5939-MONTERUBBIANO-PENSIONE RISTORANTE DA CHECCO"/>
  </r>
  <r>
    <n v="5940"/>
    <x v="4"/>
    <s v="AGRITURISMO MONTESICURO"/>
    <s v="C.DA MONTESICURO 9"/>
    <x v="215"/>
    <s v="MONTERUBBIANO"/>
    <s v="gaetanomonaldi@alice.it"/>
    <s v="www.agriturismomontesicuro.it"/>
    <s v="5940-MONTERUBBIANO"/>
    <s v="5940-MONTERUBBIANO-AGRITURISMO MONTESICURO"/>
  </r>
  <r>
    <n v="5941"/>
    <x v="5"/>
    <s v="VILLA MONTOTTO"/>
    <s v="FRAZIONE MONTOTTO 20"/>
    <x v="215"/>
    <s v="MONTERUBBIANO"/>
    <s v="info@villamontotto.it"/>
    <s v="www.villamontotto.it"/>
    <s v="5941-MONTERUBBIANO"/>
    <s v="5941-MONTERUBBIANO-VILLA MONTOTTO"/>
  </r>
  <r>
    <n v="5942"/>
    <x v="5"/>
    <s v="LA ROSA SCARLATTA"/>
    <s v="LARGO V. GIOVANNETTI 4"/>
    <x v="215"/>
    <s v="MONTERUBBIANO"/>
    <s v="info@rosascarlatta.it"/>
    <s v="www.rosascarlatta.it"/>
    <s v="5942-MONTERUBBIANO"/>
    <s v="5942-MONTERUBBIANO-LA ROSA SCARLATTA"/>
  </r>
  <r>
    <n v="5943"/>
    <x v="3"/>
    <s v="B&amp;B IL GROTTINO di DAVID CIUTI"/>
    <s v="PIAZZA DEL MERCATO 11"/>
    <x v="215"/>
    <s v="MONTERUBBIANO"/>
    <s v="davidciuti@virgilio.it"/>
    <s v="ND"/>
    <s v="5943-MONTERUBBIANO"/>
    <s v="5943-MONTERUBBIANO-B&amp;B IL GROTTINO di DAVID CIUTI"/>
  </r>
  <r>
    <n v="5944"/>
    <x v="3"/>
    <s v="B&amp;B IL GIARDINO SEGRETO"/>
    <s v="XXV APRILE 1"/>
    <x v="215"/>
    <s v="MONTOTTO"/>
    <s v="rsquercia@libero.it"/>
    <s v="ND"/>
    <s v="5944-MONTOTTO"/>
    <s v="5944-MONTOTTO-B&amp;B IL GIARDINO SEGRETO"/>
  </r>
  <r>
    <n v="5945"/>
    <x v="1"/>
    <s v="CALLARA' ALESSANDRA"/>
    <s v="VIA CHIESANUOVA 33"/>
    <x v="215"/>
    <s v="MONTERUBBIANO"/>
    <s v="alessandra.callara@gmail.com"/>
    <s v="ND"/>
    <s v="5945-MONTERUBBIANO"/>
    <s v="5945-MONTERUBBIANO-CALLARA' ALESSANDRA"/>
  </r>
  <r>
    <n v="5946"/>
    <x v="1"/>
    <s v="TESEI DELIA"/>
    <s v="VIA SAN GIOVANNI 32"/>
    <x v="216"/>
    <s v="MONTE SAN PIETRANGELI"/>
    <s v="ND"/>
    <s v="ND"/>
    <s v="5946-MONTE SAN PIETRANGELI"/>
    <s v="5946-MONTE SAN PIETRANGELI-TESEI DELIA"/>
  </r>
  <r>
    <n v="5947"/>
    <x v="3"/>
    <s v="LA COCCINELLA"/>
    <s v="VIA RIVO 24"/>
    <x v="216"/>
    <s v="MONTE SAN PIETRANGELI"/>
    <s v="ND"/>
    <s v="ND"/>
    <s v="5947-MONTE SAN PIETRANGELI"/>
    <s v="5947-MONTE SAN PIETRANGELI-LA COCCINELLA"/>
  </r>
  <r>
    <n v="5948"/>
    <x v="6"/>
    <s v="AREA DI SOSTA CAMPER - MONTESANPIETRANGELI"/>
    <m/>
    <x v="216"/>
    <s v="MONTE SAN PIETRANGELI"/>
    <s v="ND"/>
    <s v="ND"/>
    <s v="5948-MONTE SAN PIETRANGELI"/>
    <s v="5948-MONTE SAN PIETRANGELI-AREA DI SOSTA CAMPER - MONTESANPIETRANGELI"/>
  </r>
  <r>
    <n v="5949"/>
    <x v="4"/>
    <s v="L'ISOLA CHE NON C'E'"/>
    <s v="CONTRADA MALVASIA 1"/>
    <x v="216"/>
    <s v="MONTE SAN PIETRANGELI"/>
    <s v="info@isolachenonce.eu"/>
    <s v="www.isolachenonce.eu"/>
    <s v="5949-MONTE SAN PIETRANGELI"/>
    <s v="5949-MONTE SAN PIETRANGELI-L'ISOLA CHE NON C'E'"/>
  </r>
  <r>
    <n v="5950"/>
    <x v="2"/>
    <s v="PINA"/>
    <s v="VIA ROMA 25"/>
    <x v="216"/>
    <s v="MONTE SAN PIETRANGELI"/>
    <s v="hotelpinasas@virgilio.it"/>
    <s v="ND"/>
    <s v="5950-MONTE SAN PIETRANGELI"/>
    <s v="5950-MONTE SAN PIETRANGELI-PINA"/>
  </r>
  <r>
    <n v="5951"/>
    <x v="4"/>
    <s v="AGRITURISMO FONTE CARELLA"/>
    <s v="CONTRADA CARELLA 4"/>
    <x v="216"/>
    <s v="MONTE SAN PIETRANGELI"/>
    <s v="fontecarella@tin.it"/>
    <s v="ND"/>
    <s v="5951-MONTE SAN PIETRANGELI"/>
    <s v="5951-MONTE SAN PIETRANGELI-AGRITURISMO FONTE CARELLA"/>
  </r>
  <r>
    <n v="5952"/>
    <x v="2"/>
    <s v="ALBERGO LA VECCHIA FORNACE"/>
    <s v="PIAZZA SALVO D'ACQUISTO 5"/>
    <x v="217"/>
    <s v="MONTE URANO"/>
    <s v="allavecchiafornace@hotmail.it"/>
    <s v="www.lavecchiafornace.net"/>
    <s v="5952-MONTE URANO"/>
    <s v="5952-MONTE URANO-ALBERGO LA VECCHIA FORNACE"/>
  </r>
  <r>
    <n v="5953"/>
    <x v="4"/>
    <s v="AGRITURISMO DELLE ROSE"/>
    <s v="CONTRADA SAN PIETRO 9"/>
    <x v="217"/>
    <s v="MONTE URANO"/>
    <s v="info@agriturismodellerose.it"/>
    <s v="www.agriturismodellerose.it"/>
    <s v="5953-MONTE URANO"/>
    <s v="5953-MONTE URANO-AGRITURISMO DELLE ROSE"/>
  </r>
  <r>
    <n v="5954"/>
    <x v="3"/>
    <s v="IL GALLO DEL VICINO B&amp;B"/>
    <s v="C.DA SANT'ISIDORO 26"/>
    <x v="217"/>
    <s v="MONTE URANO"/>
    <s v="ilgallodelvicino@hotmail.it"/>
    <s v="www.ilgallodelvicino.com"/>
    <s v="5954-MONTE URANO"/>
    <s v="5954-MONTE URANO-IL GALLO DEL VICINO B&amp;B"/>
  </r>
  <r>
    <n v="5955"/>
    <x v="3"/>
    <s v="B&amp;B AI QUATTRO ULIVI"/>
    <s v="VIA GRECIA 2 51"/>
    <x v="217"/>
    <s v="MONTE URANO"/>
    <s v="lu.iacovelli@hotmail.it"/>
    <s v="www.aiquattroulivi.it"/>
    <s v="5955-MONTE URANO"/>
    <s v="5955-MONTE URANO-B&amp;B AI QUATTRO ULIVI"/>
  </r>
  <r>
    <n v="5956"/>
    <x v="0"/>
    <s v="IL GIARDINO DI MAVI"/>
    <s v="CONTRADA TENNA 6/A"/>
    <x v="217"/>
    <s v="MONTE URANO"/>
    <s v="pallottamariavittoria@gmail.com"/>
    <s v="ND"/>
    <s v="5956-MONTE URANO"/>
    <s v="5956-MONTE URANO-IL GIARDINO DI MAVI"/>
  </r>
  <r>
    <n v="5957"/>
    <x v="11"/>
    <s v="CAMPING SAN PROCOLO"/>
    <s v="CONTRADA SELVE 3"/>
    <x v="218"/>
    <s v="MONTE VIDON COMBATTE"/>
    <s v="pim@sanprocolo.com"/>
    <s v="ND"/>
    <s v="5957-MONTE VIDON COMBATTE"/>
    <s v="5957-MONTE VIDON COMBATTE-CAMPING SAN PROCOLO"/>
  </r>
  <r>
    <n v="5958"/>
    <x v="5"/>
    <s v="IL FRUTTETO"/>
    <s v="CONTRADA MADONNA DEGLI ANGELI 10"/>
    <x v="218"/>
    <s v="MONTE VIDON COMBATTE"/>
    <s v="il.frutteto@tiscali.it"/>
    <s v="www.ilfrutteto.biz"/>
    <s v="5958-MONTE VIDON COMBATTE"/>
    <s v="5958-MONTE VIDON COMBATTE-IL FRUTTETO"/>
  </r>
  <r>
    <n v="5959"/>
    <x v="6"/>
    <s v="AREA DI SOSTA CAMPER"/>
    <m/>
    <x v="219"/>
    <s v="MONTE VIDON CORRADO"/>
    <s v="ND"/>
    <s v="ND"/>
    <s v="5959-MONTE VIDON CORRADO"/>
    <s v="5959-MONTE VIDON CORRADO-AREA DI SOSTA CAMPER"/>
  </r>
  <r>
    <n v="5960"/>
    <x v="0"/>
    <s v="COVODIGIRAMONDO"/>
    <s v="CONTRADA VALLEMARINA 13"/>
    <x v="219"/>
    <s v="MONTE VIDON CORRADO"/>
    <s v="info@covodigiramondo.com"/>
    <s v="www.covodigiramondo.com"/>
    <s v="5960-MONTE VIDON CORRADO"/>
    <s v="5960-MONTE VIDON CORRADO-COVODIGIRAMONDO"/>
  </r>
  <r>
    <n v="5961"/>
    <x v="4"/>
    <s v="L'ACACIA"/>
    <s v="CONTRADA VALLEMARINA 1"/>
    <x v="219"/>
    <s v="MONTE VIDON CORRADO"/>
    <s v="selandari.marco@libero.it"/>
    <s v="ND"/>
    <s v="5961-MONTE VIDON CORRADO"/>
    <s v="5961-MONTE VIDON CORRADO-L'ACACIA"/>
  </r>
  <r>
    <n v="5962"/>
    <x v="3"/>
    <s v="BRAGHIN ANNIE"/>
    <s v="VIA POLVERIGGIA 1"/>
    <x v="220"/>
    <s v="MONTOTTONE"/>
    <s v="ND"/>
    <s v="ND"/>
    <s v="5962-MONTOTTONE"/>
    <s v="5962-MONTOTTONE-BRAGHIN ANNIE"/>
  </r>
  <r>
    <n v="5963"/>
    <x v="4"/>
    <s v="ESCHITO"/>
    <s v="VIA MOLINO 27"/>
    <x v="220"/>
    <s v="MONTOTTONE"/>
    <s v="ND"/>
    <s v="ND"/>
    <s v="5963-MONTOTTONE"/>
    <s v="5963-MONTOTTONE-ESCHITO"/>
  </r>
  <r>
    <n v="5964"/>
    <x v="4"/>
    <s v="IL GRAPPOLO ROSSO"/>
    <s v="VIA FORCHE DI TENNA 14"/>
    <x v="220"/>
    <s v="MONTOTTONE"/>
    <s v="info@grappolorosso.it"/>
    <s v="ND"/>
    <s v="5964-MONTOTTONE"/>
    <s v="5964-MONTOTTONE-IL GRAPPOLO ROSSO"/>
  </r>
  <r>
    <n v="5965"/>
    <x v="3"/>
    <s v="B&amp;B DEN HARTOG CORNELIS MAARTEN"/>
    <s v="VIA SAN PIETRO MARTIRE 17"/>
    <x v="220"/>
    <s v="MONTOTTONE"/>
    <s v="cees.denhartog@hotmail.com"/>
    <s v="ND"/>
    <s v="5965-MONTOTTONE"/>
    <s v="5965-MONTOTTONE-B&amp;B DEN HARTOG CORNELIS MAARTEN"/>
  </r>
  <r>
    <n v="5966"/>
    <x v="3"/>
    <s v="B&amp;B IL VECCHIO TIGLIO di ERCOLI ROBERTA"/>
    <s v="PIAZZA MARCONI 1"/>
    <x v="220"/>
    <s v="MONTOTTONE"/>
    <s v="bettyre@libero.it"/>
    <s v="ND"/>
    <s v="5966-MONTOTTONE"/>
    <s v="5966-MONTOTTONE-B&amp;B IL VECCHIO TIGLIO di ERCOLI ROBERTA"/>
  </r>
  <r>
    <n v="5967"/>
    <x v="3"/>
    <s v="B&amp;B KLEIN SEVERT ANNE CLAIRE VERONIQUE"/>
    <s v="VIA S. PIETRO MARTIRE 17"/>
    <x v="220"/>
    <s v="MONTOTTONE"/>
    <s v="info@casolareresole.com"/>
    <s v="www.casolareresole.com"/>
    <s v="5967-MONTOTTONE"/>
    <s v="5967-MONTOTTONE-B&amp;B KLEIN SEVERT ANNE CLAIRE VERONIQUE"/>
  </r>
  <r>
    <n v="5968"/>
    <x v="3"/>
    <s v="B&amp;B VALENTINO"/>
    <s v="CIRCONVALLAZIONE 5"/>
    <x v="220"/>
    <s v="MONTOTTONE"/>
    <s v="valentino.cm.janigro@gmail.com"/>
    <s v="ND"/>
    <s v="5968-MONTOTTONE"/>
    <s v="5968-MONTOTTONE-B&amp;B VALENTINO"/>
  </r>
  <r>
    <n v="5969"/>
    <x v="5"/>
    <s v="DAL PRIORE"/>
    <s v="VIA MISTICHELLI 8"/>
    <x v="221"/>
    <s v="MORESCO"/>
    <s v="info@dalpriore.it"/>
    <s v="www.dalpriore.it"/>
    <s v="5969-MORESCO"/>
    <s v="5969-MORESCO-DAL PRIORE"/>
  </r>
  <r>
    <n v="5970"/>
    <x v="5"/>
    <s v="MORESCO COUNTRY HOUSE LA VALLE DELL'ARCOBALENO"/>
    <s v="VIA MONTEFIORE CORTA SNC"/>
    <x v="221"/>
    <s v="MORESCO"/>
    <s v="st.santarelli@gmail.com"/>
    <s v="ND"/>
    <s v="5970-MORESCO"/>
    <s v="5970-MORESCO-MORESCO COUNTRY HOUSE LA VALLE DELL'ARCOBALENO"/>
  </r>
  <r>
    <n v="5971"/>
    <x v="6"/>
    <s v="AREA DI SOSTA CAMPER"/>
    <m/>
    <x v="221"/>
    <s v="MORESCO"/>
    <s v="ND"/>
    <s v="ND"/>
    <s v="5971-MORESCO"/>
    <s v="5971-MORESCO-AREA DI SOSTA CAMPER"/>
  </r>
  <r>
    <n v="5972"/>
    <x v="4"/>
    <s v="LA MERIDIANA"/>
    <s v="CONTRADA FORTI 8"/>
    <x v="221"/>
    <s v="MORESCO"/>
    <s v="info@agrimeridiana.it"/>
    <s v="www.agrimeridiana.it"/>
    <s v="5972-MORESCO"/>
    <s v="5972-MORESCO-LA MERIDIANA"/>
  </r>
  <r>
    <n v="5973"/>
    <x v="4"/>
    <s v="VERDI COLLINE"/>
    <s v="CONTRADA CROCE 3"/>
    <x v="222"/>
    <s v="ORTEZZANO"/>
    <s v="info@agriturismoverdicolline.it"/>
    <s v="www.agriturismoverdicolline.it"/>
    <s v="5973-ORTEZZANO"/>
    <s v="5973-ORTEZZANO-VERDI COLLINE"/>
  </r>
  <r>
    <n v="5974"/>
    <x v="4"/>
    <s v="VECCHIO GELSO"/>
    <s v="CONTRADA CASALI 11"/>
    <x v="222"/>
    <s v="ORTEZZANO"/>
    <s v="info@vecchiogelso.com"/>
    <s v="www.vecchiogelso.com"/>
    <s v="5974-ORTEZZANO"/>
    <s v="5974-ORTEZZANO-VECCHIO GELSO"/>
  </r>
  <r>
    <n v="5975"/>
    <x v="5"/>
    <s v="RISTORANTE LOCANDA I PICENI"/>
    <s v="PIAZZA MARCELLO SAVINI  1"/>
    <x v="222"/>
    <s v="ORTEZZANO"/>
    <s v="locandaipiceni@virgilio.it"/>
    <s v="www.locandaipiceni.it"/>
    <s v="5975-ORTEZZANO"/>
    <s v="5975-ORTEZZANO-RISTORANTE LOCANDA I PICENI"/>
  </r>
  <r>
    <n v="5976"/>
    <x v="4"/>
    <s v="LA CASA DEGLI GNOMI"/>
    <s v="CONTRADA CANALI 9"/>
    <x v="222"/>
    <s v="ORTEZZANO"/>
    <s v="info@lacasadeglignomi.net"/>
    <s v="www.lacasadeglignomi.net"/>
    <s v="5976-ORTEZZANO"/>
    <s v="5976-ORTEZZANO-LA CASA DEGLI GNOMI"/>
  </r>
  <r>
    <n v="5977"/>
    <x v="4"/>
    <s v="LA CASA DEGLI ELFI"/>
    <s v="CONTRADA CANALI 7"/>
    <x v="222"/>
    <s v="CANALI"/>
    <s v="info@lacasadeglignomi.net"/>
    <s v="ND"/>
    <s v="5977-CANALI"/>
    <s v="5977-CANALI-LA CASA DEGLI ELFI"/>
  </r>
  <r>
    <n v="5978"/>
    <x v="3"/>
    <s v="B&amp;B CASA ELEONORA"/>
    <s v="PIAZZA UMBERTO I 19"/>
    <x v="222"/>
    <s v="ORTEZZANO"/>
    <s v="c.testa85@gmail.com"/>
    <s v="ND"/>
    <s v="5978-ORTEZZANO"/>
    <s v="5978-ORTEZZANO-B&amp;B CASA ELEONORA"/>
  </r>
  <r>
    <n v="5979"/>
    <x v="3"/>
    <s v="B&amp;B PORTA DA SOLE"/>
    <s v="VIA SAN PIETRO 2"/>
    <x v="222"/>
    <s v="ORTEZZANO"/>
    <s v="vitalibas@gmail.com"/>
    <s v="ND"/>
    <s v="5979-ORTEZZANO"/>
    <s v="5979-ORTEZZANO-B&amp;B PORTA DA SOLE"/>
  </r>
  <r>
    <n v="5980"/>
    <x v="4"/>
    <s v="VILLA CRU"/>
    <s v="VIA SAN LUCA 6"/>
    <x v="222"/>
    <s v="ORTEZZANO"/>
    <s v="info@agriturismovillacru.it"/>
    <s v="ND"/>
    <s v="5980-ORTEZZANO"/>
    <s v="5980-ORTEZZANO-VILLA CRU"/>
  </r>
  <r>
    <n v="5981"/>
    <x v="0"/>
    <s v="COLLE INDACO"/>
    <s v="CONTRADA INDACO 5"/>
    <x v="222"/>
    <s v="ORTEZZANO"/>
    <s v="info@colleindaco.it"/>
    <s v="www.colleindaco.it"/>
    <s v="5981-ORTEZZANO"/>
    <s v="5981-ORTEZZANO-COLLE INDACO"/>
  </r>
  <r>
    <n v="5982"/>
    <x v="3"/>
    <s v="B&amp;B TRE ORTENZIE"/>
    <s v="ROMA 45"/>
    <x v="222"/>
    <s v="ORTEZZANO"/>
    <s v="adolfogiulietti@gmail.com"/>
    <s v="ND"/>
    <s v="5982-ORTEZZANO"/>
    <s v="5982-ORTEZZANO-B&amp;B TRE ORTENZIE"/>
  </r>
  <r>
    <n v="5983"/>
    <x v="3"/>
    <s v="B&amp;B SUMMER"/>
    <m/>
    <x v="223"/>
    <s v="PEDASO"/>
    <s v="info@bbsummer.it"/>
    <s v="www.bbsummer.it"/>
    <s v="5983-PEDASO"/>
    <s v="5983-PEDASO-B&amp;B SUMMER"/>
  </r>
  <r>
    <n v="5984"/>
    <x v="5"/>
    <s v="CONTEA DEI CILIEGI"/>
    <s v="VIA DEI PICENI 14"/>
    <x v="223"/>
    <s v="COLLINA &quot;MONTE SERRONE&quot;"/>
    <s v="info@conteadeiciliegi.it"/>
    <s v="www.laconteadeiciliegi.it"/>
    <s v="5984-COLLINA &quot;MONTE SERRONE&quot;"/>
    <s v="5984-COLLINA &quot;MONTE SERRONE&quot;-CONTEA DEI CILIEGI"/>
  </r>
  <r>
    <n v="5985"/>
    <x v="10"/>
    <s v="RESIDENCE SAN MARINO"/>
    <s v="VIA SAN MARINO 2"/>
    <x v="223"/>
    <s v="PEDASO"/>
    <s v="valterossi@alice.it"/>
    <s v="ND"/>
    <s v="5985-PEDASO"/>
    <s v="5985-PEDASO-RESIDENCE SAN MARINO"/>
  </r>
  <r>
    <n v="5986"/>
    <x v="12"/>
    <s v="CHALET LA LAMPARA"/>
    <m/>
    <x v="223"/>
    <s v="PEDASO"/>
    <s v="info@ristorantechaletlalampara.com"/>
    <s v="ND"/>
    <s v="5986-PEDASO"/>
    <s v="5986-PEDASO-CHALET LA LAMPARA"/>
  </r>
  <r>
    <n v="5987"/>
    <x v="12"/>
    <s v="MATEPAYA CLUB"/>
    <m/>
    <x v="223"/>
    <s v="PEDASO"/>
    <s v="ND"/>
    <s v="ND"/>
    <s v="5987-PEDASO"/>
    <s v="5987-PEDASO-MATEPAYA CLUB"/>
  </r>
  <r>
    <n v="5988"/>
    <x v="12"/>
    <s v="IL FARO"/>
    <s v="VIA GIACOMO LEOPARDI 13"/>
    <x v="223"/>
    <s v="PEDASO"/>
    <s v="ND"/>
    <s v="ND"/>
    <s v="5988-PEDASO"/>
    <s v="5988-PEDASO-IL FARO"/>
  </r>
  <r>
    <n v="5989"/>
    <x v="14"/>
    <s v="TIBICECO"/>
    <s v="VIA ADRIATICA SUD 37"/>
    <x v="223"/>
    <s v="PEDASO"/>
    <s v="info@tibiceco.it"/>
    <s v="www.tibiceco.it"/>
    <s v="5989-PEDASO"/>
    <s v="5989-PEDASO-TIBICECO"/>
  </r>
  <r>
    <n v="5990"/>
    <x v="2"/>
    <s v="PENSIONE VERDE"/>
    <s v="VIA GIACOMO MATTEOTTI 24"/>
    <x v="223"/>
    <s v="PEDASO"/>
    <s v="info@pensioneverde.it"/>
    <s v="www.pensioneverde.it"/>
    <s v="5990-PEDASO"/>
    <s v="5990-PEDASO-PENSIONE VERDE"/>
  </r>
  <r>
    <n v="5991"/>
    <x v="2"/>
    <s v="VALDASO HOTEL"/>
    <s v="VIA VALDASO 26"/>
    <x v="223"/>
    <s v="PEDASO"/>
    <s v="VALDASO@FATA.IT"/>
    <s v="www.fata.it"/>
    <s v="5991-PEDASO"/>
    <s v="5991-PEDASO-VALDASO HOTEL"/>
  </r>
  <r>
    <n v="5992"/>
    <x v="2"/>
    <s v="ROMA"/>
    <s v="CONTRADA SANT' ANTONIO 10"/>
    <x v="224"/>
    <s v="PETRITOLI"/>
    <s v="fulvital@tin.it"/>
    <s v="www.albergoroma.it"/>
    <s v="5992-PETRITOLI"/>
    <s v="5992-PETRITOLI-ROMA"/>
  </r>
  <r>
    <n v="5993"/>
    <x v="3"/>
    <s v="B&amp;B MARE E MONTI"/>
    <s v="CONTRADA AGELLI 52"/>
    <x v="224"/>
    <s v="PETRITOLI"/>
    <s v="info@mareemontimarche.com"/>
    <s v="www.mareemontimarche.com"/>
    <s v="5993-PETRITOLI"/>
    <s v="5993-PETRITOLI-B&amp;B MARE E MONTI"/>
  </r>
  <r>
    <n v="5994"/>
    <x v="4"/>
    <s v="M.E.S. - AZIENDA AGRICOLA DI CICCHESE PAOLA"/>
    <s v="CONTRADA SAN SAVINO 57"/>
    <x v="224"/>
    <s v="PETRITOLI"/>
    <s v="info@agribiomes.it"/>
    <s v="www.agribiomes.it"/>
    <s v="5994-PETRITOLI"/>
    <s v="5994-PETRITOLI-M.E.S. - AZIENDA AGRICOLA DI CICCHESE PAOLA"/>
  </r>
  <r>
    <n v="5995"/>
    <x v="4"/>
    <s v="LO SCOIATTOLO"/>
    <s v="CONTRADA MALTIGNANO 9"/>
    <x v="224"/>
    <s v="PETRITOLI"/>
    <s v="agriturismoloscoiattolo@alice.it"/>
    <s v="www.agriturismoloscoiattolo.it"/>
    <s v="5995-PETRITOLI"/>
    <s v="5995-PETRITOLI-LO SCOIATTOLO"/>
  </r>
  <r>
    <n v="5996"/>
    <x v="4"/>
    <s v="PARCO GALEANO"/>
    <m/>
    <x v="224"/>
    <s v="PETRITOLI"/>
    <s v="info@parcogaleano.it"/>
    <s v="www.parcogaleano.it"/>
    <s v="5996-PETRITOLI"/>
    <s v="5996-PETRITOLI-PARCO GALEANO"/>
  </r>
  <r>
    <n v="5997"/>
    <x v="3"/>
    <s v="B&amp;B PARISI ROSARIA"/>
    <s v="C.DA SOLAGNA 1"/>
    <x v="224"/>
    <s v="MOREGNANO"/>
    <s v="info.raggiodisole@hotmail.com"/>
    <s v="ND"/>
    <s v="5997-MOREGNANO"/>
    <s v="5997-MOREGNANO-B&amp;B PARISI ROSARIA"/>
  </r>
  <r>
    <n v="5998"/>
    <x v="3"/>
    <s v="B&amp;B CASA CORMAR"/>
    <s v="CONTRADA SANT'ANTONIO 6"/>
    <x v="224"/>
    <s v="PETRITOLI"/>
    <s v="info@casacormar.com"/>
    <s v="http://www.casacormar.com/it/benvenuti"/>
    <s v="5998-PETRITOLI"/>
    <s v="5998-PETRITOLI-B&amp;B CASA CORMAR"/>
  </r>
  <r>
    <n v="5999"/>
    <x v="3"/>
    <s v="B&amp;B ELENA MONALDI"/>
    <s v="VIA SANT'ANTONIO 122"/>
    <x v="224"/>
    <s v="PETRITOLI"/>
    <s v="elena.monaldi@gmail.com"/>
    <s v="www.bluemoonresort.it"/>
    <s v="5999-PETRITOLI"/>
    <s v="5999-PETRITOLI-B&amp;B ELENA MONALDI"/>
  </r>
  <r>
    <n v="6000"/>
    <x v="3"/>
    <s v="B&amp;B VILLA TOCCAMONA PETRITOLI"/>
    <s v="C.DA SAN MARZIALE 5"/>
    <x v="224"/>
    <s v="PETRITOLI"/>
    <s v="lambertosantoni@gmail.com"/>
    <s v="ND"/>
    <s v="6000-PETRITOLI"/>
    <s v="6000-PETRITOLI-B&amp;B VILLA TOCCAMONA PETRITOLI"/>
  </r>
  <r>
    <n v="6001"/>
    <x v="1"/>
    <s v="CASA IRIS"/>
    <m/>
    <x v="224"/>
    <s v="PETRITOLI"/>
    <s v="diegomorellidm@libero.it"/>
    <s v="ND"/>
    <s v="6001-PETRITOLI"/>
    <s v="6001-PETRITOLI-CASA IRIS"/>
  </r>
  <r>
    <n v="6002"/>
    <x v="3"/>
    <s v="B&amp;B CAPANNA MARGHERITA"/>
    <s v="CONTRADA MONTORO 18"/>
    <x v="224"/>
    <s v="PETRITOLI"/>
    <s v="reinhold@cab-bike.com"/>
    <s v="ND"/>
    <s v="6002-PETRITOLI"/>
    <s v="6002-PETRITOLI-B&amp;B CAPANNA MARGHERITA"/>
  </r>
  <r>
    <n v="6003"/>
    <x v="3"/>
    <s v="B&amp;B LA SCENTELLA"/>
    <s v="CONTRADA SANT' ANTONIO 4"/>
    <x v="224"/>
    <s v="PETRITOLI"/>
    <s v="info@scentella.it"/>
    <s v="www.scentella.it"/>
    <s v="6003-PETRITOLI"/>
    <s v="6003-PETRITOLI-B&amp;B LA SCENTELLA"/>
  </r>
  <r>
    <n v="6004"/>
    <x v="4"/>
    <s v="AGRITURISMO SERENA"/>
    <s v="CONTRADA CONTRO 11"/>
    <x v="224"/>
    <s v="PETRITOLI"/>
    <s v="info@agriturismoserena.it"/>
    <s v="www.agriturismoserena.it"/>
    <s v="6004-PETRITOLI"/>
    <s v="6004-PETRITOLI-AGRITURISMO SERENA"/>
  </r>
  <r>
    <n v="6005"/>
    <x v="3"/>
    <s v="B&amp;B FOGLINI LIVIA"/>
    <s v="CONTRADA SAN SAVINO 51"/>
    <x v="224"/>
    <s v="PETRITOLI"/>
    <s v="foam.bio@gmail.com"/>
    <s v="www.ilbiologicodilivia.com"/>
    <s v="6005-PETRITOLI"/>
    <s v="6005-PETRITOLI-B&amp;B FOGLINI LIVIA"/>
  </r>
  <r>
    <n v="6006"/>
    <x v="3"/>
    <s v="B&amp;B BATES GEOFFREY"/>
    <s v="LARGO LUCENTINI 5"/>
    <x v="224"/>
    <s v="PETRITOLI"/>
    <s v="ND"/>
    <s v="ND"/>
    <s v="6006-PETRITOLI"/>
    <s v="6006-PETRITOLI-B&amp;B BATES GEOFFREY"/>
  </r>
  <r>
    <n v="6007"/>
    <x v="5"/>
    <s v="AFFITTACAMERE VITALI FULVIO"/>
    <s v="LARGO GIACOMO LEOPARDI 26"/>
    <x v="224"/>
    <s v="PETRITOLI"/>
    <s v="ND"/>
    <s v="ND"/>
    <s v="6007-PETRITOLI"/>
    <s v="6007-PETRITOLI-AFFITTACAMERE VITALI FULVIO"/>
  </r>
  <r>
    <n v="6008"/>
    <x v="2"/>
    <s v="DIPENDENZA HOTEL ROMA"/>
    <s v="LARGO GIACOMO LEOPARDI 26"/>
    <x v="224"/>
    <s v="PETRITOLI"/>
    <s v="fulvital@tin.it"/>
    <s v="www.albergoroma.it"/>
    <s v="6008-PETRITOLI"/>
    <s v="6008-PETRITOLI-DIPENDENZA HOTEL ROMA"/>
  </r>
  <r>
    <n v="6009"/>
    <x v="3"/>
    <s v="B&amp;B REGINA MARGHERITA"/>
    <s v="VIA TORNABUONI 27"/>
    <x v="224"/>
    <s v="PETRITOLI"/>
    <s v="andrea.mars92@gmail.com"/>
    <s v="ND"/>
    <s v="6009-PETRITOLI"/>
    <s v="6009-PETRITOLI-B&amp;B REGINA MARGHERITA"/>
  </r>
  <r>
    <n v="6010"/>
    <x v="4"/>
    <s v="VERDE BENESSERE VILLAGGIO AGRITURISTICO"/>
    <m/>
    <x v="225"/>
    <s v="PONZANO DI FERMO"/>
    <s v="info@verdebenessere.it"/>
    <s v="www.verdebenessere.it"/>
    <s v="6010-PONZANO DI FERMO"/>
    <s v="6010-PONZANO DI FERMO-VERDE BENESSERE VILLAGGIO AGRITURISTICO"/>
  </r>
  <r>
    <n v="6011"/>
    <x v="4"/>
    <s v="LA FONTE"/>
    <s v="CONTRADA FONTE 5"/>
    <x v="225"/>
    <s v="PONZANO DI FERMO"/>
    <s v="agrifonte@agrifonte.it"/>
    <s v="www.agrifonte.it"/>
    <s v="6011-PONZANO DI FERMO"/>
    <s v="6011-PONZANO DI FERMO-LA FONTE"/>
  </r>
  <r>
    <n v="6012"/>
    <x v="4"/>
    <s v="L'OASI DI PIERINO"/>
    <s v="VIA MOLINO NUOVO 1"/>
    <x v="225"/>
    <s v="PONZANO DI FERMO"/>
    <s v="loasidipierino@libero.it"/>
    <s v="ND"/>
    <s v="6012-PONZANO DI FERMO"/>
    <s v="6012-PONZANO DI FERMO-L'OASI DI PIERINO"/>
  </r>
  <r>
    <n v="6013"/>
    <x v="4"/>
    <s v="IL MELOGRANO"/>
    <s v="CONTRADA CAPPARUCCIA 34"/>
    <x v="225"/>
    <s v="PONZANO DI FERMO"/>
    <s v="ilmelograno@hotmail.com"/>
    <s v="www.ilmelogranoagriturismo.com"/>
    <s v="6013-PONZANO DI FERMO"/>
    <s v="6013-PONZANO DI FERMO-IL MELOGRANO"/>
  </r>
  <r>
    <n v="6014"/>
    <x v="3"/>
    <s v="B&amp;B AL MARE"/>
    <s v="VIA ROSSINI 19"/>
    <x v="226"/>
    <s v="PORTO SAN GIORGIO"/>
    <s v="info@bb-almare.it"/>
    <s v="www.bb-almare.it"/>
    <s v="6014-PORTO SAN GIORGIO"/>
    <s v="6014-PORTO SAN GIORGIO-B&amp;B AL MARE"/>
  </r>
  <r>
    <n v="6015"/>
    <x v="3"/>
    <s v="B&amp;B LA TANA DI BAGHERA"/>
    <s v="VIA SAURO 131"/>
    <x v="226"/>
    <s v="PORTO SAN GIORGIO"/>
    <s v="stef.cesarini@gmail.com"/>
    <s v="ND"/>
    <s v="6015-PORTO SAN GIORGIO"/>
    <s v="6015-PORTO SAN GIORGIO-B&amp;B LA TANA DI BAGHERA"/>
  </r>
  <r>
    <n v="6016"/>
    <x v="12"/>
    <s v="CHALET BARRACUDA"/>
    <m/>
    <x v="226"/>
    <s v="PORTO SAN GIORGIO"/>
    <s v="chaletbarracuda2@live.com"/>
    <s v="ND"/>
    <s v="6016-PORTO SAN GIORGIO"/>
    <s v="6016-PORTO SAN GIORGIO-CHALET BARRACUDA"/>
  </r>
  <r>
    <n v="6017"/>
    <x v="12"/>
    <s v="AMORINO"/>
    <s v="LUNGOMARE GRAMSCI 1 1"/>
    <x v="226"/>
    <s v="PORTO SAN GIORGIO"/>
    <s v="andreabazzani1987@libero.it"/>
    <s v="ND"/>
    <s v="6017-PORTO SAN GIORGIO"/>
    <s v="6017-PORTO SAN GIORGIO-AMORINO"/>
  </r>
  <r>
    <n v="6018"/>
    <x v="12"/>
    <s v="IL DELFINO VERDE"/>
    <s v="LUNGOMARE GRAMSCI 1 1"/>
    <x v="226"/>
    <s v="PORTO SAN GIORGIO"/>
    <s v="ND"/>
    <s v="ND"/>
    <s v="6018-PORTO SAN GIORGIO"/>
    <s v="6018-PORTO SAN GIORGIO-IL DELFINO VERDE"/>
  </r>
  <r>
    <n v="6019"/>
    <x v="12"/>
    <s v="MARAKAIBO"/>
    <s v="LUNGOMARE GRAMSCI 1 1"/>
    <x v="226"/>
    <s v="PORTO SAN GIORGIO"/>
    <s v="chalet_marakaibo@alice.it"/>
    <s v="ND"/>
    <s v="6019-PORTO SAN GIORGIO"/>
    <s v="6019-PORTO SAN GIORGIO-MARAKAIBO"/>
  </r>
  <r>
    <n v="6020"/>
    <x v="12"/>
    <s v="WINDSURF"/>
    <s v="LUNGOMARE GRAMSCI NORD 1 1"/>
    <x v="226"/>
    <s v="PORTO SAN GIORGIO"/>
    <s v="romano.montagnoli@alice.it"/>
    <s v="ND"/>
    <s v="6020-PORTO SAN GIORGIO"/>
    <s v="6020-PORTO SAN GIORGIO-WINDSURF"/>
  </r>
  <r>
    <n v="6021"/>
    <x v="12"/>
    <s v="TUCANO BEACH"/>
    <s v="LUNGOMARE GRAMSCI 1 1"/>
    <x v="226"/>
    <s v="PORTO SAN GIORGIO"/>
    <s v="ND"/>
    <s v="ND"/>
    <s v="6021-PORTO SAN GIORGIO"/>
    <s v="6021-PORTO SAN GIORGIO-TUCANO BEACH"/>
  </r>
  <r>
    <n v="6022"/>
    <x v="12"/>
    <s v="LA TERRAZZA-PRAIA DO SOL"/>
    <s v="VIA CASTELFIDARDO - LUNGO MARE GRAMSCI NORD 2 2"/>
    <x v="226"/>
    <s v="PORTO SAN GIORGIO"/>
    <s v="ND"/>
    <s v="ND"/>
    <s v="6022-PORTO SAN GIORGIO"/>
    <s v="6022-PORTO SAN GIORGIO-LA TERRAZZA-PRAIA DO SOL"/>
  </r>
  <r>
    <n v="6023"/>
    <x v="12"/>
    <s v="STELLA ADRIATICA"/>
    <s v="LUNGOMARE GRAMSCI 1 1"/>
    <x v="226"/>
    <s v="PORTO SAN GIORGIO"/>
    <s v="ND"/>
    <s v="ND"/>
    <s v="6023-PORTO SAN GIORGIO"/>
    <s v="6023-PORTO SAN GIORGIO-STELLA ADRIATICA"/>
  </r>
  <r>
    <n v="6024"/>
    <x v="12"/>
    <s v="KURSAAL"/>
    <s v="LUNGOMARE GRAMSCI 1 1"/>
    <x v="226"/>
    <s v="PORTO SAN GIORGIO"/>
    <s v="ND"/>
    <s v="ND"/>
    <s v="6024-PORTO SAN GIORGIO"/>
    <s v="6024-PORTO SAN GIORGIO-KURSAAL"/>
  </r>
  <r>
    <n v="6025"/>
    <x v="12"/>
    <s v="CHALET JOLLY"/>
    <s v="LUNGOMARE GRAMSCI NORD 1 1"/>
    <x v="226"/>
    <s v="PORTO SAN GIORGIO"/>
    <s v="ND"/>
    <s v="ND"/>
    <s v="6025-PORTO SAN GIORGIO"/>
    <s v="6025-PORTO SAN GIORGIO-CHALET JOLLY"/>
  </r>
  <r>
    <n v="6026"/>
    <x v="12"/>
    <s v="CHALET BOUNTY"/>
    <s v="LUNGOMARE GRAMSCI 1 1"/>
    <x v="226"/>
    <s v="PORTO SAN GIORGIO"/>
    <s v="ND"/>
    <s v="ND"/>
    <s v="6026-PORTO SAN GIORGIO"/>
    <s v="6026-PORTO SAN GIORGIO-CHALET BOUNTY"/>
  </r>
  <r>
    <n v="6027"/>
    <x v="12"/>
    <s v="COCO LOCO BEACH"/>
    <s v="LUNGOMARE GRAMSCI 1 1"/>
    <x v="226"/>
    <s v="PORTO SAN GIORGIO"/>
    <s v="ND"/>
    <s v="ND"/>
    <s v="6027-PORTO SAN GIORGIO"/>
    <s v="6027-PORTO SAN GIORGIO-COCO LOCO BEACH"/>
  </r>
  <r>
    <n v="6028"/>
    <x v="12"/>
    <s v="LE GALL"/>
    <s v="LUNGOMARE GRAMSCI 1 1"/>
    <x v="226"/>
    <s v="PORTO SAN GIORGIO"/>
    <s v="ND"/>
    <s v="ND"/>
    <s v="6028-PORTO SAN GIORGIO"/>
    <s v="6028-PORTO SAN GIORGIO-LE GALL"/>
  </r>
  <r>
    <n v="6029"/>
    <x v="12"/>
    <s v="CHALET DA DUILIO"/>
    <s v="LUNGOMARE GRAMSCI SUD 1 1"/>
    <x v="226"/>
    <s v="PORTO SAN GIORGIO"/>
    <s v="info@chaletduilio.it"/>
    <s v="ND"/>
    <s v="6029-PORTO SAN GIORGIO"/>
    <s v="6029-PORTO SAN GIORGIO-CHALET DA DUILIO"/>
  </r>
  <r>
    <n v="6030"/>
    <x v="12"/>
    <s v="LA CAPANNINA"/>
    <s v="VIALE ANTONIO GRAMSCI 1 1"/>
    <x v="226"/>
    <s v="PORTO SAN GIORGIO"/>
    <s v="info@villaggiolacapannina.it"/>
    <s v="ND"/>
    <s v="6030-PORTO SAN GIORGIO"/>
    <s v="6030-PORTO SAN GIORGIO-LA CAPANNINA"/>
  </r>
  <r>
    <n v="6031"/>
    <x v="12"/>
    <s v="BAGNI HOTEL TRITONE - ZULU'"/>
    <s v="LUNGOMARE GRAMSCI 3 3"/>
    <x v="226"/>
    <s v="PORTO SAN GIORGIO"/>
    <s v="info@hotel-tritone.it"/>
    <s v="www.hotel-tritone.it"/>
    <s v="6031-PORTO SAN GIORGIO"/>
    <s v="6031-PORTO SAN GIORGIO-BAGNI HOTEL TRITONE - ZULU'"/>
  </r>
  <r>
    <n v="6032"/>
    <x v="12"/>
    <s v="IL BRIGANTINO"/>
    <s v="LUNGOMARE GRAMSCI 1 1"/>
    <x v="226"/>
    <s v="PORTO SAN GIORGIO"/>
    <s v="ilbrigantinopsg@alice.it"/>
    <s v="ND"/>
    <s v="6032-PORTO SAN GIORGIO"/>
    <s v="6032-PORTO SAN GIORGIO-IL BRIGANTINO"/>
  </r>
  <r>
    <n v="6033"/>
    <x v="12"/>
    <s v="BAGNI HOTEL LANTERNA"/>
    <s v="LUNGOMARE GRAMSCI 1 1"/>
    <x v="226"/>
    <s v="PORTO SAN GIORGIO"/>
    <s v="info@lanternahotel.it"/>
    <s v="ND"/>
    <s v="6033-PORTO SAN GIORGIO"/>
    <s v="6033-PORTO SAN GIORGIO-BAGNI HOTEL LANTERNA"/>
  </r>
  <r>
    <n v="6034"/>
    <x v="12"/>
    <s v="BAGNI FLORINDA"/>
    <s v="VIA LUNGOMARE GRAMSCI SUD 1 1"/>
    <x v="226"/>
    <s v="PORTO SAN GIORGIO"/>
    <s v="giorgio.rogante@alice.it"/>
    <s v="ND"/>
    <s v="6034-PORTO SAN GIORGIO"/>
    <s v="6034-PORTO SAN GIORGIO-BAGNI FLORINDA"/>
  </r>
  <r>
    <n v="6035"/>
    <x v="12"/>
    <s v="BAGNI VERA"/>
    <s v="VIA LUNGOMARE GRAMSCI SUD 1 1"/>
    <x v="226"/>
    <s v="PORTO SAN GIORGIO"/>
    <s v="fra94.dai@hotmail.com"/>
    <s v="ND"/>
    <s v="6035-PORTO SAN GIORGIO"/>
    <s v="6035-PORTO SAN GIORGIO-BAGNI VERA"/>
  </r>
  <r>
    <n v="6036"/>
    <x v="12"/>
    <s v="MINONDA"/>
    <s v="VIA LUNGOMARE GRAMSCI SUD 1 1"/>
    <x v="226"/>
    <s v="PORTO SAN GIORGIO"/>
    <s v="minonda@hoteltimone.com"/>
    <s v="ND"/>
    <s v="6036-PORTO SAN GIORGIO"/>
    <s v="6036-PORTO SAN GIORGIO-MINONDA"/>
  </r>
  <r>
    <n v="6037"/>
    <x v="12"/>
    <s v="CHALET LO STORIONE - BAGNI GINETTA"/>
    <s v="VIA LUNGOMARE GRAMSCI SUD 1 1"/>
    <x v="226"/>
    <s v="PORTO SAN GIORGIO"/>
    <s v="lostorione@tin.it"/>
    <s v="ND"/>
    <s v="6037-PORTO SAN GIORGIO"/>
    <s v="6037-PORTO SAN GIORGIO-CHALET LO STORIONE - BAGNI GINETTA"/>
  </r>
  <r>
    <n v="6038"/>
    <x v="12"/>
    <s v="LO STORIONE"/>
    <s v="LUNGOMARE GRAMSCI 1 1"/>
    <x v="226"/>
    <s v="PORTO SAN GIORGIO"/>
    <s v="ND"/>
    <s v="ND"/>
    <s v="6038-PORTO SAN GIORGIO"/>
    <s v="6038-PORTO SAN GIORGIO-LO STORIONE"/>
  </r>
  <r>
    <n v="6039"/>
    <x v="12"/>
    <s v="IL CIGNO"/>
    <s v="LUNGOMARE GRAMSCI 1 1"/>
    <x v="226"/>
    <s v="PORTO SAN GIORGIO"/>
    <s v="chaletilcigno@gmail.com"/>
    <s v="ND"/>
    <s v="6039-PORTO SAN GIORGIO"/>
    <s v="6039-PORTO SAN GIORGIO-IL CIGNO"/>
  </r>
  <r>
    <n v="6040"/>
    <x v="12"/>
    <s v="CHALET COBA' RESTAURANT"/>
    <s v="LUNGOMARE A. GRAMSCI CONCESSIONE M. 13 365"/>
    <x v="226"/>
    <s v="PORTO SAN GIORGIO"/>
    <s v="info@cobarestaurant.it"/>
    <s v="www.cobarestaurant.it"/>
    <s v="6040-PORTO SAN GIORGIO"/>
    <s v="6040-PORTO SAN GIORGIO-CHALET COBA' RESTAURANT"/>
  </r>
  <r>
    <n v="6041"/>
    <x v="12"/>
    <s v="CRAZY DISCO BAR"/>
    <s v="VIA LUNGOMARE GRAMSCI SUD 1 1"/>
    <x v="226"/>
    <s v="PORTO SAN GIORGIO"/>
    <s v="masino.massetti@libero.it"/>
    <s v="ND"/>
    <s v="6041-PORTO SAN GIORGIO"/>
    <s v="6041-PORTO SAN GIORGIO-CRAZY DISCO BAR"/>
  </r>
  <r>
    <n v="6042"/>
    <x v="12"/>
    <s v="BAGNI GIULIANA"/>
    <s v="VIA LUNGOMARE GRAMSCI SUD 1 1"/>
    <x v="226"/>
    <s v="PORTO SAN GIORGIO"/>
    <s v="elisabettavecchiola@hotmail.it"/>
    <s v="ND"/>
    <s v="6042-PORTO SAN GIORGIO"/>
    <s v="6042-PORTO SAN GIORGIO-BAGNI GIULIANA"/>
  </r>
  <r>
    <n v="6043"/>
    <x v="12"/>
    <s v="LA SPIAGGETTA"/>
    <s v="VIA LUNGOMARE GRAMSCI SUD 1 1"/>
    <x v="226"/>
    <s v="PORTO SAN GIORGIO"/>
    <s v="info@cromplast.it"/>
    <s v="ND"/>
    <s v="6043-PORTO SAN GIORGIO"/>
    <s v="6043-PORTO SAN GIORGIO-LA SPIAGGETTA"/>
  </r>
  <r>
    <n v="6044"/>
    <x v="12"/>
    <s v="LA PINETINA"/>
    <s v="VIA LUNGOMARE GRAMSCI SUD 1 1"/>
    <x v="226"/>
    <s v="PORTO SAN GIORGIO"/>
    <s v="info@complast.it"/>
    <s v="ND"/>
    <s v="6044-PORTO SAN GIORGIO"/>
    <s v="6044-PORTO SAN GIORGIO-LA PINETINA"/>
  </r>
  <r>
    <n v="6045"/>
    <x v="12"/>
    <s v="BANDOS LIDO"/>
    <s v="VIA LUNGOMARE GRAMSCI SUD 1 1"/>
    <x v="226"/>
    <s v="PORTO SAN GIORGIO"/>
    <s v="bandoslido@virgilio.it"/>
    <s v="ND"/>
    <s v="6045-PORTO SAN GIORGIO"/>
    <s v="6045-PORTO SAN GIORGIO-BANDOS LIDO"/>
  </r>
  <r>
    <n v="6046"/>
    <x v="12"/>
    <s v="BAGNI ELVEZIO"/>
    <s v="LUNGOMARE GRAMSCI 1 1"/>
    <x v="226"/>
    <s v="PORTO SAN GIORGIO"/>
    <s v="mirelladelmoro@virgilio.it"/>
    <s v="ND"/>
    <s v="6046-PORTO SAN GIORGIO"/>
    <s v="6046-PORTO SAN GIORGIO-BAGNI ELVEZIO"/>
  </r>
  <r>
    <n v="6047"/>
    <x v="12"/>
    <s v="TROPICAL"/>
    <s v="LUNGOMARE GRAMSCI 1 1"/>
    <x v="226"/>
    <s v="PORTO SAN GIORGIO"/>
    <s v="tropicalchalet@alice.it"/>
    <s v="ND"/>
    <s v="6047-PORTO SAN GIORGIO"/>
    <s v="6047-PORTO SAN GIORGIO-TROPICAL"/>
  </r>
  <r>
    <n v="6048"/>
    <x v="12"/>
    <s v="CANTO DO MAR BAGNI ENZO"/>
    <s v="VIALE ANTONIO GRAMSCI 1 1"/>
    <x v="226"/>
    <s v="PORTO SAN GIORGIO"/>
    <s v="cantodomarpsg@libero.it"/>
    <s v="ND"/>
    <s v="6048-PORTO SAN GIORGIO"/>
    <s v="6048-PORTO SAN GIORGIO-CANTO DO MAR BAGNI ENZO"/>
  </r>
  <r>
    <n v="6049"/>
    <x v="12"/>
    <s v="CANTO DO MAR BAGNI ENZO"/>
    <s v="VIALE ANTONIO GRAMSCI 1 1"/>
    <x v="226"/>
    <s v="PORTO SAN GIORGIO"/>
    <s v="cantodomarpsg@libero.it"/>
    <s v="ND"/>
    <s v="6049-PORTO SAN GIORGIO"/>
    <s v="6049-PORTO SAN GIORGIO-CANTO DO MAR BAGNI ENZO"/>
  </r>
  <r>
    <n v="6050"/>
    <x v="12"/>
    <s v="CAPITAN HARLOCK"/>
    <s v="LUNGOMARE GRAMSCI 1 1"/>
    <x v="226"/>
    <s v="PORTO SAN GIORGIO"/>
    <s v="ND"/>
    <s v="ND"/>
    <s v="6050-PORTO SAN GIORGIO"/>
    <s v="6050-PORTO SAN GIORGIO-CAPITAN HARLOCK"/>
  </r>
  <r>
    <n v="6051"/>
    <x v="12"/>
    <s v="BAGNI LUISA"/>
    <s v="LUNGOMARE GRAMSCI 1 1"/>
    <x v="226"/>
    <s v="PORTO SAN GIORGIO"/>
    <s v="ND"/>
    <s v="ND"/>
    <s v="6051-PORTO SAN GIORGIO"/>
    <s v="6051-PORTO SAN GIORGIO-BAGNI LUISA"/>
  </r>
  <r>
    <n v="6052"/>
    <x v="12"/>
    <s v="CAVALLUCCIO MARINO"/>
    <s v="LUNGOMARE GRAMSCI 1 1"/>
    <x v="226"/>
    <s v="PORTO SAN GIORGIO"/>
    <s v="mariateresa.silenzi@libero.it"/>
    <s v="ND"/>
    <s v="6052-PORTO SAN GIORGIO"/>
    <s v="6052-PORTO SAN GIORGIO-CAVALLUCCIO MARINO"/>
  </r>
  <r>
    <n v="6053"/>
    <x v="12"/>
    <s v="CORALLO"/>
    <s v="LUNGOMARE GRAMSCI 1 1"/>
    <x v="226"/>
    <s v="PORTO SAN GIORGIO"/>
    <s v="ND"/>
    <s v="ND"/>
    <s v="6053-PORTO SAN GIORGIO"/>
    <s v="6053-PORTO SAN GIORGIO-CORALLO"/>
  </r>
  <r>
    <n v="6054"/>
    <x v="12"/>
    <s v="BAIA PRINCIPE"/>
    <s v="LUNGOMARE GRAMSCI 1 1"/>
    <x v="226"/>
    <s v="PORTO SAN GIORGIO"/>
    <s v="beatoulderico@tiscali.it"/>
    <s v="ND"/>
    <s v="6054-PORTO SAN GIORGIO"/>
    <s v="6054-PORTO SAN GIORGIO-BAIA PRINCIPE"/>
  </r>
  <r>
    <n v="6055"/>
    <x v="12"/>
    <s v="LA CONCHIGLIA   di  MELONARI  GIUSTINA"/>
    <s v="LUNGOMARE GRAMSCI 1 1"/>
    <x v="226"/>
    <s v="PORTO SAN GIORGIO"/>
    <s v="ND"/>
    <s v="ND"/>
    <s v="6055-PORTO SAN GIORGIO"/>
    <s v="6055-PORTO SAN GIORGIO-LA CONCHIGLIA   di  MELONARI  GIUSTINA"/>
  </r>
  <r>
    <n v="6056"/>
    <x v="12"/>
    <s v="SANTARELLI MORENA"/>
    <s v="LUNGOMARE GRAMSCI 12 12"/>
    <x v="226"/>
    <s v="PORTO SAN GIORGIO"/>
    <s v="ND"/>
    <s v="ND"/>
    <s v="6056-PORTO SAN GIORGIO"/>
    <s v="6056-PORTO SAN GIORGIO-SANTARELLI MORENA"/>
  </r>
  <r>
    <n v="6057"/>
    <x v="12"/>
    <s v="SOLLEONE"/>
    <s v="LUNGOMARE GRAMSCI CENTRO 1 1"/>
    <x v="226"/>
    <s v="PORTO SAN GIORGIO"/>
    <s v="ND"/>
    <s v="ND"/>
    <s v="6057-PORTO SAN GIORGIO"/>
    <s v="6057-PORTO SAN GIORGIO-SOLLEONE"/>
  </r>
  <r>
    <n v="6058"/>
    <x v="12"/>
    <s v="BETTY BOOP"/>
    <s v="VIALE ANTONIO GRAMSCI 1 1"/>
    <x v="226"/>
    <s v="PORTO SAN GIORIGO"/>
    <s v="ND"/>
    <s v="ND"/>
    <s v="6058-PORTO SAN GIORIGO"/>
    <s v="6058-PORTO SAN GIORIGO-BETTY BOOP"/>
  </r>
  <r>
    <n v="6059"/>
    <x v="12"/>
    <s v="ALBA CHIARA"/>
    <m/>
    <x v="226"/>
    <s v="PORTO SAN GIORGIO"/>
    <s v="scoglio1@libero.it"/>
    <s v="ND"/>
    <s v="6059-PORTO SAN GIORGIO"/>
    <s v="6059-PORTO SAN GIORGIO-ALBA CHIARA"/>
  </r>
  <r>
    <n v="6060"/>
    <x v="12"/>
    <s v="DOLCE VITA"/>
    <s v="LUNGOMARE GRAMSCI 1 1"/>
    <x v="226"/>
    <s v="PORTO SAN GIORGIO"/>
    <s v="lucia-moretti@hotmail.it"/>
    <s v="ND"/>
    <s v="6060-PORTO SAN GIORGIO"/>
    <s v="6060-PORTO SAN GIORGIO-DOLCE VITA"/>
  </r>
  <r>
    <n v="6061"/>
    <x v="12"/>
    <s v="QUADRIFOGLIO BEACH"/>
    <s v="LUNGOMARE GRAMSCI 1 1"/>
    <x v="226"/>
    <s v="PORTO SAN GIORGIO"/>
    <s v="cescoru@virgilio.it"/>
    <s v="ND"/>
    <s v="6061-PORTO SAN GIORGIO"/>
    <s v="6061-PORTO SAN GIORGIO-QUADRIFOGLIO BEACH"/>
  </r>
  <r>
    <n v="6062"/>
    <x v="12"/>
    <s v="CALYPSO"/>
    <s v="LUNGOMARE GRAMSCI 1 1"/>
    <x v="226"/>
    <s v="PORTO SAN GIORGIO"/>
    <s v="calypso.alvin@gmail.com"/>
    <s v="ND"/>
    <s v="6062-PORTO SAN GIORGIO"/>
    <s v="6062-PORTO SAN GIORGIO-CALYPSO"/>
  </r>
  <r>
    <n v="6063"/>
    <x v="12"/>
    <s v="BAGNI SIRENA - di PACI TIZIANA"/>
    <s v="VIALE ANTONIO GRAMSCI 1 1"/>
    <x v="226"/>
    <s v="PORTO SAN GIORGIO"/>
    <s v="ND"/>
    <s v="ND"/>
    <s v="6063-PORTO SAN GIORGIO"/>
    <s v="6063-PORTO SAN GIORGIO-BAGNI SIRENA - di PACI TIZIANA"/>
  </r>
  <r>
    <n v="6064"/>
    <x v="12"/>
    <s v="BAGNI SIRENA - di PETTINARI MARIA"/>
    <s v="VIALE ANTONIO GRAMSCI 1 1"/>
    <x v="226"/>
    <s v="PORTO SAN GIORGIO"/>
    <s v="ND"/>
    <s v="ND"/>
    <s v="6064-PORTO SAN GIORGIO"/>
    <s v="6064-PORTO SAN GIORGIO-BAGNI SIRENA - di PETTINARI MARIA"/>
  </r>
  <r>
    <n v="6065"/>
    <x v="12"/>
    <s v="BAGNI DARDO"/>
    <s v="LUNGOMARE GRAMSCI 1 1"/>
    <x v="226"/>
    <s v="PORTO SAN GIORGIO"/>
    <s v="ND"/>
    <s v="ND"/>
    <s v="6065-PORTO SAN GIORGIO"/>
    <s v="6065-PORTO SAN GIORGIO-BAGNI DARDO"/>
  </r>
  <r>
    <n v="6066"/>
    <x v="12"/>
    <s v="BAGNI NERINA"/>
    <s v="LUNGOMARE GRAMSCI 1 1"/>
    <x v="226"/>
    <s v="PORTO SAN GIORGIO"/>
    <s v="bagninerina@alice.it"/>
    <s v="ND"/>
    <s v="6066-PORTO SAN GIORGIO"/>
    <s v="6066-PORTO SAN GIORGIO-BAGNI NERINA"/>
  </r>
  <r>
    <n v="6067"/>
    <x v="12"/>
    <s v="CHALET LA VELA"/>
    <s v="LUNGOMARE GRAMSCI 1"/>
    <x v="226"/>
    <s v="PORTO SAN GIORGIO"/>
    <s v="rodolfo.ragaglia@fastweb.it"/>
    <s v="ND"/>
    <s v="6067-PORTO SAN GIORGIO"/>
    <s v="6067-PORTO SAN GIORGIO-CHALET LA VELA"/>
  </r>
  <r>
    <n v="6068"/>
    <x v="12"/>
    <s v="DI SOLE IN SOLE"/>
    <s v="LUNGOMARE GRAMSCI 1 1"/>
    <x v="226"/>
    <s v="PORTO SAN GIORGIO"/>
    <s v="emanuele@studiococcioni.it"/>
    <s v="ND"/>
    <s v="6068-PORTO SAN GIORGIO"/>
    <s v="6068-PORTO SAN GIORGIO-DI SOLE IN SOLE"/>
  </r>
  <r>
    <n v="6069"/>
    <x v="12"/>
    <s v="CHALET DEGLI ARTISTI - POLDO &amp; LIVIA"/>
    <s v="LUNGOMARE GRAMSCI 1 1"/>
    <x v="226"/>
    <s v="PORTO SAN GIORGIO"/>
    <s v="rosalbacarboni64@hotmail.it"/>
    <s v="ND"/>
    <s v="6069-PORTO SAN GIORGIO"/>
    <s v="6069-PORTO SAN GIORGIO-CHALET DEGLI ARTISTI - POLDO &amp; LIVIA"/>
  </r>
  <r>
    <n v="6070"/>
    <x v="12"/>
    <s v="CHALET DEGLI ARTISTI - POLDO &amp; LIVIA"/>
    <s v="LUNGOMARE GRAMSCI 1 1"/>
    <x v="226"/>
    <s v="PORTO SAN GIORGIO"/>
    <s v="rosalbacarboni64@hotmail.com"/>
    <s v="ND"/>
    <s v="6070-PORTO SAN GIORGIO"/>
    <s v="6070-PORTO SAN GIORGIO-CHALET DEGLI ARTISTI - POLDO &amp; LIVIA"/>
  </r>
  <r>
    <n v="6071"/>
    <x v="12"/>
    <s v="BAGNI NICOLAI"/>
    <s v="LUNGOMARE GRAMSCI 3 3"/>
    <x v="226"/>
    <s v="PORTO SAN GIORGIO"/>
    <s v="nicolailuca@inwind.it"/>
    <s v="ND"/>
    <s v="6071-PORTO SAN GIORGIO"/>
    <s v="6071-PORTO SAN GIORGIO-BAGNI NICOLAI"/>
  </r>
  <r>
    <n v="6072"/>
    <x v="12"/>
    <s v="COCULLA BEACH-CRISANTI STEFANO"/>
    <s v="LUNGOMARE GRAMSCI 1 1"/>
    <x v="226"/>
    <s v="PORTO SAN GIORGIO"/>
    <s v="crisantistefano@gmail.com"/>
    <s v="ND"/>
    <s v="6072-PORTO SAN GIORGIO"/>
    <s v="6072-PORTO SAN GIORGIO-COCULLA BEACH-CRISANTI STEFANO"/>
  </r>
  <r>
    <n v="6073"/>
    <x v="12"/>
    <s v="CHALET DA GUIDO"/>
    <s v="LUNGOMARE GRAMSCI 1 1"/>
    <x v="226"/>
    <s v="PORTO SAN GIORGIO"/>
    <s v="ND"/>
    <s v="ND"/>
    <s v="6073-PORTO SAN GIORGIO"/>
    <s v="6073-PORTO SAN GIORGIO-CHALET DA GUIDO"/>
  </r>
  <r>
    <n v="6074"/>
    <x v="2"/>
    <s v="BELLAVISTA"/>
    <s v="VIA MISERICORDIA 1"/>
    <x v="226"/>
    <s v="PORTO SAN GIORGIO"/>
    <s v="info@hotelbellavistapsg.it"/>
    <s v="www.hotelbellavistapsg.it"/>
    <s v="6074-PORTO SAN GIORGIO"/>
    <s v="6074-PORTO SAN GIORGIO-BELLAVISTA"/>
  </r>
  <r>
    <n v="6075"/>
    <x v="5"/>
    <s v="HOTEL RISTORANTE IL CAMINETTO"/>
    <s v="VIA CIMAROSA 8"/>
    <x v="226"/>
    <s v="PORTO SAN GIORGIO"/>
    <s v="info@hotelcaminetto.it"/>
    <s v="www.hotelcaminetto.it"/>
    <s v="6075-PORTO SAN GIORGIO"/>
    <s v="6075-PORTO SAN GIORGIO-HOTEL RISTORANTE IL CAMINETTO"/>
  </r>
  <r>
    <n v="6076"/>
    <x v="14"/>
    <s v="LA CAPANNINA"/>
    <s v="VIA SAN MARTINO 11"/>
    <x v="226"/>
    <s v="PORTO SAN GIORGIO"/>
    <s v="info@villaggiolacapannina.it"/>
    <s v="www.villaggiolacapannina.it"/>
    <s v="6076-PORTO SAN GIORGIO"/>
    <s v="6076-PORTO SAN GIORGIO-LA CAPANNINA"/>
  </r>
  <r>
    <n v="6077"/>
    <x v="2"/>
    <s v="TRITONE"/>
    <s v="VIA SAN MARTINO 36"/>
    <x v="226"/>
    <s v="PORTO SAN GIORGIO"/>
    <s v="info@hotel-tritone.it"/>
    <s v="www.hotel-tritone.it"/>
    <s v="6077-PORTO SAN GIORGIO"/>
    <s v="6077-PORTO SAN GIORGIO-TRITONE"/>
  </r>
  <r>
    <n v="6078"/>
    <x v="2"/>
    <s v="GARDEN"/>
    <s v="VIA CESARE BATTISTI 6"/>
    <x v="226"/>
    <s v="PORTO SAN GIORGIO"/>
    <s v="info@hotel-garden.net"/>
    <s v="www.hotel-garden.net"/>
    <s v="6078-PORTO SAN GIORGIO"/>
    <s v="6078-PORTO SAN GIORGIO-GARDEN"/>
  </r>
  <r>
    <n v="6079"/>
    <x v="2"/>
    <s v="IL TIMONE"/>
    <s v="VIA KENNEDY 85"/>
    <x v="226"/>
    <s v="PORTO SAN GIORGIO"/>
    <s v="info@hoteltimone.com"/>
    <s v="www.hoteltimone.com"/>
    <s v="6079-PORTO SAN GIORGIO"/>
    <s v="6079-PORTO SAN GIORGIO-IL TIMONE"/>
  </r>
  <r>
    <n v="6080"/>
    <x v="2"/>
    <s v="HOTEL IL CAMINETTO"/>
    <s v="LUNGOMARE A. GRAMSCI 365"/>
    <x v="226"/>
    <s v="PORTO SAN GIORGIO"/>
    <s v="info@hotelcaminetto.it"/>
    <s v="www.hotelcaminetto.it"/>
    <s v="6080-PORTO SAN GIORGIO"/>
    <s v="6080-PORTO SAN GIORGIO-HOTEL IL CAMINETTO"/>
  </r>
  <r>
    <n v="6081"/>
    <x v="2"/>
    <s v="DAVID PALACE"/>
    <s v="LUNGOMARE GRAMSCI SUD, 503  503"/>
    <x v="226"/>
    <s v="PORTO SAN GIORGIO"/>
    <s v="info@hoteldavidpalace.it"/>
    <s v="www.hoteldavidpalace.it"/>
    <s v="6081-PORTO SAN GIORGIO"/>
    <s v="6081-PORTO SAN GIORGIO-DAVID PALACE"/>
  </r>
  <r>
    <n v="6082"/>
    <x v="2"/>
    <s v="ALBERGO LA TERRAZZA"/>
    <s v="VIA CASTELFIDARDO 2"/>
    <x v="226"/>
    <s v="PORTO SAN GIORGIO"/>
    <s v="info@hotelterrazza.com"/>
    <s v="www.hotelterrazza.com"/>
    <s v="6082-PORTO SAN GIORGIO"/>
    <s v="6082-PORTO SAN GIORGIO-ALBERGO LA TERRAZZA"/>
  </r>
  <r>
    <n v="6083"/>
    <x v="2"/>
    <s v="HOTEL ROSA MEUBLE'"/>
    <s v="LUNGOMARE GRAMSCI 177"/>
    <x v="226"/>
    <s v="PORTO SAN GIORGIO"/>
    <s v="info@rosameuble.it"/>
    <s v="http://www.rosameuble.it"/>
    <s v="6083-PORTO SAN GIORGIO"/>
    <s v="6083-PORTO SAN GIORGIO-HOTEL ROSA MEUBLE'"/>
  </r>
  <r>
    <n v="6084"/>
    <x v="2"/>
    <s v="VICTORIA"/>
    <s v="VIALE DELLA VITTORIA 240"/>
    <x v="226"/>
    <s v="PORTO SAN GIORGIO"/>
    <s v="info@hotelvictoria.net"/>
    <s v="www.hotelvictoria.net"/>
    <s v="6084-PORTO SAN GIORGIO"/>
    <s v="6084-PORTO SAN GIORGIO-VICTORIA"/>
  </r>
  <r>
    <n v="6085"/>
    <x v="2"/>
    <s v="LA VERANDA"/>
    <s v="VIA MARTIRI DI CEFALONIA 5"/>
    <x v="226"/>
    <s v="PORTO SAN GIORGIO"/>
    <s v="ND"/>
    <s v="ND"/>
    <s v="6085-PORTO SAN GIORGIO"/>
    <s v="6085-PORTO SAN GIORGIO-LA VERANDA"/>
  </r>
  <r>
    <n v="6086"/>
    <x v="2"/>
    <s v="RIVIERA"/>
    <s v="VIA SAN MARTINO 30"/>
    <x v="226"/>
    <s v="PORTO SAN GIORGIO"/>
    <s v="rivierahotel@tin.it"/>
    <s v="www.hriviera.net"/>
    <s v="6086-PORTO SAN GIORGIO"/>
    <s v="6086-PORTO SAN GIORGIO-RIVIERA"/>
  </r>
  <r>
    <n v="6087"/>
    <x v="2"/>
    <s v="VERA"/>
    <s v="VIA DONIZETTI 3"/>
    <x v="226"/>
    <s v="PORTO SAN GIORGIO"/>
    <s v="ND"/>
    <s v="ND"/>
    <s v="6087-PORTO SAN GIORGIO"/>
    <s v="6087-PORTO SAN GIORGIO-VERA"/>
  </r>
  <r>
    <n v="6088"/>
    <x v="2"/>
    <s v="PICENO"/>
    <s v="VIA SAURO 132"/>
    <x v="226"/>
    <s v="PORTO SAN GIORGIO"/>
    <s v="hotelpiceno@libero.it"/>
    <s v="ND"/>
    <s v="6088-PORTO SAN GIORGIO"/>
    <s v="6088-PORTO SAN GIORGIO-PICENO"/>
  </r>
  <r>
    <n v="6089"/>
    <x v="2"/>
    <s v="QUATTRO RUOTE"/>
    <s v="VIA FRATELLI ROSSELLI 173"/>
    <x v="226"/>
    <s v="PORTO SAN GIORGIO"/>
    <s v="r4ruote@libero.it"/>
    <s v="ND"/>
    <s v="6089-PORTO SAN GIORGIO"/>
    <s v="6089-PORTO SAN GIORGIO-QUATTRO RUOTE"/>
  </r>
  <r>
    <n v="6090"/>
    <x v="2"/>
    <s v="HOTEL LANTERNA"/>
    <s v="VIA XX SETTEMBRE 242"/>
    <x v="226"/>
    <s v="PORTO SAN GIORGIO"/>
    <s v="info@lanternahotel.it"/>
    <s v="www.lanternahotel.it"/>
    <s v="6090-PORTO SAN GIORGIO"/>
    <s v="6090-PORTO SAN GIORGIO-HOTEL LANTERNA"/>
  </r>
  <r>
    <n v="6091"/>
    <x v="2"/>
    <s v="HOTEL GABBIANO"/>
    <s v="VIA OBERDAN 4"/>
    <x v="226"/>
    <s v="PORTO SAN GIORGIO"/>
    <s v="gabbianohotel@virgilio.it"/>
    <s v="www.hotelgabbiano.net"/>
    <s v="6091-PORTO SAN GIORGIO"/>
    <s v="6091-PORTO SAN GIORGIO-HOTEL GABBIANO"/>
  </r>
  <r>
    <n v="6092"/>
    <x v="3"/>
    <s v="B&amp;B PERFUME DO MAR"/>
    <s v="VIALE DELLA VITTORIA 214"/>
    <x v="226"/>
    <s v="PORTO SAN GIORGIO"/>
    <s v="thiagoindiani@hotmail.com"/>
    <s v="ND"/>
    <s v="6092-PORTO SAN GIORGIO"/>
    <s v="6092-PORTO SAN GIORGIO-B&amp;B PERFUME DO MAR"/>
  </r>
  <r>
    <n v="6093"/>
    <x v="3"/>
    <s v="B&amp;B VILLA TETA"/>
    <s v="VIALE VITTORIA 201"/>
    <x v="226"/>
    <s v="CHIARAVALLE"/>
    <s v="villateta@gmail.com"/>
    <s v="ND"/>
    <s v="6093-CHIARAVALLE"/>
    <s v="6093-CHIARAVALLE-B&amp;B VILLA TETA"/>
  </r>
  <r>
    <n v="6094"/>
    <x v="3"/>
    <s v="CAMPANELLI BED&amp;BREAKFAST"/>
    <s v="VIA PANFILI 166"/>
    <x v="226"/>
    <s v="PORTO SAN GIORGIO"/>
    <s v="ristorantecampanelli@virgilio.it"/>
    <s v="www.ristorantecampanelli.it"/>
    <s v="6094-PORTO SAN GIORGIO"/>
    <s v="6094-PORTO SAN GIORGIO-CAMPANELLI BED&amp;BREAKFAST"/>
  </r>
  <r>
    <n v="6095"/>
    <x v="3"/>
    <s v="B&amp;B LE TERRAZZE DEI POETI"/>
    <s v="VIA VENEZIA 16"/>
    <x v="226"/>
    <s v="PORTO SAN GIORGIO"/>
    <s v="leterrazzedeipoeti@gmail.com"/>
    <s v="www.leterrazzedeipoeti.com"/>
    <s v="6095-PORTO SAN GIORGIO"/>
    <s v="6095-PORTO SAN GIORGIO-B&amp;B LE TERRAZZE DEI POETI"/>
  </r>
  <r>
    <n v="6096"/>
    <x v="12"/>
    <s v="MATILDA"/>
    <s v="LUNGOMARE GRAMSCI  1 1"/>
    <x v="226"/>
    <s v="PORTO SAN GIORGIO"/>
    <s v="info@ristorantematilda.com"/>
    <s v="www.matildaristorante.com"/>
    <s v="6096-PORTO SAN GIORGIO"/>
    <s v="6096-PORTO SAN GIORGIO-MATILDA"/>
  </r>
  <r>
    <n v="6097"/>
    <x v="12"/>
    <s v="CHALET OASI"/>
    <s v="VIA LUNGOMARE GRAMSCI SUD 1 1"/>
    <x v="226"/>
    <s v="PORTO SAN GIORGIO"/>
    <s v="ND"/>
    <s v="ND"/>
    <s v="6097-PORTO SAN GIORGIO"/>
    <s v="6097-PORTO SAN GIORGIO-CHALET OASI"/>
  </r>
  <r>
    <n v="6098"/>
    <x v="8"/>
    <s v="CENTRO NEOCATECUMENALE SERVO DI JAHVE'"/>
    <s v="VIA SANT' ANGELO 10"/>
    <x v="226"/>
    <s v="PORTO SAN GIORGIO"/>
    <s v="ND"/>
    <s v="ND"/>
    <s v="6098-PORTO SAN GIORGIO"/>
    <s v="6098-PORTO SAN GIORGIO-CENTRO NEOCATECUMENALE SERVO DI JAHVE'"/>
  </r>
  <r>
    <n v="6099"/>
    <x v="3"/>
    <s v="B&amp;B GLI ARTISTI"/>
    <s v="VIA BOTTICELLI 6"/>
    <x v="226"/>
    <s v="PORTO SAN GIORGIO"/>
    <s v="b-bgliartisti@tiscali.it"/>
    <s v="www.gliartisti.altervista.org"/>
    <s v="6099-PORTO SAN GIORGIO"/>
    <s v="6099-PORTO SAN GIORGIO-B&amp;B GLI ARTISTI"/>
  </r>
  <r>
    <n v="6100"/>
    <x v="4"/>
    <s v="MARCHELIFE di MAZZONI PAOLO"/>
    <s v="VALLE OSCURA  3"/>
    <x v="226"/>
    <s v="PORTO SAN GIORGIO"/>
    <s v="info@marchelife.it"/>
    <s v="www.marchelife.it"/>
    <s v="6100-PORTO SAN GIORGIO"/>
    <s v="6100-PORTO SAN GIORGIO-MARCHELIFE di MAZZONI PAOLO"/>
  </r>
  <r>
    <n v="6101"/>
    <x v="5"/>
    <s v="RESIDENCE CAMPANELLI"/>
    <s v="VIA G. PROPERZI  175"/>
    <x v="226"/>
    <s v="PORTO SAN GIORGIO"/>
    <s v="ristorantecampanelli@virgilio.it"/>
    <s v="ND"/>
    <s v="6101-PORTO SAN GIORGIO"/>
    <s v="6101-PORTO SAN GIORGIO-RESIDENCE CAMPANELLI"/>
  </r>
  <r>
    <n v="6102"/>
    <x v="3"/>
    <s v="B&amp;B GALLETTO"/>
    <s v="VIA N. SAURO 131"/>
    <x v="226"/>
    <s v="PORTO SAN GIORGIO"/>
    <s v="bbgalletto@gmail.com"/>
    <s v="ND"/>
    <s v="6102-PORTO SAN GIORGIO"/>
    <s v="6102-PORTO SAN GIORGIO-B&amp;B GALLETTO"/>
  </r>
  <r>
    <n v="6103"/>
    <x v="3"/>
    <s v="B&amp;B VILLA ANNABELLA"/>
    <s v="VIA VALLE OSCURA 35"/>
    <x v="226"/>
    <s v="PORTO SAN GIORGIO"/>
    <s v="annabella.info@gmail.com"/>
    <s v="http://villaannabella.weebly.com"/>
    <s v="6103-PORTO SAN GIORGIO"/>
    <s v="6103-PORTO SAN GIORGIO-B&amp;B VILLA ANNABELLA"/>
  </r>
  <r>
    <n v="6104"/>
    <x v="3"/>
    <s v="B&amp;B LA PINETINA"/>
    <s v="VIA IV NOVEMBRE 8"/>
    <x v="226"/>
    <s v="PORTO SAN GIORGIO"/>
    <s v="info@bb-lapinetina.it"/>
    <s v="ND"/>
    <s v="6104-PORTO SAN GIORGIO"/>
    <s v="6104-PORTO SAN GIORGIO-B&amp;B LA PINETINA"/>
  </r>
  <r>
    <n v="6105"/>
    <x v="3"/>
    <s v="B&amp;B da NONNA SOLE"/>
    <s v="STRADA STATALE NORD 210 39"/>
    <x v="226"/>
    <s v="PORTO SAN GIORGIO"/>
    <s v="tania.ferroni@tiscali.it"/>
    <s v="."/>
    <s v="6105-PORTO SAN GIORGIO"/>
    <s v="6105-PORTO SAN GIORGIO-B&amp;B da NONNA SOLE"/>
  </r>
  <r>
    <n v="6106"/>
    <x v="3"/>
    <s v="B&amp;B INTERNO 24"/>
    <s v="VIA ROSSINI 20"/>
    <x v="226"/>
    <s v="PORTO SAN GIORGIO"/>
    <s v="achristina@libero.it"/>
    <s v="ND"/>
    <s v="6106-PORTO SAN GIORGIO"/>
    <s v="6106-PORTO SAN GIORGIO-B&amp;B INTERNO 24"/>
  </r>
  <r>
    <n v="6107"/>
    <x v="12"/>
    <s v="CHALET 14 B"/>
    <m/>
    <x v="226"/>
    <s v="PORTO SAN GIORGIO"/>
    <s v="paolettapolidori@libero.it"/>
    <s v="paolettapolidori@libero.it"/>
    <s v="6107-PORTO SAN GIORGIO"/>
    <s v="6107-PORTO SAN GIORGIO-CHALET 14 B"/>
  </r>
  <r>
    <n v="6108"/>
    <x v="3"/>
    <s v="B&amp;B BELSIT"/>
    <s v="VIA TIZIANO VECELLIO 49"/>
    <x v="226"/>
    <s v="PORTO SAN GIORGIO"/>
    <s v="info@bedandbreakfastbelsit.it"/>
    <s v="www.bedandbreakfastbelsit.it"/>
    <s v="6108-PORTO SAN GIORGIO"/>
    <s v="6108-PORTO SAN GIORGIO-B&amp;B BELSIT"/>
  </r>
  <r>
    <n v="6109"/>
    <x v="3"/>
    <s v="B&amp;B AL MARE di STEFANIA D'ANGELO"/>
    <s v="LUNGOMARE GRAMSCI 449"/>
    <x v="226"/>
    <s v="PORTO SAN GIORGIO"/>
    <s v="info@bb-almare.it"/>
    <s v="www.bb-almare.it"/>
    <s v="6109-PORTO SAN GIORGIO"/>
    <s v="6109-PORTO SAN GIORGIO-B&amp;B AL MARE di STEFANIA D'ANGELO"/>
  </r>
  <r>
    <n v="6110"/>
    <x v="6"/>
    <s v="AREA SOSTA CAMPER LA PERLA DELL'ADRIATICO"/>
    <s v="VIA SAN MARTINO 13"/>
    <x v="226"/>
    <s v="PORTO SAN GIORGIO"/>
    <s v="info@areaperladelladriatico.it"/>
    <s v="www.areaperladelladriatico.it"/>
    <s v="6110-PORTO SAN GIORGIO"/>
    <s v="6110-PORTO SAN GIORGIO-AREA SOSTA CAMPER LA PERLA DELL'ADRIATICO"/>
  </r>
  <r>
    <n v="6111"/>
    <x v="5"/>
    <s v="AFFITTACAMERE SAN GIORGIO"/>
    <s v="VIA XX SETTEMBRE 196"/>
    <x v="226"/>
    <s v="PORTO SAN GIORGIO"/>
    <s v="pensione.san.giorgio@hotmail.it"/>
    <s v="ND"/>
    <s v="6111-PORTO SAN GIORGIO"/>
    <s v="6111-PORTO SAN GIORGIO-AFFITTACAMERE SAN GIORGIO"/>
  </r>
  <r>
    <n v="6112"/>
    <x v="3"/>
    <s v="B&amp;B GREEN HARMONY di BIANCA MARIA CASALI"/>
    <s v="CONTRADA MISERICORDIA 6"/>
    <x v="226"/>
    <s v="PORTO SAN GIORGIO"/>
    <s v="bianca.casali@virgilio.it"/>
    <s v="ND"/>
    <s v="6112-PORTO SAN GIORGIO"/>
    <s v="6112-PORTO SAN GIORGIO-B&amp;B GREEN HARMONY di BIANCA MARIA CASALI"/>
  </r>
  <r>
    <n v="6113"/>
    <x v="3"/>
    <s v="VILLA MONTANARI ROSATI"/>
    <s v="VIA A.COSTA 15"/>
    <x v="226"/>
    <s v="PORTO SAN GIORGIO"/>
    <s v="villamontanarirosati@gmail.com"/>
    <s v="ND"/>
    <s v="6113-PORTO SAN GIORGIO"/>
    <s v="6113-PORTO SAN GIORGIO-VILLA MONTANARI ROSATI"/>
  </r>
  <r>
    <n v="6114"/>
    <x v="3"/>
    <s v="B&amp;B TRENTHOUSE"/>
    <s v="VIA TORQUATO TASSO 3"/>
    <x v="226"/>
    <s v="PORTO SAN GIORGIO"/>
    <s v="loryt59@gmail.com"/>
    <s v="ND"/>
    <s v="6114-PORTO SAN GIORGIO"/>
    <s v="6114-PORTO SAN GIORGIO-B&amp;B TRENTHOUSE"/>
  </r>
  <r>
    <n v="6115"/>
    <x v="3"/>
    <s v="B&amp;B A CASA DI ADRIA"/>
    <s v="VIA LEPANTO 12"/>
    <x v="226"/>
    <s v="PORTO SAN GIORGIO"/>
    <s v="info@bebadria.it"/>
    <s v="www.bebadria.it"/>
    <s v="6115-PORTO SAN GIORGIO"/>
    <s v="6115-PORTO SAN GIORGIO-B&amp;B A CASA DI ADRIA"/>
  </r>
  <r>
    <n v="6116"/>
    <x v="3"/>
    <s v="B&amp;B MARCHE TOURISM"/>
    <s v="VIA SANTA VITTORIA 33"/>
    <x v="226"/>
    <s v="PORTO SAN GIORGIO"/>
    <s v="prenotazioni@marche-tourism.com"/>
    <s v="www.marche-tourism.com"/>
    <s v="6116-PORTO SAN GIORGIO"/>
    <s v="6116-PORTO SAN GIORGIO-B&amp;B MARCHE TOURISM"/>
  </r>
  <r>
    <n v="6117"/>
    <x v="2"/>
    <s v="HOTEL NETTUNO"/>
    <s v="VIALE DELLA VITTORIA 239"/>
    <x v="226"/>
    <s v="PORTO SAN GIORGIO"/>
    <s v="info@hotelnettuno.eu"/>
    <s v="www.hotelnettuno.eu"/>
    <s v="6117-PORTO SAN GIORGIO"/>
    <s v="6117-PORTO SAN GIORGIO-HOTEL NETTUNO"/>
  </r>
  <r>
    <n v="6118"/>
    <x v="3"/>
    <s v="WELCHOME"/>
    <s v="VIA PIACENZA 64"/>
    <x v="227"/>
    <s v="PORTO SANT'ELPIDIO"/>
    <s v="sgat@hotmail.it"/>
    <s v="ND"/>
    <s v="6118-PORTO SANT'ELPIDIO"/>
    <s v="6118-PORTO SANT'ELPIDIO-WELCHOME"/>
  </r>
  <r>
    <n v="6119"/>
    <x v="3"/>
    <s v="FONTE DI MARE"/>
    <s v="VIA ADRIATICA 25"/>
    <x v="227"/>
    <s v="FONTE DI MARE"/>
    <s v="ND"/>
    <s v="ND"/>
    <s v="6119-FONTE DI MARE"/>
    <s v="6119-FONTE DI MARE-FONTE DI MARE"/>
  </r>
  <r>
    <n v="6120"/>
    <x v="1"/>
    <s v="VILLA LUNA"/>
    <s v="VIA RACCORDO PIAN DI TORRE 9"/>
    <x v="227"/>
    <s v="PORTO SANT'ELPIDIO"/>
    <s v="lunasole.paola@gmail.com"/>
    <s v="ND"/>
    <s v="6120-PORTO SANT'ELPIDIO"/>
    <s v="6120-PORTO SANT'ELPIDIO-VILLA LUNA"/>
  </r>
  <r>
    <n v="6121"/>
    <x v="3"/>
    <s v="CASA ANNA MARIA"/>
    <s v="VIA MAR BALTICO 55"/>
    <x v="227"/>
    <s v="PORTO SANT'ELPIDIO"/>
    <s v="annamarialiberti52@gmail.com"/>
    <s v="ND"/>
    <s v="6121-PORTO SANT'ELPIDIO"/>
    <s v="6121-PORTO SANT'ELPIDIO-CASA ANNA MARIA"/>
  </r>
  <r>
    <n v="6122"/>
    <x v="3"/>
    <s v="B&amp;B LA CASA DI TOMMI"/>
    <s v="VIA DEI TIGLI 27"/>
    <x v="227"/>
    <s v="PORTO SANT'ELPIDIO"/>
    <s v="lacasaditommi@gmail.com"/>
    <s v="ND"/>
    <s v="6122-PORTO SANT'ELPIDIO"/>
    <s v="6122-PORTO SANT'ELPIDIO-B&amp;B LA CASA DI TOMMI"/>
  </r>
  <r>
    <n v="6123"/>
    <x v="3"/>
    <s v="B&amp;B TERRAZZA SUL MARE"/>
    <s v="VIA UMBERTO I 736"/>
    <x v="227"/>
    <s v="PORTO SANT'ELPIDIO"/>
    <s v="sulmare.terrazza@gmail.com"/>
    <s v="ND"/>
    <s v="6123-PORTO SANT'ELPIDIO"/>
    <s v="6123-PORTO SANT'ELPIDIO-B&amp;B TERRAZZA SUL MARE"/>
  </r>
  <r>
    <n v="6124"/>
    <x v="3"/>
    <s v="B&amp;B PIERMARTIRI ALBERTO"/>
    <s v="VIA PERGOLESI 16"/>
    <x v="227"/>
    <s v="PORTO SANT'ELPIDIO"/>
    <s v="wcecosrl@gmail.com"/>
    <s v="ND"/>
    <s v="6124-PORTO SANT'ELPIDIO"/>
    <s v="6124-PORTO SANT'ELPIDIO-B&amp;B PIERMARTIRI ALBERTO"/>
  </r>
  <r>
    <n v="6125"/>
    <x v="3"/>
    <s v="B&amp;B HAPPY"/>
    <s v="VIA PALERMO 32"/>
    <x v="227"/>
    <s v="FALERIENSE"/>
    <s v="happybeb14@gmail.com"/>
    <s v="ND"/>
    <s v="6125-FALERIENSE"/>
    <s v="6125-FALERIENSE-B&amp;B HAPPY"/>
  </r>
  <r>
    <n v="6126"/>
    <x v="3"/>
    <s v="B&amp;B MARGUE'"/>
    <s v="VIA SAN FRANCESCO D'ASSISI 48"/>
    <x v="227"/>
    <s v="PORTO SANT'ELPIDIO"/>
    <s v="info@bbmargue.it"/>
    <s v="ND"/>
    <s v="6126-PORTO SANT'ELPIDIO"/>
    <s v="6126-PORTO SANT'ELPIDIO-B&amp;B MARGUE'"/>
  </r>
  <r>
    <n v="6127"/>
    <x v="6"/>
    <s v="FRONTEMARE PARKING"/>
    <m/>
    <x v="227"/>
    <s v="PORTO SANT'ELPIDIO"/>
    <s v="frontemareparkingsrl@gmail.com"/>
    <s v="ND"/>
    <s v="6127-PORTO SANT'ELPIDIO"/>
    <s v="6127-PORTO SANT'ELPIDIO-FRONTEMARE PARKING"/>
  </r>
  <r>
    <n v="6128"/>
    <x v="3"/>
    <s v="B&amp;B IL GIGLIO VERDE"/>
    <s v="VIA PRINCIPE UMBERTO 24"/>
    <x v="227"/>
    <s v="PORTO SANT'ELPIDIO"/>
    <s v="myriampistolesi@libero.it"/>
    <s v="ND"/>
    <s v="6128-PORTO SANT'ELPIDIO"/>
    <s v="6128-PORTO SANT'ELPIDIO-B&amp;B IL GIGLIO VERDE"/>
  </r>
  <r>
    <n v="6129"/>
    <x v="3"/>
    <s v="B&amp;B VILLINO GIOVANNA"/>
    <s v="TRIESTE 217"/>
    <x v="227"/>
    <s v="PORTO SANT'ELPIDIO"/>
    <s v="betty.marcucci@libero.it"/>
    <s v="ND"/>
    <s v="6129-PORTO SANT'ELPIDIO"/>
    <s v="6129-PORTO SANT'ELPIDIO-B&amp;B VILLINO GIOVANNA"/>
  </r>
  <r>
    <n v="6130"/>
    <x v="3"/>
    <s v="VILLA AZZURRA"/>
    <s v="STRADA PROVINCIALE CORVESE 21/A"/>
    <x v="227"/>
    <s v="CORVA"/>
    <s v="azzurramatrini@hotmail.com"/>
    <s v="ND"/>
    <s v="6130-CORVA"/>
    <s v="6130-CORVA-VILLA AZZURRA"/>
  </r>
  <r>
    <n v="6131"/>
    <x v="3"/>
    <s v="B&amp;B ARMONIA DELLA SERA"/>
    <s v="CONTRADA PESCOLLA 8/A"/>
    <x v="227"/>
    <s v="PORTO SANT'ELPIDIO"/>
    <s v="daniela.pier@libero.it"/>
    <s v="ND"/>
    <s v="6131-PORTO SANT'ELPIDIO"/>
    <s v="6131-PORTO SANT'ELPIDIO-B&amp;B ARMONIA DELLA SERA"/>
  </r>
  <r>
    <n v="6132"/>
    <x v="3"/>
    <s v="B&amp;B PAOETTA"/>
    <s v="VIA MONTE NERONE 1"/>
    <x v="227"/>
    <s v="PORTO SANT'ELPIDIO"/>
    <s v="bedpao@libero.it"/>
    <s v="www.bedpaoetta.it"/>
    <s v="6132-PORTO SANT'ELPIDIO"/>
    <s v="6132-PORTO SANT'ELPIDIO-B&amp;B PAOETTA"/>
  </r>
  <r>
    <n v="6133"/>
    <x v="3"/>
    <s v="B&amp;B IL BOSCHETTO"/>
    <s v="STRADA PROVINCIALE FALERIENSE 13"/>
    <x v="227"/>
    <s v="PORTO SANT'ELPIDIO"/>
    <s v="info@boschettobedandbreakfast.com"/>
    <s v="http://www.boschettobedandbreakfast.com/"/>
    <s v="6133-PORTO SANT'ELPIDIO"/>
    <s v="6133-PORTO SANT'ELPIDIO-B&amp;B IL BOSCHETTO"/>
  </r>
  <r>
    <n v="6134"/>
    <x v="3"/>
    <s v="B&amp;B IL CILIEGIO"/>
    <s v="STRADA PRONVINCIALE FALERIENSE 13"/>
    <x v="227"/>
    <s v="PORTO SANT'ELPIDIO"/>
    <s v="info@boschettobedandbreakfast.com"/>
    <s v="www.boschettobedandbreakfast.com"/>
    <s v="6134-PORTO SANT'ELPIDIO"/>
    <s v="6134-PORTO SANT'ELPIDIO-B&amp;B IL CILIEGIO"/>
  </r>
  <r>
    <n v="6135"/>
    <x v="3"/>
    <s v="B&amp;B COCCI OLIVIERO"/>
    <s v="VIA ADIGE 104"/>
    <x v="227"/>
    <s v="PORTO SANT'ELPIDIO"/>
    <s v="ollycc@alice.it; cocci@arredafrigor2.it"/>
    <s v="ND"/>
    <s v="6135-PORTO SANT'ELPIDIO"/>
    <s v="6135-PORTO SANT'ELPIDIO-B&amp;B COCCI OLIVIERO"/>
  </r>
  <r>
    <n v="6136"/>
    <x v="3"/>
    <s v="MARGARITA MARACCHINI"/>
    <s v="FRAZIONE SERRABERNACCHIA 5"/>
    <x v="227"/>
    <s v="FRAZIONE SERRABERNACCHIA"/>
    <s v="info@casavacanzegenga.it"/>
    <s v="ND"/>
    <s v="6136-FRAZIONE SERRABERNACCHIA"/>
    <s v="6136-FRAZIONE SERRABERNACCHIA-MARGARITA MARACCHINI"/>
  </r>
  <r>
    <n v="6137"/>
    <x v="12"/>
    <s v="SETTEMARI"/>
    <m/>
    <x v="227"/>
    <s v="PORTO SANT'ELPIDIO"/>
    <s v="ND"/>
    <s v="ND"/>
    <s v="6137-PORTO SANT'ELPIDIO"/>
    <s v="6137-PORTO SANT'ELPIDIO-SETTEMARI"/>
  </r>
  <r>
    <n v="6138"/>
    <x v="3"/>
    <s v="B&amp;B ALBA MARINA"/>
    <s v="VIA ANTONIO GRAMSCI 22"/>
    <x v="227"/>
    <s v="PORTO SANT'ELPIDIO"/>
    <s v="info@bbalbamarina.it"/>
    <s v="www.bbalbamarina.it"/>
    <s v="6138-PORTO SANT'ELPIDIO"/>
    <s v="6138-PORTO SANT'ELPIDIO-B&amp;B ALBA MARINA"/>
  </r>
  <r>
    <n v="6139"/>
    <x v="3"/>
    <s v="B&amp;B LA CASA DI ALFREDO"/>
    <s v="STRADA PROVINCIALE S.ELPIDIO 30"/>
    <x v="227"/>
    <s v="PORTO SANT'ELPIDIO"/>
    <s v="info@lacasadialfredo.it"/>
    <s v="www.lacasadialfredo.it"/>
    <s v="6139-PORTO SANT'ELPIDIO"/>
    <s v="6139-PORTO SANT'ELPIDIO-B&amp;B LA CASA DI ALFREDO"/>
  </r>
  <r>
    <n v="6140"/>
    <x v="5"/>
    <s v="AQUA HOME VILLAGE"/>
    <s v="VIA TRIESTE SNC"/>
    <x v="227"/>
    <s v="PORTO SANT'ELPIDIO"/>
    <s v="info@aquahomevillage.it"/>
    <s v="www.aquahomevillage.it"/>
    <s v="6140-PORTO SANT'ELPIDIO"/>
    <s v="6140-PORTO SANT'ELPIDIO-AQUA HOME VILLAGE"/>
  </r>
  <r>
    <n v="6141"/>
    <x v="3"/>
    <s v="B&amp;B PISTOLESI RONNY"/>
    <s v="VIA PRINCIPE UMBERTO 33"/>
    <x v="227"/>
    <s v="PORTO SANT'ELPIDIO"/>
    <s v="ronny.pistolesi@gmail.com"/>
    <s v="ND"/>
    <s v="6141-PORTO SANT'ELPIDIO"/>
    <s v="6141-PORTO SANT'ELPIDIO-B&amp;B PISTOLESI RONNY"/>
  </r>
  <r>
    <n v="6142"/>
    <x v="3"/>
    <s v="LILLANANNA BED AND BREAKFAST"/>
    <s v="VIA SIBILLINI 73"/>
    <x v="227"/>
    <s v="CRETAROLA"/>
    <s v="staff@lillananna.it"/>
    <s v="http://www.lillananna.it/"/>
    <s v="6142-CRETAROLA"/>
    <s v="6142-CRETAROLA-LILLANANNA BED AND BREAKFAST"/>
  </r>
  <r>
    <n v="6143"/>
    <x v="12"/>
    <s v="MINU'"/>
    <s v="VIA FALERIA 34 34"/>
    <x v="227"/>
    <s v="PORTO SANT' ELPIDIO"/>
    <s v="ND"/>
    <s v="ND"/>
    <s v="6143-PORTO SANT' ELPIDIO"/>
    <s v="6143-PORTO SANT' ELPIDIO-MINU'"/>
  </r>
  <r>
    <n v="6144"/>
    <x v="2"/>
    <s v="GILDA MUSIC HOTEL"/>
    <s v="VIA DELLA COOPERAZIONE 4"/>
    <x v="227"/>
    <s v="PORTO SANT' ELPIDIO"/>
    <s v="info@gildamusichotel.it"/>
    <s v="www.gildamusichotel.it"/>
    <s v="6144-PORTO SANT' ELPIDIO"/>
    <s v="6144-PORTO SANT' ELPIDIO-GILDA MUSIC HOTEL"/>
  </r>
  <r>
    <n v="6145"/>
    <x v="3"/>
    <s v="B&amp;B LOUNGE"/>
    <s v="VIA CESARE BATTISTI 105"/>
    <x v="227"/>
    <s v="ZONA CENTRO"/>
    <s v="info@bblounge.it"/>
    <s v="www.bblounge.it"/>
    <s v="6145-ZONA CENTRO"/>
    <s v="6145-ZONA CENTRO-B&amp;B LOUNGE"/>
  </r>
  <r>
    <n v="6146"/>
    <x v="3"/>
    <s v="B&amp;B GIROVAGANDO"/>
    <s v="VIA DEI TIGLI 31/A"/>
    <x v="227"/>
    <s v="PORTO SANT' ELPIDIO"/>
    <s v="info@bebmarche.it"/>
    <s v="www.bebmarche.it"/>
    <s v="6146-PORTO SANT' ELPIDIO"/>
    <s v="6146-PORTO SANT' ELPIDIO-B&amp;B GIROVAGANDO"/>
  </r>
  <r>
    <n v="6147"/>
    <x v="2"/>
    <s v="HOTEL RISTORANTE IL GAMBERO"/>
    <s v="VIA MAZZINI 1"/>
    <x v="227"/>
    <s v="PORTO SANT' ELPIDIO"/>
    <s v="info@hotelilgambero.it"/>
    <s v="www.hotelilgambero.it"/>
    <s v="6147-PORTO SANT' ELPIDIO"/>
    <s v="6147-PORTO SANT' ELPIDIO-HOTEL RISTORANTE IL GAMBERO"/>
  </r>
  <r>
    <n v="6148"/>
    <x v="12"/>
    <s v="FELIZIANI REBECCA"/>
    <s v="VIA FALERIA 1 1"/>
    <x v="227"/>
    <s v="PORTO SANT' ELPIDIO"/>
    <s v="ND"/>
    <s v="ND"/>
    <s v="6148-PORTO SANT' ELPIDIO"/>
    <s v="6148-PORTO SANT' ELPIDIO-FELIZIANI REBECCA"/>
  </r>
  <r>
    <n v="6149"/>
    <x v="3"/>
    <s v="B&amp;B IL GIARDINO DELLE NOCI"/>
    <s v="STRADA PESCOLLA 35/A"/>
    <x v="227"/>
    <s v="PORTO SANT' ELPIDIO"/>
    <s v="ilgiardinodellenoci@libero.it"/>
    <s v="ND"/>
    <s v="6149-PORTO SANT' ELPIDIO"/>
    <s v="6149-PORTO SANT' ELPIDIO-B&amp;B IL GIARDINO DELLE NOCI"/>
  </r>
  <r>
    <n v="6150"/>
    <x v="12"/>
    <s v="LE MIMOSE"/>
    <s v="VIA FALERIA 7 15"/>
    <x v="227"/>
    <s v="PORTO SANT' ELPIDIO"/>
    <s v="info@villaggiolemimose.it"/>
    <s v="www.villaggiolemimose.it"/>
    <s v="6150-PORTO SANT' ELPIDIO"/>
    <s v="6150-PORTO SANT' ELPIDIO-LE MIMOSE"/>
  </r>
  <r>
    <n v="6151"/>
    <x v="12"/>
    <s v="SAXA BEACH"/>
    <s v="VIA FALERIA 1 1"/>
    <x v="227"/>
    <s v="PORTO SANT' ELPIDIO"/>
    <s v="ND"/>
    <s v="ND"/>
    <s v="6151-PORTO SANT' ELPIDIO"/>
    <s v="6151-PORTO SANT' ELPIDIO-SAXA BEACH"/>
  </r>
  <r>
    <n v="6152"/>
    <x v="3"/>
    <s v="B&amp;B ROSA PRISCILLA"/>
    <s v="VIA SIENA 16"/>
    <x v="227"/>
    <s v="PORTO SANT' ELPIDIO"/>
    <s v="alfred5@alice.it"/>
    <s v="www.azzurromarerosapriscilla.it"/>
    <s v="6152-PORTO SANT' ELPIDIO"/>
    <s v="6152-PORTO SANT' ELPIDIO-B&amp;B ROSA PRISCILLA"/>
  </r>
  <r>
    <n v="6153"/>
    <x v="3"/>
    <s v="B&amp;B AZZURROMARE"/>
    <s v="VIA SIENA 16"/>
    <x v="227"/>
    <s v="PORTO SANT' ELPIDIO"/>
    <s v="alfred5@alice.it"/>
    <s v="www.azzurromarerosapriscilla.it"/>
    <s v="6153-PORTO SANT' ELPIDIO"/>
    <s v="6153-PORTO SANT' ELPIDIO-B&amp;B AZZURROMARE"/>
  </r>
  <r>
    <n v="6154"/>
    <x v="3"/>
    <s v="B&amp;B ONDA BLU"/>
    <s v="VIA DON MINZONI 45"/>
    <x v="227"/>
    <s v="PORTO SANT' ELPIDIO"/>
    <s v="info@bedandbreakfastondablu.it"/>
    <s v="www.bedandbreakfastondablu.it"/>
    <s v="6154-PORTO SANT' ELPIDIO"/>
    <s v="6154-PORTO SANT' ELPIDIO-B&amp;B ONDA BLU"/>
  </r>
  <r>
    <n v="6155"/>
    <x v="12"/>
    <s v="SUNRISE"/>
    <s v="VIA TRIESTE 38 38"/>
    <x v="227"/>
    <s v="PORTO SANT' ELPIDIO"/>
    <s v="ND"/>
    <s v="ND"/>
    <s v="6155-PORTO SANT' ELPIDIO"/>
    <s v="6155-PORTO SANT' ELPIDIO-SUNRISE"/>
  </r>
  <r>
    <n v="6156"/>
    <x v="3"/>
    <s v="B&amp;B VILLA ROSA"/>
    <s v="STRADA PESCOLLA 1"/>
    <x v="227"/>
    <s v="PORTO SANT' ELPIDIO"/>
    <s v="giorgio.massetti@fastwebnet.it"/>
    <s v="ND"/>
    <s v="6156-PORTO SANT' ELPIDIO"/>
    <s v="6156-PORTO SANT' ELPIDIO-B&amp;B VILLA ROSA"/>
  </r>
  <r>
    <n v="6157"/>
    <x v="12"/>
    <s v="KONKOBA"/>
    <s v="VIA FALERIA 1 1"/>
    <x v="227"/>
    <s v="PORTO SANT' ELPIDIO"/>
    <s v="ND"/>
    <s v="ND"/>
    <s v="6157-PORTO SANT' ELPIDIO"/>
    <s v="6157-PORTO SANT' ELPIDIO-KONKOBA"/>
  </r>
  <r>
    <n v="6158"/>
    <x v="2"/>
    <s v="HOTEL PINETA"/>
    <s v="VIALE TRIESTE 191"/>
    <x v="227"/>
    <s v="LUNGOMARE NORD"/>
    <s v="info@hotelpinetapse.it"/>
    <s v="www.hotelpinetapse.it"/>
    <s v="6158-LUNGOMARE NORD"/>
    <s v="6158-LUNGOMARE NORD-HOTEL PINETA"/>
  </r>
  <r>
    <n v="6159"/>
    <x v="2"/>
    <s v="ALBERGO BELVEDERE"/>
    <s v="VIA BELVEDERE 1"/>
    <x v="227"/>
    <s v="PORTO SANT' ELPIDIO"/>
    <s v="info@hotelbelvederepse.it"/>
    <s v="www.hotelbelvederepse.it"/>
    <s v="6159-PORTO SANT' ELPIDIO"/>
    <s v="6159-PORTO SANT' ELPIDIO-ALBERGO BELVEDERE"/>
  </r>
  <r>
    <n v="6160"/>
    <x v="10"/>
    <s v="HOLIDAY S.R.L."/>
    <s v="TRIESTE SCN"/>
    <x v="227"/>
    <s v="PORTO SANT'ELPIDIO"/>
    <s v="holidayhotel@centroturistico.it"/>
    <s v="www.centroturistico.it"/>
    <s v="6160-PORTO SANT'ELPIDIO"/>
    <s v="6160-PORTO SANT'ELPIDIO-HOLIDAY S.R.L."/>
  </r>
  <r>
    <n v="6161"/>
    <x v="10"/>
    <s v="NAZIONALE RESIDENCE"/>
    <s v="VIA CAMILLO BENSO CONTE DI CAVOUR 231"/>
    <x v="227"/>
    <s v="PORTO SANT' ELPIDIO"/>
    <s v="info@nazionaleresidence.it"/>
    <s v="www.nazionaleresidence.it/residence"/>
    <s v="6161-PORTO SANT' ELPIDIO"/>
    <s v="6161-PORTO SANT' ELPIDIO-NAZIONALE RESIDENCE"/>
  </r>
  <r>
    <n v="6162"/>
    <x v="2"/>
    <s v="PROMENADE"/>
    <s v="VIALE TRIESTE 25"/>
    <x v="227"/>
    <s v="LUNGOMARE CENTRO"/>
    <s v="info@promenadehotel.it"/>
    <s v="www.promenadehotel.it"/>
    <s v="6162-LUNGOMARE CENTRO"/>
    <s v="6162-LUNGOMARE CENTRO-PROMENADE"/>
  </r>
  <r>
    <n v="6163"/>
    <x v="3"/>
    <s v="L'EDERA"/>
    <s v="VIA CAMILLO BENSO CONTE DI CAVOUR 185"/>
    <x v="227"/>
    <s v="PORTO SANT' ELPIDIO"/>
    <s v="bedandbreakfastedera@virgilio.it"/>
    <s v="www.bedeandbreakfastedera.com"/>
    <s v="6163-PORTO SANT' ELPIDIO"/>
    <s v="6163-PORTO SANT' ELPIDIO-L'EDERA"/>
  </r>
  <r>
    <n v="6164"/>
    <x v="14"/>
    <s v="LE MIMOSE"/>
    <s v="VIA FALERIA 15"/>
    <x v="227"/>
    <s v="PORTO SANT' ELPIDIO"/>
    <s v="info@villaggiolemimose.it"/>
    <s v="www.villaggiolemimose.it"/>
    <s v="6164-PORTO SANT' ELPIDIO"/>
    <s v="6164-PORTO SANT' ELPIDIO-LE MIMOSE"/>
  </r>
  <r>
    <n v="6165"/>
    <x v="11"/>
    <s v="HOLIDAY"/>
    <s v="TRIESTE SCN"/>
    <x v="227"/>
    <s v="PORTO SANT'ELPIDIO"/>
    <s v="holidayhotel@centroturistico.it"/>
    <s v="www.centroturistico.it"/>
    <s v="6165-PORTO SANT'ELPIDIO"/>
    <s v="6165-PORTO SANT'ELPIDIO-HOLIDAY"/>
  </r>
  <r>
    <n v="6166"/>
    <x v="11"/>
    <s v="CENTRO VACANZE LA RISACCA"/>
    <s v="VIA EUROPA 100"/>
    <x v="227"/>
    <s v="PORTO SANT' ELPIDIO"/>
    <s v="info@larisacca.it"/>
    <s v="www.larisacca.it"/>
    <s v="6166-PORTO SANT' ELPIDIO"/>
    <s v="6166-PORTO SANT' ELPIDIO-CENTRO VACANZE LA RISACCA"/>
  </r>
  <r>
    <n v="6167"/>
    <x v="12"/>
    <s v="CHALET STORIONE"/>
    <s v="VIA FALERIA 43 43"/>
    <x v="227"/>
    <s v="PORTO SANT' ELPIDIO"/>
    <s v="mirelladelmoro@virgilio.it"/>
    <s v="ND"/>
    <s v="6167-PORTO SANT' ELPIDIO"/>
    <s v="6167-PORTO SANT' ELPIDIO-CHALET STORIONE"/>
  </r>
  <r>
    <n v="6168"/>
    <x v="12"/>
    <s v="PLAYA DORADA"/>
    <m/>
    <x v="227"/>
    <s v="PORTO SANT'ELPIDIO"/>
    <s v="ND"/>
    <s v="ND"/>
    <s v="6168-PORTO SANT'ELPIDIO"/>
    <s v="6168-PORTO SANT'ELPIDIO-PLAYA DORADA"/>
  </r>
  <r>
    <n v="6169"/>
    <x v="12"/>
    <s v="CHALET AMICI"/>
    <s v="VIA FALERIA 1 1"/>
    <x v="227"/>
    <s v="PORTO SANT' ELPIDIO"/>
    <s v="ND"/>
    <s v="ND"/>
    <s v="6169-PORTO SANT' ELPIDIO"/>
    <s v="6169-PORTO SANT' ELPIDIO-CHALET AMICI"/>
  </r>
  <r>
    <n v="6170"/>
    <x v="12"/>
    <s v="CARIBE SNC"/>
    <m/>
    <x v="227"/>
    <s v="PORTO SANT'ELPIDIO"/>
    <s v="ND"/>
    <s v="ND"/>
    <s v="6170-PORTO SANT'ELPIDIO"/>
    <s v="6170-PORTO SANT'ELPIDIO-CARIBE SNC"/>
  </r>
  <r>
    <n v="6171"/>
    <x v="12"/>
    <s v="CHALET MOYTO"/>
    <s v="VIA FALERIA 1 1"/>
    <x v="227"/>
    <s v="PORTO SANT' ELPIDIO"/>
    <s v="marcoamadio@libero.it"/>
    <s v="ND"/>
    <s v="6171-PORTO SANT' ELPIDIO"/>
    <s v="6171-PORTO SANT' ELPIDIO-CHALET MOYTO"/>
  </r>
  <r>
    <n v="6172"/>
    <x v="12"/>
    <s v="LA VACA PACA"/>
    <s v="VIA FALERIA 1 1"/>
    <x v="227"/>
    <s v="PORTO SANT' ELPIDIO"/>
    <s v="ND"/>
    <s v="ND"/>
    <s v="6172-PORTO SANT' ELPIDIO"/>
    <s v="6172-PORTO SANT' ELPIDIO-LA VACA PACA"/>
  </r>
  <r>
    <n v="6173"/>
    <x v="12"/>
    <s v="PEPE NERO (PAGLIARICCIO SILVIA)"/>
    <s v="VIA FALERIA 1 1"/>
    <x v="227"/>
    <s v="PORTO SANT' ELPIDIO"/>
    <s v="andrea@pepenerovillagebeach.it"/>
    <s v="www.pepenerovillagebeach.it"/>
    <s v="6173-PORTO SANT' ELPIDIO"/>
    <s v="6173-PORTO SANT' ELPIDIO-PEPE NERO (PAGLIARICCIO SILVIA)"/>
  </r>
  <r>
    <n v="6174"/>
    <x v="12"/>
    <s v="PEPENERO (ANDREA DI SANTO)"/>
    <s v="VIA FALERIA 1 1"/>
    <x v="227"/>
    <s v="PORTO SANT' ELPIDIO"/>
    <s v="andrea@pepenerovillagebeach.it"/>
    <s v="www.pepenerovillagebeach.it"/>
    <s v="6174-PORTO SANT' ELPIDIO"/>
    <s v="6174-PORTO SANT' ELPIDIO-PEPENERO (ANDREA DI SANTO)"/>
  </r>
  <r>
    <n v="6175"/>
    <x v="12"/>
    <s v="LA RISACCA"/>
    <s v="VIALE EUROPA 100 100"/>
    <x v="227"/>
    <s v="63821 PORTO SANT'ELPIDIO"/>
    <s v="info@larisacca.it"/>
    <s v="ND"/>
    <s v="6175-63821 PORTO SANT'ELPIDIO"/>
    <s v="6175-63821 PORTO SANT'ELPIDIO-LA RISACCA"/>
  </r>
  <r>
    <n v="6176"/>
    <x v="12"/>
    <s v="CRAZY SUMMER"/>
    <s v="VIA FALERIA 1 1"/>
    <x v="227"/>
    <s v="PORTO SANT' ELPIDIO"/>
    <s v="ND"/>
    <s v="ND"/>
    <s v="6176-PORTO SANT' ELPIDIO"/>
    <s v="6176-PORTO SANT' ELPIDIO-CRAZY SUMMER"/>
  </r>
  <r>
    <n v="6177"/>
    <x v="12"/>
    <s v="TI: ORO"/>
    <s v="VIALE TRIESTE 1 1"/>
    <x v="227"/>
    <s v="PESARO"/>
    <s v="ND"/>
    <s v="ND"/>
    <s v="6177-PESARO"/>
    <s v="6177-PESARO-TI: ORO"/>
  </r>
  <r>
    <n v="6178"/>
    <x v="12"/>
    <s v="LA MOVIDA BEACH DI AVINO ANTONIO"/>
    <s v="VIA FALERIA 7 7"/>
    <x v="227"/>
    <s v="PORTO SANT' ELPIDIO"/>
    <s v="ND"/>
    <s v="ND"/>
    <s v="6178-PORTO SANT' ELPIDIO"/>
    <s v="6178-PORTO SANT' ELPIDIO-LA MOVIDA BEACH DI AVINO ANTONIO"/>
  </r>
  <r>
    <n v="6179"/>
    <x v="12"/>
    <s v="BLUB 37"/>
    <s v="VIA FALERIA 37 37"/>
    <x v="227"/>
    <s v="PORTO SANT' ELPIDIO"/>
    <s v="ND"/>
    <s v="ND"/>
    <s v="6179-PORTO SANT' ELPIDIO"/>
    <s v="6179-PORTO SANT' ELPIDIO-BLUB 37"/>
  </r>
  <r>
    <n v="6180"/>
    <x v="12"/>
    <s v="CHALET RISTORANTE PAPILLON"/>
    <s v="VIA TRIESTE 1 1"/>
    <x v="227"/>
    <s v="PORTO SANT' ELPIDIO"/>
    <s v="info@chaletpapillon.it"/>
    <s v="www.chaletpapillon.it"/>
    <s v="6180-PORTO SANT' ELPIDIO"/>
    <s v="6180-PORTO SANT' ELPIDIO-CHALET RISTORANTE PAPILLON"/>
  </r>
  <r>
    <n v="6181"/>
    <x v="12"/>
    <s v="MOBY DYCK"/>
    <s v="VIALE TRIESTE 1 1"/>
    <x v="227"/>
    <s v="PORTO SANT'ELPIDIO"/>
    <s v="ND"/>
    <s v="ND"/>
    <s v="6181-PORTO SANT'ELPIDIO"/>
    <s v="6181-PORTO SANT'ELPIDIO-MOBY DYCK"/>
  </r>
  <r>
    <n v="6182"/>
    <x v="12"/>
    <s v="LA PLAYA DE' COCOCCIO'"/>
    <s v="STRADA GABBIE 1 1"/>
    <x v="227"/>
    <s v="PORTO SANT' ELPIDIO"/>
    <s v="omsa67@email.it"/>
    <s v="ND"/>
    <s v="6182-PORTO SANT' ELPIDIO"/>
    <s v="6182-PORTO SANT' ELPIDIO-LA PLAYA DE' COCOCCIO'"/>
  </r>
  <r>
    <n v="6183"/>
    <x v="12"/>
    <s v="TROPICAL"/>
    <s v="LUNGOMARE MAMELI 1 1"/>
    <x v="227"/>
    <s v="SENIGALLIA"/>
    <s v="ND"/>
    <s v="ND"/>
    <s v="6183-SENIGALLIA"/>
    <s v="6183-SENIGALLIA-TROPICAL"/>
  </r>
  <r>
    <n v="6184"/>
    <x v="12"/>
    <s v="LA ROTONDA"/>
    <m/>
    <x v="227"/>
    <s v="PORTO SANT'ELPIDIO"/>
    <s v="ND"/>
    <s v="ND"/>
    <s v="6184-PORTO SANT'ELPIDIO"/>
    <s v="6184-PORTO SANT'ELPIDIO-LA ROTONDA"/>
  </r>
  <r>
    <n v="6185"/>
    <x v="12"/>
    <s v="MATADOR"/>
    <s v="VIALE TRIESTE 1 1"/>
    <x v="227"/>
    <s v="PESARO"/>
    <s v="ND"/>
    <s v="ND"/>
    <s v="6185-PESARO"/>
    <s v="6185-PESARO-MATADOR"/>
  </r>
  <r>
    <n v="6186"/>
    <x v="12"/>
    <s v="NERO DI SOLE"/>
    <s v="LUNGOMARE MAMELI 1 1"/>
    <x v="227"/>
    <s v="SENIGALLIA"/>
    <s v="ND"/>
    <s v="ND"/>
    <s v="6186-SENIGALLIA"/>
    <s v="6186-SENIGALLIA-NERO DI SOLE"/>
  </r>
  <r>
    <n v="6187"/>
    <x v="12"/>
    <s v="CHALET SPLASH"/>
    <s v="VIA FALERIA 1 1"/>
    <x v="227"/>
    <s v="PORTO SANT' ELPIDIO"/>
    <s v="ND"/>
    <s v="ND"/>
    <s v="6187-PORTO SANT' ELPIDIO"/>
    <s v="6187-PORTO SANT' ELPIDIO-CHALET SPLASH"/>
  </r>
  <r>
    <n v="6188"/>
    <x v="12"/>
    <s v="LUNA ROSSA SNC"/>
    <m/>
    <x v="227"/>
    <s v="PORTO SANT'ELPIDIO"/>
    <s v="ND"/>
    <s v="ND"/>
    <s v="6188-PORTO SANT'ELPIDIO"/>
    <s v="6188-PORTO SANT'ELPIDIO-LUNA ROSSA SNC"/>
  </r>
  <r>
    <n v="6189"/>
    <x v="12"/>
    <s v="CHALET DA STEFANO"/>
    <s v="VIA LUNGOMARE GRAMSCI SUD 1 1"/>
    <x v="227"/>
    <s v="PORTO SAN GIORGIO"/>
    <s v="ND"/>
    <s v="ND"/>
    <s v="6189-PORTO SAN GIORGIO"/>
    <s v="6189-PORTO SAN GIORGIO-CHALET DA STEFANO"/>
  </r>
  <r>
    <n v="6190"/>
    <x v="12"/>
    <s v="RADIONAVE"/>
    <m/>
    <x v="227"/>
    <s v="PORTO SANT'ELPIDIO"/>
    <s v="mercurifrancesco@tiscali.it"/>
    <s v="mercurifrancesco@tiscali.it"/>
    <s v="6190-PORTO SANT'ELPIDIO"/>
    <s v="6190-PORTO SANT'ELPIDIO-RADIONAVE"/>
  </r>
  <r>
    <n v="6191"/>
    <x v="12"/>
    <s v="BAGNI PAZZI"/>
    <s v="VIA FALERIA 1 1"/>
    <x v="227"/>
    <s v="PORTO SANT' ELPIDIO"/>
    <s v="ND"/>
    <s v="ND"/>
    <s v="6191-PORTO SANT' ELPIDIO"/>
    <s v="6191-PORTO SANT' ELPIDIO-BAGNI PAZZI"/>
  </r>
  <r>
    <n v="6192"/>
    <x v="12"/>
    <s v="SALE'"/>
    <m/>
    <x v="227"/>
    <s v="PORTO SANT'ELPIDIO"/>
    <s v="ND"/>
    <s v="ND"/>
    <s v="6192-PORTO SANT'ELPIDIO"/>
    <s v="6192-PORTO SANT'ELPIDIO-SALE'"/>
  </r>
  <r>
    <n v="6193"/>
    <x v="12"/>
    <s v="TOUCH"/>
    <s v="VIALE TRIESTE 1 1"/>
    <x v="227"/>
    <s v="PESARO"/>
    <s v="ND"/>
    <s v="ND"/>
    <s v="6193-PESARO"/>
    <s v="6193-PESARO-TOUCH"/>
  </r>
  <r>
    <n v="6194"/>
    <x v="12"/>
    <s v="SUDOMAGODO"/>
    <s v="VIA FALERIA 1 1"/>
    <x v="227"/>
    <s v="PORTO SANT' ELPIDIO"/>
    <s v="giampaolomontevidoni@alice.it"/>
    <s v="www.sudomagodo.it"/>
    <s v="6194-PORTO SANT' ELPIDIO"/>
    <s v="6194-PORTO SANT' ELPIDIO-SUDOMAGODO"/>
  </r>
  <r>
    <n v="6195"/>
    <x v="12"/>
    <s v="KOOKA"/>
    <s v="VIA FALERIA 1 1"/>
    <x v="227"/>
    <s v="PORTO SANT' ELPIDIO"/>
    <s v="info@chaletkooka.it"/>
    <s v="www.chaletkooka.it"/>
    <s v="6195-PORTO SANT' ELPIDIO"/>
    <s v="6195-PORTO SANT' ELPIDIO-KOOKA"/>
  </r>
  <r>
    <n v="6196"/>
    <x v="12"/>
    <s v="UKYSOE"/>
    <s v="VIALE TRIESTE 1 1"/>
    <x v="227"/>
    <s v="PESARO"/>
    <s v="ND"/>
    <s v="ND"/>
    <s v="6196-PESARO"/>
    <s v="6196-PESARO-UKYSOE"/>
  </r>
  <r>
    <n v="6197"/>
    <x v="3"/>
    <s v="B&amp;B DIAMANTI PAOLA"/>
    <s v="VIA IV NOVEMBRE 124"/>
    <x v="227"/>
    <s v="PORTO SANT' ELPIDIO"/>
    <s v="diamanti57@libero.it"/>
    <s v="ND"/>
    <s v="6197-PORTO SANT' ELPIDIO"/>
    <s v="6197-PORTO SANT' ELPIDIO-B&amp;B DIAMANTI PAOLA"/>
  </r>
  <r>
    <n v="6198"/>
    <x v="5"/>
    <s v="PENSIONE DEGLI ULIVI"/>
    <s v="VIA GARDA 43"/>
    <x v="227"/>
    <s v="PORTO SANT' ELPIDIO"/>
    <s v="info@pensionedegliulivi.it"/>
    <s v="www.pensionedegliulivi.it"/>
    <s v="6198-PORTO SANT' ELPIDIO"/>
    <s v="6198-PORTO SANT' ELPIDIO-PENSIONE DEGLI ULIVI"/>
  </r>
  <r>
    <n v="6199"/>
    <x v="5"/>
    <s v="IL MOLINO S.R.L"/>
    <s v="CONTRADA TENNA 22"/>
    <x v="228"/>
    <s v="RAPAGNANO"/>
    <s v="info@ilvecchiomolino.it"/>
    <s v="www.ilvecchiomolino.it"/>
    <s v="6199-RAPAGNANO"/>
    <s v="6199-RAPAGNANO-IL MOLINO S.R.L"/>
  </r>
  <r>
    <n v="6200"/>
    <x v="3"/>
    <s v="B&amp;B IPPOCASTANO"/>
    <s v="VIALE EUROPA 84"/>
    <x v="228"/>
    <s v="RAPAGNANO"/>
    <s v="ND"/>
    <s v="ND"/>
    <s v="6200-RAPAGNANO"/>
    <s v="6200-RAPAGNANO-B&amp;B IPPOCASTANO"/>
  </r>
  <r>
    <n v="6201"/>
    <x v="4"/>
    <s v="AGRITURISMO LA PERLA"/>
    <s v="C.DA LOGOGNANO 13"/>
    <x v="228"/>
    <s v="RAPAGNANO"/>
    <s v="info@agriturismo-laperla.it"/>
    <s v="www.agriturismo-laperla.it"/>
    <s v="6201-RAPAGNANO"/>
    <s v="6201-RAPAGNANO-AGRITURISMO LA PERLA"/>
  </r>
  <r>
    <n v="6202"/>
    <x v="4"/>
    <s v="LA TANA DEL CINGHIALE"/>
    <s v="C.DA MONTE RADALDO 46"/>
    <x v="229"/>
    <s v="SANTA VITTORIA IN MATENANO"/>
    <s v="info@latanadelcinghiale.it"/>
    <s v="www.latanadelcinghiale.it"/>
    <s v="6202-SANTA VITTORIA IN MATENANO"/>
    <s v="6202-SANTA VITTORIA IN MATENANO-LA TANA DEL CINGHIALE"/>
  </r>
  <r>
    <n v="6203"/>
    <x v="3"/>
    <s v="B&amp;B LA CASITA"/>
    <s v="C.DA MONTE RADALDO 60"/>
    <x v="229"/>
    <s v="SANTA VITTORIA IN MATENANO"/>
    <s v="info@lacasitabb.it"/>
    <s v="www.lacasitabb.it"/>
    <s v="6203-SANTA VITTORIA IN MATENANO"/>
    <s v="6203-SANTA VITTORIA IN MATENANO-B&amp;B LA CASITA"/>
  </r>
  <r>
    <n v="6204"/>
    <x v="0"/>
    <s v="VECCHIA FORNACE PARADISO"/>
    <s v="CONTRADA BORE  45"/>
    <x v="229"/>
    <s v="FERMO"/>
    <s v="info@vfparadiso.it"/>
    <s v="www.vfparadiso.it"/>
    <s v="6204-FERMO"/>
    <s v="6204-FERMO-VECCHIA FORNACE PARADISO"/>
  </r>
  <r>
    <n v="6205"/>
    <x v="3"/>
    <s v="B&amp;B ANTICA FONTE DEL LATTE"/>
    <s v="VIA DELLA FONTE VECCHIA 2"/>
    <x v="229"/>
    <s v="FRAZIONE PONTE MAGLIO"/>
    <s v="sciamannapina@gmail.com"/>
    <s v="www.anticafontedellatte.it"/>
    <s v="6205-FRAZIONE PONTE MAGLIO"/>
    <s v="6205-FRAZIONE PONTE MAGLIO-B&amp;B ANTICA FONTE DEL LATTE"/>
  </r>
  <r>
    <n v="6206"/>
    <x v="3"/>
    <s v="B&amp;B IL VECCHIO TORCHIO"/>
    <s v="VIA TACCARI 3"/>
    <x v="229"/>
    <s v="SANTA VITTORIA IN MATENANO"/>
    <s v="ilvecchiotorchiobb@gmail.com"/>
    <s v="www.ilvecchiotorchio.onweb.it"/>
    <s v="6206-SANTA VITTORIA IN MATENANO"/>
    <s v="6206-SANTA VITTORIA IN MATENANO-B&amp;B IL VECCHIO TORCHIO"/>
  </r>
  <r>
    <n v="6207"/>
    <x v="4"/>
    <s v="LA QUERCIA"/>
    <m/>
    <x v="229"/>
    <s v="SANTA VITTORIA IN MATENANO"/>
    <s v="ettoreantolini@gmail.com"/>
    <s v="www.laquercia.eu"/>
    <s v="6207-SANTA VITTORIA IN MATENANO"/>
    <s v="6207-SANTA VITTORIA IN MATENANO-LA QUERCIA"/>
  </r>
  <r>
    <n v="6208"/>
    <x v="4"/>
    <s v="AZIENDA AGRITURISTICA MATENANO"/>
    <s v="VIA DEL MONASTERO 7"/>
    <x v="229"/>
    <s v="SANTA VITTORIA IN MATENANO"/>
    <s v="ND"/>
    <s v="ND"/>
    <s v="6208-SANTA VITTORIA IN MATENANO"/>
    <s v="6208-SANTA VITTORIA IN MATENANO-AZIENDA AGRITURISTICA MATENANO"/>
  </r>
  <r>
    <n v="6209"/>
    <x v="4"/>
    <s v="IL GAIANELLO"/>
    <s v="C.DA MONTERADALDO ETE 38"/>
    <x v="229"/>
    <s v="SANTA VITTORIA IN MATENANO"/>
    <s v="info@gaianello.com"/>
    <s v="www.agriturismogaianellofm.com"/>
    <s v="6209-SANTA VITTORIA IN MATENANO"/>
    <s v="6209-SANTA VITTORIA IN MATENANO-IL GAIANELLO"/>
  </r>
  <r>
    <n v="6210"/>
    <x v="3"/>
    <s v="B&amp;B VILLA FONTANA"/>
    <s v="VIA SAN SALVATORE - VIALE DELLA VITTORIA  7"/>
    <x v="229"/>
    <s v="SANTA VITTORIA IN MATENANO"/>
    <s v="bebvillafontana@yahoo.it"/>
    <s v="ND"/>
    <s v="6210-SANTA VITTORIA IN MATENANO"/>
    <s v="6210-SANTA VITTORIA IN MATENANO-B&amp;B VILLA FONTANA"/>
  </r>
  <r>
    <n v="6211"/>
    <x v="5"/>
    <s v="SOCIETA' AGROFORESTALE MARCHIGIANA SAN RUFFINO SRL"/>
    <s v="CONTRADA SAN SALVATORE 49"/>
    <x v="229"/>
    <s v="SANTA VITTORIA IN MATENANO"/>
    <s v="info@sanruffino.com"/>
    <s v="www.sanruffino.com"/>
    <s v="6211-SANTA VITTORIA IN MATENANO"/>
    <s v="6211-SANTA VITTORIA IN MATENANO-SOCIETA' AGROFORESTALE MARCHIGIANA SAN RUFFINO SRL"/>
  </r>
  <r>
    <n v="6212"/>
    <x v="2"/>
    <s v="ALBERGO RISTORANTE BAR FARFENSE"/>
    <s v="CORSO MATTEOTTI 41"/>
    <x v="229"/>
    <s v="SANTA VITTORIA IN MATENANO"/>
    <s v="hotel_farfense@libero.it"/>
    <s v="ND"/>
    <s v="6212-SANTA VITTORIA IN MATENANO"/>
    <s v="6212-SANTA VITTORIA IN MATENANO-ALBERGO RISTORANTE BAR FARFENSE"/>
  </r>
  <r>
    <n v="6213"/>
    <x v="3"/>
    <s v="B&amp;B CASA CONTENTA"/>
    <s v="VIA ROMA 12"/>
    <x v="229"/>
    <s v="SANTA VITTORIA IN MATENANO"/>
    <s v="info@casacontenta.it"/>
    <s v="www.casacontenta.it"/>
    <s v="6213-SANTA VITTORIA IN MATENANO"/>
    <s v="6213-SANTA VITTORIA IN MATENANO-B&amp;B CASA CONTENTA"/>
  </r>
  <r>
    <n v="6214"/>
    <x v="3"/>
    <s v="B&amp;B DEL GATTO MARIA"/>
    <s v="VIA MONTEGRANARESE  320"/>
    <x v="230"/>
    <s v="LOC. CAPOLUOGO"/>
    <s v="ND"/>
    <s v="ND"/>
    <s v="6214-LOC. CAPOLUOGO"/>
    <s v="6214-LOC. CAPOLUOGO-B&amp;B DEL GATTO MARIA"/>
  </r>
  <r>
    <n v="6215"/>
    <x v="4"/>
    <s v="VERDE PIANURA"/>
    <s v="STRADA ROTA MARTINA 276"/>
    <x v="230"/>
    <s v="LOC.CASETTE D'ETE"/>
    <s v="verde.pianura@gmail.com"/>
    <s v="ND"/>
    <s v="6215-LOC.CASETTE D'ETE"/>
    <s v="6215-LOC.CASETTE D'ETE-VERDE PIANURA"/>
  </r>
  <r>
    <n v="6216"/>
    <x v="0"/>
    <s v="CASALE DI ROLANDO"/>
    <s v="VIA FRATTE 5083"/>
    <x v="230"/>
    <s v="LOC.BIVIO CASCINARE"/>
    <s v="mildret@libero.it"/>
    <s v="ND"/>
    <s v="6216-LOC.BIVIO CASCINARE"/>
    <s v="6216-LOC.BIVIO CASCINARE-CASALE DI ROLANDO"/>
  </r>
  <r>
    <n v="6217"/>
    <x v="4"/>
    <s v="AZIENDA AGRITURISTICA MURRI"/>
    <s v="VIA MOLINO  1"/>
    <x v="230"/>
    <s v="SANT'ELPIDIO A MARE"/>
    <s v="bernardo.belvederi@fastwebnet.it"/>
    <s v="ND"/>
    <s v="6217-SANT'ELPIDIO A MARE"/>
    <s v="6217-SANT'ELPIDIO A MARE-AZIENDA AGRITURISTICA MURRI"/>
  </r>
  <r>
    <n v="6218"/>
    <x v="4"/>
    <s v="AGRITURISMO SANTA CROCE"/>
    <s v="VIA GUIDO ROSSA 285"/>
    <x v="230"/>
    <s v="LOC.BIVIO CASCINARE"/>
    <s v="info@agritursantacroce.com"/>
    <s v="www.agritursantacroce.com"/>
    <s v="6218-LOC.BIVIO CASCINARE"/>
    <s v="6218-LOC.BIVIO CASCINARE-AGRITURISMO SANTA CROCE"/>
  </r>
  <r>
    <n v="6219"/>
    <x v="5"/>
    <s v="MERENDERO"/>
    <s v="VIA IACHINI 94"/>
    <x v="230"/>
    <s v="CASETTE D'ETE DI SANT'ELPIDIO A MARE (FM)"/>
    <s v="mail@ilmerendero.com"/>
    <s v="www.ilmerendero.com"/>
    <s v="6219-CASETTE D'ETE DI SANT'ELPIDIO A MARE (FM)"/>
    <s v="6219-CASETTE D'ETE DI SANT'ELPIDIO A MARE (FM)-MERENDERO"/>
  </r>
  <r>
    <n v="6220"/>
    <x v="3"/>
    <s v="B&amp;B DEGLI ANGELI"/>
    <s v="VIA ANGELI 1"/>
    <x v="230"/>
    <s v="LOC.CAPOLUOGO"/>
    <s v="bebdegliangeli@libero.it"/>
    <s v="ND"/>
    <s v="6220-LOC.CAPOLUOGO"/>
    <s v="6220-LOC.CAPOLUOGO-B&amp;B DEGLI ANGELI"/>
  </r>
  <r>
    <n v="6221"/>
    <x v="3"/>
    <s v="B&amp;B IL VIALE DEGLI ULIVI"/>
    <s v="STRADA CALCINARA 321"/>
    <x v="230"/>
    <s v="LOC.CAPOLUOGO"/>
    <s v="ilvialedegliulivi@hotmail.it"/>
    <s v="www.ilvialedegliulivi.it"/>
    <s v="6221-LOC.CAPOLUOGO"/>
    <s v="6221-LOC.CAPOLUOGO-B&amp;B IL VIALE DEGLI ULIVI"/>
  </r>
  <r>
    <n v="6222"/>
    <x v="4"/>
    <s v="FONTE ROSSA"/>
    <s v="VIA TEVERE 23"/>
    <x v="230"/>
    <s v="LOC.CAPOLUOGO"/>
    <s v="info@agriturismofonterossa.it"/>
    <s v="http://www.agriturismofonterossa.it"/>
    <s v="6222-LOC.CAPOLUOGO"/>
    <s v="6222-LOC.CAPOLUOGO-FONTE ROSSA"/>
  </r>
  <r>
    <n v="6223"/>
    <x v="4"/>
    <s v="AGRITURISMO GIRO DI VENTO"/>
    <s v="C.DA CERRETINO 3226"/>
    <x v="230"/>
    <s v="SANT' ELPIDIO A MARE"/>
    <s v="agriturismogirodivento@alice.it"/>
    <s v="www.agriturismogirodivento.it"/>
    <s v="6223-SANT' ELPIDIO A MARE"/>
    <s v="6223-SANT' ELPIDIO A MARE-AGRITURISMO GIRO DI VENTO"/>
  </r>
  <r>
    <n v="6224"/>
    <x v="3"/>
    <s v="B&amp;B OASI"/>
    <s v="VIA TORQUATO TASSO 119"/>
    <x v="230"/>
    <s v="LOC. CASTELLANO"/>
    <s v="bboasitizianaciucani@gmail.com"/>
    <s v="http://www.bedbreakfastoasi.joomlafree.it"/>
    <s v="6224-LOC. CASTELLANO"/>
    <s v="6224-LOC. CASTELLANO-B&amp;B OASI"/>
  </r>
  <r>
    <n v="6225"/>
    <x v="5"/>
    <s v="LA MEZZINA"/>
    <s v="C.DA PIANE D'ETE 1103"/>
    <x v="230"/>
    <s v="SANT'ELPIDIO A MARE"/>
    <s v="lamezzina@libero.it"/>
    <s v="ND"/>
    <s v="6225-SANT'ELPIDIO A MARE"/>
    <s v="6225-SANT'ELPIDIO A MARE-LA MEZZINA"/>
  </r>
  <r>
    <n v="6226"/>
    <x v="3"/>
    <s v="B&amp;B CAMERA CON VISTA"/>
    <s v="VIA PONTE ROTTO 36"/>
    <x v="230"/>
    <s v="SANT'ELPIDIO A MARE"/>
    <s v="cameraconvistabb@gmail.com"/>
    <s v="ND"/>
    <s v="6226-SANT'ELPIDIO A MARE"/>
    <s v="6226-SANT'ELPIDIO A MARE-B&amp;B CAMERA CON VISTA"/>
  </r>
  <r>
    <n v="6227"/>
    <x v="3"/>
    <s v="B&amp;B CASA CAVALIERA"/>
    <s v="VIA BOCCETTE 8"/>
    <x v="230"/>
    <s v="SANT'ELPIDIO A MARE"/>
    <s v="casacavaliera@libero.it"/>
    <s v="www.casacavaliera.com"/>
    <s v="6227-SANT'ELPIDIO A MARE"/>
    <s v="6227-SANT'ELPIDIO A MARE-B&amp;B CASA CAVALIERA"/>
  </r>
  <r>
    <n v="6228"/>
    <x v="4"/>
    <s v="SOCIETA' AGRICOLA GIRONACCI LUCREZIA E C. - S.S."/>
    <s v="VIA CARMINE 412"/>
    <x v="230"/>
    <s v="SANT'ELPIDIO A MARE"/>
    <s v="girodeiventi@hotmail.com"/>
    <s v="ND"/>
    <s v="6228-SANT'ELPIDIO A MARE"/>
    <s v="6228-SANT'ELPIDIO A MARE-SOCIETA' AGRICOLA GIRONACCI LUCREZIA E C. - S.S."/>
  </r>
  <r>
    <n v="6229"/>
    <x v="3"/>
    <s v="B&amp;B IL CHIARO DI LUNA"/>
    <s v="CASTELLANO 1556"/>
    <x v="230"/>
    <s v="SANT'ELPIDIO A MARE"/>
    <s v="ilchiarodiluna@outlook.com"/>
    <s v="www.bbilchiarodiluna.com"/>
    <s v="6229-SANT'ELPIDIO A MARE"/>
    <s v="6229-SANT'ELPIDIO A MARE-B&amp;B IL CHIARO DI LUNA"/>
  </r>
  <r>
    <n v="6230"/>
    <x v="4"/>
    <s v="IL FALCO"/>
    <s v="VIA 8 MARZO 1000"/>
    <x v="230"/>
    <s v="CASETTE D'ETE"/>
    <s v="info@agriturismoilfalco-casettedete.com"/>
    <s v="www.agriturismoilfalco-casettedete.com"/>
    <s v="6230-CASETTE D'ETE"/>
    <s v="6230-CASETTE D'ETE-IL FALCO"/>
  </r>
  <r>
    <n v="6231"/>
    <x v="5"/>
    <s v="DOLCE SOGNO"/>
    <s v="STRADA FALERIENSE 5127"/>
    <x v="230"/>
    <s v="LUCE CRETAROLA"/>
    <s v="info@dolcesogno.it"/>
    <s v="WWW.DOLCESOGNO.IT"/>
    <s v="6231-LUCE CRETAROLA"/>
    <s v="6231-LUCE CRETAROLA-DOLCE SOGNO"/>
  </r>
  <r>
    <n v="6232"/>
    <x v="3"/>
    <s v="B&amp;B AGRIFOGLIO"/>
    <s v="VIA FALERIENSE 3921"/>
    <x v="230"/>
    <s v="SANT'ELPIDIO A MARE"/>
    <s v="barbarasimonelli24@gmail.com"/>
    <s v="ND"/>
    <s v="6232-SANT'ELPIDIO A MARE"/>
    <s v="6232-SANT'ELPIDIO A MARE-B&amp;B AGRIFOGLIO"/>
  </r>
  <r>
    <n v="6233"/>
    <x v="3"/>
    <s v="CASA ELVEZIA B&amp;B"/>
    <s v="MARTIRI DI BELFIORE  28"/>
    <x v="230"/>
    <s v="CASETTE D'ETE"/>
    <s v="famigliadenardis@yahoo.it"/>
    <s v="ND"/>
    <s v="6233-CASETTE D'ETE"/>
    <s v="6233-CASETTE D'ETE-CASA ELVEZIA B&amp;B"/>
  </r>
  <r>
    <n v="6234"/>
    <x v="3"/>
    <s v="B&amp;B CAMPANELLA"/>
    <s v="VIA CAMPANELLA 210"/>
    <x v="230"/>
    <s v="SANT'ELPIDIO A MARE"/>
    <s v="campanellatommaso210@gmail.com"/>
    <s v="ND"/>
    <s v="6234-SANT'ELPIDIO A MARE"/>
    <s v="6234-SANT'ELPIDIO A MARE-B&amp;B CAMPANELLA"/>
  </r>
  <r>
    <n v="6235"/>
    <x v="4"/>
    <s v="CLUANA"/>
    <s v="VIA PIANNENZA 1056"/>
    <x v="230"/>
    <s v="SANT'ELPIDIO A MARE"/>
    <s v="info@agriturismocluana.com"/>
    <s v="ND"/>
    <s v="6235-SANT'ELPIDIO A MARE"/>
    <s v="6235-SANT'ELPIDIO A MARE-CLUANA"/>
  </r>
  <r>
    <n v="6236"/>
    <x v="3"/>
    <s v="HARMONIA"/>
    <s v="VIA GALILEI 293"/>
    <x v="230"/>
    <s v="SANT'ELPIDIO A MARE"/>
    <s v="harmonia.sem@gmail.com"/>
    <s v="ND"/>
    <s v="6236-SANT'ELPIDIO A MARE"/>
    <s v="6236-SANT'ELPIDIO A MARE-HARMONIA"/>
  </r>
  <r>
    <n v="6237"/>
    <x v="5"/>
    <s v="VILLA MIRAMONTI"/>
    <s v="VIA VALENTELLA 2"/>
    <x v="231"/>
    <s v="LOC.CURETTA"/>
    <s v="georgekyprios@yahoo.com"/>
    <s v="www.villa-miramonti.com"/>
    <s v="6237-LOC.CURETTA"/>
    <s v="6237-LOC.CURETTA-VILLA MIRAMONTI"/>
  </r>
  <r>
    <n v="6238"/>
    <x v="0"/>
    <s v="VILLA FUNARI COUNTRY HOUSE"/>
    <s v="VIA DELLA REPUBBLICA 18"/>
    <x v="231"/>
    <s v="SERVIGLIANO"/>
    <s v="info@villafunari.it"/>
    <s v="www.villafunari.it"/>
    <s v="6238-SERVIGLIANO"/>
    <s v="6238-SERVIGLIANO-VILLA FUNARI COUNTRY HOUSE"/>
  </r>
  <r>
    <n v="6239"/>
    <x v="4"/>
    <s v="LA CASCINA DEGLI ULIVI"/>
    <s v="VIA COMMENDA 4"/>
    <x v="231"/>
    <s v="SERVIGLIANO"/>
    <s v="info@cascinadegliulivi.com"/>
    <s v="www.cascinadegliulivi.com"/>
    <s v="6239-SERVIGLIANO"/>
    <s v="6239-SERVIGLIANO-LA CASCINA DEGLI ULIVI"/>
  </r>
  <r>
    <n v="6240"/>
    <x v="2"/>
    <s v="HOTEL SAN MARCO"/>
    <s v="VIA GARIBALDI 6"/>
    <x v="231"/>
    <s v="SERVIGLIANO"/>
    <s v="alesiacesetti@alice.it"/>
    <s v="ND"/>
    <s v="6240-SERVIGLIANO"/>
    <s v="6240-SERVIGLIANO-HOTEL SAN MARCO"/>
  </r>
  <r>
    <n v="6241"/>
    <x v="3"/>
    <s v="B&amp;B ANGELA GARDEN"/>
    <s v="CONTRADA SAN PIETRO 2"/>
    <x v="231"/>
    <s v="SERVIGLIANO"/>
    <s v="info@angelagarden.it"/>
    <s v="www.angelagarden.it"/>
    <s v="6241-SERVIGLIANO"/>
    <s v="6241-SERVIGLIANO-B&amp;B ANGELA GARDEN"/>
  </r>
  <r>
    <n v="6242"/>
    <x v="4"/>
    <s v="AGRITURISMO VILLA VIOLA"/>
    <s v="C.DA DURANO 12"/>
    <x v="232"/>
    <s v="SMERILLO"/>
    <s v="ND"/>
    <s v="ND"/>
    <s v="6242-SMERILLO"/>
    <s v="6242-SMERILLO-AGRITURISMO VILLA VIOLA"/>
  </r>
  <r>
    <n v="6243"/>
    <x v="8"/>
    <s v="BETEL"/>
    <s v="PIAZZALE SAN PIETRO 14"/>
    <x v="232"/>
    <s v="SMERILLO"/>
    <s v="casabetel@libero.it"/>
    <s v="ND"/>
    <s v="6243-SMERILLO"/>
    <s v="6243-SMERILLO-BETEL"/>
  </r>
  <r>
    <n v="6244"/>
    <x v="3"/>
    <s v="LA ROCCA (RICCI  EGIDIO)"/>
    <s v="VIA DELLA ROCCA 1"/>
    <x v="232"/>
    <s v="SMERILLO"/>
    <s v="sindaco.smerillo@virgilio.it"/>
    <s v="ND"/>
    <s v="6244-SMERILLO"/>
    <s v="6244-SMERILLO-LA ROCCA (RICCI  EGIDIO)"/>
  </r>
  <r>
    <n v="6245"/>
    <x v="4"/>
    <s v="AGRITURISMO PACIOTTI PACIFICO"/>
    <s v="CONTRADA SAN GIOVANNI 9"/>
    <x v="232"/>
    <s v="SMERILLO"/>
    <s v="ND"/>
    <s v="ND"/>
    <s v="6245-SMERILLO"/>
    <s v="6245-SMERILLO-AGRITURISMO PACIOTTI PACIFICO"/>
  </r>
  <r>
    <n v="6246"/>
    <x v="5"/>
    <s v="IL FONTANILE"/>
    <s v="CONTRADA DURANO 4"/>
    <x v="232"/>
    <s v="SMERILLO"/>
    <s v="gamba.roby@gmail.com"/>
    <s v="ND"/>
    <s v="6246-SMERILLO"/>
    <s v="6246-SMERILLO-IL FONTANILE"/>
  </r>
  <r>
    <n v="6247"/>
    <x v="5"/>
    <s v="IL VECCHIO TASSO (BASSETTI CLAUDIA)"/>
    <s v="CONTRADA DURANO 8"/>
    <x v="232"/>
    <s v="SMERILLO"/>
    <s v="tassodurano@tiscali.it"/>
    <s v="www.tassodurano.it"/>
    <s v="6247-SMERILLO"/>
    <s v="6247-SMERILLO-IL VECCHIO TASSO (BASSETTI CLAUDIA)"/>
  </r>
  <r>
    <n v="6248"/>
    <x v="4"/>
    <s v="AGRITURISMO CONTRADA DURANO"/>
    <s v="C.DA DURANO 3"/>
    <x v="232"/>
    <s v="CONTRADA DURANO"/>
    <s v="info@contradadurano.it"/>
    <s v="www.contradadurano.it"/>
    <s v="6248-CONTRADA DURANO"/>
    <s v="6248-CONTRADA DURANO-AGRITURISMO CONTRADA DURANO"/>
  </r>
  <r>
    <n v="6249"/>
    <x v="3"/>
    <s v="B&amp;B LA CONCA"/>
    <s v="CONTRADA CERESOLA 44"/>
    <x v="232"/>
    <s v="SMERILLO"/>
    <s v="laconca@micso.net"/>
    <s v="ND"/>
    <s v="6249-SMERILLO"/>
    <s v="6249-SMERILLO-B&amp;B LA CONCA"/>
  </r>
  <r>
    <n v="6250"/>
    <x v="5"/>
    <s v="IL COLLE"/>
    <s v="C.DA COLLE MOLINO 7"/>
    <x v="232"/>
    <s v="SMERILLO"/>
    <s v="giancarlonarcisi@alice.it"/>
    <s v="ND"/>
    <s v="6250-SMERILLO"/>
    <s v="6250-SMERILLO-IL COLLE"/>
  </r>
  <r>
    <n v="6251"/>
    <x v="5"/>
    <s v="IL CASTELLANO"/>
    <s v="CONTRADA CERESOLA 5"/>
    <x v="232"/>
    <s v="SMERILLO"/>
    <s v="ND"/>
    <s v="ND"/>
    <s v="6251-SMERILLO"/>
    <s v="6251-SMERILLO-IL CASTELLANO"/>
  </r>
  <r>
    <n v="6252"/>
    <x v="4"/>
    <s v="AGRITURISMO IL FAGGIO"/>
    <s v="C.DA SAN MARTINO 9"/>
    <x v="232"/>
    <s v="SMERILLO"/>
    <s v="ND"/>
    <s v="ND"/>
    <s v="6252-SMERILLO"/>
    <s v="6252-SMERILLO-AGRITURISMO IL FAGGIO"/>
  </r>
  <r>
    <n v="6253"/>
    <x v="6"/>
    <s v="FORESTCAMP"/>
    <m/>
    <x v="232"/>
    <s v="SMERILLO"/>
    <s v="mdm.forestcamp@gmail.com"/>
    <s v="ND"/>
    <s v="6253-SMERILLO"/>
    <s v="6253-SMERILLO-FORESTCAMP"/>
  </r>
  <r>
    <n v="6254"/>
    <x v="4"/>
    <s v="AGRITURISMO AMARGI"/>
    <s v="CONTRADA CUGNOLO 7"/>
    <x v="232"/>
    <s v="SMERILLO"/>
    <s v="info@amargi.it"/>
    <s v="www.amargi.it"/>
    <s v="6254-SMERILLO"/>
    <s v="6254-SMERILLO-AGRITURISMO AMARGI"/>
  </r>
  <r>
    <n v="6255"/>
    <x v="4"/>
    <s v="LA VIA DEL SOLE"/>
    <s v="CONTRADA SERRETTE 12"/>
    <x v="233"/>
    <s v="TORRE SAN PATRIZIO"/>
    <s v="marcello.scarpecci@gmail.com"/>
    <s v="www.agriturismolaviadelsole.com"/>
    <s v="6255-TORRE SAN PATRIZIO"/>
    <s v="6255-TORRE SAN PATRIZIO-LA VIA DEL SOLE"/>
  </r>
  <r>
    <n v="6256"/>
    <x v="3"/>
    <s v="B&amp;B BONCORE di BORRONI SILVANA"/>
    <s v="VIA SANTA MARIA D'ETE 19"/>
    <x v="233"/>
    <s v="TORRE SAN PATRIZIO"/>
    <s v="bo.silvana@libero.it"/>
    <s v="ND"/>
    <s v="6256-TORRE SAN PATRIZIO"/>
    <s v="6256-TORRE SAN PATRIZIO-B&amp;B BONCORE di BORRONI SILVANA"/>
  </r>
  <r>
    <n v="6257"/>
    <x v="4"/>
    <s v="POMO D'ORO"/>
    <s v="CONTRADA SAN PIETRO 6"/>
    <x v="233"/>
    <s v="TORRE SAN PATRIZIO"/>
    <s v="info@agriturismopomodoro.com"/>
    <s v="www.agriturismopomodoro.com"/>
    <s v="6257-TORRE SAN PATRIZIO"/>
    <s v="6257-TORRE SAN PATRIZIO-POMO D'ORO"/>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96">
  <r>
    <x v="0"/>
    <n v="75"/>
    <x v="0"/>
    <n v="9"/>
    <n v="0.36"/>
    <n v="27"/>
  </r>
  <r>
    <x v="0"/>
    <n v="75"/>
    <x v="1"/>
    <n v="6"/>
    <n v="0.24"/>
    <n v="18"/>
  </r>
  <r>
    <x v="0"/>
    <n v="75"/>
    <x v="2"/>
    <n v="3"/>
    <n v="0.12"/>
    <n v="9"/>
  </r>
  <r>
    <x v="0"/>
    <n v="75"/>
    <x v="3"/>
    <n v="4"/>
    <n v="0.16"/>
    <n v="12"/>
  </r>
  <r>
    <x v="0"/>
    <n v="75"/>
    <x v="4"/>
    <n v="1"/>
    <n v="0.04"/>
    <n v="3"/>
  </r>
  <r>
    <x v="0"/>
    <n v="75"/>
    <x v="5"/>
    <n v="1"/>
    <n v="0.04"/>
    <n v="3"/>
  </r>
  <r>
    <x v="0"/>
    <n v="75"/>
    <x v="6"/>
    <n v="1"/>
    <n v="0.04"/>
    <n v="3"/>
  </r>
  <r>
    <x v="1"/>
    <n v="98"/>
    <x v="2"/>
    <n v="14"/>
    <n v="0.53846153846153844"/>
    <n v="52.769230769230766"/>
  </r>
  <r>
    <x v="1"/>
    <n v="98"/>
    <x v="3"/>
    <n v="4"/>
    <n v="0.15384615384615385"/>
    <n v="15.076923076923078"/>
  </r>
  <r>
    <x v="1"/>
    <n v="98"/>
    <x v="5"/>
    <n v="1"/>
    <n v="3.8461538461538464E-2"/>
    <n v="3.7692307692307696"/>
  </r>
  <r>
    <x v="1"/>
    <n v="98"/>
    <x v="4"/>
    <n v="1"/>
    <n v="3.8461538461538464E-2"/>
    <n v="3.7692307692307696"/>
  </r>
  <r>
    <x v="1"/>
    <n v="98"/>
    <x v="1"/>
    <n v="5"/>
    <n v="0.19230769230769232"/>
    <n v="18.846153846153847"/>
  </r>
  <r>
    <x v="1"/>
    <n v="98"/>
    <x v="7"/>
    <n v="1"/>
    <n v="3.8461538461538464E-2"/>
    <n v="3.7692307692307696"/>
  </r>
  <r>
    <x v="2"/>
    <n v="61"/>
    <x v="2"/>
    <n v="14"/>
    <n v="0.73684210526315785"/>
    <n v="44.94736842105263"/>
  </r>
  <r>
    <x v="2"/>
    <n v="61"/>
    <x v="3"/>
    <n v="1"/>
    <n v="5.2631578947368418E-2"/>
    <n v="3.2105263157894735"/>
  </r>
  <r>
    <x v="2"/>
    <n v="61"/>
    <x v="4"/>
    <n v="1"/>
    <n v="5.2631578947368418E-2"/>
    <n v="3.2105263157894735"/>
  </r>
  <r>
    <x v="2"/>
    <n v="61"/>
    <x v="1"/>
    <n v="3"/>
    <n v="0.15789473684210525"/>
    <n v="9.6315789473684212"/>
  </r>
  <r>
    <x v="3"/>
    <n v="81"/>
    <x v="1"/>
    <n v="1"/>
    <n v="0.2"/>
    <n v="16.2"/>
  </r>
  <r>
    <x v="3"/>
    <n v="81"/>
    <x v="2"/>
    <n v="3"/>
    <n v="0.6"/>
    <n v="48.6"/>
  </r>
  <r>
    <x v="3"/>
    <n v="81"/>
    <x v="4"/>
    <n v="1"/>
    <n v="0.2"/>
    <n v="16.2"/>
  </r>
  <r>
    <x v="4"/>
    <n v="71"/>
    <x v="8"/>
    <n v="3"/>
    <n v="0.21428571428571427"/>
    <n v="15.214285714285714"/>
  </r>
  <r>
    <x v="4"/>
    <n v="71"/>
    <x v="4"/>
    <n v="1"/>
    <n v="7.1428571428571425E-2"/>
    <n v="5.0714285714285712"/>
  </r>
  <r>
    <x v="4"/>
    <n v="71"/>
    <x v="3"/>
    <n v="2"/>
    <n v="0.14285714285714285"/>
    <n v="10.142857142857142"/>
  </r>
  <r>
    <x v="4"/>
    <n v="71"/>
    <x v="9"/>
    <n v="4"/>
    <n v="0.2857142857142857"/>
    <n v="20.285714285714285"/>
  </r>
  <r>
    <x v="4"/>
    <n v="71"/>
    <x v="2"/>
    <n v="3"/>
    <n v="0.21428571428571427"/>
    <n v="15.214285714285714"/>
  </r>
  <r>
    <x v="4"/>
    <n v="71"/>
    <x v="1"/>
    <n v="1"/>
    <n v="7.1428571428571425E-2"/>
    <n v="5.0714285714285712"/>
  </r>
  <r>
    <x v="5"/>
    <n v="84"/>
    <x v="5"/>
    <n v="5"/>
    <n v="0.18518518518518517"/>
    <n v="15.555555555555555"/>
  </r>
  <r>
    <x v="5"/>
    <n v="84"/>
    <x v="2"/>
    <n v="5"/>
    <n v="0.18518518518518517"/>
    <n v="15.555555555555555"/>
  </r>
  <r>
    <x v="5"/>
    <n v="84"/>
    <x v="0"/>
    <n v="6"/>
    <n v="0.22222222222222221"/>
    <n v="18.666666666666664"/>
  </r>
  <r>
    <x v="5"/>
    <n v="84"/>
    <x v="3"/>
    <n v="8"/>
    <n v="0.29629629629629628"/>
    <n v="24.888888888888886"/>
  </r>
  <r>
    <x v="5"/>
    <n v="84"/>
    <x v="4"/>
    <n v="1"/>
    <n v="3.7037037037037035E-2"/>
    <n v="3.1111111111111107"/>
  </r>
  <r>
    <x v="5"/>
    <n v="84"/>
    <x v="6"/>
    <n v="1"/>
    <n v="3.7037037037037035E-2"/>
    <n v="3.1111111111111107"/>
  </r>
  <r>
    <x v="5"/>
    <n v="84"/>
    <x v="1"/>
    <n v="1"/>
    <n v="3.7037037037037035E-2"/>
    <n v="3.1111111111111107"/>
  </r>
  <r>
    <x v="6"/>
    <n v="34"/>
    <x v="1"/>
    <n v="20"/>
    <n v="0.10869565217391304"/>
    <n v="3.6956521739130435"/>
  </r>
  <r>
    <x v="6"/>
    <n v="34"/>
    <x v="2"/>
    <n v="60"/>
    <n v="0.32608695652173914"/>
    <n v="11.086956521739131"/>
  </r>
  <r>
    <x v="6"/>
    <n v="34"/>
    <x v="9"/>
    <n v="29"/>
    <n v="0.15760869565217392"/>
    <n v="5.3586956521739131"/>
  </r>
  <r>
    <x v="6"/>
    <n v="34"/>
    <x v="3"/>
    <n v="21"/>
    <n v="0.11413043478260869"/>
    <n v="3.8804347826086953"/>
  </r>
  <r>
    <x v="6"/>
    <n v="34"/>
    <x v="5"/>
    <n v="25"/>
    <n v="0.1358695652173913"/>
    <n v="4.6195652173913038"/>
  </r>
  <r>
    <x v="6"/>
    <n v="34"/>
    <x v="10"/>
    <n v="3"/>
    <n v="1.6304347826086956E-2"/>
    <n v="0.55434782608695654"/>
  </r>
  <r>
    <x v="6"/>
    <n v="34"/>
    <x v="7"/>
    <n v="1"/>
    <n v="5.434782608695652E-3"/>
    <n v="0.18478260869565216"/>
  </r>
  <r>
    <x v="6"/>
    <n v="34"/>
    <x v="4"/>
    <n v="3"/>
    <n v="1.6304347826086956E-2"/>
    <n v="0.55434782608695654"/>
  </r>
  <r>
    <x v="6"/>
    <n v="34"/>
    <x v="6"/>
    <n v="1"/>
    <n v="5.434782608695652E-3"/>
    <n v="0.18478260869565216"/>
  </r>
  <r>
    <x v="6"/>
    <n v="34"/>
    <x v="8"/>
    <n v="1"/>
    <n v="5.434782608695652E-3"/>
    <n v="0.18478260869565216"/>
  </r>
  <r>
    <x v="6"/>
    <n v="34"/>
    <x v="0"/>
    <n v="20"/>
    <n v="0.10869565217391304"/>
    <n v="3.6956521739130435"/>
  </r>
  <r>
    <x v="7"/>
    <n v="77"/>
    <x v="5"/>
    <n v="4"/>
    <n v="0.12903225806451613"/>
    <n v="9.935483870967742"/>
  </r>
  <r>
    <x v="7"/>
    <n v="77"/>
    <x v="6"/>
    <n v="1"/>
    <n v="3.2258064516129031E-2"/>
    <n v="2.4838709677419355"/>
  </r>
  <r>
    <x v="7"/>
    <n v="77"/>
    <x v="4"/>
    <n v="6"/>
    <n v="0.19354838709677419"/>
    <n v="14.903225806451612"/>
  </r>
  <r>
    <x v="7"/>
    <n v="77"/>
    <x v="7"/>
    <n v="1"/>
    <n v="3.2258064516129031E-2"/>
    <n v="2.4838709677419355"/>
  </r>
  <r>
    <x v="7"/>
    <n v="77"/>
    <x v="3"/>
    <n v="12"/>
    <n v="0.38709677419354838"/>
    <n v="29.806451612903224"/>
  </r>
  <r>
    <x v="7"/>
    <n v="77"/>
    <x v="1"/>
    <n v="2"/>
    <n v="6.4516129032258063E-2"/>
    <n v="4.967741935483871"/>
  </r>
  <r>
    <x v="7"/>
    <n v="77"/>
    <x v="2"/>
    <n v="4"/>
    <n v="0.12903225806451613"/>
    <n v="9.935483870967742"/>
  </r>
  <r>
    <x v="7"/>
    <n v="77"/>
    <x v="10"/>
    <n v="1"/>
    <n v="3.2258064516129031E-2"/>
    <n v="2.4838709677419355"/>
  </r>
  <r>
    <x v="8"/>
    <n v="100"/>
    <x v="4"/>
    <n v="1"/>
    <n v="0.1"/>
    <n v="10"/>
  </r>
  <r>
    <x v="8"/>
    <n v="100"/>
    <x v="6"/>
    <n v="1"/>
    <n v="0.1"/>
    <n v="10"/>
  </r>
  <r>
    <x v="8"/>
    <n v="100"/>
    <x v="3"/>
    <n v="5"/>
    <n v="0.5"/>
    <n v="50"/>
  </r>
  <r>
    <x v="8"/>
    <n v="100"/>
    <x v="1"/>
    <n v="1"/>
    <n v="0.1"/>
    <n v="10"/>
  </r>
  <r>
    <x v="8"/>
    <n v="100"/>
    <x v="2"/>
    <n v="2"/>
    <n v="0.2"/>
    <n v="20"/>
  </r>
  <r>
    <x v="9"/>
    <n v="50"/>
    <x v="2"/>
    <n v="1"/>
    <n v="0.14285714285714285"/>
    <n v="7.1428571428571423"/>
  </r>
  <r>
    <x v="9"/>
    <n v="50"/>
    <x v="6"/>
    <n v="1"/>
    <n v="0.14285714285714285"/>
    <n v="7.1428571428571423"/>
  </r>
  <r>
    <x v="9"/>
    <n v="50"/>
    <x v="4"/>
    <n v="3"/>
    <n v="0.42857142857142855"/>
    <n v="21.428571428571427"/>
  </r>
  <r>
    <x v="9"/>
    <n v="50"/>
    <x v="1"/>
    <n v="1"/>
    <n v="0.14285714285714285"/>
    <n v="7.1428571428571423"/>
  </r>
  <r>
    <x v="9"/>
    <n v="50"/>
    <x v="3"/>
    <n v="1"/>
    <n v="0.14285714285714285"/>
    <n v="7.1428571428571423"/>
  </r>
  <r>
    <x v="10"/>
    <n v="86"/>
    <x v="2"/>
    <n v="1"/>
    <n v="0.25"/>
    <n v="21.5"/>
  </r>
  <r>
    <x v="10"/>
    <n v="86"/>
    <x v="3"/>
    <n v="3"/>
    <n v="0.75"/>
    <n v="64.5"/>
  </r>
  <r>
    <x v="11"/>
    <n v="49"/>
    <x v="11"/>
    <n v="1"/>
    <n v="1.5873015873015872E-2"/>
    <n v="0.77777777777777768"/>
  </r>
  <r>
    <x v="11"/>
    <n v="49"/>
    <x v="5"/>
    <n v="3"/>
    <n v="4.7619047619047616E-2"/>
    <n v="2.333333333333333"/>
  </r>
  <r>
    <x v="11"/>
    <n v="49"/>
    <x v="0"/>
    <n v="16"/>
    <n v="0.25396825396825395"/>
    <n v="12.444444444444443"/>
  </r>
  <r>
    <x v="11"/>
    <n v="49"/>
    <x v="2"/>
    <n v="16"/>
    <n v="0.25396825396825395"/>
    <n v="12.444444444444443"/>
  </r>
  <r>
    <x v="11"/>
    <n v="49"/>
    <x v="4"/>
    <n v="6"/>
    <n v="9.5238095238095233E-2"/>
    <n v="4.6666666666666661"/>
  </r>
  <r>
    <x v="11"/>
    <n v="49"/>
    <x v="6"/>
    <n v="1"/>
    <n v="1.5873015873015872E-2"/>
    <n v="0.77777777777777768"/>
  </r>
  <r>
    <x v="11"/>
    <n v="49"/>
    <x v="1"/>
    <n v="3"/>
    <n v="4.7619047619047616E-2"/>
    <n v="2.333333333333333"/>
  </r>
  <r>
    <x v="11"/>
    <n v="49"/>
    <x v="3"/>
    <n v="17"/>
    <n v="0.26984126984126983"/>
    <n v="13.222222222222221"/>
  </r>
  <r>
    <x v="12"/>
    <n v="31"/>
    <x v="12"/>
    <n v="2"/>
    <n v="9.0909090909090912E-2"/>
    <n v="2.8181818181818183"/>
  </r>
  <r>
    <x v="12"/>
    <n v="31"/>
    <x v="1"/>
    <n v="3"/>
    <n v="0.13636363636363635"/>
    <n v="4.2272727272727266"/>
  </r>
  <r>
    <x v="12"/>
    <n v="31"/>
    <x v="2"/>
    <n v="16"/>
    <n v="0.72727272727272729"/>
    <n v="22.545454545454547"/>
  </r>
  <r>
    <x v="12"/>
    <n v="31"/>
    <x v="4"/>
    <n v="1"/>
    <n v="4.5454545454545456E-2"/>
    <n v="1.4090909090909092"/>
  </r>
  <r>
    <x v="13"/>
    <n v="100"/>
    <x v="3"/>
    <n v="5"/>
    <n v="3.1055900621118012E-2"/>
    <n v="3.1055900621118013"/>
  </r>
  <r>
    <x v="13"/>
    <n v="100"/>
    <x v="12"/>
    <n v="1"/>
    <n v="6.2111801242236021E-3"/>
    <n v="0.6211180124223602"/>
  </r>
  <r>
    <x v="13"/>
    <n v="100"/>
    <x v="13"/>
    <n v="1"/>
    <n v="6.2111801242236021E-3"/>
    <n v="0.6211180124223602"/>
  </r>
  <r>
    <x v="13"/>
    <n v="100"/>
    <x v="0"/>
    <n v="14"/>
    <n v="8.6956521739130432E-2"/>
    <n v="8.695652173913043"/>
  </r>
  <r>
    <x v="13"/>
    <n v="100"/>
    <x v="2"/>
    <n v="110"/>
    <n v="0.68322981366459623"/>
    <n v="68.322981366459629"/>
  </r>
  <r>
    <x v="13"/>
    <n v="100"/>
    <x v="10"/>
    <n v="6"/>
    <n v="3.7267080745341616E-2"/>
    <n v="3.7267080745341614"/>
  </r>
  <r>
    <x v="13"/>
    <n v="100"/>
    <x v="7"/>
    <n v="2"/>
    <n v="1.2422360248447204E-2"/>
    <n v="1.2422360248447204"/>
  </r>
  <r>
    <x v="13"/>
    <n v="100"/>
    <x v="1"/>
    <n v="9"/>
    <n v="5.5900621118012424E-2"/>
    <n v="5.5900621118012426"/>
  </r>
  <r>
    <x v="13"/>
    <n v="100"/>
    <x v="5"/>
    <n v="9"/>
    <n v="5.5900621118012424E-2"/>
    <n v="5.5900621118012426"/>
  </r>
  <r>
    <x v="13"/>
    <n v="100"/>
    <x v="4"/>
    <n v="4"/>
    <n v="2.4844720496894408E-2"/>
    <n v="2.4844720496894408"/>
  </r>
  <r>
    <x v="14"/>
    <n v="93"/>
    <x v="5"/>
    <n v="2"/>
    <n v="0.2857142857142857"/>
    <n v="26.571428571428569"/>
  </r>
  <r>
    <x v="14"/>
    <n v="93"/>
    <x v="2"/>
    <n v="2"/>
    <n v="0.2857142857142857"/>
    <n v="26.571428571428569"/>
  </r>
  <r>
    <x v="14"/>
    <n v="93"/>
    <x v="1"/>
    <n v="2"/>
    <n v="0.2857142857142857"/>
    <n v="26.571428571428569"/>
  </r>
  <r>
    <x v="14"/>
    <n v="93"/>
    <x v="4"/>
    <n v="1"/>
    <n v="0.14285714285714285"/>
    <n v="13.285714285714285"/>
  </r>
  <r>
    <x v="15"/>
    <n v="83"/>
    <x v="6"/>
    <n v="1"/>
    <n v="0.125"/>
    <n v="10.375"/>
  </r>
  <r>
    <x v="15"/>
    <n v="83"/>
    <x v="4"/>
    <n v="1"/>
    <n v="0.125"/>
    <n v="10.375"/>
  </r>
  <r>
    <x v="15"/>
    <n v="83"/>
    <x v="3"/>
    <n v="2"/>
    <n v="0.25"/>
    <n v="20.75"/>
  </r>
  <r>
    <x v="15"/>
    <n v="83"/>
    <x v="0"/>
    <n v="2"/>
    <n v="0.25"/>
    <n v="20.75"/>
  </r>
  <r>
    <x v="15"/>
    <n v="83"/>
    <x v="5"/>
    <n v="2"/>
    <n v="0.25"/>
    <n v="20.75"/>
  </r>
  <r>
    <x v="16"/>
    <n v="49"/>
    <x v="0"/>
    <n v="2"/>
    <n v="0.66666666666666663"/>
    <n v="32.666666666666664"/>
  </r>
  <r>
    <x v="16"/>
    <n v="49"/>
    <x v="3"/>
    <n v="1"/>
    <n v="0.33333333333333331"/>
    <n v="16.333333333333332"/>
  </r>
  <r>
    <x v="17"/>
    <n v="44"/>
    <x v="0"/>
    <n v="1"/>
    <n v="0.1"/>
    <n v="4.4000000000000004"/>
  </r>
  <r>
    <x v="17"/>
    <n v="44"/>
    <x v="4"/>
    <n v="1"/>
    <n v="0.1"/>
    <n v="4.4000000000000004"/>
  </r>
  <r>
    <x v="17"/>
    <n v="44"/>
    <x v="5"/>
    <n v="1"/>
    <n v="0.1"/>
    <n v="4.4000000000000004"/>
  </r>
  <r>
    <x v="17"/>
    <n v="44"/>
    <x v="3"/>
    <n v="3"/>
    <n v="0.3"/>
    <n v="13.2"/>
  </r>
  <r>
    <x v="17"/>
    <n v="44"/>
    <x v="2"/>
    <n v="4"/>
    <n v="0.4"/>
    <n v="17.600000000000001"/>
  </r>
  <r>
    <x v="18"/>
    <n v="75"/>
    <x v="3"/>
    <n v="1"/>
    <n v="0.16666666666666666"/>
    <n v="12.5"/>
  </r>
  <r>
    <x v="18"/>
    <n v="75"/>
    <x v="10"/>
    <n v="1"/>
    <n v="0.16666666666666666"/>
    <n v="12.5"/>
  </r>
  <r>
    <x v="18"/>
    <n v="75"/>
    <x v="6"/>
    <n v="1"/>
    <n v="0.16666666666666666"/>
    <n v="12.5"/>
  </r>
  <r>
    <x v="18"/>
    <n v="75"/>
    <x v="5"/>
    <n v="1"/>
    <n v="0.16666666666666666"/>
    <n v="12.5"/>
  </r>
  <r>
    <x v="18"/>
    <n v="75"/>
    <x v="2"/>
    <n v="2"/>
    <n v="0.33333333333333331"/>
    <n v="25"/>
  </r>
  <r>
    <x v="19"/>
    <n v="52"/>
    <x v="0"/>
    <n v="1"/>
    <n v="0.125"/>
    <n v="6.5"/>
  </r>
  <r>
    <x v="19"/>
    <n v="52"/>
    <x v="3"/>
    <n v="1"/>
    <n v="0.125"/>
    <n v="6.5"/>
  </r>
  <r>
    <x v="19"/>
    <n v="52"/>
    <x v="2"/>
    <n v="5"/>
    <n v="0.625"/>
    <n v="32.5"/>
  </r>
  <r>
    <x v="19"/>
    <n v="52"/>
    <x v="4"/>
    <n v="1"/>
    <n v="0.125"/>
    <n v="6.5"/>
  </r>
  <r>
    <x v="20"/>
    <n v="42"/>
    <x v="1"/>
    <n v="2"/>
    <n v="0.5"/>
    <n v="21"/>
  </r>
  <r>
    <x v="20"/>
    <n v="42"/>
    <x v="2"/>
    <n v="1"/>
    <n v="0.25"/>
    <n v="10.5"/>
  </r>
  <r>
    <x v="20"/>
    <n v="42"/>
    <x v="0"/>
    <n v="1"/>
    <n v="0.25"/>
    <n v="10.5"/>
  </r>
  <r>
    <x v="21"/>
    <n v="58"/>
    <x v="5"/>
    <n v="1"/>
    <n v="6.6666666666666666E-2"/>
    <n v="3.8666666666666667"/>
  </r>
  <r>
    <x v="21"/>
    <n v="58"/>
    <x v="6"/>
    <n v="1"/>
    <n v="6.6666666666666666E-2"/>
    <n v="3.8666666666666667"/>
  </r>
  <r>
    <x v="21"/>
    <n v="58"/>
    <x v="2"/>
    <n v="3"/>
    <n v="0.2"/>
    <n v="11.600000000000001"/>
  </r>
  <r>
    <x v="21"/>
    <n v="58"/>
    <x v="3"/>
    <n v="5"/>
    <n v="0.33333333333333331"/>
    <n v="19.333333333333332"/>
  </r>
  <r>
    <x v="21"/>
    <n v="58"/>
    <x v="1"/>
    <n v="3"/>
    <n v="0.2"/>
    <n v="11.600000000000001"/>
  </r>
  <r>
    <x v="21"/>
    <n v="58"/>
    <x v="12"/>
    <n v="1"/>
    <n v="6.6666666666666666E-2"/>
    <n v="3.8666666666666667"/>
  </r>
  <r>
    <x v="21"/>
    <n v="58"/>
    <x v="7"/>
    <n v="1"/>
    <n v="6.6666666666666666E-2"/>
    <n v="3.8666666666666667"/>
  </r>
  <r>
    <x v="22"/>
    <n v="64"/>
    <x v="2"/>
    <n v="13"/>
    <n v="0.19696969696969696"/>
    <n v="12.606060606060606"/>
  </r>
  <r>
    <x v="22"/>
    <n v="64"/>
    <x v="1"/>
    <n v="2"/>
    <n v="3.0303030303030304E-2"/>
    <n v="1.9393939393939394"/>
  </r>
  <r>
    <x v="22"/>
    <n v="64"/>
    <x v="4"/>
    <n v="6"/>
    <n v="9.0909090909090912E-2"/>
    <n v="5.8181818181818183"/>
  </r>
  <r>
    <x v="22"/>
    <n v="64"/>
    <x v="3"/>
    <n v="22"/>
    <n v="0.33333333333333331"/>
    <n v="21.333333333333332"/>
  </r>
  <r>
    <x v="22"/>
    <n v="64"/>
    <x v="5"/>
    <n v="9"/>
    <n v="0.13636363636363635"/>
    <n v="8.7272727272727266"/>
  </r>
  <r>
    <x v="22"/>
    <n v="64"/>
    <x v="13"/>
    <n v="2"/>
    <n v="3.0303030303030304E-2"/>
    <n v="1.9393939393939394"/>
  </r>
  <r>
    <x v="22"/>
    <n v="64"/>
    <x v="0"/>
    <n v="12"/>
    <n v="0.18181818181818182"/>
    <n v="11.636363636363637"/>
  </r>
  <r>
    <x v="23"/>
    <n v="33"/>
    <x v="1"/>
    <n v="1"/>
    <n v="9.0909090909090912E-2"/>
    <n v="3"/>
  </r>
  <r>
    <x v="23"/>
    <n v="33"/>
    <x v="3"/>
    <n v="3"/>
    <n v="0.27272727272727271"/>
    <n v="9"/>
  </r>
  <r>
    <x v="23"/>
    <n v="33"/>
    <x v="2"/>
    <n v="4"/>
    <n v="0.36363636363636365"/>
    <n v="12"/>
  </r>
  <r>
    <x v="23"/>
    <n v="33"/>
    <x v="0"/>
    <n v="1"/>
    <n v="9.0909090909090912E-2"/>
    <n v="3"/>
  </r>
  <r>
    <x v="23"/>
    <n v="33"/>
    <x v="6"/>
    <n v="1"/>
    <n v="9.0909090909090912E-2"/>
    <n v="3"/>
  </r>
  <r>
    <x v="23"/>
    <n v="33"/>
    <x v="5"/>
    <n v="1"/>
    <n v="9.0909090909090912E-2"/>
    <n v="3"/>
  </r>
  <r>
    <x v="24"/>
    <n v="43"/>
    <x v="3"/>
    <n v="1"/>
    <n v="5.8823529411764705E-2"/>
    <n v="2.5294117647058822"/>
  </r>
  <r>
    <x v="24"/>
    <n v="43"/>
    <x v="0"/>
    <n v="2"/>
    <n v="0.11764705882352941"/>
    <n v="5.0588235294117645"/>
  </r>
  <r>
    <x v="24"/>
    <n v="43"/>
    <x v="5"/>
    <n v="1"/>
    <n v="5.8823529411764705E-2"/>
    <n v="2.5294117647058822"/>
  </r>
  <r>
    <x v="24"/>
    <n v="43"/>
    <x v="2"/>
    <n v="6"/>
    <n v="0.35294117647058826"/>
    <n v="15.176470588235295"/>
  </r>
  <r>
    <x v="24"/>
    <n v="43"/>
    <x v="4"/>
    <n v="1"/>
    <n v="5.8823529411764705E-2"/>
    <n v="2.5294117647058822"/>
  </r>
  <r>
    <x v="24"/>
    <n v="43"/>
    <x v="1"/>
    <n v="6"/>
    <n v="0.35294117647058826"/>
    <n v="15.176470588235295"/>
  </r>
  <r>
    <x v="25"/>
    <n v="55"/>
    <x v="5"/>
    <n v="2"/>
    <n v="0.5"/>
    <n v="27.5"/>
  </r>
  <r>
    <x v="25"/>
    <n v="55"/>
    <x v="2"/>
    <n v="1"/>
    <n v="0.25"/>
    <n v="13.75"/>
  </r>
  <r>
    <x v="25"/>
    <n v="55"/>
    <x v="3"/>
    <n v="1"/>
    <n v="0.25"/>
    <n v="13.75"/>
  </r>
  <r>
    <x v="26"/>
    <n v="88"/>
    <x v="2"/>
    <n v="18"/>
    <n v="0.34615384615384615"/>
    <n v="30.46153846153846"/>
  </r>
  <r>
    <x v="26"/>
    <n v="88"/>
    <x v="3"/>
    <n v="9"/>
    <n v="0.17307692307692307"/>
    <n v="15.23076923076923"/>
  </r>
  <r>
    <x v="26"/>
    <n v="88"/>
    <x v="1"/>
    <n v="4"/>
    <n v="7.6923076923076927E-2"/>
    <n v="6.7692307692307701"/>
  </r>
  <r>
    <x v="26"/>
    <n v="88"/>
    <x v="5"/>
    <n v="8"/>
    <n v="0.15384615384615385"/>
    <n v="13.53846153846154"/>
  </r>
  <r>
    <x v="26"/>
    <n v="88"/>
    <x v="0"/>
    <n v="1"/>
    <n v="1.9230769230769232E-2"/>
    <n v="1.6923076923076925"/>
  </r>
  <r>
    <x v="26"/>
    <n v="88"/>
    <x v="10"/>
    <n v="4"/>
    <n v="7.6923076923076927E-2"/>
    <n v="6.7692307692307701"/>
  </r>
  <r>
    <x v="26"/>
    <n v="88"/>
    <x v="6"/>
    <n v="1"/>
    <n v="1.9230769230769232E-2"/>
    <n v="1.6923076923076925"/>
  </r>
  <r>
    <x v="26"/>
    <n v="88"/>
    <x v="4"/>
    <n v="7"/>
    <n v="0.13461538461538461"/>
    <n v="11.846153846153845"/>
  </r>
  <r>
    <x v="27"/>
    <n v="109"/>
    <x v="8"/>
    <n v="1"/>
    <n v="5.5555555555555552E-2"/>
    <n v="6.0555555555555554"/>
  </r>
  <r>
    <x v="27"/>
    <n v="109"/>
    <x v="2"/>
    <n v="9"/>
    <n v="0.5"/>
    <n v="54.5"/>
  </r>
  <r>
    <x v="27"/>
    <n v="109"/>
    <x v="5"/>
    <n v="1"/>
    <n v="5.5555555555555552E-2"/>
    <n v="6.0555555555555554"/>
  </r>
  <r>
    <x v="27"/>
    <n v="109"/>
    <x v="0"/>
    <n v="1"/>
    <n v="5.5555555555555552E-2"/>
    <n v="6.0555555555555554"/>
  </r>
  <r>
    <x v="27"/>
    <n v="109"/>
    <x v="9"/>
    <n v="2"/>
    <n v="0.1111111111111111"/>
    <n v="12.111111111111111"/>
  </r>
  <r>
    <x v="27"/>
    <n v="109"/>
    <x v="3"/>
    <n v="2"/>
    <n v="0.1111111111111111"/>
    <n v="12.111111111111111"/>
  </r>
  <r>
    <x v="27"/>
    <n v="109"/>
    <x v="4"/>
    <n v="1"/>
    <n v="5.5555555555555552E-2"/>
    <n v="6.0555555555555554"/>
  </r>
  <r>
    <x v="27"/>
    <n v="109"/>
    <x v="1"/>
    <n v="1"/>
    <n v="5.5555555555555552E-2"/>
    <n v="6.0555555555555554"/>
  </r>
  <r>
    <x v="28"/>
    <n v="116"/>
    <x v="3"/>
    <n v="2"/>
    <n v="0.33333333333333331"/>
    <n v="38.666666666666664"/>
  </r>
  <r>
    <x v="28"/>
    <n v="116"/>
    <x v="7"/>
    <n v="1"/>
    <n v="0.16666666666666666"/>
    <n v="19.333333333333332"/>
  </r>
  <r>
    <x v="28"/>
    <n v="116"/>
    <x v="2"/>
    <n v="2"/>
    <n v="0.33333333333333331"/>
    <n v="38.666666666666664"/>
  </r>
  <r>
    <x v="28"/>
    <n v="116"/>
    <x v="0"/>
    <n v="1"/>
    <n v="0.16666666666666666"/>
    <n v="19.333333333333332"/>
  </r>
  <r>
    <x v="29"/>
    <n v="106"/>
    <x v="0"/>
    <n v="1"/>
    <n v="9.0909090909090912E-2"/>
    <n v="9.6363636363636367"/>
  </r>
  <r>
    <x v="29"/>
    <n v="106"/>
    <x v="3"/>
    <n v="2"/>
    <n v="0.18181818181818182"/>
    <n v="19.272727272727273"/>
  </r>
  <r>
    <x v="29"/>
    <n v="106"/>
    <x v="2"/>
    <n v="2"/>
    <n v="0.18181818181818182"/>
    <n v="19.272727272727273"/>
  </r>
  <r>
    <x v="29"/>
    <n v="106"/>
    <x v="4"/>
    <n v="2"/>
    <n v="0.18181818181818182"/>
    <n v="19.272727272727273"/>
  </r>
  <r>
    <x v="29"/>
    <n v="106"/>
    <x v="1"/>
    <n v="2"/>
    <n v="0.18181818181818182"/>
    <n v="19.272727272727273"/>
  </r>
  <r>
    <x v="29"/>
    <n v="106"/>
    <x v="7"/>
    <n v="1"/>
    <n v="9.0909090909090912E-2"/>
    <n v="9.6363636363636367"/>
  </r>
  <r>
    <x v="29"/>
    <n v="106"/>
    <x v="8"/>
    <n v="1"/>
    <n v="9.0909090909090912E-2"/>
    <n v="9.6363636363636367"/>
  </r>
  <r>
    <x v="30"/>
    <n v="31"/>
    <x v="3"/>
    <n v="5"/>
    <n v="0.5"/>
    <n v="15.5"/>
  </r>
  <r>
    <x v="30"/>
    <n v="31"/>
    <x v="6"/>
    <n v="1"/>
    <n v="0.1"/>
    <n v="3.1"/>
  </r>
  <r>
    <x v="30"/>
    <n v="31"/>
    <x v="2"/>
    <n v="1"/>
    <n v="0.1"/>
    <n v="3.1"/>
  </r>
  <r>
    <x v="30"/>
    <n v="31"/>
    <x v="5"/>
    <n v="3"/>
    <n v="0.3"/>
    <n v="9.2999999999999989"/>
  </r>
  <r>
    <x v="31"/>
    <n v="118"/>
    <x v="1"/>
    <n v="4"/>
    <n v="0.23529411764705882"/>
    <n v="27.764705882352942"/>
  </r>
  <r>
    <x v="31"/>
    <n v="118"/>
    <x v="5"/>
    <n v="3"/>
    <n v="0.17647058823529413"/>
    <n v="20.823529411764707"/>
  </r>
  <r>
    <x v="31"/>
    <n v="118"/>
    <x v="2"/>
    <n v="3"/>
    <n v="0.17647058823529413"/>
    <n v="20.823529411764707"/>
  </r>
  <r>
    <x v="31"/>
    <n v="118"/>
    <x v="3"/>
    <n v="1"/>
    <n v="5.8823529411764705E-2"/>
    <n v="6.9411764705882355"/>
  </r>
  <r>
    <x v="31"/>
    <n v="118"/>
    <x v="0"/>
    <n v="3"/>
    <n v="0.17647058823529413"/>
    <n v="20.823529411764707"/>
  </r>
  <r>
    <x v="31"/>
    <n v="118"/>
    <x v="7"/>
    <n v="1"/>
    <n v="5.8823529411764705E-2"/>
    <n v="6.9411764705882355"/>
  </r>
  <r>
    <x v="31"/>
    <n v="118"/>
    <x v="6"/>
    <n v="1"/>
    <n v="5.8823529411764705E-2"/>
    <n v="6.9411764705882355"/>
  </r>
  <r>
    <x v="31"/>
    <n v="118"/>
    <x v="8"/>
    <n v="1"/>
    <n v="5.8823529411764705E-2"/>
    <n v="6.9411764705882355"/>
  </r>
  <r>
    <x v="32"/>
    <n v="36"/>
    <x v="0"/>
    <n v="1"/>
    <n v="7.6923076923076927E-2"/>
    <n v="2.7692307692307692"/>
  </r>
  <r>
    <x v="32"/>
    <n v="36"/>
    <x v="2"/>
    <n v="7"/>
    <n v="0.53846153846153844"/>
    <n v="19.384615384615383"/>
  </r>
  <r>
    <x v="32"/>
    <n v="36"/>
    <x v="4"/>
    <n v="1"/>
    <n v="7.6923076923076927E-2"/>
    <n v="2.7692307692307692"/>
  </r>
  <r>
    <x v="32"/>
    <n v="36"/>
    <x v="5"/>
    <n v="1"/>
    <n v="7.6923076923076927E-2"/>
    <n v="2.7692307692307692"/>
  </r>
  <r>
    <x v="32"/>
    <n v="36"/>
    <x v="3"/>
    <n v="3"/>
    <n v="0.23076923076923078"/>
    <n v="8.3076923076923084"/>
  </r>
  <r>
    <x v="33"/>
    <n v="94"/>
    <x v="2"/>
    <n v="6"/>
    <n v="0.8571428571428571"/>
    <n v="80.571428571428569"/>
  </r>
  <r>
    <x v="33"/>
    <n v="94"/>
    <x v="4"/>
    <n v="1"/>
    <n v="0.14285714285714285"/>
    <n v="13.428571428571427"/>
  </r>
  <r>
    <x v="34"/>
    <n v="108"/>
    <x v="6"/>
    <n v="1"/>
    <n v="0.25"/>
    <n v="27"/>
  </r>
  <r>
    <x v="34"/>
    <n v="108"/>
    <x v="3"/>
    <n v="2"/>
    <n v="0.5"/>
    <n v="54"/>
  </r>
  <r>
    <x v="34"/>
    <n v="108"/>
    <x v="0"/>
    <n v="1"/>
    <n v="0.25"/>
    <n v="27"/>
  </r>
  <r>
    <x v="35"/>
    <n v="37"/>
    <x v="4"/>
    <n v="1"/>
    <n v="4.1666666666666664E-2"/>
    <n v="1.5416666666666665"/>
  </r>
  <r>
    <x v="35"/>
    <n v="37"/>
    <x v="3"/>
    <n v="1"/>
    <n v="4.1666666666666664E-2"/>
    <n v="1.5416666666666665"/>
  </r>
  <r>
    <x v="35"/>
    <n v="37"/>
    <x v="1"/>
    <n v="5"/>
    <n v="0.20833333333333334"/>
    <n v="7.7083333333333339"/>
  </r>
  <r>
    <x v="35"/>
    <n v="37"/>
    <x v="6"/>
    <n v="1"/>
    <n v="4.1666666666666664E-2"/>
    <n v="1.5416666666666665"/>
  </r>
  <r>
    <x v="35"/>
    <n v="37"/>
    <x v="0"/>
    <n v="1"/>
    <n v="4.1666666666666664E-2"/>
    <n v="1.5416666666666665"/>
  </r>
  <r>
    <x v="35"/>
    <n v="37"/>
    <x v="5"/>
    <n v="1"/>
    <n v="4.1666666666666664E-2"/>
    <n v="1.5416666666666665"/>
  </r>
  <r>
    <x v="35"/>
    <n v="37"/>
    <x v="2"/>
    <n v="14"/>
    <n v="0.58333333333333337"/>
    <n v="21.583333333333336"/>
  </r>
  <r>
    <x v="36"/>
    <n v="65"/>
    <x v="4"/>
    <n v="1"/>
    <n v="0.33333333333333331"/>
    <n v="21.666666666666664"/>
  </r>
  <r>
    <x v="36"/>
    <n v="65"/>
    <x v="1"/>
    <n v="1"/>
    <n v="0.33333333333333331"/>
    <n v="21.666666666666664"/>
  </r>
  <r>
    <x v="36"/>
    <n v="65"/>
    <x v="3"/>
    <n v="1"/>
    <n v="0.33333333333333331"/>
    <n v="21.666666666666664"/>
  </r>
  <r>
    <x v="37"/>
    <n v="78"/>
    <x v="0"/>
    <n v="1"/>
    <n v="0.125"/>
    <n v="9.75"/>
  </r>
  <r>
    <x v="37"/>
    <n v="78"/>
    <x v="1"/>
    <n v="1"/>
    <n v="0.125"/>
    <n v="9.75"/>
  </r>
  <r>
    <x v="37"/>
    <n v="78"/>
    <x v="3"/>
    <n v="3"/>
    <n v="0.375"/>
    <n v="29.25"/>
  </r>
  <r>
    <x v="37"/>
    <n v="78"/>
    <x v="2"/>
    <n v="3"/>
    <n v="0.375"/>
    <n v="29.25"/>
  </r>
  <r>
    <x v="38"/>
    <n v="32"/>
    <x v="2"/>
    <n v="2"/>
    <n v="0.13333333333333333"/>
    <n v="4.2666666666666666"/>
  </r>
  <r>
    <x v="38"/>
    <n v="32"/>
    <x v="1"/>
    <n v="3"/>
    <n v="0.2"/>
    <n v="6.4"/>
  </r>
  <r>
    <x v="38"/>
    <n v="32"/>
    <x v="4"/>
    <n v="2"/>
    <n v="0.13333333333333333"/>
    <n v="4.2666666666666666"/>
  </r>
  <r>
    <x v="38"/>
    <n v="32"/>
    <x v="3"/>
    <n v="6"/>
    <n v="0.4"/>
    <n v="12.8"/>
  </r>
  <r>
    <x v="38"/>
    <n v="32"/>
    <x v="5"/>
    <n v="2"/>
    <n v="0.13333333333333333"/>
    <n v="4.2666666666666666"/>
  </r>
  <r>
    <x v="39"/>
    <n v="31"/>
    <x v="2"/>
    <n v="6"/>
    <n v="0.5"/>
    <n v="15.5"/>
  </r>
  <r>
    <x v="39"/>
    <n v="31"/>
    <x v="6"/>
    <n v="1"/>
    <n v="8.3333333333333329E-2"/>
    <n v="2.583333333333333"/>
  </r>
  <r>
    <x v="39"/>
    <n v="31"/>
    <x v="10"/>
    <n v="1"/>
    <n v="8.3333333333333329E-2"/>
    <n v="2.583333333333333"/>
  </r>
  <r>
    <x v="39"/>
    <n v="31"/>
    <x v="8"/>
    <n v="1"/>
    <n v="8.3333333333333329E-2"/>
    <n v="2.583333333333333"/>
  </r>
  <r>
    <x v="39"/>
    <n v="31"/>
    <x v="3"/>
    <n v="1"/>
    <n v="8.3333333333333329E-2"/>
    <n v="2.583333333333333"/>
  </r>
  <r>
    <x v="39"/>
    <n v="31"/>
    <x v="1"/>
    <n v="2"/>
    <n v="0.16666666666666666"/>
    <n v="5.1666666666666661"/>
  </r>
  <r>
    <x v="40"/>
    <n v="45"/>
    <x v="1"/>
    <n v="2"/>
    <n v="0.14285714285714285"/>
    <n v="6.4285714285714279"/>
  </r>
  <r>
    <x v="40"/>
    <n v="45"/>
    <x v="6"/>
    <n v="1"/>
    <n v="7.1428571428571425E-2"/>
    <n v="3.214285714285714"/>
  </r>
  <r>
    <x v="40"/>
    <n v="45"/>
    <x v="3"/>
    <n v="6"/>
    <n v="0.42857142857142855"/>
    <n v="19.285714285714285"/>
  </r>
  <r>
    <x v="40"/>
    <n v="45"/>
    <x v="2"/>
    <n v="5"/>
    <n v="0.35714285714285715"/>
    <n v="16.071428571428573"/>
  </r>
  <r>
    <x v="41"/>
    <n v="96"/>
    <x v="2"/>
    <n v="4"/>
    <n v="0.5"/>
    <n v="48"/>
  </r>
  <r>
    <x v="41"/>
    <n v="96"/>
    <x v="3"/>
    <n v="4"/>
    <n v="0.5"/>
    <n v="48"/>
  </r>
  <r>
    <x v="42"/>
    <n v="115"/>
    <x v="4"/>
    <n v="1"/>
    <n v="0.16666666666666666"/>
    <n v="19.166666666666664"/>
  </r>
  <r>
    <x v="42"/>
    <n v="115"/>
    <x v="3"/>
    <n v="1"/>
    <n v="0.16666666666666666"/>
    <n v="19.166666666666664"/>
  </r>
  <r>
    <x v="42"/>
    <n v="115"/>
    <x v="1"/>
    <n v="1"/>
    <n v="0.16666666666666666"/>
    <n v="19.166666666666664"/>
  </r>
  <r>
    <x v="42"/>
    <n v="115"/>
    <x v="2"/>
    <n v="3"/>
    <n v="0.5"/>
    <n v="57.5"/>
  </r>
  <r>
    <x v="43"/>
    <n v="76"/>
    <x v="4"/>
    <n v="2"/>
    <n v="0.16666666666666666"/>
    <n v="12.666666666666666"/>
  </r>
  <r>
    <x v="43"/>
    <n v="76"/>
    <x v="3"/>
    <n v="8"/>
    <n v="0.66666666666666663"/>
    <n v="50.666666666666664"/>
  </r>
  <r>
    <x v="43"/>
    <n v="76"/>
    <x v="0"/>
    <n v="2"/>
    <n v="0.16666666666666666"/>
    <n v="12.666666666666666"/>
  </r>
  <r>
    <x v="44"/>
    <n v="52"/>
    <x v="1"/>
    <n v="1"/>
    <n v="0.2"/>
    <n v="10.4"/>
  </r>
  <r>
    <x v="44"/>
    <n v="52"/>
    <x v="5"/>
    <n v="2"/>
    <n v="0.4"/>
    <n v="20.8"/>
  </r>
  <r>
    <x v="44"/>
    <n v="52"/>
    <x v="2"/>
    <n v="1"/>
    <n v="0.2"/>
    <n v="10.4"/>
  </r>
  <r>
    <x v="44"/>
    <n v="52"/>
    <x v="4"/>
    <n v="1"/>
    <n v="0.2"/>
    <n v="10.4"/>
  </r>
  <r>
    <x v="45"/>
    <n v="76"/>
    <x v="0"/>
    <n v="2"/>
    <n v="3.7037037037037035E-2"/>
    <n v="2.8148148148148149"/>
  </r>
  <r>
    <x v="45"/>
    <n v="76"/>
    <x v="10"/>
    <n v="1"/>
    <n v="1.8518518518518517E-2"/>
    <n v="1.4074074074074074"/>
  </r>
  <r>
    <x v="45"/>
    <n v="76"/>
    <x v="5"/>
    <n v="2"/>
    <n v="3.7037037037037035E-2"/>
    <n v="2.8148148148148149"/>
  </r>
  <r>
    <x v="45"/>
    <n v="76"/>
    <x v="8"/>
    <n v="1"/>
    <n v="1.8518518518518517E-2"/>
    <n v="1.4074074074074074"/>
  </r>
  <r>
    <x v="45"/>
    <n v="76"/>
    <x v="1"/>
    <n v="5"/>
    <n v="9.2592592592592587E-2"/>
    <n v="7.0370370370370363"/>
  </r>
  <r>
    <x v="45"/>
    <n v="76"/>
    <x v="4"/>
    <n v="10"/>
    <n v="0.18518518518518517"/>
    <n v="14.074074074074073"/>
  </r>
  <r>
    <x v="45"/>
    <n v="76"/>
    <x v="2"/>
    <n v="24"/>
    <n v="0.44444444444444442"/>
    <n v="33.777777777777779"/>
  </r>
  <r>
    <x v="45"/>
    <n v="76"/>
    <x v="3"/>
    <n v="8"/>
    <n v="0.14814814814814814"/>
    <n v="11.25925925925926"/>
  </r>
  <r>
    <x v="45"/>
    <n v="76"/>
    <x v="6"/>
    <n v="1"/>
    <n v="1.8518518518518517E-2"/>
    <n v="1.4074074074074074"/>
  </r>
  <r>
    <x v="46"/>
    <n v="40"/>
    <x v="0"/>
    <n v="1"/>
    <n v="6.41025641025641E-3"/>
    <n v="0.25641025641025639"/>
  </r>
  <r>
    <x v="46"/>
    <n v="40"/>
    <x v="5"/>
    <n v="10"/>
    <n v="6.4102564102564097E-2"/>
    <n v="2.5641025641025639"/>
  </r>
  <r>
    <x v="46"/>
    <n v="40"/>
    <x v="2"/>
    <n v="75"/>
    <n v="0.48076923076923078"/>
    <n v="19.23076923076923"/>
  </r>
  <r>
    <x v="46"/>
    <n v="40"/>
    <x v="9"/>
    <n v="48"/>
    <n v="0.30769230769230771"/>
    <n v="12.307692307692308"/>
  </r>
  <r>
    <x v="46"/>
    <n v="40"/>
    <x v="4"/>
    <n v="5"/>
    <n v="3.2051282051282048E-2"/>
    <n v="1.2820512820512819"/>
  </r>
  <r>
    <x v="46"/>
    <n v="40"/>
    <x v="3"/>
    <n v="5"/>
    <n v="3.2051282051282048E-2"/>
    <n v="1.2820512820512819"/>
  </r>
  <r>
    <x v="46"/>
    <n v="40"/>
    <x v="13"/>
    <n v="1"/>
    <n v="6.41025641025641E-3"/>
    <n v="0.25641025641025639"/>
  </r>
  <r>
    <x v="46"/>
    <n v="40"/>
    <x v="8"/>
    <n v="1"/>
    <n v="6.41025641025641E-3"/>
    <n v="0.25641025641025639"/>
  </r>
  <r>
    <x v="46"/>
    <n v="40"/>
    <x v="1"/>
    <n v="10"/>
    <n v="6.4102564102564097E-2"/>
    <n v="2.5641025641025639"/>
  </r>
  <r>
    <x v="47"/>
    <n v="104"/>
    <x v="2"/>
    <n v="2"/>
    <n v="0.4"/>
    <n v="41.6"/>
  </r>
  <r>
    <x v="47"/>
    <n v="104"/>
    <x v="1"/>
    <n v="2"/>
    <n v="0.4"/>
    <n v="41.6"/>
  </r>
  <r>
    <x v="47"/>
    <n v="104"/>
    <x v="3"/>
    <n v="1"/>
    <n v="0.2"/>
    <n v="20.8"/>
  </r>
  <r>
    <x v="48"/>
    <n v="103"/>
    <x v="4"/>
    <n v="1"/>
    <n v="0.25"/>
    <n v="25.75"/>
  </r>
  <r>
    <x v="48"/>
    <n v="103"/>
    <x v="6"/>
    <n v="1"/>
    <n v="0.25"/>
    <n v="25.75"/>
  </r>
  <r>
    <x v="48"/>
    <n v="103"/>
    <x v="1"/>
    <n v="1"/>
    <n v="0.25"/>
    <n v="25.75"/>
  </r>
  <r>
    <x v="48"/>
    <n v="103"/>
    <x v="3"/>
    <n v="1"/>
    <n v="0.25"/>
    <n v="25.75"/>
  </r>
  <r>
    <x v="49"/>
    <n v="65"/>
    <x v="0"/>
    <n v="1"/>
    <n v="9.0909090909090912E-2"/>
    <n v="5.9090909090909092"/>
  </r>
  <r>
    <x v="49"/>
    <n v="65"/>
    <x v="1"/>
    <n v="4"/>
    <n v="0.36363636363636365"/>
    <n v="23.636363636363637"/>
  </r>
  <r>
    <x v="49"/>
    <n v="65"/>
    <x v="2"/>
    <n v="1"/>
    <n v="9.0909090909090912E-2"/>
    <n v="5.9090909090909092"/>
  </r>
  <r>
    <x v="49"/>
    <n v="65"/>
    <x v="5"/>
    <n v="2"/>
    <n v="0.18181818181818182"/>
    <n v="11.818181818181818"/>
  </r>
  <r>
    <x v="49"/>
    <n v="65"/>
    <x v="4"/>
    <n v="1"/>
    <n v="9.0909090909090912E-2"/>
    <n v="5.9090909090909092"/>
  </r>
  <r>
    <x v="49"/>
    <n v="65"/>
    <x v="3"/>
    <n v="2"/>
    <n v="0.18181818181818182"/>
    <n v="11.818181818181818"/>
  </r>
  <r>
    <x v="50"/>
    <n v="75"/>
    <x v="1"/>
    <n v="3"/>
    <n v="8.5714285714285715E-2"/>
    <n v="6.4285714285714288"/>
  </r>
  <r>
    <x v="50"/>
    <n v="75"/>
    <x v="0"/>
    <n v="10"/>
    <n v="0.2857142857142857"/>
    <n v="21.428571428571427"/>
  </r>
  <r>
    <x v="50"/>
    <n v="75"/>
    <x v="6"/>
    <n v="1"/>
    <n v="2.8571428571428571E-2"/>
    <n v="2.1428571428571428"/>
  </r>
  <r>
    <x v="50"/>
    <n v="75"/>
    <x v="3"/>
    <n v="4"/>
    <n v="0.11428571428571428"/>
    <n v="8.5714285714285712"/>
  </r>
  <r>
    <x v="50"/>
    <n v="75"/>
    <x v="2"/>
    <n v="12"/>
    <n v="0.34285714285714286"/>
    <n v="25.714285714285715"/>
  </r>
  <r>
    <x v="50"/>
    <n v="75"/>
    <x v="5"/>
    <n v="1"/>
    <n v="2.8571428571428571E-2"/>
    <n v="2.1428571428571428"/>
  </r>
  <r>
    <x v="50"/>
    <n v="75"/>
    <x v="4"/>
    <n v="3"/>
    <n v="8.5714285714285715E-2"/>
    <n v="6.4285714285714288"/>
  </r>
  <r>
    <x v="50"/>
    <n v="75"/>
    <x v="8"/>
    <n v="1"/>
    <n v="2.8571428571428571E-2"/>
    <n v="2.1428571428571428"/>
  </r>
  <r>
    <x v="51"/>
    <n v="72"/>
    <x v="0"/>
    <n v="1"/>
    <n v="9.0909090909090912E-2"/>
    <n v="6.5454545454545459"/>
  </r>
  <r>
    <x v="51"/>
    <n v="72"/>
    <x v="3"/>
    <n v="1"/>
    <n v="9.0909090909090912E-2"/>
    <n v="6.5454545454545459"/>
  </r>
  <r>
    <x v="51"/>
    <n v="72"/>
    <x v="1"/>
    <n v="5"/>
    <n v="0.45454545454545453"/>
    <n v="32.727272727272727"/>
  </r>
  <r>
    <x v="51"/>
    <n v="72"/>
    <x v="5"/>
    <n v="1"/>
    <n v="9.0909090909090912E-2"/>
    <n v="6.5454545454545459"/>
  </r>
  <r>
    <x v="51"/>
    <n v="72"/>
    <x v="2"/>
    <n v="3"/>
    <n v="0.27272727272727271"/>
    <n v="19.636363636363633"/>
  </r>
  <r>
    <x v="52"/>
    <n v="90"/>
    <x v="2"/>
    <n v="7"/>
    <n v="0.36842105263157893"/>
    <n v="33.157894736842103"/>
  </r>
  <r>
    <x v="52"/>
    <n v="90"/>
    <x v="0"/>
    <n v="3"/>
    <n v="0.15789473684210525"/>
    <n v="14.210526315789473"/>
  </r>
  <r>
    <x v="52"/>
    <n v="90"/>
    <x v="6"/>
    <n v="1"/>
    <n v="5.2631578947368418E-2"/>
    <n v="4.7368421052631575"/>
  </r>
  <r>
    <x v="52"/>
    <n v="90"/>
    <x v="1"/>
    <n v="1"/>
    <n v="5.2631578947368418E-2"/>
    <n v="4.7368421052631575"/>
  </r>
  <r>
    <x v="52"/>
    <n v="90"/>
    <x v="3"/>
    <n v="6"/>
    <n v="0.31578947368421051"/>
    <n v="28.421052631578945"/>
  </r>
  <r>
    <x v="52"/>
    <n v="90"/>
    <x v="5"/>
    <n v="1"/>
    <n v="5.2631578947368418E-2"/>
    <n v="4.7368421052631575"/>
  </r>
  <r>
    <x v="53"/>
    <n v="102"/>
    <x v="1"/>
    <n v="12"/>
    <n v="0.16666666666666666"/>
    <n v="17"/>
  </r>
  <r>
    <x v="53"/>
    <n v="102"/>
    <x v="2"/>
    <n v="6"/>
    <n v="8.3333333333333329E-2"/>
    <n v="8.5"/>
  </r>
  <r>
    <x v="53"/>
    <n v="102"/>
    <x v="5"/>
    <n v="7"/>
    <n v="9.7222222222222224E-2"/>
    <n v="9.9166666666666661"/>
  </r>
  <r>
    <x v="53"/>
    <n v="102"/>
    <x v="9"/>
    <n v="31"/>
    <n v="0.43055555555555558"/>
    <n v="43.916666666666671"/>
  </r>
  <r>
    <x v="53"/>
    <n v="102"/>
    <x v="3"/>
    <n v="4"/>
    <n v="5.5555555555555552E-2"/>
    <n v="5.6666666666666661"/>
  </r>
  <r>
    <x v="53"/>
    <n v="102"/>
    <x v="11"/>
    <n v="1"/>
    <n v="1.3888888888888888E-2"/>
    <n v="1.4166666666666665"/>
  </r>
  <r>
    <x v="53"/>
    <n v="102"/>
    <x v="8"/>
    <n v="7"/>
    <n v="9.7222222222222224E-2"/>
    <n v="9.9166666666666661"/>
  </r>
  <r>
    <x v="53"/>
    <n v="102"/>
    <x v="0"/>
    <n v="1"/>
    <n v="1.3888888888888888E-2"/>
    <n v="1.4166666666666665"/>
  </r>
  <r>
    <x v="53"/>
    <n v="102"/>
    <x v="10"/>
    <n v="1"/>
    <n v="1.3888888888888888E-2"/>
    <n v="1.4166666666666665"/>
  </r>
  <r>
    <x v="53"/>
    <n v="102"/>
    <x v="4"/>
    <n v="1"/>
    <n v="1.3888888888888888E-2"/>
    <n v="1.4166666666666665"/>
  </r>
  <r>
    <x v="53"/>
    <n v="102"/>
    <x v="13"/>
    <n v="1"/>
    <n v="1.3888888888888888E-2"/>
    <n v="1.4166666666666665"/>
  </r>
  <r>
    <x v="54"/>
    <n v="39"/>
    <x v="14"/>
    <n v="1"/>
    <n v="2.5000000000000001E-2"/>
    <n v="0.97500000000000009"/>
  </r>
  <r>
    <x v="54"/>
    <n v="39"/>
    <x v="3"/>
    <n v="3"/>
    <n v="7.4999999999999997E-2"/>
    <n v="2.9249999999999998"/>
  </r>
  <r>
    <x v="54"/>
    <n v="39"/>
    <x v="5"/>
    <n v="4"/>
    <n v="0.1"/>
    <n v="3.9000000000000004"/>
  </r>
  <r>
    <x v="54"/>
    <n v="39"/>
    <x v="0"/>
    <n v="7"/>
    <n v="0.17499999999999999"/>
    <n v="6.8249999999999993"/>
  </r>
  <r>
    <x v="54"/>
    <n v="39"/>
    <x v="2"/>
    <n v="23"/>
    <n v="0.57499999999999996"/>
    <n v="22.424999999999997"/>
  </r>
  <r>
    <x v="54"/>
    <n v="39"/>
    <x v="6"/>
    <n v="1"/>
    <n v="2.5000000000000001E-2"/>
    <n v="0.97500000000000009"/>
  </r>
  <r>
    <x v="54"/>
    <n v="39"/>
    <x v="7"/>
    <n v="1"/>
    <n v="2.5000000000000001E-2"/>
    <n v="0.97500000000000009"/>
  </r>
  <r>
    <x v="55"/>
    <n v="91"/>
    <x v="8"/>
    <n v="1"/>
    <n v="0.14285714285714285"/>
    <n v="13"/>
  </r>
  <r>
    <x v="55"/>
    <n v="91"/>
    <x v="2"/>
    <n v="2"/>
    <n v="0.2857142857142857"/>
    <n v="26"/>
  </r>
  <r>
    <x v="55"/>
    <n v="91"/>
    <x v="5"/>
    <n v="3"/>
    <n v="0.42857142857142855"/>
    <n v="39"/>
  </r>
  <r>
    <x v="55"/>
    <n v="91"/>
    <x v="4"/>
    <n v="1"/>
    <n v="0.14285714285714285"/>
    <n v="13"/>
  </r>
  <r>
    <x v="56"/>
    <n v="40"/>
    <x v="5"/>
    <n v="9"/>
    <n v="0.12857142857142856"/>
    <n v="5.1428571428571423"/>
  </r>
  <r>
    <x v="56"/>
    <n v="40"/>
    <x v="0"/>
    <n v="5"/>
    <n v="7.1428571428571425E-2"/>
    <n v="2.8571428571428568"/>
  </r>
  <r>
    <x v="56"/>
    <n v="40"/>
    <x v="4"/>
    <n v="5"/>
    <n v="7.1428571428571425E-2"/>
    <n v="2.8571428571428568"/>
  </r>
  <r>
    <x v="56"/>
    <n v="40"/>
    <x v="3"/>
    <n v="18"/>
    <n v="0.25714285714285712"/>
    <n v="10.285714285714285"/>
  </r>
  <r>
    <x v="56"/>
    <n v="40"/>
    <x v="2"/>
    <n v="20"/>
    <n v="0.2857142857142857"/>
    <n v="11.428571428571427"/>
  </r>
  <r>
    <x v="56"/>
    <n v="40"/>
    <x v="6"/>
    <n v="2"/>
    <n v="2.8571428571428571E-2"/>
    <n v="1.1428571428571428"/>
  </r>
  <r>
    <x v="56"/>
    <n v="40"/>
    <x v="1"/>
    <n v="10"/>
    <n v="0.14285714285714285"/>
    <n v="5.7142857142857135"/>
  </r>
  <r>
    <x v="56"/>
    <n v="40"/>
    <x v="7"/>
    <n v="1"/>
    <n v="1.4285714285714285E-2"/>
    <n v="0.5714285714285714"/>
  </r>
  <r>
    <x v="57"/>
    <n v="34"/>
    <x v="0"/>
    <n v="2"/>
    <n v="4.0816326530612242E-2"/>
    <n v="1.3877551020408163"/>
  </r>
  <r>
    <x v="57"/>
    <n v="34"/>
    <x v="9"/>
    <n v="25"/>
    <n v="0.51020408163265307"/>
    <n v="17.346938775510203"/>
  </r>
  <r>
    <x v="57"/>
    <n v="34"/>
    <x v="8"/>
    <n v="1"/>
    <n v="2.0408163265306121E-2"/>
    <n v="0.69387755102040816"/>
  </r>
  <r>
    <x v="57"/>
    <n v="34"/>
    <x v="5"/>
    <n v="9"/>
    <n v="0.18367346938775511"/>
    <n v="6.2448979591836737"/>
  </r>
  <r>
    <x v="57"/>
    <n v="34"/>
    <x v="1"/>
    <n v="3"/>
    <n v="6.1224489795918366E-2"/>
    <n v="2.0816326530612246"/>
  </r>
  <r>
    <x v="57"/>
    <n v="34"/>
    <x v="2"/>
    <n v="9"/>
    <n v="0.18367346938775511"/>
    <n v="6.2448979591836737"/>
  </r>
  <r>
    <x v="58"/>
    <n v="95"/>
    <x v="3"/>
    <n v="1"/>
    <n v="0.14285714285714285"/>
    <n v="13.571428571428571"/>
  </r>
  <r>
    <x v="58"/>
    <n v="95"/>
    <x v="2"/>
    <n v="4"/>
    <n v="0.5714285714285714"/>
    <n v="54.285714285714285"/>
  </r>
  <r>
    <x v="58"/>
    <n v="95"/>
    <x v="6"/>
    <n v="1"/>
    <n v="0.14285714285714285"/>
    <n v="13.571428571428571"/>
  </r>
  <r>
    <x v="58"/>
    <n v="95"/>
    <x v="4"/>
    <n v="1"/>
    <n v="0.14285714285714285"/>
    <n v="13.571428571428571"/>
  </r>
  <r>
    <x v="59"/>
    <n v="120"/>
    <x v="7"/>
    <n v="1"/>
    <n v="3.003003003003003E-3"/>
    <n v="0.36036036036036034"/>
  </r>
  <r>
    <x v="59"/>
    <n v="120"/>
    <x v="9"/>
    <n v="55"/>
    <n v="0.16516516516516516"/>
    <n v="19.81981981981982"/>
  </r>
  <r>
    <x v="59"/>
    <n v="120"/>
    <x v="2"/>
    <n v="64"/>
    <n v="0.19219219219219219"/>
    <n v="23.063063063063062"/>
  </r>
  <r>
    <x v="59"/>
    <n v="120"/>
    <x v="1"/>
    <n v="36"/>
    <n v="0.10810810810810811"/>
    <n v="12.972972972972974"/>
  </r>
  <r>
    <x v="59"/>
    <n v="120"/>
    <x v="5"/>
    <n v="24"/>
    <n v="7.2072072072072071E-2"/>
    <n v="8.6486486486486491"/>
  </r>
  <r>
    <x v="59"/>
    <n v="120"/>
    <x v="3"/>
    <n v="10"/>
    <n v="3.003003003003003E-2"/>
    <n v="3.6036036036036037"/>
  </r>
  <r>
    <x v="59"/>
    <n v="120"/>
    <x v="10"/>
    <n v="7"/>
    <n v="2.1021021021021023E-2"/>
    <n v="2.5225225225225225"/>
  </r>
  <r>
    <x v="59"/>
    <n v="120"/>
    <x v="4"/>
    <n v="7"/>
    <n v="2.1021021021021023E-2"/>
    <n v="2.5225225225225225"/>
  </r>
  <r>
    <x v="59"/>
    <n v="120"/>
    <x v="0"/>
    <n v="112"/>
    <n v="0.33633633633633636"/>
    <n v="40.36036036036036"/>
  </r>
  <r>
    <x v="59"/>
    <n v="120"/>
    <x v="14"/>
    <n v="7"/>
    <n v="2.1021021021021023E-2"/>
    <n v="2.5225225225225225"/>
  </r>
  <r>
    <x v="59"/>
    <n v="120"/>
    <x v="6"/>
    <n v="1"/>
    <n v="3.003003003003003E-3"/>
    <n v="0.36036036036036034"/>
  </r>
  <r>
    <x v="59"/>
    <n v="120"/>
    <x v="8"/>
    <n v="9"/>
    <n v="2.7027027027027029E-2"/>
    <n v="3.2432432432432434"/>
  </r>
  <r>
    <x v="60"/>
    <n v="88"/>
    <x v="1"/>
    <n v="1"/>
    <n v="4.7619047619047616E-2"/>
    <n v="4.1904761904761898"/>
  </r>
  <r>
    <x v="60"/>
    <n v="88"/>
    <x v="3"/>
    <n v="5"/>
    <n v="0.23809523809523808"/>
    <n v="20.952380952380953"/>
  </r>
  <r>
    <x v="60"/>
    <n v="88"/>
    <x v="2"/>
    <n v="10"/>
    <n v="0.47619047619047616"/>
    <n v="41.904761904761905"/>
  </r>
  <r>
    <x v="60"/>
    <n v="88"/>
    <x v="5"/>
    <n v="3"/>
    <n v="0.14285714285714285"/>
    <n v="12.571428571428571"/>
  </r>
  <r>
    <x v="60"/>
    <n v="88"/>
    <x v="6"/>
    <n v="1"/>
    <n v="4.7619047619047616E-2"/>
    <n v="4.1904761904761898"/>
  </r>
  <r>
    <x v="60"/>
    <n v="88"/>
    <x v="4"/>
    <n v="1"/>
    <n v="4.7619047619047616E-2"/>
    <n v="4.1904761904761898"/>
  </r>
  <r>
    <x v="61"/>
    <n v="42"/>
    <x v="10"/>
    <n v="1"/>
    <n v="7.246376811594203E-3"/>
    <n v="0.30434782608695654"/>
  </r>
  <r>
    <x v="61"/>
    <n v="42"/>
    <x v="6"/>
    <n v="1"/>
    <n v="7.246376811594203E-3"/>
    <n v="0.30434782608695654"/>
  </r>
  <r>
    <x v="61"/>
    <n v="42"/>
    <x v="14"/>
    <n v="1"/>
    <n v="7.246376811594203E-3"/>
    <n v="0.30434782608695654"/>
  </r>
  <r>
    <x v="61"/>
    <n v="42"/>
    <x v="2"/>
    <n v="57"/>
    <n v="0.41304347826086957"/>
    <n v="17.347826086956523"/>
  </r>
  <r>
    <x v="61"/>
    <n v="42"/>
    <x v="1"/>
    <n v="7"/>
    <n v="5.0724637681159424E-2"/>
    <n v="2.1304347826086958"/>
  </r>
  <r>
    <x v="61"/>
    <n v="42"/>
    <x v="5"/>
    <n v="11"/>
    <n v="7.9710144927536225E-2"/>
    <n v="3.3478260869565215"/>
  </r>
  <r>
    <x v="61"/>
    <n v="42"/>
    <x v="3"/>
    <n v="23"/>
    <n v="0.16666666666666666"/>
    <n v="7"/>
  </r>
  <r>
    <x v="61"/>
    <n v="42"/>
    <x v="0"/>
    <n v="3"/>
    <n v="2.1739130434782608E-2"/>
    <n v="0.91304347826086951"/>
  </r>
  <r>
    <x v="61"/>
    <n v="42"/>
    <x v="13"/>
    <n v="3"/>
    <n v="2.1739130434782608E-2"/>
    <n v="0.91304347826086951"/>
  </r>
  <r>
    <x v="61"/>
    <n v="42"/>
    <x v="8"/>
    <n v="8"/>
    <n v="5.7971014492753624E-2"/>
    <n v="2.4347826086956523"/>
  </r>
  <r>
    <x v="61"/>
    <n v="42"/>
    <x v="9"/>
    <n v="15"/>
    <n v="0.10869565217391304"/>
    <n v="4.5652173913043477"/>
  </r>
  <r>
    <x v="61"/>
    <n v="42"/>
    <x v="11"/>
    <n v="6"/>
    <n v="4.3478260869565216E-2"/>
    <n v="1.826086956521739"/>
  </r>
  <r>
    <x v="61"/>
    <n v="42"/>
    <x v="4"/>
    <n v="2"/>
    <n v="1.4492753623188406E-2"/>
    <n v="0.60869565217391308"/>
  </r>
  <r>
    <x v="62"/>
    <n v="32"/>
    <x v="5"/>
    <n v="1"/>
    <n v="5.5555555555555552E-2"/>
    <n v="1.7777777777777777"/>
  </r>
  <r>
    <x v="62"/>
    <n v="32"/>
    <x v="0"/>
    <n v="1"/>
    <n v="5.5555555555555552E-2"/>
    <n v="1.7777777777777777"/>
  </r>
  <r>
    <x v="62"/>
    <n v="32"/>
    <x v="1"/>
    <n v="1"/>
    <n v="5.5555555555555552E-2"/>
    <n v="1.7777777777777777"/>
  </r>
  <r>
    <x v="62"/>
    <n v="32"/>
    <x v="8"/>
    <n v="2"/>
    <n v="0.1111111111111111"/>
    <n v="3.5555555555555554"/>
  </r>
  <r>
    <x v="62"/>
    <n v="32"/>
    <x v="12"/>
    <n v="1"/>
    <n v="5.5555555555555552E-2"/>
    <n v="1.7777777777777777"/>
  </r>
  <r>
    <x v="62"/>
    <n v="32"/>
    <x v="6"/>
    <n v="1"/>
    <n v="5.5555555555555552E-2"/>
    <n v="1.7777777777777777"/>
  </r>
  <r>
    <x v="62"/>
    <n v="32"/>
    <x v="2"/>
    <n v="3"/>
    <n v="0.16666666666666666"/>
    <n v="5.333333333333333"/>
  </r>
  <r>
    <x v="62"/>
    <n v="32"/>
    <x v="3"/>
    <n v="8"/>
    <n v="0.44444444444444442"/>
    <n v="14.222222222222221"/>
  </r>
  <r>
    <x v="63"/>
    <n v="60"/>
    <x v="3"/>
    <n v="2"/>
    <n v="0.2"/>
    <n v="12"/>
  </r>
  <r>
    <x v="63"/>
    <n v="60"/>
    <x v="2"/>
    <n v="5"/>
    <n v="0.5"/>
    <n v="30"/>
  </r>
  <r>
    <x v="63"/>
    <n v="60"/>
    <x v="1"/>
    <n v="1"/>
    <n v="0.1"/>
    <n v="6"/>
  </r>
  <r>
    <x v="63"/>
    <n v="60"/>
    <x v="4"/>
    <n v="1"/>
    <n v="0.1"/>
    <n v="6"/>
  </r>
  <r>
    <x v="63"/>
    <n v="60"/>
    <x v="5"/>
    <n v="1"/>
    <n v="0.1"/>
    <n v="6"/>
  </r>
  <r>
    <x v="64"/>
    <n v="118"/>
    <x v="2"/>
    <n v="1"/>
    <n v="1"/>
    <n v="118"/>
  </r>
  <r>
    <x v="65"/>
    <n v="97"/>
    <x v="6"/>
    <n v="1"/>
    <n v="0.25"/>
    <n v="24.25"/>
  </r>
  <r>
    <x v="65"/>
    <n v="97"/>
    <x v="3"/>
    <n v="2"/>
    <n v="0.5"/>
    <n v="48.5"/>
  </r>
  <r>
    <x v="65"/>
    <n v="97"/>
    <x v="5"/>
    <n v="1"/>
    <n v="0.25"/>
    <n v="24.25"/>
  </r>
  <r>
    <x v="66"/>
    <n v="80"/>
    <x v="1"/>
    <n v="1"/>
    <n v="0.25"/>
    <n v="20"/>
  </r>
  <r>
    <x v="66"/>
    <n v="80"/>
    <x v="4"/>
    <n v="1"/>
    <n v="0.25"/>
    <n v="20"/>
  </r>
  <r>
    <x v="66"/>
    <n v="80"/>
    <x v="2"/>
    <n v="2"/>
    <n v="0.5"/>
    <n v="40"/>
  </r>
  <r>
    <x v="67"/>
    <n v="56"/>
    <x v="3"/>
    <n v="1"/>
    <n v="0.16666666666666666"/>
    <n v="9.3333333333333321"/>
  </r>
  <r>
    <x v="67"/>
    <n v="56"/>
    <x v="1"/>
    <n v="1"/>
    <n v="0.16666666666666666"/>
    <n v="9.3333333333333321"/>
  </r>
  <r>
    <x v="67"/>
    <n v="56"/>
    <x v="2"/>
    <n v="2"/>
    <n v="0.33333333333333331"/>
    <n v="18.666666666666664"/>
  </r>
  <r>
    <x v="67"/>
    <n v="56"/>
    <x v="5"/>
    <n v="1"/>
    <n v="0.16666666666666666"/>
    <n v="9.3333333333333321"/>
  </r>
  <r>
    <x v="67"/>
    <n v="56"/>
    <x v="6"/>
    <n v="1"/>
    <n v="0.16666666666666666"/>
    <n v="9.3333333333333321"/>
  </r>
  <r>
    <x v="68"/>
    <n v="66"/>
    <x v="2"/>
    <n v="6"/>
    <n v="0.3"/>
    <n v="19.8"/>
  </r>
  <r>
    <x v="68"/>
    <n v="66"/>
    <x v="4"/>
    <n v="3"/>
    <n v="0.15"/>
    <n v="9.9"/>
  </r>
  <r>
    <x v="68"/>
    <n v="66"/>
    <x v="6"/>
    <n v="1"/>
    <n v="0.05"/>
    <n v="3.3000000000000003"/>
  </r>
  <r>
    <x v="68"/>
    <n v="66"/>
    <x v="1"/>
    <n v="3"/>
    <n v="0.15"/>
    <n v="9.9"/>
  </r>
  <r>
    <x v="68"/>
    <n v="66"/>
    <x v="3"/>
    <n v="7"/>
    <n v="0.35"/>
    <n v="23.099999999999998"/>
  </r>
  <r>
    <x v="69"/>
    <n v="106"/>
    <x v="3"/>
    <n v="1"/>
    <n v="0.5"/>
    <n v="53"/>
  </r>
  <r>
    <x v="69"/>
    <n v="106"/>
    <x v="4"/>
    <n v="1"/>
    <n v="0.5"/>
    <n v="53"/>
  </r>
  <r>
    <x v="70"/>
    <n v="119"/>
    <x v="0"/>
    <n v="1"/>
    <n v="0.25"/>
    <n v="29.75"/>
  </r>
  <r>
    <x v="70"/>
    <n v="119"/>
    <x v="1"/>
    <n v="1"/>
    <n v="0.25"/>
    <n v="29.75"/>
  </r>
  <r>
    <x v="70"/>
    <n v="119"/>
    <x v="3"/>
    <n v="2"/>
    <n v="0.5"/>
    <n v="59.5"/>
  </r>
  <r>
    <x v="71"/>
    <n v="52"/>
    <x v="8"/>
    <n v="1"/>
    <n v="6.25E-2"/>
    <n v="3.25"/>
  </r>
  <r>
    <x v="71"/>
    <n v="52"/>
    <x v="4"/>
    <n v="3"/>
    <n v="0.1875"/>
    <n v="9.75"/>
  </r>
  <r>
    <x v="71"/>
    <n v="52"/>
    <x v="2"/>
    <n v="3"/>
    <n v="0.1875"/>
    <n v="9.75"/>
  </r>
  <r>
    <x v="71"/>
    <n v="52"/>
    <x v="0"/>
    <n v="2"/>
    <n v="0.125"/>
    <n v="6.5"/>
  </r>
  <r>
    <x v="71"/>
    <n v="52"/>
    <x v="10"/>
    <n v="1"/>
    <n v="6.25E-2"/>
    <n v="3.25"/>
  </r>
  <r>
    <x v="71"/>
    <n v="52"/>
    <x v="1"/>
    <n v="1"/>
    <n v="6.25E-2"/>
    <n v="3.25"/>
  </r>
  <r>
    <x v="71"/>
    <n v="52"/>
    <x v="5"/>
    <n v="2"/>
    <n v="0.125"/>
    <n v="6.5"/>
  </r>
  <r>
    <x v="71"/>
    <n v="52"/>
    <x v="3"/>
    <n v="3"/>
    <n v="0.1875"/>
    <n v="9.75"/>
  </r>
  <r>
    <x v="72"/>
    <n v="75"/>
    <x v="12"/>
    <n v="1"/>
    <n v="7.6923076923076927E-2"/>
    <n v="5.7692307692307692"/>
  </r>
  <r>
    <x v="72"/>
    <n v="75"/>
    <x v="3"/>
    <n v="2"/>
    <n v="0.15384615384615385"/>
    <n v="11.538461538461538"/>
  </r>
  <r>
    <x v="72"/>
    <n v="75"/>
    <x v="5"/>
    <n v="4"/>
    <n v="0.30769230769230771"/>
    <n v="23.076923076923077"/>
  </r>
  <r>
    <x v="72"/>
    <n v="75"/>
    <x v="1"/>
    <n v="1"/>
    <n v="7.6923076923076927E-2"/>
    <n v="5.7692307692307692"/>
  </r>
  <r>
    <x v="72"/>
    <n v="75"/>
    <x v="6"/>
    <n v="1"/>
    <n v="7.6923076923076927E-2"/>
    <n v="5.7692307692307692"/>
  </r>
  <r>
    <x v="72"/>
    <n v="75"/>
    <x v="2"/>
    <n v="4"/>
    <n v="0.30769230769230771"/>
    <n v="23.076923076923077"/>
  </r>
  <r>
    <x v="73"/>
    <n v="112"/>
    <x v="5"/>
    <n v="4"/>
    <n v="2.247191011235955E-2"/>
    <n v="2.5168539325842696"/>
  </r>
  <r>
    <x v="73"/>
    <n v="112"/>
    <x v="1"/>
    <n v="82"/>
    <n v="0.4606741573033708"/>
    <n v="51.59550561797753"/>
  </r>
  <r>
    <x v="73"/>
    <n v="112"/>
    <x v="9"/>
    <n v="38"/>
    <n v="0.21348314606741572"/>
    <n v="23.91011235955056"/>
  </r>
  <r>
    <x v="73"/>
    <n v="112"/>
    <x v="2"/>
    <n v="1"/>
    <n v="5.6179775280898875E-3"/>
    <n v="0.6292134831460674"/>
  </r>
  <r>
    <x v="73"/>
    <n v="112"/>
    <x v="13"/>
    <n v="8"/>
    <n v="4.49438202247191E-2"/>
    <n v="5.0337078651685392"/>
  </r>
  <r>
    <x v="73"/>
    <n v="112"/>
    <x v="8"/>
    <n v="1"/>
    <n v="5.6179775280898875E-3"/>
    <n v="0.6292134831460674"/>
  </r>
  <r>
    <x v="73"/>
    <n v="112"/>
    <x v="0"/>
    <n v="44"/>
    <n v="0.24719101123595505"/>
    <n v="27.685393258426966"/>
  </r>
  <r>
    <x v="74"/>
    <n v="30"/>
    <x v="3"/>
    <n v="3"/>
    <n v="0.6"/>
    <n v="18"/>
  </r>
  <r>
    <x v="74"/>
    <n v="30"/>
    <x v="5"/>
    <n v="2"/>
    <n v="0.4"/>
    <n v="12"/>
  </r>
  <r>
    <x v="75"/>
    <n v="93"/>
    <x v="6"/>
    <n v="1"/>
    <n v="6.25E-2"/>
    <n v="5.8125"/>
  </r>
  <r>
    <x v="75"/>
    <n v="93"/>
    <x v="4"/>
    <n v="1"/>
    <n v="6.25E-2"/>
    <n v="5.8125"/>
  </r>
  <r>
    <x v="75"/>
    <n v="93"/>
    <x v="1"/>
    <n v="4"/>
    <n v="0.25"/>
    <n v="23.25"/>
  </r>
  <r>
    <x v="75"/>
    <n v="93"/>
    <x v="2"/>
    <n v="3"/>
    <n v="0.1875"/>
    <n v="17.4375"/>
  </r>
  <r>
    <x v="75"/>
    <n v="93"/>
    <x v="0"/>
    <n v="4"/>
    <n v="0.25"/>
    <n v="23.25"/>
  </r>
  <r>
    <x v="75"/>
    <n v="93"/>
    <x v="3"/>
    <n v="2"/>
    <n v="0.125"/>
    <n v="11.625"/>
  </r>
  <r>
    <x v="75"/>
    <n v="93"/>
    <x v="10"/>
    <n v="1"/>
    <n v="6.25E-2"/>
    <n v="5.8125"/>
  </r>
  <r>
    <x v="76"/>
    <n v="87"/>
    <x v="5"/>
    <n v="6"/>
    <n v="0.21428571428571427"/>
    <n v="18.642857142857142"/>
  </r>
  <r>
    <x v="76"/>
    <n v="87"/>
    <x v="1"/>
    <n v="1"/>
    <n v="3.5714285714285712E-2"/>
    <n v="3.1071428571428568"/>
  </r>
  <r>
    <x v="76"/>
    <n v="87"/>
    <x v="0"/>
    <n v="8"/>
    <n v="0.2857142857142857"/>
    <n v="24.857142857142854"/>
  </r>
  <r>
    <x v="76"/>
    <n v="87"/>
    <x v="2"/>
    <n v="12"/>
    <n v="0.42857142857142855"/>
    <n v="37.285714285714285"/>
  </r>
  <r>
    <x v="76"/>
    <n v="87"/>
    <x v="6"/>
    <n v="1"/>
    <n v="3.5714285714285712E-2"/>
    <n v="3.1071428571428568"/>
  </r>
  <r>
    <x v="77"/>
    <n v="87"/>
    <x v="3"/>
    <n v="1"/>
    <n v="7.0422535211267607E-3"/>
    <n v="0.61267605633802813"/>
  </r>
  <r>
    <x v="77"/>
    <n v="87"/>
    <x v="2"/>
    <n v="36"/>
    <n v="0.25352112676056338"/>
    <n v="22.056338028169012"/>
  </r>
  <r>
    <x v="77"/>
    <n v="87"/>
    <x v="6"/>
    <n v="1"/>
    <n v="7.0422535211267607E-3"/>
    <n v="0.61267605633802813"/>
  </r>
  <r>
    <x v="77"/>
    <n v="87"/>
    <x v="14"/>
    <n v="1"/>
    <n v="7.0422535211267607E-3"/>
    <n v="0.61267605633802813"/>
  </r>
  <r>
    <x v="77"/>
    <n v="87"/>
    <x v="13"/>
    <n v="6"/>
    <n v="4.2253521126760563E-2"/>
    <n v="3.676056338028169"/>
  </r>
  <r>
    <x v="77"/>
    <n v="87"/>
    <x v="8"/>
    <n v="1"/>
    <n v="7.0422535211267607E-3"/>
    <n v="0.61267605633802813"/>
  </r>
  <r>
    <x v="77"/>
    <n v="87"/>
    <x v="10"/>
    <n v="1"/>
    <n v="7.0422535211267607E-3"/>
    <n v="0.61267605633802813"/>
  </r>
  <r>
    <x v="77"/>
    <n v="87"/>
    <x v="1"/>
    <n v="21"/>
    <n v="0.14788732394366197"/>
    <n v="12.866197183098592"/>
  </r>
  <r>
    <x v="77"/>
    <n v="87"/>
    <x v="0"/>
    <n v="2"/>
    <n v="1.4084507042253521E-2"/>
    <n v="1.2253521126760563"/>
  </r>
  <r>
    <x v="77"/>
    <n v="87"/>
    <x v="5"/>
    <n v="9"/>
    <n v="6.3380281690140844E-2"/>
    <n v="5.5140845070422531"/>
  </r>
  <r>
    <x v="77"/>
    <n v="87"/>
    <x v="9"/>
    <n v="62"/>
    <n v="0.43661971830985913"/>
    <n v="37.985915492957744"/>
  </r>
  <r>
    <x v="77"/>
    <n v="87"/>
    <x v="4"/>
    <n v="1"/>
    <n v="7.0422535211267607E-3"/>
    <n v="0.61267605633802813"/>
  </r>
  <r>
    <x v="78"/>
    <n v="51"/>
    <x v="2"/>
    <n v="2"/>
    <n v="0.5"/>
    <n v="25.5"/>
  </r>
  <r>
    <x v="78"/>
    <n v="51"/>
    <x v="3"/>
    <n v="1"/>
    <n v="0.25"/>
    <n v="12.75"/>
  </r>
  <r>
    <x v="78"/>
    <n v="51"/>
    <x v="4"/>
    <n v="1"/>
    <n v="0.25"/>
    <n v="12.75"/>
  </r>
  <r>
    <x v="79"/>
    <n v="106"/>
    <x v="2"/>
    <n v="3"/>
    <n v="9.375E-2"/>
    <n v="9.9375"/>
  </r>
  <r>
    <x v="79"/>
    <n v="106"/>
    <x v="5"/>
    <n v="2"/>
    <n v="6.25E-2"/>
    <n v="6.625"/>
  </r>
  <r>
    <x v="79"/>
    <n v="106"/>
    <x v="4"/>
    <n v="2"/>
    <n v="6.25E-2"/>
    <n v="6.625"/>
  </r>
  <r>
    <x v="79"/>
    <n v="106"/>
    <x v="3"/>
    <n v="5"/>
    <n v="0.15625"/>
    <n v="16.5625"/>
  </r>
  <r>
    <x v="79"/>
    <n v="106"/>
    <x v="0"/>
    <n v="20"/>
    <n v="0.625"/>
    <n v="66.25"/>
  </r>
  <r>
    <x v="80"/>
    <n v="46"/>
    <x v="4"/>
    <n v="1"/>
    <n v="0.16666666666666666"/>
    <n v="7.6666666666666661"/>
  </r>
  <r>
    <x v="80"/>
    <n v="46"/>
    <x v="3"/>
    <n v="5"/>
    <n v="0.83333333333333337"/>
    <n v="38.333333333333336"/>
  </r>
  <r>
    <x v="81"/>
    <n v="120"/>
    <x v="1"/>
    <n v="5"/>
    <n v="0.13513513513513514"/>
    <n v="16.216216216216218"/>
  </r>
  <r>
    <x v="81"/>
    <n v="120"/>
    <x v="5"/>
    <n v="7"/>
    <n v="0.1891891891891892"/>
    <n v="22.702702702702705"/>
  </r>
  <r>
    <x v="81"/>
    <n v="120"/>
    <x v="3"/>
    <n v="3"/>
    <n v="8.1081081081081086E-2"/>
    <n v="9.7297297297297298"/>
  </r>
  <r>
    <x v="81"/>
    <n v="120"/>
    <x v="2"/>
    <n v="21"/>
    <n v="0.56756756756756754"/>
    <n v="68.108108108108098"/>
  </r>
  <r>
    <x v="81"/>
    <n v="120"/>
    <x v="4"/>
    <n v="1"/>
    <n v="2.7027027027027029E-2"/>
    <n v="3.2432432432432434"/>
  </r>
  <r>
    <x v="82"/>
    <n v="108"/>
    <x v="2"/>
    <n v="11"/>
    <n v="0.5"/>
    <n v="54"/>
  </r>
  <r>
    <x v="82"/>
    <n v="108"/>
    <x v="5"/>
    <n v="4"/>
    <n v="0.18181818181818182"/>
    <n v="19.636363636363637"/>
  </r>
  <r>
    <x v="82"/>
    <n v="108"/>
    <x v="0"/>
    <n v="1"/>
    <n v="4.5454545454545456E-2"/>
    <n v="4.9090909090909092"/>
  </r>
  <r>
    <x v="82"/>
    <n v="108"/>
    <x v="3"/>
    <n v="6"/>
    <n v="0.27272727272727271"/>
    <n v="29.454545454545453"/>
  </r>
  <r>
    <x v="83"/>
    <n v="81"/>
    <x v="2"/>
    <n v="20"/>
    <n v="0.36363636363636365"/>
    <n v="29.454545454545457"/>
  </r>
  <r>
    <x v="83"/>
    <n v="81"/>
    <x v="0"/>
    <n v="2"/>
    <n v="3.6363636363636362E-2"/>
    <n v="2.9454545454545453"/>
  </r>
  <r>
    <x v="83"/>
    <n v="81"/>
    <x v="10"/>
    <n v="12"/>
    <n v="0.21818181818181817"/>
    <n v="17.672727272727272"/>
  </r>
  <r>
    <x v="83"/>
    <n v="81"/>
    <x v="1"/>
    <n v="14"/>
    <n v="0.25454545454545452"/>
    <n v="20.618181818181817"/>
  </r>
  <r>
    <x v="83"/>
    <n v="81"/>
    <x v="4"/>
    <n v="1"/>
    <n v="1.8181818181818181E-2"/>
    <n v="1.4727272727272727"/>
  </r>
  <r>
    <x v="83"/>
    <n v="81"/>
    <x v="5"/>
    <n v="4"/>
    <n v="7.2727272727272724E-2"/>
    <n v="5.8909090909090907"/>
  </r>
  <r>
    <x v="83"/>
    <n v="81"/>
    <x v="3"/>
    <n v="1"/>
    <n v="1.8181818181818181E-2"/>
    <n v="1.4727272727272727"/>
  </r>
  <r>
    <x v="83"/>
    <n v="81"/>
    <x v="6"/>
    <n v="1"/>
    <n v="1.8181818181818181E-2"/>
    <n v="1.4727272727272727"/>
  </r>
  <r>
    <x v="84"/>
    <n v="108"/>
    <x v="2"/>
    <n v="5"/>
    <n v="0.25"/>
    <n v="27"/>
  </r>
  <r>
    <x v="84"/>
    <n v="108"/>
    <x v="3"/>
    <n v="4"/>
    <n v="0.2"/>
    <n v="21.6"/>
  </r>
  <r>
    <x v="84"/>
    <n v="108"/>
    <x v="5"/>
    <n v="1"/>
    <n v="0.05"/>
    <n v="5.4"/>
  </r>
  <r>
    <x v="84"/>
    <n v="108"/>
    <x v="0"/>
    <n v="4"/>
    <n v="0.2"/>
    <n v="21.6"/>
  </r>
  <r>
    <x v="84"/>
    <n v="108"/>
    <x v="1"/>
    <n v="1"/>
    <n v="0.05"/>
    <n v="5.4"/>
  </r>
  <r>
    <x v="84"/>
    <n v="108"/>
    <x v="4"/>
    <n v="5"/>
    <n v="0.25"/>
    <n v="27"/>
  </r>
  <r>
    <x v="85"/>
    <n v="36"/>
    <x v="10"/>
    <n v="1"/>
    <n v="0.5"/>
    <n v="18"/>
  </r>
  <r>
    <x v="85"/>
    <n v="36"/>
    <x v="3"/>
    <n v="1"/>
    <n v="0.5"/>
    <n v="18"/>
  </r>
  <r>
    <x v="86"/>
    <n v="53"/>
    <x v="4"/>
    <n v="3"/>
    <n v="6.1224489795918366E-2"/>
    <n v="3.2448979591836733"/>
  </r>
  <r>
    <x v="86"/>
    <n v="53"/>
    <x v="7"/>
    <n v="2"/>
    <n v="4.0816326530612242E-2"/>
    <n v="2.1632653061224487"/>
  </r>
  <r>
    <x v="86"/>
    <n v="53"/>
    <x v="5"/>
    <n v="3"/>
    <n v="6.1224489795918366E-2"/>
    <n v="3.2448979591836733"/>
  </r>
  <r>
    <x v="86"/>
    <n v="53"/>
    <x v="3"/>
    <n v="6"/>
    <n v="0.12244897959183673"/>
    <n v="6.4897959183673466"/>
  </r>
  <r>
    <x v="86"/>
    <n v="53"/>
    <x v="10"/>
    <n v="2"/>
    <n v="4.0816326530612242E-2"/>
    <n v="2.1632653061224487"/>
  </r>
  <r>
    <x v="86"/>
    <n v="53"/>
    <x v="2"/>
    <n v="26"/>
    <n v="0.53061224489795922"/>
    <n v="28.122448979591837"/>
  </r>
  <r>
    <x v="86"/>
    <n v="53"/>
    <x v="1"/>
    <n v="7"/>
    <n v="0.14285714285714285"/>
    <n v="7.5714285714285712"/>
  </r>
  <r>
    <x v="87"/>
    <n v="32"/>
    <x v="2"/>
    <n v="2"/>
    <n v="0.22222222222222221"/>
    <n v="7.1111111111111107"/>
  </r>
  <r>
    <x v="87"/>
    <n v="32"/>
    <x v="3"/>
    <n v="3"/>
    <n v="0.33333333333333331"/>
    <n v="10.666666666666666"/>
  </r>
  <r>
    <x v="87"/>
    <n v="32"/>
    <x v="7"/>
    <n v="1"/>
    <n v="0.1111111111111111"/>
    <n v="3.5555555555555554"/>
  </r>
  <r>
    <x v="87"/>
    <n v="32"/>
    <x v="5"/>
    <n v="1"/>
    <n v="0.1111111111111111"/>
    <n v="3.5555555555555554"/>
  </r>
  <r>
    <x v="87"/>
    <n v="32"/>
    <x v="1"/>
    <n v="2"/>
    <n v="0.22222222222222221"/>
    <n v="7.1111111111111107"/>
  </r>
  <r>
    <x v="88"/>
    <n v="47"/>
    <x v="1"/>
    <n v="1"/>
    <n v="0.33333333333333331"/>
    <n v="15.666666666666666"/>
  </r>
  <r>
    <x v="88"/>
    <n v="47"/>
    <x v="2"/>
    <n v="2"/>
    <n v="0.66666666666666663"/>
    <n v="31.333333333333332"/>
  </r>
  <r>
    <x v="89"/>
    <n v="33"/>
    <x v="5"/>
    <n v="2"/>
    <n v="0.18181818181818182"/>
    <n v="6"/>
  </r>
  <r>
    <x v="89"/>
    <n v="33"/>
    <x v="2"/>
    <n v="3"/>
    <n v="0.27272727272727271"/>
    <n v="9"/>
  </r>
  <r>
    <x v="89"/>
    <n v="33"/>
    <x v="3"/>
    <n v="3"/>
    <n v="0.27272727272727271"/>
    <n v="9"/>
  </r>
  <r>
    <x v="89"/>
    <n v="33"/>
    <x v="1"/>
    <n v="3"/>
    <n v="0.27272727272727271"/>
    <n v="9"/>
  </r>
  <r>
    <x v="90"/>
    <n v="87"/>
    <x v="2"/>
    <n v="1"/>
    <n v="0.5"/>
    <n v="43.5"/>
  </r>
  <r>
    <x v="90"/>
    <n v="87"/>
    <x v="1"/>
    <n v="1"/>
    <n v="0.5"/>
    <n v="43.5"/>
  </r>
  <r>
    <x v="91"/>
    <n v="111"/>
    <x v="2"/>
    <n v="1"/>
    <n v="1"/>
    <n v="111"/>
  </r>
  <r>
    <x v="92"/>
    <n v="79"/>
    <x v="11"/>
    <n v="1"/>
    <n v="4.5454545454545456E-2"/>
    <n v="3.5909090909090908"/>
  </r>
  <r>
    <x v="92"/>
    <n v="79"/>
    <x v="9"/>
    <n v="4"/>
    <n v="0.18181818181818182"/>
    <n v="14.363636363636363"/>
  </r>
  <r>
    <x v="92"/>
    <n v="79"/>
    <x v="5"/>
    <n v="2"/>
    <n v="9.0909090909090912E-2"/>
    <n v="7.1818181818181817"/>
  </r>
  <r>
    <x v="92"/>
    <n v="79"/>
    <x v="3"/>
    <n v="4"/>
    <n v="0.18181818181818182"/>
    <n v="14.363636363636363"/>
  </r>
  <r>
    <x v="92"/>
    <n v="79"/>
    <x v="4"/>
    <n v="3"/>
    <n v="0.13636363636363635"/>
    <n v="10.772727272727272"/>
  </r>
  <r>
    <x v="92"/>
    <n v="79"/>
    <x v="2"/>
    <n v="4"/>
    <n v="0.18181818181818182"/>
    <n v="14.363636363636363"/>
  </r>
  <r>
    <x v="92"/>
    <n v="79"/>
    <x v="1"/>
    <n v="4"/>
    <n v="0.18181818181818182"/>
    <n v="14.363636363636363"/>
  </r>
  <r>
    <x v="93"/>
    <n v="57"/>
    <x v="4"/>
    <n v="3"/>
    <n v="0.13043478260869565"/>
    <n v="7.4347826086956523"/>
  </r>
  <r>
    <x v="93"/>
    <n v="57"/>
    <x v="1"/>
    <n v="4"/>
    <n v="0.17391304347826086"/>
    <n v="9.9130434782608692"/>
  </r>
  <r>
    <x v="93"/>
    <n v="57"/>
    <x v="5"/>
    <n v="1"/>
    <n v="4.3478260869565216E-2"/>
    <n v="2.4782608695652173"/>
  </r>
  <r>
    <x v="93"/>
    <n v="57"/>
    <x v="10"/>
    <n v="1"/>
    <n v="4.3478260869565216E-2"/>
    <n v="2.4782608695652173"/>
  </r>
  <r>
    <x v="93"/>
    <n v="57"/>
    <x v="3"/>
    <n v="8"/>
    <n v="0.34782608695652173"/>
    <n v="19.826086956521738"/>
  </r>
  <r>
    <x v="93"/>
    <n v="57"/>
    <x v="2"/>
    <n v="6"/>
    <n v="0.2608695652173913"/>
    <n v="14.869565217391305"/>
  </r>
  <r>
    <x v="94"/>
    <n v="85"/>
    <x v="5"/>
    <n v="1"/>
    <n v="4.7619047619047616E-2"/>
    <n v="4.0476190476190474"/>
  </r>
  <r>
    <x v="94"/>
    <n v="85"/>
    <x v="0"/>
    <n v="3"/>
    <n v="0.14285714285714285"/>
    <n v="12.142857142857142"/>
  </r>
  <r>
    <x v="94"/>
    <n v="85"/>
    <x v="4"/>
    <n v="4"/>
    <n v="0.19047619047619047"/>
    <n v="16.19047619047619"/>
  </r>
  <r>
    <x v="94"/>
    <n v="85"/>
    <x v="3"/>
    <n v="7"/>
    <n v="0.33333333333333331"/>
    <n v="28.333333333333332"/>
  </r>
  <r>
    <x v="94"/>
    <n v="85"/>
    <x v="2"/>
    <n v="6"/>
    <n v="0.2857142857142857"/>
    <n v="24.285714285714285"/>
  </r>
  <r>
    <x v="95"/>
    <n v="120"/>
    <x v="2"/>
    <n v="1"/>
    <n v="0.5"/>
    <n v="60"/>
  </r>
  <r>
    <x v="95"/>
    <n v="120"/>
    <x v="3"/>
    <n v="1"/>
    <n v="0.5"/>
    <n v="60"/>
  </r>
  <r>
    <x v="96"/>
    <n v="73"/>
    <x v="0"/>
    <n v="2"/>
    <n v="0.14285714285714285"/>
    <n v="10.428571428571429"/>
  </r>
  <r>
    <x v="96"/>
    <n v="73"/>
    <x v="3"/>
    <n v="2"/>
    <n v="0.14285714285714285"/>
    <n v="10.428571428571429"/>
  </r>
  <r>
    <x v="96"/>
    <n v="73"/>
    <x v="2"/>
    <n v="6"/>
    <n v="0.42857142857142855"/>
    <n v="31.285714285714285"/>
  </r>
  <r>
    <x v="96"/>
    <n v="73"/>
    <x v="4"/>
    <n v="1"/>
    <n v="7.1428571428571425E-2"/>
    <n v="5.2142857142857144"/>
  </r>
  <r>
    <x v="96"/>
    <n v="73"/>
    <x v="1"/>
    <n v="1"/>
    <n v="7.1428571428571425E-2"/>
    <n v="5.2142857142857144"/>
  </r>
  <r>
    <x v="96"/>
    <n v="73"/>
    <x v="6"/>
    <n v="1"/>
    <n v="7.1428571428571425E-2"/>
    <n v="5.2142857142857144"/>
  </r>
  <r>
    <x v="96"/>
    <n v="73"/>
    <x v="5"/>
    <n v="1"/>
    <n v="7.1428571428571425E-2"/>
    <n v="5.2142857142857144"/>
  </r>
  <r>
    <x v="97"/>
    <n v="97"/>
    <x v="4"/>
    <n v="1"/>
    <n v="6.25E-2"/>
    <n v="6.0625"/>
  </r>
  <r>
    <x v="97"/>
    <n v="97"/>
    <x v="1"/>
    <n v="1"/>
    <n v="6.25E-2"/>
    <n v="6.0625"/>
  </r>
  <r>
    <x v="97"/>
    <n v="97"/>
    <x v="3"/>
    <n v="1"/>
    <n v="6.25E-2"/>
    <n v="6.0625"/>
  </r>
  <r>
    <x v="97"/>
    <n v="97"/>
    <x v="0"/>
    <n v="10"/>
    <n v="0.625"/>
    <n v="60.625"/>
  </r>
  <r>
    <x v="97"/>
    <n v="97"/>
    <x v="2"/>
    <n v="3"/>
    <n v="0.1875"/>
    <n v="18.1875"/>
  </r>
  <r>
    <x v="98"/>
    <n v="39"/>
    <x v="4"/>
    <n v="1"/>
    <n v="7.1428571428571425E-2"/>
    <n v="2.7857142857142856"/>
  </r>
  <r>
    <x v="98"/>
    <n v="39"/>
    <x v="2"/>
    <n v="6"/>
    <n v="0.42857142857142855"/>
    <n v="16.714285714285712"/>
  </r>
  <r>
    <x v="98"/>
    <n v="39"/>
    <x v="0"/>
    <n v="5"/>
    <n v="0.35714285714285715"/>
    <n v="13.928571428571429"/>
  </r>
  <r>
    <x v="98"/>
    <n v="39"/>
    <x v="3"/>
    <n v="2"/>
    <n v="0.14285714285714285"/>
    <n v="5.5714285714285712"/>
  </r>
  <r>
    <x v="99"/>
    <n v="116"/>
    <x v="3"/>
    <n v="5"/>
    <n v="0.38461538461538464"/>
    <n v="44.61538461538462"/>
  </r>
  <r>
    <x v="99"/>
    <n v="116"/>
    <x v="5"/>
    <n v="2"/>
    <n v="0.15384615384615385"/>
    <n v="17.846153846153847"/>
  </r>
  <r>
    <x v="99"/>
    <n v="116"/>
    <x v="1"/>
    <n v="1"/>
    <n v="7.6923076923076927E-2"/>
    <n v="8.9230769230769234"/>
  </r>
  <r>
    <x v="99"/>
    <n v="116"/>
    <x v="0"/>
    <n v="1"/>
    <n v="7.6923076923076927E-2"/>
    <n v="8.9230769230769234"/>
  </r>
  <r>
    <x v="99"/>
    <n v="116"/>
    <x v="6"/>
    <n v="1"/>
    <n v="7.6923076923076927E-2"/>
    <n v="8.9230769230769234"/>
  </r>
  <r>
    <x v="99"/>
    <n v="116"/>
    <x v="2"/>
    <n v="2"/>
    <n v="0.15384615384615385"/>
    <n v="17.846153846153847"/>
  </r>
  <r>
    <x v="99"/>
    <n v="116"/>
    <x v="4"/>
    <n v="1"/>
    <n v="7.6923076923076927E-2"/>
    <n v="8.9230769230769234"/>
  </r>
  <r>
    <x v="100"/>
    <n v="64"/>
    <x v="4"/>
    <n v="1"/>
    <n v="1.1904761904761904E-2"/>
    <n v="0.76190476190476186"/>
  </r>
  <r>
    <x v="100"/>
    <n v="64"/>
    <x v="8"/>
    <n v="3"/>
    <n v="3.5714285714285712E-2"/>
    <n v="2.2857142857142856"/>
  </r>
  <r>
    <x v="100"/>
    <n v="64"/>
    <x v="5"/>
    <n v="3"/>
    <n v="3.5714285714285712E-2"/>
    <n v="2.2857142857142856"/>
  </r>
  <r>
    <x v="100"/>
    <n v="64"/>
    <x v="2"/>
    <n v="4"/>
    <n v="4.7619047619047616E-2"/>
    <n v="3.0476190476190474"/>
  </r>
  <r>
    <x v="100"/>
    <n v="64"/>
    <x v="13"/>
    <n v="2"/>
    <n v="2.3809523809523808E-2"/>
    <n v="1.5238095238095237"/>
  </r>
  <r>
    <x v="100"/>
    <n v="64"/>
    <x v="9"/>
    <n v="16"/>
    <n v="0.19047619047619047"/>
    <n v="12.19047619047619"/>
  </r>
  <r>
    <x v="100"/>
    <n v="64"/>
    <x v="1"/>
    <n v="17"/>
    <n v="0.20238095238095238"/>
    <n v="12.952380952380953"/>
  </r>
  <r>
    <x v="100"/>
    <n v="64"/>
    <x v="0"/>
    <n v="37"/>
    <n v="0.44047619047619047"/>
    <n v="28.19047619047619"/>
  </r>
  <r>
    <x v="100"/>
    <n v="64"/>
    <x v="6"/>
    <n v="1"/>
    <n v="1.1904761904761904E-2"/>
    <n v="0.76190476190476186"/>
  </r>
  <r>
    <x v="101"/>
    <n v="113"/>
    <x v="2"/>
    <n v="2"/>
    <n v="0.66666666666666663"/>
    <n v="75.333333333333329"/>
  </r>
  <r>
    <x v="101"/>
    <n v="113"/>
    <x v="4"/>
    <n v="1"/>
    <n v="0.33333333333333331"/>
    <n v="37.666666666666664"/>
  </r>
  <r>
    <x v="102"/>
    <n v="76"/>
    <x v="2"/>
    <n v="7"/>
    <n v="0.53846153846153844"/>
    <n v="40.92307692307692"/>
  </r>
  <r>
    <x v="102"/>
    <n v="76"/>
    <x v="1"/>
    <n v="2"/>
    <n v="0.15384615384615385"/>
    <n v="11.692307692307693"/>
  </r>
  <r>
    <x v="102"/>
    <n v="76"/>
    <x v="4"/>
    <n v="1"/>
    <n v="7.6923076923076927E-2"/>
    <n v="5.8461538461538467"/>
  </r>
  <r>
    <x v="102"/>
    <n v="76"/>
    <x v="3"/>
    <n v="3"/>
    <n v="0.23076923076923078"/>
    <n v="17.53846153846154"/>
  </r>
  <r>
    <x v="103"/>
    <n v="41"/>
    <x v="5"/>
    <n v="1"/>
    <n v="0.2"/>
    <n v="8.2000000000000011"/>
  </r>
  <r>
    <x v="103"/>
    <n v="41"/>
    <x v="4"/>
    <n v="1"/>
    <n v="0.2"/>
    <n v="8.2000000000000011"/>
  </r>
  <r>
    <x v="103"/>
    <n v="41"/>
    <x v="2"/>
    <n v="1"/>
    <n v="0.2"/>
    <n v="8.2000000000000011"/>
  </r>
  <r>
    <x v="103"/>
    <n v="41"/>
    <x v="1"/>
    <n v="2"/>
    <n v="0.4"/>
    <n v="16.400000000000002"/>
  </r>
  <r>
    <x v="104"/>
    <n v="67"/>
    <x v="2"/>
    <n v="5"/>
    <n v="0.21739130434782608"/>
    <n v="14.565217391304348"/>
  </r>
  <r>
    <x v="104"/>
    <n v="67"/>
    <x v="6"/>
    <n v="1"/>
    <n v="4.3478260869565216E-2"/>
    <n v="2.9130434782608696"/>
  </r>
  <r>
    <x v="104"/>
    <n v="67"/>
    <x v="3"/>
    <n v="12"/>
    <n v="0.52173913043478259"/>
    <n v="34.956521739130437"/>
  </r>
  <r>
    <x v="104"/>
    <n v="67"/>
    <x v="4"/>
    <n v="3"/>
    <n v="0.13043478260869565"/>
    <n v="8.7391304347826093"/>
  </r>
  <r>
    <x v="104"/>
    <n v="67"/>
    <x v="0"/>
    <n v="2"/>
    <n v="8.6956521739130432E-2"/>
    <n v="5.8260869565217392"/>
  </r>
  <r>
    <x v="105"/>
    <n v="81"/>
    <x v="2"/>
    <n v="1"/>
    <n v="0.25"/>
    <n v="20.25"/>
  </r>
  <r>
    <x v="105"/>
    <n v="81"/>
    <x v="1"/>
    <n v="2"/>
    <n v="0.5"/>
    <n v="40.5"/>
  </r>
  <r>
    <x v="105"/>
    <n v="81"/>
    <x v="6"/>
    <n v="1"/>
    <n v="0.25"/>
    <n v="20.25"/>
  </r>
  <r>
    <x v="106"/>
    <n v="108"/>
    <x v="6"/>
    <n v="1"/>
    <n v="1"/>
    <n v="108"/>
  </r>
  <r>
    <x v="107"/>
    <n v="78"/>
    <x v="3"/>
    <n v="1"/>
    <n v="0.16666666666666666"/>
    <n v="13"/>
  </r>
  <r>
    <x v="107"/>
    <n v="78"/>
    <x v="6"/>
    <n v="1"/>
    <n v="0.16666666666666666"/>
    <n v="13"/>
  </r>
  <r>
    <x v="107"/>
    <n v="78"/>
    <x v="2"/>
    <n v="4"/>
    <n v="0.66666666666666663"/>
    <n v="52"/>
  </r>
  <r>
    <x v="108"/>
    <n v="62"/>
    <x v="2"/>
    <n v="6"/>
    <n v="0.6"/>
    <n v="37.199999999999996"/>
  </r>
  <r>
    <x v="108"/>
    <n v="62"/>
    <x v="3"/>
    <n v="4"/>
    <n v="0.4"/>
    <n v="24.8"/>
  </r>
  <r>
    <x v="109"/>
    <n v="107"/>
    <x v="0"/>
    <n v="2"/>
    <n v="0.22222222222222221"/>
    <n v="23.777777777777775"/>
  </r>
  <r>
    <x v="109"/>
    <n v="107"/>
    <x v="1"/>
    <n v="4"/>
    <n v="0.44444444444444442"/>
    <n v="47.55555555555555"/>
  </r>
  <r>
    <x v="109"/>
    <n v="107"/>
    <x v="2"/>
    <n v="3"/>
    <n v="0.33333333333333331"/>
    <n v="35.666666666666664"/>
  </r>
  <r>
    <x v="110"/>
    <n v="119"/>
    <x v="1"/>
    <n v="2"/>
    <n v="0.22222222222222221"/>
    <n v="26.444444444444443"/>
  </r>
  <r>
    <x v="110"/>
    <n v="119"/>
    <x v="3"/>
    <n v="3"/>
    <n v="0.33333333333333331"/>
    <n v="39.666666666666664"/>
  </r>
  <r>
    <x v="110"/>
    <n v="119"/>
    <x v="0"/>
    <n v="1"/>
    <n v="0.1111111111111111"/>
    <n v="13.222222222222221"/>
  </r>
  <r>
    <x v="110"/>
    <n v="119"/>
    <x v="4"/>
    <n v="1"/>
    <n v="0.1111111111111111"/>
    <n v="13.222222222222221"/>
  </r>
  <r>
    <x v="110"/>
    <n v="119"/>
    <x v="2"/>
    <n v="2"/>
    <n v="0.22222222222222221"/>
    <n v="26.444444444444443"/>
  </r>
  <r>
    <x v="111"/>
    <n v="113"/>
    <x v="5"/>
    <n v="1"/>
    <n v="0.14285714285714285"/>
    <n v="16.142857142857142"/>
  </r>
  <r>
    <x v="111"/>
    <n v="113"/>
    <x v="3"/>
    <n v="4"/>
    <n v="0.5714285714285714"/>
    <n v="64.571428571428569"/>
  </r>
  <r>
    <x v="111"/>
    <n v="113"/>
    <x v="2"/>
    <n v="1"/>
    <n v="0.14285714285714285"/>
    <n v="16.142857142857142"/>
  </r>
  <r>
    <x v="111"/>
    <n v="113"/>
    <x v="4"/>
    <n v="1"/>
    <n v="0.14285714285714285"/>
    <n v="16.142857142857142"/>
  </r>
  <r>
    <x v="112"/>
    <n v="68"/>
    <x v="3"/>
    <n v="2"/>
    <n v="0.66666666666666663"/>
    <n v="45.333333333333329"/>
  </r>
  <r>
    <x v="112"/>
    <n v="68"/>
    <x v="2"/>
    <n v="1"/>
    <n v="0.33333333333333331"/>
    <n v="22.666666666666664"/>
  </r>
  <r>
    <x v="113"/>
    <n v="59"/>
    <x v="3"/>
    <n v="1"/>
    <n v="0.25"/>
    <n v="14.75"/>
  </r>
  <r>
    <x v="113"/>
    <n v="59"/>
    <x v="1"/>
    <n v="1"/>
    <n v="0.25"/>
    <n v="14.75"/>
  </r>
  <r>
    <x v="113"/>
    <n v="59"/>
    <x v="4"/>
    <n v="1"/>
    <n v="0.25"/>
    <n v="14.75"/>
  </r>
  <r>
    <x v="113"/>
    <n v="59"/>
    <x v="2"/>
    <n v="1"/>
    <n v="0.25"/>
    <n v="14.75"/>
  </r>
  <r>
    <x v="114"/>
    <n v="58"/>
    <x v="3"/>
    <n v="6"/>
    <n v="0.66666666666666663"/>
    <n v="38.666666666666664"/>
  </r>
  <r>
    <x v="114"/>
    <n v="58"/>
    <x v="5"/>
    <n v="1"/>
    <n v="0.1111111111111111"/>
    <n v="6.4444444444444438"/>
  </r>
  <r>
    <x v="114"/>
    <n v="58"/>
    <x v="2"/>
    <n v="1"/>
    <n v="0.1111111111111111"/>
    <n v="6.4444444444444438"/>
  </r>
  <r>
    <x v="114"/>
    <n v="58"/>
    <x v="4"/>
    <n v="1"/>
    <n v="0.1111111111111111"/>
    <n v="6.4444444444444438"/>
  </r>
  <r>
    <x v="115"/>
    <n v="114"/>
    <x v="0"/>
    <n v="1"/>
    <n v="0.16666666666666666"/>
    <n v="19"/>
  </r>
  <r>
    <x v="115"/>
    <n v="114"/>
    <x v="2"/>
    <n v="1"/>
    <n v="0.16666666666666666"/>
    <n v="19"/>
  </r>
  <r>
    <x v="115"/>
    <n v="114"/>
    <x v="1"/>
    <n v="1"/>
    <n v="0.16666666666666666"/>
    <n v="19"/>
  </r>
  <r>
    <x v="115"/>
    <n v="114"/>
    <x v="3"/>
    <n v="2"/>
    <n v="0.33333333333333331"/>
    <n v="38"/>
  </r>
  <r>
    <x v="115"/>
    <n v="114"/>
    <x v="6"/>
    <n v="1"/>
    <n v="0.16666666666666666"/>
    <n v="19"/>
  </r>
  <r>
    <x v="116"/>
    <n v="74"/>
    <x v="2"/>
    <n v="2"/>
    <n v="0.2857142857142857"/>
    <n v="21.142857142857142"/>
  </r>
  <r>
    <x v="116"/>
    <n v="74"/>
    <x v="4"/>
    <n v="3"/>
    <n v="0.42857142857142855"/>
    <n v="31.714285714285712"/>
  </r>
  <r>
    <x v="116"/>
    <n v="74"/>
    <x v="3"/>
    <n v="2"/>
    <n v="0.2857142857142857"/>
    <n v="21.142857142857142"/>
  </r>
  <r>
    <x v="117"/>
    <n v="43"/>
    <x v="2"/>
    <n v="2"/>
    <n v="0.4"/>
    <n v="17.2"/>
  </r>
  <r>
    <x v="117"/>
    <n v="43"/>
    <x v="4"/>
    <n v="1"/>
    <n v="0.2"/>
    <n v="8.6"/>
  </r>
  <r>
    <x v="117"/>
    <n v="43"/>
    <x v="3"/>
    <n v="1"/>
    <n v="0.2"/>
    <n v="8.6"/>
  </r>
  <r>
    <x v="117"/>
    <n v="43"/>
    <x v="1"/>
    <n v="1"/>
    <n v="0.2"/>
    <n v="8.6"/>
  </r>
  <r>
    <x v="118"/>
    <n v="80"/>
    <x v="8"/>
    <n v="1"/>
    <n v="0.5"/>
    <n v="40"/>
  </r>
  <r>
    <x v="118"/>
    <n v="80"/>
    <x v="5"/>
    <n v="1"/>
    <n v="0.5"/>
    <n v="40"/>
  </r>
  <r>
    <x v="119"/>
    <n v="93"/>
    <x v="6"/>
    <n v="1"/>
    <n v="0.33333333333333331"/>
    <n v="31"/>
  </r>
  <r>
    <x v="119"/>
    <n v="93"/>
    <x v="4"/>
    <n v="1"/>
    <n v="0.33333333333333331"/>
    <n v="31"/>
  </r>
  <r>
    <x v="119"/>
    <n v="93"/>
    <x v="3"/>
    <n v="1"/>
    <n v="0.33333333333333331"/>
    <n v="31"/>
  </r>
  <r>
    <x v="120"/>
    <n v="46"/>
    <x v="3"/>
    <n v="4"/>
    <n v="0.5714285714285714"/>
    <n v="26.285714285714285"/>
  </r>
  <r>
    <x v="120"/>
    <n v="46"/>
    <x v="4"/>
    <n v="1"/>
    <n v="0.14285714285714285"/>
    <n v="6.5714285714285712"/>
  </r>
  <r>
    <x v="120"/>
    <n v="46"/>
    <x v="2"/>
    <n v="2"/>
    <n v="0.2857142857142857"/>
    <n v="13.142857142857142"/>
  </r>
  <r>
    <x v="121"/>
    <n v="58"/>
    <x v="3"/>
    <n v="4"/>
    <n v="0.36363636363636365"/>
    <n v="21.09090909090909"/>
  </r>
  <r>
    <x v="121"/>
    <n v="58"/>
    <x v="4"/>
    <n v="3"/>
    <n v="0.27272727272727271"/>
    <n v="15.818181818181817"/>
  </r>
  <r>
    <x v="121"/>
    <n v="58"/>
    <x v="2"/>
    <n v="4"/>
    <n v="0.36363636363636365"/>
    <n v="21.09090909090909"/>
  </r>
  <r>
    <x v="122"/>
    <n v="69"/>
    <x v="2"/>
    <n v="3"/>
    <n v="0.3"/>
    <n v="20.7"/>
  </r>
  <r>
    <x v="122"/>
    <n v="69"/>
    <x v="3"/>
    <n v="1"/>
    <n v="0.1"/>
    <n v="6.9"/>
  </r>
  <r>
    <x v="122"/>
    <n v="69"/>
    <x v="5"/>
    <n v="1"/>
    <n v="0.1"/>
    <n v="6.9"/>
  </r>
  <r>
    <x v="122"/>
    <n v="69"/>
    <x v="4"/>
    <n v="3"/>
    <n v="0.3"/>
    <n v="20.7"/>
  </r>
  <r>
    <x v="122"/>
    <n v="69"/>
    <x v="1"/>
    <n v="2"/>
    <n v="0.2"/>
    <n v="13.8"/>
  </r>
  <r>
    <x v="123"/>
    <n v="48"/>
    <x v="2"/>
    <n v="2"/>
    <n v="0.25"/>
    <n v="12"/>
  </r>
  <r>
    <x v="123"/>
    <n v="48"/>
    <x v="0"/>
    <n v="4"/>
    <n v="0.5"/>
    <n v="24"/>
  </r>
  <r>
    <x v="123"/>
    <n v="48"/>
    <x v="8"/>
    <n v="1"/>
    <n v="0.125"/>
    <n v="6"/>
  </r>
  <r>
    <x v="123"/>
    <n v="48"/>
    <x v="3"/>
    <n v="1"/>
    <n v="0.125"/>
    <n v="6"/>
  </r>
  <r>
    <x v="124"/>
    <n v="51"/>
    <x v="2"/>
    <n v="4"/>
    <n v="0.4"/>
    <n v="20.400000000000002"/>
  </r>
  <r>
    <x v="124"/>
    <n v="51"/>
    <x v="1"/>
    <n v="5"/>
    <n v="0.5"/>
    <n v="25.5"/>
  </r>
  <r>
    <x v="124"/>
    <n v="51"/>
    <x v="12"/>
    <n v="1"/>
    <n v="0.1"/>
    <n v="5.1000000000000005"/>
  </r>
  <r>
    <x v="125"/>
    <n v="35"/>
    <x v="6"/>
    <n v="1"/>
    <n v="7.6923076923076927E-2"/>
    <n v="2.6923076923076925"/>
  </r>
  <r>
    <x v="125"/>
    <n v="35"/>
    <x v="2"/>
    <n v="7"/>
    <n v="0.53846153846153844"/>
    <n v="18.846153846153847"/>
  </r>
  <r>
    <x v="125"/>
    <n v="35"/>
    <x v="4"/>
    <n v="1"/>
    <n v="7.6923076923076927E-2"/>
    <n v="2.6923076923076925"/>
  </r>
  <r>
    <x v="125"/>
    <n v="35"/>
    <x v="1"/>
    <n v="1"/>
    <n v="7.6923076923076927E-2"/>
    <n v="2.6923076923076925"/>
  </r>
  <r>
    <x v="125"/>
    <n v="35"/>
    <x v="5"/>
    <n v="1"/>
    <n v="7.6923076923076927E-2"/>
    <n v="2.6923076923076925"/>
  </r>
  <r>
    <x v="125"/>
    <n v="35"/>
    <x v="0"/>
    <n v="2"/>
    <n v="0.15384615384615385"/>
    <n v="5.384615384615385"/>
  </r>
  <r>
    <x v="126"/>
    <n v="119"/>
    <x v="6"/>
    <n v="1"/>
    <n v="8.3333333333333329E-2"/>
    <n v="9.9166666666666661"/>
  </r>
  <r>
    <x v="126"/>
    <n v="119"/>
    <x v="3"/>
    <n v="6"/>
    <n v="0.5"/>
    <n v="59.5"/>
  </r>
  <r>
    <x v="126"/>
    <n v="119"/>
    <x v="2"/>
    <n v="3"/>
    <n v="0.25"/>
    <n v="29.75"/>
  </r>
  <r>
    <x v="126"/>
    <n v="119"/>
    <x v="1"/>
    <n v="1"/>
    <n v="8.3333333333333329E-2"/>
    <n v="9.9166666666666661"/>
  </r>
  <r>
    <x v="126"/>
    <n v="119"/>
    <x v="4"/>
    <n v="1"/>
    <n v="8.3333333333333329E-2"/>
    <n v="9.9166666666666661"/>
  </r>
  <r>
    <x v="127"/>
    <n v="57"/>
    <x v="3"/>
    <n v="2"/>
    <n v="0.22222222222222221"/>
    <n v="12.666666666666666"/>
  </r>
  <r>
    <x v="127"/>
    <n v="57"/>
    <x v="5"/>
    <n v="4"/>
    <n v="0.44444444444444442"/>
    <n v="25.333333333333332"/>
  </r>
  <r>
    <x v="127"/>
    <n v="57"/>
    <x v="0"/>
    <n v="1"/>
    <n v="0.1111111111111111"/>
    <n v="6.333333333333333"/>
  </r>
  <r>
    <x v="127"/>
    <n v="57"/>
    <x v="2"/>
    <n v="2"/>
    <n v="0.22222222222222221"/>
    <n v="12.666666666666666"/>
  </r>
  <r>
    <x v="128"/>
    <n v="30"/>
    <x v="2"/>
    <n v="2"/>
    <n v="0.22222222222222221"/>
    <n v="6.6666666666666661"/>
  </r>
  <r>
    <x v="128"/>
    <n v="30"/>
    <x v="1"/>
    <n v="1"/>
    <n v="0.1111111111111111"/>
    <n v="3.333333333333333"/>
  </r>
  <r>
    <x v="128"/>
    <n v="30"/>
    <x v="14"/>
    <n v="1"/>
    <n v="0.1111111111111111"/>
    <n v="3.333333333333333"/>
  </r>
  <r>
    <x v="128"/>
    <n v="30"/>
    <x v="4"/>
    <n v="2"/>
    <n v="0.22222222222222221"/>
    <n v="6.6666666666666661"/>
  </r>
  <r>
    <x v="128"/>
    <n v="30"/>
    <x v="3"/>
    <n v="2"/>
    <n v="0.22222222222222221"/>
    <n v="6.6666666666666661"/>
  </r>
  <r>
    <x v="128"/>
    <n v="30"/>
    <x v="0"/>
    <n v="1"/>
    <n v="0.1111111111111111"/>
    <n v="3.333333333333333"/>
  </r>
  <r>
    <x v="129"/>
    <n v="61"/>
    <x v="3"/>
    <n v="3"/>
    <n v="0.375"/>
    <n v="22.875"/>
  </r>
  <r>
    <x v="129"/>
    <n v="61"/>
    <x v="4"/>
    <n v="2"/>
    <n v="0.25"/>
    <n v="15.25"/>
  </r>
  <r>
    <x v="129"/>
    <n v="61"/>
    <x v="2"/>
    <n v="2"/>
    <n v="0.25"/>
    <n v="15.25"/>
  </r>
  <r>
    <x v="129"/>
    <n v="61"/>
    <x v="0"/>
    <n v="1"/>
    <n v="0.125"/>
    <n v="7.625"/>
  </r>
  <r>
    <x v="130"/>
    <n v="82"/>
    <x v="4"/>
    <n v="2"/>
    <n v="9.0909090909090912E-2"/>
    <n v="7.454545454545455"/>
  </r>
  <r>
    <x v="130"/>
    <n v="82"/>
    <x v="3"/>
    <n v="8"/>
    <n v="0.36363636363636365"/>
    <n v="29.81818181818182"/>
  </r>
  <r>
    <x v="130"/>
    <n v="82"/>
    <x v="1"/>
    <n v="2"/>
    <n v="9.0909090909090912E-2"/>
    <n v="7.454545454545455"/>
  </r>
  <r>
    <x v="130"/>
    <n v="82"/>
    <x v="5"/>
    <n v="1"/>
    <n v="4.5454545454545456E-2"/>
    <n v="3.7272727272727275"/>
  </r>
  <r>
    <x v="130"/>
    <n v="82"/>
    <x v="2"/>
    <n v="9"/>
    <n v="0.40909090909090912"/>
    <n v="33.545454545454547"/>
  </r>
  <r>
    <x v="131"/>
    <n v="33"/>
    <x v="8"/>
    <n v="2"/>
    <n v="0.1"/>
    <n v="3.3000000000000003"/>
  </r>
  <r>
    <x v="131"/>
    <n v="33"/>
    <x v="5"/>
    <n v="2"/>
    <n v="0.1"/>
    <n v="3.3000000000000003"/>
  </r>
  <r>
    <x v="131"/>
    <n v="33"/>
    <x v="4"/>
    <n v="2"/>
    <n v="0.1"/>
    <n v="3.3000000000000003"/>
  </r>
  <r>
    <x v="131"/>
    <n v="33"/>
    <x v="2"/>
    <n v="5"/>
    <n v="0.25"/>
    <n v="8.25"/>
  </r>
  <r>
    <x v="131"/>
    <n v="33"/>
    <x v="12"/>
    <n v="1"/>
    <n v="0.05"/>
    <n v="1.6500000000000001"/>
  </r>
  <r>
    <x v="131"/>
    <n v="33"/>
    <x v="1"/>
    <n v="1"/>
    <n v="0.05"/>
    <n v="1.6500000000000001"/>
  </r>
  <r>
    <x v="131"/>
    <n v="33"/>
    <x v="3"/>
    <n v="7"/>
    <n v="0.35"/>
    <n v="11.549999999999999"/>
  </r>
  <r>
    <x v="132"/>
    <n v="101"/>
    <x v="7"/>
    <n v="1"/>
    <n v="0.1111111111111111"/>
    <n v="11.222222222222221"/>
  </r>
  <r>
    <x v="132"/>
    <n v="101"/>
    <x v="3"/>
    <n v="2"/>
    <n v="0.22222222222222221"/>
    <n v="22.444444444444443"/>
  </r>
  <r>
    <x v="132"/>
    <n v="101"/>
    <x v="1"/>
    <n v="1"/>
    <n v="0.1111111111111111"/>
    <n v="11.222222222222221"/>
  </r>
  <r>
    <x v="132"/>
    <n v="101"/>
    <x v="8"/>
    <n v="1"/>
    <n v="0.1111111111111111"/>
    <n v="11.222222222222221"/>
  </r>
  <r>
    <x v="132"/>
    <n v="101"/>
    <x v="12"/>
    <n v="1"/>
    <n v="0.1111111111111111"/>
    <n v="11.222222222222221"/>
  </r>
  <r>
    <x v="132"/>
    <n v="101"/>
    <x v="2"/>
    <n v="3"/>
    <n v="0.33333333333333331"/>
    <n v="33.666666666666664"/>
  </r>
  <r>
    <x v="133"/>
    <n v="82"/>
    <x v="4"/>
    <n v="1"/>
    <n v="0.1111111111111111"/>
    <n v="9.1111111111111107"/>
  </r>
  <r>
    <x v="133"/>
    <n v="82"/>
    <x v="3"/>
    <n v="2"/>
    <n v="0.22222222222222221"/>
    <n v="18.222222222222221"/>
  </r>
  <r>
    <x v="133"/>
    <n v="82"/>
    <x v="6"/>
    <n v="1"/>
    <n v="0.1111111111111111"/>
    <n v="9.1111111111111107"/>
  </r>
  <r>
    <x v="133"/>
    <n v="82"/>
    <x v="2"/>
    <n v="3"/>
    <n v="0.33333333333333331"/>
    <n v="27.333333333333332"/>
  </r>
  <r>
    <x v="133"/>
    <n v="82"/>
    <x v="1"/>
    <n v="2"/>
    <n v="0.22222222222222221"/>
    <n v="18.222222222222221"/>
  </r>
  <r>
    <x v="134"/>
    <n v="94"/>
    <x v="1"/>
    <n v="1"/>
    <n v="9.0909090909090912E-2"/>
    <n v="8.545454545454545"/>
  </r>
  <r>
    <x v="134"/>
    <n v="94"/>
    <x v="4"/>
    <n v="1"/>
    <n v="9.0909090909090912E-2"/>
    <n v="8.545454545454545"/>
  </r>
  <r>
    <x v="134"/>
    <n v="94"/>
    <x v="2"/>
    <n v="5"/>
    <n v="0.45454545454545453"/>
    <n v="42.727272727272727"/>
  </r>
  <r>
    <x v="134"/>
    <n v="94"/>
    <x v="5"/>
    <n v="3"/>
    <n v="0.27272727272727271"/>
    <n v="25.636363636363633"/>
  </r>
  <r>
    <x v="134"/>
    <n v="94"/>
    <x v="0"/>
    <n v="1"/>
    <n v="9.0909090909090912E-2"/>
    <n v="8.545454545454545"/>
  </r>
  <r>
    <x v="135"/>
    <n v="49"/>
    <x v="2"/>
    <n v="2"/>
    <n v="0.33333333333333331"/>
    <n v="16.333333333333332"/>
  </r>
  <r>
    <x v="135"/>
    <n v="49"/>
    <x v="3"/>
    <n v="1"/>
    <n v="0.16666666666666666"/>
    <n v="8.1666666666666661"/>
  </r>
  <r>
    <x v="135"/>
    <n v="49"/>
    <x v="5"/>
    <n v="1"/>
    <n v="0.16666666666666666"/>
    <n v="8.1666666666666661"/>
  </r>
  <r>
    <x v="135"/>
    <n v="49"/>
    <x v="1"/>
    <n v="1"/>
    <n v="0.16666666666666666"/>
    <n v="8.1666666666666661"/>
  </r>
  <r>
    <x v="135"/>
    <n v="49"/>
    <x v="0"/>
    <n v="1"/>
    <n v="0.16666666666666666"/>
    <n v="8.1666666666666661"/>
  </r>
  <r>
    <x v="136"/>
    <n v="109"/>
    <x v="2"/>
    <n v="1"/>
    <n v="0.5"/>
    <n v="54.5"/>
  </r>
  <r>
    <x v="136"/>
    <n v="109"/>
    <x v="4"/>
    <n v="1"/>
    <n v="0.5"/>
    <n v="54.5"/>
  </r>
  <r>
    <x v="137"/>
    <n v="112"/>
    <x v="5"/>
    <n v="1"/>
    <n v="6.25E-2"/>
    <n v="7"/>
  </r>
  <r>
    <x v="137"/>
    <n v="112"/>
    <x v="3"/>
    <n v="7"/>
    <n v="0.4375"/>
    <n v="49"/>
  </r>
  <r>
    <x v="137"/>
    <n v="112"/>
    <x v="7"/>
    <n v="1"/>
    <n v="6.25E-2"/>
    <n v="7"/>
  </r>
  <r>
    <x v="137"/>
    <n v="112"/>
    <x v="2"/>
    <n v="5"/>
    <n v="0.3125"/>
    <n v="35"/>
  </r>
  <r>
    <x v="137"/>
    <n v="112"/>
    <x v="13"/>
    <n v="1"/>
    <n v="6.25E-2"/>
    <n v="7"/>
  </r>
  <r>
    <x v="137"/>
    <n v="112"/>
    <x v="0"/>
    <n v="1"/>
    <n v="6.25E-2"/>
    <n v="7"/>
  </r>
  <r>
    <x v="138"/>
    <n v="49"/>
    <x v="1"/>
    <n v="1"/>
    <n v="7.6923076923076927E-2"/>
    <n v="3.7692307692307696"/>
  </r>
  <r>
    <x v="138"/>
    <n v="49"/>
    <x v="6"/>
    <n v="1"/>
    <n v="7.6923076923076927E-2"/>
    <n v="3.7692307692307696"/>
  </r>
  <r>
    <x v="138"/>
    <n v="49"/>
    <x v="3"/>
    <n v="3"/>
    <n v="0.23076923076923078"/>
    <n v="11.307692307692308"/>
  </r>
  <r>
    <x v="138"/>
    <n v="49"/>
    <x v="2"/>
    <n v="7"/>
    <n v="0.53846153846153844"/>
    <n v="26.384615384615383"/>
  </r>
  <r>
    <x v="138"/>
    <n v="49"/>
    <x v="0"/>
    <n v="1"/>
    <n v="7.6923076923076927E-2"/>
    <n v="3.7692307692307696"/>
  </r>
  <r>
    <x v="139"/>
    <n v="120"/>
    <x v="5"/>
    <n v="1"/>
    <n v="9.0909090909090912E-2"/>
    <n v="10.90909090909091"/>
  </r>
  <r>
    <x v="139"/>
    <n v="120"/>
    <x v="3"/>
    <n v="2"/>
    <n v="0.18181818181818182"/>
    <n v="21.81818181818182"/>
  </r>
  <r>
    <x v="139"/>
    <n v="120"/>
    <x v="1"/>
    <n v="1"/>
    <n v="9.0909090909090912E-2"/>
    <n v="10.90909090909091"/>
  </r>
  <r>
    <x v="139"/>
    <n v="120"/>
    <x v="4"/>
    <n v="3"/>
    <n v="0.27272727272727271"/>
    <n v="32.727272727272727"/>
  </r>
  <r>
    <x v="139"/>
    <n v="120"/>
    <x v="2"/>
    <n v="2"/>
    <n v="0.18181818181818182"/>
    <n v="21.81818181818182"/>
  </r>
  <r>
    <x v="139"/>
    <n v="120"/>
    <x v="0"/>
    <n v="2"/>
    <n v="0.18181818181818182"/>
    <n v="21.81818181818182"/>
  </r>
  <r>
    <x v="140"/>
    <n v="37"/>
    <x v="3"/>
    <n v="6"/>
    <n v="0.17647058823529413"/>
    <n v="6.5294117647058831"/>
  </r>
  <r>
    <x v="140"/>
    <n v="37"/>
    <x v="0"/>
    <n v="1"/>
    <n v="2.9411764705882353E-2"/>
    <n v="1.088235294117647"/>
  </r>
  <r>
    <x v="140"/>
    <n v="37"/>
    <x v="10"/>
    <n v="1"/>
    <n v="2.9411764705882353E-2"/>
    <n v="1.088235294117647"/>
  </r>
  <r>
    <x v="140"/>
    <n v="37"/>
    <x v="1"/>
    <n v="2"/>
    <n v="5.8823529411764705E-2"/>
    <n v="2.1764705882352939"/>
  </r>
  <r>
    <x v="140"/>
    <n v="37"/>
    <x v="6"/>
    <n v="1"/>
    <n v="2.9411764705882353E-2"/>
    <n v="1.088235294117647"/>
  </r>
  <r>
    <x v="140"/>
    <n v="37"/>
    <x v="9"/>
    <n v="12"/>
    <n v="0.35294117647058826"/>
    <n v="13.058823529411766"/>
  </r>
  <r>
    <x v="140"/>
    <n v="37"/>
    <x v="2"/>
    <n v="7"/>
    <n v="0.20588235294117646"/>
    <n v="7.617647058823529"/>
  </r>
  <r>
    <x v="140"/>
    <n v="37"/>
    <x v="5"/>
    <n v="4"/>
    <n v="0.11764705882352941"/>
    <n v="4.3529411764705879"/>
  </r>
  <r>
    <x v="141"/>
    <n v="92"/>
    <x v="4"/>
    <n v="1"/>
    <n v="3.2258064516129031E-2"/>
    <n v="2.967741935483871"/>
  </r>
  <r>
    <x v="141"/>
    <n v="92"/>
    <x v="1"/>
    <n v="4"/>
    <n v="0.12903225806451613"/>
    <n v="11.870967741935484"/>
  </r>
  <r>
    <x v="141"/>
    <n v="92"/>
    <x v="12"/>
    <n v="2"/>
    <n v="6.4516129032258063E-2"/>
    <n v="5.935483870967742"/>
  </r>
  <r>
    <x v="141"/>
    <n v="92"/>
    <x v="10"/>
    <n v="8"/>
    <n v="0.25806451612903225"/>
    <n v="23.741935483870968"/>
  </r>
  <r>
    <x v="141"/>
    <n v="92"/>
    <x v="0"/>
    <n v="1"/>
    <n v="3.2258064516129031E-2"/>
    <n v="2.967741935483871"/>
  </r>
  <r>
    <x v="141"/>
    <n v="92"/>
    <x v="5"/>
    <n v="3"/>
    <n v="9.6774193548387094E-2"/>
    <n v="8.9032258064516121"/>
  </r>
  <r>
    <x v="141"/>
    <n v="92"/>
    <x v="2"/>
    <n v="1"/>
    <n v="3.2258064516129031E-2"/>
    <n v="2.967741935483871"/>
  </r>
  <r>
    <x v="141"/>
    <n v="92"/>
    <x v="3"/>
    <n v="11"/>
    <n v="0.35483870967741937"/>
    <n v="32.645161290322584"/>
  </r>
  <r>
    <x v="142"/>
    <n v="52"/>
    <x v="5"/>
    <n v="1"/>
    <n v="8.3333333333333329E-2"/>
    <n v="4.333333333333333"/>
  </r>
  <r>
    <x v="142"/>
    <n v="52"/>
    <x v="2"/>
    <n v="7"/>
    <n v="0.58333333333333337"/>
    <n v="30.333333333333336"/>
  </r>
  <r>
    <x v="142"/>
    <n v="52"/>
    <x v="1"/>
    <n v="3"/>
    <n v="0.25"/>
    <n v="13"/>
  </r>
  <r>
    <x v="142"/>
    <n v="52"/>
    <x v="3"/>
    <n v="1"/>
    <n v="8.3333333333333329E-2"/>
    <n v="4.333333333333333"/>
  </r>
  <r>
    <x v="143"/>
    <n v="78"/>
    <x v="0"/>
    <n v="1"/>
    <n v="7.6923076923076927E-2"/>
    <n v="6"/>
  </r>
  <r>
    <x v="143"/>
    <n v="78"/>
    <x v="5"/>
    <n v="2"/>
    <n v="0.15384615384615385"/>
    <n v="12"/>
  </r>
  <r>
    <x v="143"/>
    <n v="78"/>
    <x v="1"/>
    <n v="2"/>
    <n v="0.15384615384615385"/>
    <n v="12"/>
  </r>
  <r>
    <x v="143"/>
    <n v="78"/>
    <x v="3"/>
    <n v="2"/>
    <n v="0.15384615384615385"/>
    <n v="12"/>
  </r>
  <r>
    <x v="143"/>
    <n v="78"/>
    <x v="2"/>
    <n v="6"/>
    <n v="0.46153846153846156"/>
    <n v="36"/>
  </r>
  <r>
    <x v="144"/>
    <n v="101"/>
    <x v="3"/>
    <n v="2"/>
    <n v="0.2857142857142857"/>
    <n v="28.857142857142854"/>
  </r>
  <r>
    <x v="144"/>
    <n v="101"/>
    <x v="2"/>
    <n v="5"/>
    <n v="0.7142857142857143"/>
    <n v="72.142857142857139"/>
  </r>
  <r>
    <x v="145"/>
    <n v="68"/>
    <x v="6"/>
    <n v="1"/>
    <n v="0.25"/>
    <n v="17"/>
  </r>
  <r>
    <x v="145"/>
    <n v="68"/>
    <x v="5"/>
    <n v="2"/>
    <n v="0.5"/>
    <n v="34"/>
  </r>
  <r>
    <x v="145"/>
    <n v="68"/>
    <x v="3"/>
    <n v="1"/>
    <n v="0.25"/>
    <n v="17"/>
  </r>
  <r>
    <x v="146"/>
    <n v="116"/>
    <x v="2"/>
    <n v="3"/>
    <n v="0.27272727272727271"/>
    <n v="31.636363636363633"/>
  </r>
  <r>
    <x v="146"/>
    <n v="116"/>
    <x v="5"/>
    <n v="2"/>
    <n v="0.18181818181818182"/>
    <n v="21.09090909090909"/>
  </r>
  <r>
    <x v="146"/>
    <n v="116"/>
    <x v="4"/>
    <n v="4"/>
    <n v="0.36363636363636365"/>
    <n v="42.18181818181818"/>
  </r>
  <r>
    <x v="146"/>
    <n v="116"/>
    <x v="1"/>
    <n v="1"/>
    <n v="9.0909090909090912E-2"/>
    <n v="10.545454545454545"/>
  </r>
  <r>
    <x v="146"/>
    <n v="116"/>
    <x v="0"/>
    <n v="1"/>
    <n v="9.0909090909090912E-2"/>
    <n v="10.545454545454545"/>
  </r>
  <r>
    <x v="147"/>
    <n v="46"/>
    <x v="1"/>
    <n v="1"/>
    <n v="5.2631578947368418E-2"/>
    <n v="2.4210526315789473"/>
  </r>
  <r>
    <x v="147"/>
    <n v="46"/>
    <x v="3"/>
    <n v="3"/>
    <n v="0.15789473684210525"/>
    <n v="7.2631578947368416"/>
  </r>
  <r>
    <x v="147"/>
    <n v="46"/>
    <x v="2"/>
    <n v="8"/>
    <n v="0.42105263157894735"/>
    <n v="19.368421052631579"/>
  </r>
  <r>
    <x v="147"/>
    <n v="46"/>
    <x v="4"/>
    <n v="1"/>
    <n v="5.2631578947368418E-2"/>
    <n v="2.4210526315789473"/>
  </r>
  <r>
    <x v="147"/>
    <n v="46"/>
    <x v="0"/>
    <n v="5"/>
    <n v="0.26315789473684209"/>
    <n v="12.105263157894736"/>
  </r>
  <r>
    <x v="147"/>
    <n v="46"/>
    <x v="6"/>
    <n v="1"/>
    <n v="5.2631578947368418E-2"/>
    <n v="2.4210526315789473"/>
  </r>
  <r>
    <x v="148"/>
    <n v="89"/>
    <x v="5"/>
    <n v="1"/>
    <n v="0.125"/>
    <n v="11.125"/>
  </r>
  <r>
    <x v="148"/>
    <n v="89"/>
    <x v="2"/>
    <n v="2"/>
    <n v="0.25"/>
    <n v="22.25"/>
  </r>
  <r>
    <x v="148"/>
    <n v="89"/>
    <x v="10"/>
    <n v="1"/>
    <n v="0.125"/>
    <n v="11.125"/>
  </r>
  <r>
    <x v="148"/>
    <n v="89"/>
    <x v="1"/>
    <n v="2"/>
    <n v="0.25"/>
    <n v="22.25"/>
  </r>
  <r>
    <x v="148"/>
    <n v="89"/>
    <x v="3"/>
    <n v="2"/>
    <n v="0.25"/>
    <n v="22.25"/>
  </r>
  <r>
    <x v="149"/>
    <n v="87"/>
    <x v="5"/>
    <n v="58"/>
    <n v="0.33526011560693642"/>
    <n v="29.167630057803468"/>
  </r>
  <r>
    <x v="149"/>
    <n v="87"/>
    <x v="3"/>
    <n v="3"/>
    <n v="1.7341040462427744E-2"/>
    <n v="1.5086705202312136"/>
  </r>
  <r>
    <x v="149"/>
    <n v="87"/>
    <x v="4"/>
    <n v="2"/>
    <n v="1.1560693641618497E-2"/>
    <n v="1.0057803468208093"/>
  </r>
  <r>
    <x v="149"/>
    <n v="87"/>
    <x v="0"/>
    <n v="10"/>
    <n v="5.7803468208092484E-2"/>
    <n v="5.0289017341040463"/>
  </r>
  <r>
    <x v="149"/>
    <n v="87"/>
    <x v="2"/>
    <n v="24"/>
    <n v="0.13872832369942195"/>
    <n v="12.069364161849709"/>
  </r>
  <r>
    <x v="149"/>
    <n v="87"/>
    <x v="13"/>
    <n v="2"/>
    <n v="1.1560693641618497E-2"/>
    <n v="1.0057803468208093"/>
  </r>
  <r>
    <x v="149"/>
    <n v="87"/>
    <x v="11"/>
    <n v="3"/>
    <n v="1.7341040462427744E-2"/>
    <n v="1.5086705202312136"/>
  </r>
  <r>
    <x v="149"/>
    <n v="87"/>
    <x v="9"/>
    <n v="49"/>
    <n v="0.2832369942196532"/>
    <n v="24.641618497109828"/>
  </r>
  <r>
    <x v="149"/>
    <n v="87"/>
    <x v="1"/>
    <n v="21"/>
    <n v="0.12138728323699421"/>
    <n v="10.560693641618496"/>
  </r>
  <r>
    <x v="149"/>
    <n v="87"/>
    <x v="8"/>
    <n v="1"/>
    <n v="5.7803468208092483E-3"/>
    <n v="0.50289017341040465"/>
  </r>
  <r>
    <x v="150"/>
    <n v="65"/>
    <x v="2"/>
    <n v="7"/>
    <n v="0.58333333333333337"/>
    <n v="37.916666666666671"/>
  </r>
  <r>
    <x v="150"/>
    <n v="65"/>
    <x v="1"/>
    <n v="1"/>
    <n v="8.3333333333333329E-2"/>
    <n v="5.4166666666666661"/>
  </r>
  <r>
    <x v="150"/>
    <n v="65"/>
    <x v="3"/>
    <n v="4"/>
    <n v="0.33333333333333331"/>
    <n v="21.666666666666664"/>
  </r>
  <r>
    <x v="151"/>
    <n v="54"/>
    <x v="6"/>
    <n v="1"/>
    <n v="2.2222222222222223E-2"/>
    <n v="1.2"/>
  </r>
  <r>
    <x v="151"/>
    <n v="54"/>
    <x v="1"/>
    <n v="3"/>
    <n v="6.6666666666666666E-2"/>
    <n v="3.6"/>
  </r>
  <r>
    <x v="151"/>
    <n v="54"/>
    <x v="5"/>
    <n v="9"/>
    <n v="0.2"/>
    <n v="10.8"/>
  </r>
  <r>
    <x v="151"/>
    <n v="54"/>
    <x v="0"/>
    <n v="9"/>
    <n v="0.2"/>
    <n v="10.8"/>
  </r>
  <r>
    <x v="151"/>
    <n v="54"/>
    <x v="2"/>
    <n v="14"/>
    <n v="0.31111111111111112"/>
    <n v="16.8"/>
  </r>
  <r>
    <x v="151"/>
    <n v="54"/>
    <x v="3"/>
    <n v="9"/>
    <n v="0.2"/>
    <n v="10.8"/>
  </r>
  <r>
    <x v="152"/>
    <n v="85"/>
    <x v="1"/>
    <n v="1"/>
    <n v="0.14285714285714285"/>
    <n v="12.142857142857142"/>
  </r>
  <r>
    <x v="152"/>
    <n v="85"/>
    <x v="3"/>
    <n v="3"/>
    <n v="0.42857142857142855"/>
    <n v="36.428571428571423"/>
  </r>
  <r>
    <x v="152"/>
    <n v="85"/>
    <x v="4"/>
    <n v="1"/>
    <n v="0.14285714285714285"/>
    <n v="12.142857142857142"/>
  </r>
  <r>
    <x v="152"/>
    <n v="85"/>
    <x v="6"/>
    <n v="1"/>
    <n v="0.14285714285714285"/>
    <n v="12.142857142857142"/>
  </r>
  <r>
    <x v="152"/>
    <n v="85"/>
    <x v="2"/>
    <n v="1"/>
    <n v="0.14285714285714285"/>
    <n v="12.142857142857142"/>
  </r>
  <r>
    <x v="153"/>
    <n v="53"/>
    <x v="3"/>
    <n v="5"/>
    <n v="0.5"/>
    <n v="26.5"/>
  </r>
  <r>
    <x v="153"/>
    <n v="53"/>
    <x v="5"/>
    <n v="1"/>
    <n v="0.1"/>
    <n v="5.3000000000000007"/>
  </r>
  <r>
    <x v="153"/>
    <n v="53"/>
    <x v="2"/>
    <n v="3"/>
    <n v="0.3"/>
    <n v="15.899999999999999"/>
  </r>
  <r>
    <x v="153"/>
    <n v="53"/>
    <x v="4"/>
    <n v="1"/>
    <n v="0.1"/>
    <n v="5.3000000000000007"/>
  </r>
  <r>
    <x v="154"/>
    <n v="32"/>
    <x v="10"/>
    <n v="1"/>
    <n v="2.3809523809523808E-2"/>
    <n v="0.76190476190476186"/>
  </r>
  <r>
    <x v="154"/>
    <n v="32"/>
    <x v="3"/>
    <n v="4"/>
    <n v="9.5238095238095233E-2"/>
    <n v="3.0476190476190474"/>
  </r>
  <r>
    <x v="154"/>
    <n v="32"/>
    <x v="5"/>
    <n v="3"/>
    <n v="7.1428571428571425E-2"/>
    <n v="2.2857142857142856"/>
  </r>
  <r>
    <x v="154"/>
    <n v="32"/>
    <x v="1"/>
    <n v="4"/>
    <n v="9.5238095238095233E-2"/>
    <n v="3.0476190476190474"/>
  </r>
  <r>
    <x v="154"/>
    <n v="32"/>
    <x v="4"/>
    <n v="3"/>
    <n v="7.1428571428571425E-2"/>
    <n v="2.2857142857142856"/>
  </r>
  <r>
    <x v="154"/>
    <n v="32"/>
    <x v="6"/>
    <n v="1"/>
    <n v="2.3809523809523808E-2"/>
    <n v="0.76190476190476186"/>
  </r>
  <r>
    <x v="154"/>
    <n v="32"/>
    <x v="2"/>
    <n v="26"/>
    <n v="0.61904761904761907"/>
    <n v="19.80952380952381"/>
  </r>
  <r>
    <x v="155"/>
    <n v="101"/>
    <x v="4"/>
    <n v="2"/>
    <n v="9.5238095238095233E-2"/>
    <n v="9.6190476190476186"/>
  </r>
  <r>
    <x v="155"/>
    <n v="101"/>
    <x v="8"/>
    <n v="1"/>
    <n v="4.7619047619047616E-2"/>
    <n v="4.8095238095238093"/>
  </r>
  <r>
    <x v="155"/>
    <n v="101"/>
    <x v="3"/>
    <n v="2"/>
    <n v="9.5238095238095233E-2"/>
    <n v="9.6190476190476186"/>
  </r>
  <r>
    <x v="155"/>
    <n v="101"/>
    <x v="1"/>
    <n v="1"/>
    <n v="4.7619047619047616E-2"/>
    <n v="4.8095238095238093"/>
  </r>
  <r>
    <x v="155"/>
    <n v="101"/>
    <x v="0"/>
    <n v="3"/>
    <n v="0.14285714285714285"/>
    <n v="14.428571428571427"/>
  </r>
  <r>
    <x v="155"/>
    <n v="101"/>
    <x v="2"/>
    <n v="10"/>
    <n v="0.47619047619047616"/>
    <n v="48.095238095238095"/>
  </r>
  <r>
    <x v="155"/>
    <n v="101"/>
    <x v="5"/>
    <n v="2"/>
    <n v="9.5238095238095233E-2"/>
    <n v="9.6190476190476186"/>
  </r>
  <r>
    <x v="156"/>
    <n v="59"/>
    <x v="2"/>
    <n v="4"/>
    <n v="0.4"/>
    <n v="23.6"/>
  </r>
  <r>
    <x v="156"/>
    <n v="59"/>
    <x v="0"/>
    <n v="1"/>
    <n v="0.1"/>
    <n v="5.9"/>
  </r>
  <r>
    <x v="156"/>
    <n v="59"/>
    <x v="4"/>
    <n v="2"/>
    <n v="0.2"/>
    <n v="11.8"/>
  </r>
  <r>
    <x v="156"/>
    <n v="59"/>
    <x v="3"/>
    <n v="2"/>
    <n v="0.2"/>
    <n v="11.8"/>
  </r>
  <r>
    <x v="156"/>
    <n v="59"/>
    <x v="5"/>
    <n v="1"/>
    <n v="0.1"/>
    <n v="5.9"/>
  </r>
  <r>
    <x v="157"/>
    <n v="44"/>
    <x v="1"/>
    <n v="1"/>
    <n v="1"/>
    <n v="44"/>
  </r>
  <r>
    <x v="158"/>
    <n v="64"/>
    <x v="13"/>
    <n v="1"/>
    <n v="0.1111111111111111"/>
    <n v="7.1111111111111107"/>
  </r>
  <r>
    <x v="158"/>
    <n v="64"/>
    <x v="5"/>
    <n v="1"/>
    <n v="0.1111111111111111"/>
    <n v="7.1111111111111107"/>
  </r>
  <r>
    <x v="158"/>
    <n v="64"/>
    <x v="2"/>
    <n v="1"/>
    <n v="0.1111111111111111"/>
    <n v="7.1111111111111107"/>
  </r>
  <r>
    <x v="158"/>
    <n v="64"/>
    <x v="9"/>
    <n v="3"/>
    <n v="0.33333333333333331"/>
    <n v="21.333333333333332"/>
  </r>
  <r>
    <x v="158"/>
    <n v="64"/>
    <x v="1"/>
    <n v="2"/>
    <n v="0.22222222222222221"/>
    <n v="14.222222222222221"/>
  </r>
  <r>
    <x v="158"/>
    <n v="64"/>
    <x v="11"/>
    <n v="1"/>
    <n v="0.1111111111111111"/>
    <n v="7.1111111111111107"/>
  </r>
  <r>
    <x v="159"/>
    <n v="109"/>
    <x v="1"/>
    <n v="1"/>
    <n v="0.14285714285714285"/>
    <n v="15.571428571428571"/>
  </r>
  <r>
    <x v="159"/>
    <n v="109"/>
    <x v="5"/>
    <n v="2"/>
    <n v="0.2857142857142857"/>
    <n v="31.142857142857142"/>
  </r>
  <r>
    <x v="159"/>
    <n v="109"/>
    <x v="4"/>
    <n v="1"/>
    <n v="0.14285714285714285"/>
    <n v="15.571428571428571"/>
  </r>
  <r>
    <x v="159"/>
    <n v="109"/>
    <x v="3"/>
    <n v="1"/>
    <n v="0.14285714285714285"/>
    <n v="15.571428571428571"/>
  </r>
  <r>
    <x v="159"/>
    <n v="109"/>
    <x v="0"/>
    <n v="2"/>
    <n v="0.2857142857142857"/>
    <n v="31.142857142857142"/>
  </r>
  <r>
    <x v="160"/>
    <n v="30"/>
    <x v="5"/>
    <n v="2"/>
    <n v="0.15384615384615385"/>
    <n v="4.6153846153846159"/>
  </r>
  <r>
    <x v="160"/>
    <n v="30"/>
    <x v="3"/>
    <n v="4"/>
    <n v="0.30769230769230771"/>
    <n v="9.2307692307692317"/>
  </r>
  <r>
    <x v="160"/>
    <n v="30"/>
    <x v="4"/>
    <n v="1"/>
    <n v="7.6923076923076927E-2"/>
    <n v="2.3076923076923079"/>
  </r>
  <r>
    <x v="160"/>
    <n v="30"/>
    <x v="2"/>
    <n v="6"/>
    <n v="0.46153846153846156"/>
    <n v="13.846153846153847"/>
  </r>
  <r>
    <x v="161"/>
    <n v="35"/>
    <x v="0"/>
    <n v="1"/>
    <n v="3.0303030303030304E-2"/>
    <n v="1.0606060606060606"/>
  </r>
  <r>
    <x v="161"/>
    <n v="35"/>
    <x v="5"/>
    <n v="2"/>
    <n v="6.0606060606060608E-2"/>
    <n v="2.1212121212121211"/>
  </r>
  <r>
    <x v="161"/>
    <n v="35"/>
    <x v="2"/>
    <n v="8"/>
    <n v="0.24242424242424243"/>
    <n v="8.4848484848484844"/>
  </r>
  <r>
    <x v="161"/>
    <n v="35"/>
    <x v="3"/>
    <n v="18"/>
    <n v="0.54545454545454541"/>
    <n v="19.09090909090909"/>
  </r>
  <r>
    <x v="161"/>
    <n v="35"/>
    <x v="4"/>
    <n v="4"/>
    <n v="0.12121212121212122"/>
    <n v="4.2424242424242422"/>
  </r>
  <r>
    <x v="162"/>
    <n v="86"/>
    <x v="10"/>
    <n v="2"/>
    <n v="8.6956521739130436E-3"/>
    <n v="0.74782608695652175"/>
  </r>
  <r>
    <x v="162"/>
    <n v="86"/>
    <x v="8"/>
    <n v="4"/>
    <n v="1.7391304347826087E-2"/>
    <n v="1.4956521739130435"/>
  </r>
  <r>
    <x v="162"/>
    <n v="86"/>
    <x v="9"/>
    <n v="57"/>
    <n v="0.24782608695652175"/>
    <n v="21.31304347826087"/>
  </r>
  <r>
    <x v="162"/>
    <n v="86"/>
    <x v="4"/>
    <n v="3"/>
    <n v="1.3043478260869565E-2"/>
    <n v="1.1217391304347826"/>
  </r>
  <r>
    <x v="162"/>
    <n v="86"/>
    <x v="0"/>
    <n v="37"/>
    <n v="0.16086956521739129"/>
    <n v="13.834782608695651"/>
  </r>
  <r>
    <x v="162"/>
    <n v="86"/>
    <x v="1"/>
    <n v="54"/>
    <n v="0.23478260869565218"/>
    <n v="20.191304347826087"/>
  </r>
  <r>
    <x v="162"/>
    <n v="86"/>
    <x v="2"/>
    <n v="52"/>
    <n v="0.22608695652173913"/>
    <n v="19.443478260869565"/>
  </r>
  <r>
    <x v="162"/>
    <n v="86"/>
    <x v="5"/>
    <n v="9"/>
    <n v="3.9130434782608699E-2"/>
    <n v="3.3652173913043479"/>
  </r>
  <r>
    <x v="162"/>
    <n v="86"/>
    <x v="3"/>
    <n v="12"/>
    <n v="5.2173913043478258E-2"/>
    <n v="4.4869565217391303"/>
  </r>
  <r>
    <x v="163"/>
    <n v="78"/>
    <x v="1"/>
    <n v="1"/>
    <n v="0.33333333333333331"/>
    <n v="26"/>
  </r>
  <r>
    <x v="163"/>
    <n v="78"/>
    <x v="3"/>
    <n v="1"/>
    <n v="0.33333333333333331"/>
    <n v="26"/>
  </r>
  <r>
    <x v="163"/>
    <n v="78"/>
    <x v="2"/>
    <n v="1"/>
    <n v="0.33333333333333331"/>
    <n v="26"/>
  </r>
  <r>
    <x v="164"/>
    <n v="103"/>
    <x v="2"/>
    <n v="2"/>
    <n v="0.4"/>
    <n v="41.2"/>
  </r>
  <r>
    <x v="164"/>
    <n v="103"/>
    <x v="0"/>
    <n v="1"/>
    <n v="0.2"/>
    <n v="20.6"/>
  </r>
  <r>
    <x v="164"/>
    <n v="103"/>
    <x v="3"/>
    <n v="2"/>
    <n v="0.4"/>
    <n v="41.2"/>
  </r>
  <r>
    <x v="165"/>
    <n v="90"/>
    <x v="3"/>
    <n v="4"/>
    <n v="0.22222222222222221"/>
    <n v="20"/>
  </r>
  <r>
    <x v="165"/>
    <n v="90"/>
    <x v="1"/>
    <n v="2"/>
    <n v="0.1111111111111111"/>
    <n v="10"/>
  </r>
  <r>
    <x v="165"/>
    <n v="90"/>
    <x v="2"/>
    <n v="10"/>
    <n v="0.55555555555555558"/>
    <n v="50"/>
  </r>
  <r>
    <x v="165"/>
    <n v="90"/>
    <x v="5"/>
    <n v="1"/>
    <n v="5.5555555555555552E-2"/>
    <n v="5"/>
  </r>
  <r>
    <x v="165"/>
    <n v="90"/>
    <x v="0"/>
    <n v="1"/>
    <n v="5.5555555555555552E-2"/>
    <n v="5"/>
  </r>
  <r>
    <x v="166"/>
    <n v="39"/>
    <x v="2"/>
    <n v="1"/>
    <n v="0.5"/>
    <n v="19.5"/>
  </r>
  <r>
    <x v="166"/>
    <n v="39"/>
    <x v="3"/>
    <n v="1"/>
    <n v="0.5"/>
    <n v="19.5"/>
  </r>
  <r>
    <x v="167"/>
    <n v="58"/>
    <x v="5"/>
    <n v="1"/>
    <n v="0.16666666666666666"/>
    <n v="9.6666666666666661"/>
  </r>
  <r>
    <x v="167"/>
    <n v="58"/>
    <x v="1"/>
    <n v="1"/>
    <n v="0.16666666666666666"/>
    <n v="9.6666666666666661"/>
  </r>
  <r>
    <x v="167"/>
    <n v="58"/>
    <x v="2"/>
    <n v="1"/>
    <n v="0.16666666666666666"/>
    <n v="9.6666666666666661"/>
  </r>
  <r>
    <x v="167"/>
    <n v="58"/>
    <x v="3"/>
    <n v="3"/>
    <n v="0.5"/>
    <n v="29"/>
  </r>
  <r>
    <x v="168"/>
    <n v="119"/>
    <x v="5"/>
    <n v="2"/>
    <n v="0.25"/>
    <n v="29.75"/>
  </r>
  <r>
    <x v="168"/>
    <n v="119"/>
    <x v="4"/>
    <n v="1"/>
    <n v="0.125"/>
    <n v="14.875"/>
  </r>
  <r>
    <x v="168"/>
    <n v="119"/>
    <x v="2"/>
    <n v="4"/>
    <n v="0.5"/>
    <n v="59.5"/>
  </r>
  <r>
    <x v="168"/>
    <n v="119"/>
    <x v="6"/>
    <n v="1"/>
    <n v="0.125"/>
    <n v="14.875"/>
  </r>
  <r>
    <x v="169"/>
    <n v="53"/>
    <x v="2"/>
    <n v="3"/>
    <n v="0.5"/>
    <n v="26.5"/>
  </r>
  <r>
    <x v="169"/>
    <n v="53"/>
    <x v="3"/>
    <n v="3"/>
    <n v="0.5"/>
    <n v="26.5"/>
  </r>
  <r>
    <x v="170"/>
    <n v="117"/>
    <x v="5"/>
    <n v="1"/>
    <n v="9.0909090909090912E-2"/>
    <n v="10.636363636363637"/>
  </r>
  <r>
    <x v="170"/>
    <n v="117"/>
    <x v="2"/>
    <n v="2"/>
    <n v="0.18181818181818182"/>
    <n v="21.272727272727273"/>
  </r>
  <r>
    <x v="170"/>
    <n v="117"/>
    <x v="3"/>
    <n v="4"/>
    <n v="0.36363636363636365"/>
    <n v="42.545454545454547"/>
  </r>
  <r>
    <x v="170"/>
    <n v="117"/>
    <x v="4"/>
    <n v="3"/>
    <n v="0.27272727272727271"/>
    <n v="31.909090909090907"/>
  </r>
  <r>
    <x v="170"/>
    <n v="117"/>
    <x v="6"/>
    <n v="1"/>
    <n v="9.0909090909090912E-2"/>
    <n v="10.636363636363637"/>
  </r>
  <r>
    <x v="171"/>
    <n v="117"/>
    <x v="1"/>
    <n v="1"/>
    <n v="5.2631578947368418E-2"/>
    <n v="6.1578947368421053"/>
  </r>
  <r>
    <x v="171"/>
    <n v="117"/>
    <x v="5"/>
    <n v="2"/>
    <n v="0.10526315789473684"/>
    <n v="12.315789473684211"/>
  </r>
  <r>
    <x v="171"/>
    <n v="117"/>
    <x v="4"/>
    <n v="4"/>
    <n v="0.21052631578947367"/>
    <n v="24.631578947368421"/>
  </r>
  <r>
    <x v="171"/>
    <n v="117"/>
    <x v="10"/>
    <n v="1"/>
    <n v="5.2631578947368418E-2"/>
    <n v="6.1578947368421053"/>
  </r>
  <r>
    <x v="171"/>
    <n v="117"/>
    <x v="2"/>
    <n v="1"/>
    <n v="5.2631578947368418E-2"/>
    <n v="6.1578947368421053"/>
  </r>
  <r>
    <x v="171"/>
    <n v="117"/>
    <x v="3"/>
    <n v="7"/>
    <n v="0.36842105263157893"/>
    <n v="43.105263157894733"/>
  </r>
  <r>
    <x v="171"/>
    <n v="117"/>
    <x v="12"/>
    <n v="2"/>
    <n v="0.10526315789473684"/>
    <n v="12.315789473684211"/>
  </r>
  <r>
    <x v="171"/>
    <n v="117"/>
    <x v="6"/>
    <n v="1"/>
    <n v="5.2631578947368418E-2"/>
    <n v="6.1578947368421053"/>
  </r>
  <r>
    <x v="172"/>
    <n v="66"/>
    <x v="1"/>
    <n v="2"/>
    <n v="0.4"/>
    <n v="26.400000000000002"/>
  </r>
  <r>
    <x v="172"/>
    <n v="66"/>
    <x v="5"/>
    <n v="2"/>
    <n v="0.4"/>
    <n v="26.400000000000002"/>
  </r>
  <r>
    <x v="172"/>
    <n v="66"/>
    <x v="6"/>
    <n v="1"/>
    <n v="0.2"/>
    <n v="13.200000000000001"/>
  </r>
  <r>
    <x v="173"/>
    <n v="38"/>
    <x v="4"/>
    <n v="1"/>
    <n v="0.33333333333333331"/>
    <n v="12.666666666666666"/>
  </r>
  <r>
    <x v="173"/>
    <n v="38"/>
    <x v="2"/>
    <n v="2"/>
    <n v="0.66666666666666663"/>
    <n v="25.333333333333332"/>
  </r>
  <r>
    <x v="174"/>
    <n v="114"/>
    <x v="2"/>
    <n v="1"/>
    <n v="1"/>
    <n v="114"/>
  </r>
  <r>
    <x v="175"/>
    <n v="39"/>
    <x v="3"/>
    <n v="2"/>
    <n v="0.22222222222222221"/>
    <n v="8.6666666666666661"/>
  </r>
  <r>
    <x v="175"/>
    <n v="39"/>
    <x v="2"/>
    <n v="4"/>
    <n v="0.44444444444444442"/>
    <n v="17.333333333333332"/>
  </r>
  <r>
    <x v="175"/>
    <n v="39"/>
    <x v="1"/>
    <n v="1"/>
    <n v="0.1111111111111111"/>
    <n v="4.333333333333333"/>
  </r>
  <r>
    <x v="175"/>
    <n v="39"/>
    <x v="6"/>
    <n v="1"/>
    <n v="0.1111111111111111"/>
    <n v="4.333333333333333"/>
  </r>
  <r>
    <x v="175"/>
    <n v="39"/>
    <x v="5"/>
    <n v="1"/>
    <n v="0.1111111111111111"/>
    <n v="4.333333333333333"/>
  </r>
  <r>
    <x v="176"/>
    <n v="119"/>
    <x v="2"/>
    <n v="5"/>
    <n v="0.625"/>
    <n v="74.375"/>
  </r>
  <r>
    <x v="176"/>
    <n v="119"/>
    <x v="3"/>
    <n v="2"/>
    <n v="0.25"/>
    <n v="29.75"/>
  </r>
  <r>
    <x v="176"/>
    <n v="119"/>
    <x v="1"/>
    <n v="1"/>
    <n v="0.125"/>
    <n v="14.875"/>
  </r>
  <r>
    <x v="177"/>
    <n v="105"/>
    <x v="3"/>
    <n v="4"/>
    <n v="1"/>
    <n v="105"/>
  </r>
  <r>
    <x v="178"/>
    <n v="69"/>
    <x v="9"/>
    <n v="42"/>
    <n v="0.44680851063829785"/>
    <n v="30.829787234042552"/>
  </r>
  <r>
    <x v="178"/>
    <n v="69"/>
    <x v="5"/>
    <n v="13"/>
    <n v="0.13829787234042554"/>
    <n v="9.5425531914893629"/>
  </r>
  <r>
    <x v="178"/>
    <n v="69"/>
    <x v="2"/>
    <n v="17"/>
    <n v="0.18085106382978725"/>
    <n v="12.478723404255319"/>
  </r>
  <r>
    <x v="178"/>
    <n v="69"/>
    <x v="1"/>
    <n v="8"/>
    <n v="8.5106382978723402E-2"/>
    <n v="5.8723404255319149"/>
  </r>
  <r>
    <x v="178"/>
    <n v="69"/>
    <x v="8"/>
    <n v="8"/>
    <n v="8.5106382978723402E-2"/>
    <n v="5.8723404255319149"/>
  </r>
  <r>
    <x v="178"/>
    <n v="69"/>
    <x v="3"/>
    <n v="2"/>
    <n v="2.1276595744680851E-2"/>
    <n v="1.4680851063829787"/>
  </r>
  <r>
    <x v="178"/>
    <n v="69"/>
    <x v="0"/>
    <n v="2"/>
    <n v="2.1276595744680851E-2"/>
    <n v="1.4680851063829787"/>
  </r>
  <r>
    <x v="178"/>
    <n v="69"/>
    <x v="6"/>
    <n v="2"/>
    <n v="2.1276595744680851E-2"/>
    <n v="1.4680851063829787"/>
  </r>
  <r>
    <x v="179"/>
    <n v="70"/>
    <x v="10"/>
    <n v="1"/>
    <n v="9.6153846153846159E-3"/>
    <n v="0.67307692307692313"/>
  </r>
  <r>
    <x v="179"/>
    <n v="70"/>
    <x v="11"/>
    <n v="1"/>
    <n v="9.6153846153846159E-3"/>
    <n v="0.67307692307692313"/>
  </r>
  <r>
    <x v="179"/>
    <n v="70"/>
    <x v="5"/>
    <n v="3"/>
    <n v="2.8846153846153848E-2"/>
    <n v="2.0192307692307692"/>
  </r>
  <r>
    <x v="179"/>
    <n v="70"/>
    <x v="1"/>
    <n v="17"/>
    <n v="0.16346153846153846"/>
    <n v="11.442307692307692"/>
  </r>
  <r>
    <x v="179"/>
    <n v="70"/>
    <x v="9"/>
    <n v="61"/>
    <n v="0.58653846153846156"/>
    <n v="41.057692307692307"/>
  </r>
  <r>
    <x v="179"/>
    <n v="70"/>
    <x v="2"/>
    <n v="19"/>
    <n v="0.18269230769230768"/>
    <n v="12.788461538461538"/>
  </r>
  <r>
    <x v="179"/>
    <n v="70"/>
    <x v="3"/>
    <n v="1"/>
    <n v="9.6153846153846159E-3"/>
    <n v="0.67307692307692313"/>
  </r>
  <r>
    <x v="179"/>
    <n v="70"/>
    <x v="6"/>
    <n v="1"/>
    <n v="9.6153846153846159E-3"/>
    <n v="0.67307692307692313"/>
  </r>
  <r>
    <x v="180"/>
    <n v="74"/>
    <x v="11"/>
    <n v="1"/>
    <n v="1.2345679012345678E-2"/>
    <n v="0.9135802469135802"/>
  </r>
  <r>
    <x v="180"/>
    <n v="74"/>
    <x v="8"/>
    <n v="2"/>
    <n v="2.4691358024691357E-2"/>
    <n v="1.8271604938271604"/>
  </r>
  <r>
    <x v="180"/>
    <n v="74"/>
    <x v="13"/>
    <n v="2"/>
    <n v="2.4691358024691357E-2"/>
    <n v="1.8271604938271604"/>
  </r>
  <r>
    <x v="180"/>
    <n v="74"/>
    <x v="0"/>
    <n v="1"/>
    <n v="1.2345679012345678E-2"/>
    <n v="0.9135802469135802"/>
  </r>
  <r>
    <x v="180"/>
    <n v="74"/>
    <x v="6"/>
    <n v="1"/>
    <n v="1.2345679012345678E-2"/>
    <n v="0.9135802469135802"/>
  </r>
  <r>
    <x v="180"/>
    <n v="74"/>
    <x v="9"/>
    <n v="37"/>
    <n v="0.4567901234567901"/>
    <n v="33.802469135802468"/>
  </r>
  <r>
    <x v="180"/>
    <n v="74"/>
    <x v="5"/>
    <n v="2"/>
    <n v="2.4691358024691357E-2"/>
    <n v="1.8271604938271604"/>
  </r>
  <r>
    <x v="180"/>
    <n v="74"/>
    <x v="1"/>
    <n v="5"/>
    <n v="6.1728395061728392E-2"/>
    <n v="4.5679012345679011"/>
  </r>
  <r>
    <x v="180"/>
    <n v="74"/>
    <x v="2"/>
    <n v="30"/>
    <n v="0.37037037037037035"/>
    <n v="27.407407407407405"/>
  </r>
  <r>
    <x v="181"/>
    <n v="106"/>
    <x v="0"/>
    <n v="38"/>
    <n v="0.37623762376237624"/>
    <n v="39.881188118811885"/>
  </r>
  <r>
    <x v="181"/>
    <n v="106"/>
    <x v="2"/>
    <n v="19"/>
    <n v="0.18811881188118812"/>
    <n v="19.940594059405942"/>
  </r>
  <r>
    <x v="181"/>
    <n v="106"/>
    <x v="9"/>
    <n v="15"/>
    <n v="0.14851485148514851"/>
    <n v="15.742574257425742"/>
  </r>
  <r>
    <x v="181"/>
    <n v="106"/>
    <x v="4"/>
    <n v="4"/>
    <n v="3.9603960396039604E-2"/>
    <n v="4.1980198019801982"/>
  </r>
  <r>
    <x v="181"/>
    <n v="106"/>
    <x v="3"/>
    <n v="8"/>
    <n v="7.9207920792079209E-2"/>
    <n v="8.3960396039603964"/>
  </r>
  <r>
    <x v="181"/>
    <n v="106"/>
    <x v="6"/>
    <n v="1"/>
    <n v="9.9009900990099011E-3"/>
    <n v="1.0495049504950495"/>
  </r>
  <r>
    <x v="181"/>
    <n v="106"/>
    <x v="8"/>
    <n v="4"/>
    <n v="3.9603960396039604E-2"/>
    <n v="4.1980198019801982"/>
  </r>
  <r>
    <x v="181"/>
    <n v="106"/>
    <x v="10"/>
    <n v="1"/>
    <n v="9.9009900990099011E-3"/>
    <n v="1.0495049504950495"/>
  </r>
  <r>
    <x v="181"/>
    <n v="106"/>
    <x v="1"/>
    <n v="5"/>
    <n v="4.9504950495049507E-2"/>
    <n v="5.2475247524752477"/>
  </r>
  <r>
    <x v="181"/>
    <n v="106"/>
    <x v="5"/>
    <n v="6"/>
    <n v="5.9405940594059403E-2"/>
    <n v="6.2970297029702964"/>
  </r>
  <r>
    <x v="182"/>
    <n v="110"/>
    <x v="3"/>
    <n v="1"/>
    <n v="0.33333333333333331"/>
    <n v="36.666666666666664"/>
  </r>
  <r>
    <x v="182"/>
    <n v="110"/>
    <x v="2"/>
    <n v="1"/>
    <n v="0.33333333333333331"/>
    <n v="36.666666666666664"/>
  </r>
  <r>
    <x v="182"/>
    <n v="110"/>
    <x v="5"/>
    <n v="1"/>
    <n v="0.33333333333333331"/>
    <n v="36.666666666666664"/>
  </r>
  <r>
    <x v="183"/>
    <n v="93"/>
    <x v="3"/>
    <n v="8"/>
    <n v="0.21621621621621623"/>
    <n v="20.108108108108109"/>
  </r>
  <r>
    <x v="183"/>
    <n v="93"/>
    <x v="1"/>
    <n v="6"/>
    <n v="0.16216216216216217"/>
    <n v="15.081081081081082"/>
  </r>
  <r>
    <x v="183"/>
    <n v="93"/>
    <x v="4"/>
    <n v="2"/>
    <n v="5.4054054054054057E-2"/>
    <n v="5.0270270270270272"/>
  </r>
  <r>
    <x v="183"/>
    <n v="93"/>
    <x v="7"/>
    <n v="1"/>
    <n v="2.7027027027027029E-2"/>
    <n v="2.5135135135135136"/>
  </r>
  <r>
    <x v="183"/>
    <n v="93"/>
    <x v="2"/>
    <n v="13"/>
    <n v="0.35135135135135137"/>
    <n v="32.675675675675677"/>
  </r>
  <r>
    <x v="183"/>
    <n v="93"/>
    <x v="6"/>
    <n v="1"/>
    <n v="2.7027027027027029E-2"/>
    <n v="2.5135135135135136"/>
  </r>
  <r>
    <x v="183"/>
    <n v="93"/>
    <x v="0"/>
    <n v="3"/>
    <n v="8.1081081081081086E-2"/>
    <n v="7.5405405405405412"/>
  </r>
  <r>
    <x v="183"/>
    <n v="93"/>
    <x v="5"/>
    <n v="3"/>
    <n v="8.1081081081081086E-2"/>
    <n v="7.5405405405405412"/>
  </r>
  <r>
    <x v="184"/>
    <n v="34"/>
    <x v="10"/>
    <n v="1"/>
    <n v="2.7777777777777776E-2"/>
    <n v="0.94444444444444442"/>
  </r>
  <r>
    <x v="184"/>
    <n v="34"/>
    <x v="0"/>
    <n v="1"/>
    <n v="2.7777777777777776E-2"/>
    <n v="0.94444444444444442"/>
  </r>
  <r>
    <x v="184"/>
    <n v="34"/>
    <x v="1"/>
    <n v="5"/>
    <n v="0.1388888888888889"/>
    <n v="4.7222222222222223"/>
  </r>
  <r>
    <x v="184"/>
    <n v="34"/>
    <x v="4"/>
    <n v="3"/>
    <n v="8.3333333333333329E-2"/>
    <n v="2.833333333333333"/>
  </r>
  <r>
    <x v="184"/>
    <n v="34"/>
    <x v="3"/>
    <n v="6"/>
    <n v="0.16666666666666666"/>
    <n v="5.6666666666666661"/>
  </r>
  <r>
    <x v="184"/>
    <n v="34"/>
    <x v="2"/>
    <n v="19"/>
    <n v="0.52777777777777779"/>
    <n v="17.944444444444446"/>
  </r>
  <r>
    <x v="184"/>
    <n v="34"/>
    <x v="6"/>
    <n v="1"/>
    <n v="2.7777777777777776E-2"/>
    <n v="0.94444444444444442"/>
  </r>
  <r>
    <x v="185"/>
    <n v="46"/>
    <x v="0"/>
    <n v="1"/>
    <n v="0.25"/>
    <n v="11.5"/>
  </r>
  <r>
    <x v="185"/>
    <n v="46"/>
    <x v="4"/>
    <n v="1"/>
    <n v="0.25"/>
    <n v="11.5"/>
  </r>
  <r>
    <x v="185"/>
    <n v="46"/>
    <x v="5"/>
    <n v="2"/>
    <n v="0.5"/>
    <n v="23"/>
  </r>
  <r>
    <x v="186"/>
    <n v="111"/>
    <x v="10"/>
    <n v="1"/>
    <n v="5.8823529411764705E-2"/>
    <n v="6.5294117647058822"/>
  </r>
  <r>
    <x v="186"/>
    <n v="111"/>
    <x v="2"/>
    <n v="11"/>
    <n v="0.6470588235294118"/>
    <n v="71.82352941176471"/>
  </r>
  <r>
    <x v="186"/>
    <n v="111"/>
    <x v="1"/>
    <n v="2"/>
    <n v="0.11764705882352941"/>
    <n v="13.058823529411764"/>
  </r>
  <r>
    <x v="186"/>
    <n v="111"/>
    <x v="3"/>
    <n v="3"/>
    <n v="0.17647058823529413"/>
    <n v="19.588235294117649"/>
  </r>
  <r>
    <x v="187"/>
    <n v="79"/>
    <x v="6"/>
    <n v="1"/>
    <n v="9.0909090909090912E-2"/>
    <n v="7.1818181818181817"/>
  </r>
  <r>
    <x v="187"/>
    <n v="79"/>
    <x v="3"/>
    <n v="4"/>
    <n v="0.36363636363636365"/>
    <n v="28.727272727272727"/>
  </r>
  <r>
    <x v="187"/>
    <n v="79"/>
    <x v="2"/>
    <n v="3"/>
    <n v="0.27272727272727271"/>
    <n v="21.545454545454543"/>
  </r>
  <r>
    <x v="187"/>
    <n v="79"/>
    <x v="4"/>
    <n v="3"/>
    <n v="0.27272727272727271"/>
    <n v="21.545454545454543"/>
  </r>
  <r>
    <x v="188"/>
    <n v="74"/>
    <x v="7"/>
    <n v="1"/>
    <n v="0.16666666666666666"/>
    <n v="12.333333333333332"/>
  </r>
  <r>
    <x v="188"/>
    <n v="74"/>
    <x v="0"/>
    <n v="1"/>
    <n v="0.16666666666666666"/>
    <n v="12.333333333333332"/>
  </r>
  <r>
    <x v="188"/>
    <n v="74"/>
    <x v="2"/>
    <n v="3"/>
    <n v="0.5"/>
    <n v="37"/>
  </r>
  <r>
    <x v="188"/>
    <n v="74"/>
    <x v="3"/>
    <n v="1"/>
    <n v="0.16666666666666666"/>
    <n v="12.333333333333332"/>
  </r>
  <r>
    <x v="189"/>
    <n v="56"/>
    <x v="0"/>
    <n v="3"/>
    <n v="0.375"/>
    <n v="21"/>
  </r>
  <r>
    <x v="189"/>
    <n v="56"/>
    <x v="2"/>
    <n v="1"/>
    <n v="0.125"/>
    <n v="7"/>
  </r>
  <r>
    <x v="189"/>
    <n v="56"/>
    <x v="4"/>
    <n v="1"/>
    <n v="0.125"/>
    <n v="7"/>
  </r>
  <r>
    <x v="189"/>
    <n v="56"/>
    <x v="1"/>
    <n v="1"/>
    <n v="0.125"/>
    <n v="7"/>
  </r>
  <r>
    <x v="189"/>
    <n v="56"/>
    <x v="3"/>
    <n v="1"/>
    <n v="0.125"/>
    <n v="7"/>
  </r>
  <r>
    <x v="189"/>
    <n v="56"/>
    <x v="10"/>
    <n v="1"/>
    <n v="0.125"/>
    <n v="7"/>
  </r>
  <r>
    <x v="190"/>
    <n v="85"/>
    <x v="3"/>
    <n v="1"/>
    <n v="3.3222591362126247E-3"/>
    <n v="0.28239202657807311"/>
  </r>
  <r>
    <x v="190"/>
    <n v="85"/>
    <x v="8"/>
    <n v="1"/>
    <n v="3.3222591362126247E-3"/>
    <n v="0.28239202657807311"/>
  </r>
  <r>
    <x v="190"/>
    <n v="85"/>
    <x v="10"/>
    <n v="4"/>
    <n v="1.3289036544850499E-2"/>
    <n v="1.1295681063122924"/>
  </r>
  <r>
    <x v="190"/>
    <n v="85"/>
    <x v="6"/>
    <n v="1"/>
    <n v="3.3222591362126247E-3"/>
    <n v="0.28239202657807311"/>
  </r>
  <r>
    <x v="190"/>
    <n v="85"/>
    <x v="9"/>
    <n v="109"/>
    <n v="0.36212624584717606"/>
    <n v="30.780730897009967"/>
  </r>
  <r>
    <x v="190"/>
    <n v="85"/>
    <x v="13"/>
    <n v="15"/>
    <n v="4.9833887043189369E-2"/>
    <n v="4.235880398671096"/>
  </r>
  <r>
    <x v="190"/>
    <n v="85"/>
    <x v="7"/>
    <n v="1"/>
    <n v="3.3222591362126247E-3"/>
    <n v="0.28239202657807311"/>
  </r>
  <r>
    <x v="190"/>
    <n v="85"/>
    <x v="1"/>
    <n v="73"/>
    <n v="0.2425249169435216"/>
    <n v="20.614617940199334"/>
  </r>
  <r>
    <x v="190"/>
    <n v="85"/>
    <x v="5"/>
    <n v="30"/>
    <n v="9.9667774086378738E-2"/>
    <n v="8.471760797342192"/>
  </r>
  <r>
    <x v="190"/>
    <n v="85"/>
    <x v="2"/>
    <n v="58"/>
    <n v="0.19269102990033224"/>
    <n v="16.378737541528242"/>
  </r>
  <r>
    <x v="190"/>
    <n v="85"/>
    <x v="0"/>
    <n v="8"/>
    <n v="2.6578073089700997E-2"/>
    <n v="2.2591362126245849"/>
  </r>
  <r>
    <x v="191"/>
    <n v="78"/>
    <x v="2"/>
    <n v="8"/>
    <n v="0.42105263157894735"/>
    <n v="32.84210526315789"/>
  </r>
  <r>
    <x v="191"/>
    <n v="78"/>
    <x v="3"/>
    <n v="4"/>
    <n v="0.21052631578947367"/>
    <n v="16.421052631578945"/>
  </r>
  <r>
    <x v="191"/>
    <n v="78"/>
    <x v="4"/>
    <n v="1"/>
    <n v="5.2631578947368418E-2"/>
    <n v="4.1052631578947363"/>
  </r>
  <r>
    <x v="191"/>
    <n v="78"/>
    <x v="0"/>
    <n v="6"/>
    <n v="0.31578947368421051"/>
    <n v="24.631578947368421"/>
  </r>
  <r>
    <x v="192"/>
    <n v="103"/>
    <x v="10"/>
    <n v="1"/>
    <n v="2.9411764705882353E-2"/>
    <n v="3.0294117647058822"/>
  </r>
  <r>
    <x v="192"/>
    <n v="103"/>
    <x v="7"/>
    <n v="2"/>
    <n v="5.8823529411764705E-2"/>
    <n v="6.0588235294117645"/>
  </r>
  <r>
    <x v="192"/>
    <n v="103"/>
    <x v="2"/>
    <n v="7"/>
    <n v="0.20588235294117646"/>
    <n v="21.205882352941174"/>
  </r>
  <r>
    <x v="192"/>
    <n v="103"/>
    <x v="4"/>
    <n v="5"/>
    <n v="0.14705882352941177"/>
    <n v="15.147058823529413"/>
  </r>
  <r>
    <x v="192"/>
    <n v="103"/>
    <x v="1"/>
    <n v="2"/>
    <n v="5.8823529411764705E-2"/>
    <n v="6.0588235294117645"/>
  </r>
  <r>
    <x v="192"/>
    <n v="103"/>
    <x v="3"/>
    <n v="10"/>
    <n v="0.29411764705882354"/>
    <n v="30.294117647058826"/>
  </r>
  <r>
    <x v="192"/>
    <n v="103"/>
    <x v="6"/>
    <n v="1"/>
    <n v="2.9411764705882353E-2"/>
    <n v="3.0294117647058822"/>
  </r>
  <r>
    <x v="192"/>
    <n v="103"/>
    <x v="5"/>
    <n v="6"/>
    <n v="0.17647058823529413"/>
    <n v="18.176470588235297"/>
  </r>
  <r>
    <x v="193"/>
    <n v="71"/>
    <x v="0"/>
    <n v="1"/>
    <n v="0.2"/>
    <n v="14.200000000000001"/>
  </r>
  <r>
    <x v="193"/>
    <n v="71"/>
    <x v="10"/>
    <n v="1"/>
    <n v="0.2"/>
    <n v="14.200000000000001"/>
  </r>
  <r>
    <x v="193"/>
    <n v="71"/>
    <x v="2"/>
    <n v="3"/>
    <n v="0.6"/>
    <n v="42.6"/>
  </r>
  <r>
    <x v="194"/>
    <n v="95"/>
    <x v="1"/>
    <n v="1"/>
    <n v="8.3333333333333329E-2"/>
    <n v="7.9166666666666661"/>
  </r>
  <r>
    <x v="194"/>
    <n v="95"/>
    <x v="4"/>
    <n v="1"/>
    <n v="8.3333333333333329E-2"/>
    <n v="7.9166666666666661"/>
  </r>
  <r>
    <x v="194"/>
    <n v="95"/>
    <x v="2"/>
    <n v="4"/>
    <n v="0.33333333333333331"/>
    <n v="31.666666666666664"/>
  </r>
  <r>
    <x v="194"/>
    <n v="95"/>
    <x v="3"/>
    <n v="5"/>
    <n v="0.41666666666666669"/>
    <n v="39.583333333333336"/>
  </r>
  <r>
    <x v="194"/>
    <n v="95"/>
    <x v="6"/>
    <n v="1"/>
    <n v="8.3333333333333329E-2"/>
    <n v="7.9166666666666661"/>
  </r>
  <r>
    <x v="195"/>
    <n v="61"/>
    <x v="0"/>
    <n v="1"/>
    <n v="0.125"/>
    <n v="7.625"/>
  </r>
  <r>
    <x v="195"/>
    <n v="61"/>
    <x v="1"/>
    <n v="1"/>
    <n v="0.125"/>
    <n v="7.625"/>
  </r>
  <r>
    <x v="195"/>
    <n v="61"/>
    <x v="3"/>
    <n v="3"/>
    <n v="0.375"/>
    <n v="22.875"/>
  </r>
  <r>
    <x v="195"/>
    <n v="61"/>
    <x v="2"/>
    <n v="3"/>
    <n v="0.375"/>
    <n v="22.875"/>
  </r>
  <r>
    <x v="196"/>
    <n v="57"/>
    <x v="5"/>
    <n v="1"/>
    <n v="1"/>
    <n v="57"/>
  </r>
  <r>
    <x v="197"/>
    <n v="115"/>
    <x v="5"/>
    <n v="9"/>
    <n v="0.16071428571428573"/>
    <n v="18.482142857142858"/>
  </r>
  <r>
    <x v="197"/>
    <n v="115"/>
    <x v="1"/>
    <n v="5"/>
    <n v="8.9285714285714288E-2"/>
    <n v="10.267857142857142"/>
  </r>
  <r>
    <x v="197"/>
    <n v="115"/>
    <x v="10"/>
    <n v="2"/>
    <n v="3.5714285714285712E-2"/>
    <n v="4.1071428571428568"/>
  </r>
  <r>
    <x v="197"/>
    <n v="115"/>
    <x v="6"/>
    <n v="1"/>
    <n v="1.7857142857142856E-2"/>
    <n v="2.0535714285714284"/>
  </r>
  <r>
    <x v="197"/>
    <n v="115"/>
    <x v="3"/>
    <n v="8"/>
    <n v="0.14285714285714285"/>
    <n v="16.428571428571427"/>
  </r>
  <r>
    <x v="197"/>
    <n v="115"/>
    <x v="2"/>
    <n v="16"/>
    <n v="0.2857142857142857"/>
    <n v="32.857142857142854"/>
  </r>
  <r>
    <x v="197"/>
    <n v="115"/>
    <x v="0"/>
    <n v="8"/>
    <n v="0.14285714285714285"/>
    <n v="16.428571428571427"/>
  </r>
  <r>
    <x v="197"/>
    <n v="115"/>
    <x v="4"/>
    <n v="6"/>
    <n v="0.10714285714285714"/>
    <n v="12.321428571428571"/>
  </r>
  <r>
    <x v="197"/>
    <n v="115"/>
    <x v="8"/>
    <n v="1"/>
    <n v="1.7857142857142856E-2"/>
    <n v="2.0535714285714284"/>
  </r>
  <r>
    <x v="198"/>
    <n v="75"/>
    <x v="5"/>
    <n v="1"/>
    <n v="0.2"/>
    <n v="15"/>
  </r>
  <r>
    <x v="198"/>
    <n v="75"/>
    <x v="2"/>
    <n v="3"/>
    <n v="0.6"/>
    <n v="45"/>
  </r>
  <r>
    <x v="198"/>
    <n v="75"/>
    <x v="3"/>
    <n v="1"/>
    <n v="0.2"/>
    <n v="15"/>
  </r>
  <r>
    <x v="199"/>
    <n v="112"/>
    <x v="1"/>
    <n v="1"/>
    <n v="8.3333333333333329E-2"/>
    <n v="9.3333333333333321"/>
  </r>
  <r>
    <x v="199"/>
    <n v="112"/>
    <x v="3"/>
    <n v="4"/>
    <n v="0.33333333333333331"/>
    <n v="37.333333333333329"/>
  </r>
  <r>
    <x v="199"/>
    <n v="112"/>
    <x v="2"/>
    <n v="5"/>
    <n v="0.41666666666666669"/>
    <n v="46.666666666666671"/>
  </r>
  <r>
    <x v="199"/>
    <n v="112"/>
    <x v="4"/>
    <n v="1"/>
    <n v="8.3333333333333329E-2"/>
    <n v="9.3333333333333321"/>
  </r>
  <r>
    <x v="199"/>
    <n v="112"/>
    <x v="5"/>
    <n v="1"/>
    <n v="8.3333333333333329E-2"/>
    <n v="9.3333333333333321"/>
  </r>
  <r>
    <x v="200"/>
    <n v="104"/>
    <x v="2"/>
    <n v="1"/>
    <n v="0.2"/>
    <n v="20.8"/>
  </r>
  <r>
    <x v="200"/>
    <n v="104"/>
    <x v="3"/>
    <n v="1"/>
    <n v="0.2"/>
    <n v="20.8"/>
  </r>
  <r>
    <x v="200"/>
    <n v="104"/>
    <x v="0"/>
    <n v="2"/>
    <n v="0.4"/>
    <n v="41.6"/>
  </r>
  <r>
    <x v="200"/>
    <n v="104"/>
    <x v="4"/>
    <n v="1"/>
    <n v="0.2"/>
    <n v="20.8"/>
  </r>
  <r>
    <x v="201"/>
    <n v="33"/>
    <x v="2"/>
    <n v="9"/>
    <n v="0.5"/>
    <n v="16.5"/>
  </r>
  <r>
    <x v="201"/>
    <n v="33"/>
    <x v="1"/>
    <n v="2"/>
    <n v="0.1111111111111111"/>
    <n v="3.6666666666666665"/>
  </r>
  <r>
    <x v="201"/>
    <n v="33"/>
    <x v="3"/>
    <n v="4"/>
    <n v="0.22222222222222221"/>
    <n v="7.333333333333333"/>
  </r>
  <r>
    <x v="201"/>
    <n v="33"/>
    <x v="5"/>
    <n v="1"/>
    <n v="5.5555555555555552E-2"/>
    <n v="1.8333333333333333"/>
  </r>
  <r>
    <x v="201"/>
    <n v="33"/>
    <x v="0"/>
    <n v="1"/>
    <n v="5.5555555555555552E-2"/>
    <n v="1.8333333333333333"/>
  </r>
  <r>
    <x v="201"/>
    <n v="33"/>
    <x v="10"/>
    <n v="1"/>
    <n v="5.5555555555555552E-2"/>
    <n v="1.8333333333333333"/>
  </r>
  <r>
    <x v="202"/>
    <n v="54"/>
    <x v="3"/>
    <n v="8"/>
    <n v="0.34782608695652173"/>
    <n v="18.782608695652172"/>
  </r>
  <r>
    <x v="202"/>
    <n v="54"/>
    <x v="4"/>
    <n v="1"/>
    <n v="4.3478260869565216E-2"/>
    <n v="2.3478260869565215"/>
  </r>
  <r>
    <x v="202"/>
    <n v="54"/>
    <x v="5"/>
    <n v="3"/>
    <n v="0.13043478260869565"/>
    <n v="7.0434782608695654"/>
  </r>
  <r>
    <x v="202"/>
    <n v="54"/>
    <x v="2"/>
    <n v="11"/>
    <n v="0.47826086956521741"/>
    <n v="25.826086956521738"/>
  </r>
  <r>
    <x v="203"/>
    <n v="56"/>
    <x v="4"/>
    <n v="4"/>
    <n v="0.5"/>
    <n v="28"/>
  </r>
  <r>
    <x v="203"/>
    <n v="56"/>
    <x v="7"/>
    <n v="1"/>
    <n v="0.125"/>
    <n v="7"/>
  </r>
  <r>
    <x v="203"/>
    <n v="56"/>
    <x v="2"/>
    <n v="1"/>
    <n v="0.125"/>
    <n v="7"/>
  </r>
  <r>
    <x v="203"/>
    <n v="56"/>
    <x v="3"/>
    <n v="2"/>
    <n v="0.25"/>
    <n v="14"/>
  </r>
  <r>
    <x v="204"/>
    <n v="78"/>
    <x v="2"/>
    <n v="6"/>
    <n v="0.15"/>
    <n v="11.7"/>
  </r>
  <r>
    <x v="204"/>
    <n v="78"/>
    <x v="4"/>
    <n v="2"/>
    <n v="0.05"/>
    <n v="3.9000000000000004"/>
  </r>
  <r>
    <x v="204"/>
    <n v="78"/>
    <x v="1"/>
    <n v="10"/>
    <n v="0.25"/>
    <n v="19.5"/>
  </r>
  <r>
    <x v="204"/>
    <n v="78"/>
    <x v="3"/>
    <n v="6"/>
    <n v="0.15"/>
    <n v="11.7"/>
  </r>
  <r>
    <x v="204"/>
    <n v="78"/>
    <x v="5"/>
    <n v="7"/>
    <n v="0.17499999999999999"/>
    <n v="13.649999999999999"/>
  </r>
  <r>
    <x v="204"/>
    <n v="78"/>
    <x v="8"/>
    <n v="1"/>
    <n v="2.5000000000000001E-2"/>
    <n v="1.9500000000000002"/>
  </r>
  <r>
    <x v="204"/>
    <n v="78"/>
    <x v="0"/>
    <n v="7"/>
    <n v="0.17499999999999999"/>
    <n v="13.649999999999999"/>
  </r>
  <r>
    <x v="204"/>
    <n v="78"/>
    <x v="6"/>
    <n v="1"/>
    <n v="2.5000000000000001E-2"/>
    <n v="1.9500000000000002"/>
  </r>
  <r>
    <x v="205"/>
    <n v="38"/>
    <x v="1"/>
    <n v="1"/>
    <n v="0.1"/>
    <n v="3.8000000000000003"/>
  </r>
  <r>
    <x v="205"/>
    <n v="38"/>
    <x v="2"/>
    <n v="5"/>
    <n v="0.5"/>
    <n v="19"/>
  </r>
  <r>
    <x v="205"/>
    <n v="38"/>
    <x v="3"/>
    <n v="2"/>
    <n v="0.2"/>
    <n v="7.6000000000000005"/>
  </r>
  <r>
    <x v="205"/>
    <n v="38"/>
    <x v="0"/>
    <n v="1"/>
    <n v="0.1"/>
    <n v="3.8000000000000003"/>
  </r>
  <r>
    <x v="205"/>
    <n v="38"/>
    <x v="5"/>
    <n v="1"/>
    <n v="0.1"/>
    <n v="3.8000000000000003"/>
  </r>
  <r>
    <x v="206"/>
    <n v="90"/>
    <x v="3"/>
    <n v="2"/>
    <n v="0.33333333333333331"/>
    <n v="30"/>
  </r>
  <r>
    <x v="206"/>
    <n v="90"/>
    <x v="2"/>
    <n v="4"/>
    <n v="0.66666666666666663"/>
    <n v="60"/>
  </r>
  <r>
    <x v="207"/>
    <n v="54"/>
    <x v="7"/>
    <n v="1"/>
    <n v="3.5714285714285712E-2"/>
    <n v="1.9285714285714284"/>
  </r>
  <r>
    <x v="207"/>
    <n v="54"/>
    <x v="2"/>
    <n v="3"/>
    <n v="0.10714285714285714"/>
    <n v="5.7857142857142856"/>
  </r>
  <r>
    <x v="207"/>
    <n v="54"/>
    <x v="3"/>
    <n v="8"/>
    <n v="0.2857142857142857"/>
    <n v="15.428571428571427"/>
  </r>
  <r>
    <x v="207"/>
    <n v="54"/>
    <x v="8"/>
    <n v="1"/>
    <n v="3.5714285714285712E-2"/>
    <n v="1.9285714285714284"/>
  </r>
  <r>
    <x v="207"/>
    <n v="54"/>
    <x v="0"/>
    <n v="2"/>
    <n v="7.1428571428571425E-2"/>
    <n v="3.8571428571428568"/>
  </r>
  <r>
    <x v="207"/>
    <n v="54"/>
    <x v="5"/>
    <n v="7"/>
    <n v="0.25"/>
    <n v="13.5"/>
  </r>
  <r>
    <x v="207"/>
    <n v="54"/>
    <x v="4"/>
    <n v="3"/>
    <n v="0.10714285714285714"/>
    <n v="5.7857142857142856"/>
  </r>
  <r>
    <x v="207"/>
    <n v="54"/>
    <x v="1"/>
    <n v="3"/>
    <n v="0.10714285714285714"/>
    <n v="5.7857142857142856"/>
  </r>
  <r>
    <x v="208"/>
    <n v="69"/>
    <x v="5"/>
    <n v="1"/>
    <n v="0.2"/>
    <n v="13.8"/>
  </r>
  <r>
    <x v="208"/>
    <n v="69"/>
    <x v="2"/>
    <n v="1"/>
    <n v="0.2"/>
    <n v="13.8"/>
  </r>
  <r>
    <x v="208"/>
    <n v="69"/>
    <x v="3"/>
    <n v="1"/>
    <n v="0.2"/>
    <n v="13.8"/>
  </r>
  <r>
    <x v="208"/>
    <n v="69"/>
    <x v="1"/>
    <n v="2"/>
    <n v="0.4"/>
    <n v="27.6"/>
  </r>
  <r>
    <x v="209"/>
    <n v="59"/>
    <x v="2"/>
    <n v="43"/>
    <n v="0.10238095238095238"/>
    <n v="6.0404761904761903"/>
  </r>
  <r>
    <x v="209"/>
    <n v="59"/>
    <x v="7"/>
    <n v="1"/>
    <n v="2.3809523809523812E-3"/>
    <n v="0.14047619047619048"/>
  </r>
  <r>
    <x v="209"/>
    <n v="59"/>
    <x v="1"/>
    <n v="81"/>
    <n v="0.19285714285714287"/>
    <n v="11.37857142857143"/>
  </r>
  <r>
    <x v="209"/>
    <n v="59"/>
    <x v="3"/>
    <n v="10"/>
    <n v="2.3809523809523808E-2"/>
    <n v="1.4047619047619047"/>
  </r>
  <r>
    <x v="209"/>
    <n v="59"/>
    <x v="4"/>
    <n v="12"/>
    <n v="2.8571428571428571E-2"/>
    <n v="1.6857142857142857"/>
  </r>
  <r>
    <x v="209"/>
    <n v="59"/>
    <x v="8"/>
    <n v="14"/>
    <n v="3.3333333333333333E-2"/>
    <n v="1.9666666666666666"/>
  </r>
  <r>
    <x v="209"/>
    <n v="59"/>
    <x v="6"/>
    <n v="1"/>
    <n v="2.3809523809523812E-3"/>
    <n v="0.14047619047619048"/>
  </r>
  <r>
    <x v="209"/>
    <n v="59"/>
    <x v="13"/>
    <n v="5"/>
    <n v="1.1904761904761904E-2"/>
    <n v="0.70238095238095233"/>
  </r>
  <r>
    <x v="209"/>
    <n v="59"/>
    <x v="10"/>
    <n v="1"/>
    <n v="2.3809523809523812E-3"/>
    <n v="0.14047619047619048"/>
  </r>
  <r>
    <x v="209"/>
    <n v="59"/>
    <x v="5"/>
    <n v="10"/>
    <n v="2.3809523809523808E-2"/>
    <n v="1.4047619047619047"/>
  </r>
  <r>
    <x v="209"/>
    <n v="59"/>
    <x v="9"/>
    <n v="130"/>
    <n v="0.30952380952380953"/>
    <n v="18.261904761904763"/>
  </r>
  <r>
    <x v="209"/>
    <n v="59"/>
    <x v="11"/>
    <n v="1"/>
    <n v="2.3809523809523812E-3"/>
    <n v="0.14047619047619048"/>
  </r>
  <r>
    <x v="209"/>
    <n v="59"/>
    <x v="0"/>
    <n v="111"/>
    <n v="0.26428571428571429"/>
    <n v="15.592857142857143"/>
  </r>
  <r>
    <x v="210"/>
    <n v="54"/>
    <x v="0"/>
    <n v="2"/>
    <n v="0.15384615384615385"/>
    <n v="8.3076923076923084"/>
  </r>
  <r>
    <x v="210"/>
    <n v="54"/>
    <x v="2"/>
    <n v="3"/>
    <n v="0.23076923076923078"/>
    <n v="12.461538461538462"/>
  </r>
  <r>
    <x v="210"/>
    <n v="54"/>
    <x v="3"/>
    <n v="3"/>
    <n v="0.23076923076923078"/>
    <n v="12.461538461538462"/>
  </r>
  <r>
    <x v="210"/>
    <n v="54"/>
    <x v="5"/>
    <n v="2"/>
    <n v="0.15384615384615385"/>
    <n v="8.3076923076923084"/>
  </r>
  <r>
    <x v="210"/>
    <n v="54"/>
    <x v="4"/>
    <n v="2"/>
    <n v="0.15384615384615385"/>
    <n v="8.3076923076923084"/>
  </r>
  <r>
    <x v="210"/>
    <n v="54"/>
    <x v="6"/>
    <n v="1"/>
    <n v="7.6923076923076927E-2"/>
    <n v="4.1538461538461542"/>
  </r>
  <r>
    <x v="211"/>
    <n v="51"/>
    <x v="3"/>
    <n v="9"/>
    <n v="0.36"/>
    <n v="18.36"/>
  </r>
  <r>
    <x v="211"/>
    <n v="51"/>
    <x v="5"/>
    <n v="1"/>
    <n v="0.04"/>
    <n v="2.04"/>
  </r>
  <r>
    <x v="211"/>
    <n v="51"/>
    <x v="7"/>
    <n v="1"/>
    <n v="0.04"/>
    <n v="2.04"/>
  </r>
  <r>
    <x v="211"/>
    <n v="51"/>
    <x v="0"/>
    <n v="1"/>
    <n v="0.04"/>
    <n v="2.04"/>
  </r>
  <r>
    <x v="211"/>
    <n v="51"/>
    <x v="2"/>
    <n v="10"/>
    <n v="0.4"/>
    <n v="20.400000000000002"/>
  </r>
  <r>
    <x v="211"/>
    <n v="51"/>
    <x v="6"/>
    <n v="1"/>
    <n v="0.04"/>
    <n v="2.04"/>
  </r>
  <r>
    <x v="211"/>
    <n v="51"/>
    <x v="4"/>
    <n v="1"/>
    <n v="0.04"/>
    <n v="2.04"/>
  </r>
  <r>
    <x v="211"/>
    <n v="51"/>
    <x v="10"/>
    <n v="1"/>
    <n v="0.04"/>
    <n v="2.04"/>
  </r>
  <r>
    <x v="212"/>
    <n v="66"/>
    <x v="6"/>
    <n v="1"/>
    <n v="0.1111111111111111"/>
    <n v="7.333333333333333"/>
  </r>
  <r>
    <x v="212"/>
    <n v="66"/>
    <x v="3"/>
    <n v="2"/>
    <n v="0.22222222222222221"/>
    <n v="14.666666666666666"/>
  </r>
  <r>
    <x v="212"/>
    <n v="66"/>
    <x v="0"/>
    <n v="1"/>
    <n v="0.1111111111111111"/>
    <n v="7.333333333333333"/>
  </r>
  <r>
    <x v="212"/>
    <n v="66"/>
    <x v="2"/>
    <n v="5"/>
    <n v="0.55555555555555558"/>
    <n v="36.666666666666671"/>
  </r>
  <r>
    <x v="213"/>
    <n v="62"/>
    <x v="0"/>
    <n v="1"/>
    <n v="0.1"/>
    <n v="6.2"/>
  </r>
  <r>
    <x v="213"/>
    <n v="62"/>
    <x v="3"/>
    <n v="4"/>
    <n v="0.4"/>
    <n v="24.8"/>
  </r>
  <r>
    <x v="213"/>
    <n v="62"/>
    <x v="1"/>
    <n v="2"/>
    <n v="0.2"/>
    <n v="12.4"/>
  </r>
  <r>
    <x v="213"/>
    <n v="62"/>
    <x v="4"/>
    <n v="1"/>
    <n v="0.1"/>
    <n v="6.2"/>
  </r>
  <r>
    <x v="213"/>
    <n v="62"/>
    <x v="2"/>
    <n v="2"/>
    <n v="0.2"/>
    <n v="12.4"/>
  </r>
  <r>
    <x v="214"/>
    <n v="64"/>
    <x v="2"/>
    <n v="4"/>
    <n v="1"/>
    <n v="64"/>
  </r>
  <r>
    <x v="215"/>
    <n v="34"/>
    <x v="3"/>
    <n v="4"/>
    <n v="0.26666666666666666"/>
    <n v="9.0666666666666664"/>
  </r>
  <r>
    <x v="215"/>
    <n v="34"/>
    <x v="0"/>
    <n v="5"/>
    <n v="0.33333333333333331"/>
    <n v="11.333333333333332"/>
  </r>
  <r>
    <x v="215"/>
    <n v="34"/>
    <x v="2"/>
    <n v="2"/>
    <n v="0.13333333333333333"/>
    <n v="4.5333333333333332"/>
  </r>
  <r>
    <x v="215"/>
    <n v="34"/>
    <x v="1"/>
    <n v="3"/>
    <n v="0.2"/>
    <n v="6.8000000000000007"/>
  </r>
  <r>
    <x v="215"/>
    <n v="34"/>
    <x v="4"/>
    <n v="1"/>
    <n v="6.6666666666666666E-2"/>
    <n v="2.2666666666666666"/>
  </r>
  <r>
    <x v="216"/>
    <n v="83"/>
    <x v="2"/>
    <n v="1"/>
    <n v="0.2"/>
    <n v="16.600000000000001"/>
  </r>
  <r>
    <x v="216"/>
    <n v="83"/>
    <x v="1"/>
    <n v="1"/>
    <n v="0.2"/>
    <n v="16.600000000000001"/>
  </r>
  <r>
    <x v="216"/>
    <n v="83"/>
    <x v="3"/>
    <n v="1"/>
    <n v="0.2"/>
    <n v="16.600000000000001"/>
  </r>
  <r>
    <x v="216"/>
    <n v="83"/>
    <x v="4"/>
    <n v="1"/>
    <n v="0.2"/>
    <n v="16.600000000000001"/>
  </r>
  <r>
    <x v="216"/>
    <n v="83"/>
    <x v="5"/>
    <n v="1"/>
    <n v="0.2"/>
    <n v="16.600000000000001"/>
  </r>
  <r>
    <x v="217"/>
    <n v="50"/>
    <x v="9"/>
    <n v="6"/>
    <n v="7.0588235294117646E-2"/>
    <n v="3.5294117647058822"/>
  </r>
  <r>
    <x v="217"/>
    <n v="50"/>
    <x v="5"/>
    <n v="23"/>
    <n v="0.27058823529411763"/>
    <n v="13.529411764705882"/>
  </r>
  <r>
    <x v="217"/>
    <n v="50"/>
    <x v="2"/>
    <n v="28"/>
    <n v="0.32941176470588235"/>
    <n v="16.470588235294116"/>
  </r>
  <r>
    <x v="217"/>
    <n v="50"/>
    <x v="4"/>
    <n v="5"/>
    <n v="5.8823529411764705E-2"/>
    <n v="2.9411764705882351"/>
  </r>
  <r>
    <x v="217"/>
    <n v="50"/>
    <x v="1"/>
    <n v="13"/>
    <n v="0.15294117647058825"/>
    <n v="7.6470588235294121"/>
  </r>
  <r>
    <x v="217"/>
    <n v="50"/>
    <x v="3"/>
    <n v="5"/>
    <n v="5.8823529411764705E-2"/>
    <n v="2.9411764705882351"/>
  </r>
  <r>
    <x v="217"/>
    <n v="50"/>
    <x v="8"/>
    <n v="3"/>
    <n v="3.5294117647058823E-2"/>
    <n v="1.7647058823529411"/>
  </r>
  <r>
    <x v="217"/>
    <n v="50"/>
    <x v="11"/>
    <n v="1"/>
    <n v="1.1764705882352941E-2"/>
    <n v="0.58823529411764708"/>
  </r>
  <r>
    <x v="217"/>
    <n v="50"/>
    <x v="0"/>
    <n v="1"/>
    <n v="1.1764705882352941E-2"/>
    <n v="0.58823529411764708"/>
  </r>
  <r>
    <x v="218"/>
    <n v="113"/>
    <x v="3"/>
    <n v="5"/>
    <n v="0.38461538461538464"/>
    <n v="43.461538461538467"/>
  </r>
  <r>
    <x v="218"/>
    <n v="113"/>
    <x v="10"/>
    <n v="1"/>
    <n v="7.6923076923076927E-2"/>
    <n v="8.6923076923076934"/>
  </r>
  <r>
    <x v="218"/>
    <n v="113"/>
    <x v="2"/>
    <n v="2"/>
    <n v="0.15384615384615385"/>
    <n v="17.384615384615387"/>
  </r>
  <r>
    <x v="218"/>
    <n v="113"/>
    <x v="5"/>
    <n v="4"/>
    <n v="0.30769230769230771"/>
    <n v="34.769230769230774"/>
  </r>
  <r>
    <x v="218"/>
    <n v="113"/>
    <x v="6"/>
    <n v="1"/>
    <n v="7.6923076923076927E-2"/>
    <n v="8.6923076923076934"/>
  </r>
  <r>
    <x v="219"/>
    <n v="33"/>
    <x v="3"/>
    <n v="2"/>
    <n v="0.2"/>
    <n v="6.6000000000000005"/>
  </r>
  <r>
    <x v="219"/>
    <n v="33"/>
    <x v="1"/>
    <n v="2"/>
    <n v="0.2"/>
    <n v="6.6000000000000005"/>
  </r>
  <r>
    <x v="219"/>
    <n v="33"/>
    <x v="2"/>
    <n v="6"/>
    <n v="0.6"/>
    <n v="19.8"/>
  </r>
  <r>
    <x v="220"/>
    <n v="49"/>
    <x v="3"/>
    <n v="2"/>
    <n v="0.22222222222222221"/>
    <n v="10.888888888888888"/>
  </r>
  <r>
    <x v="220"/>
    <n v="49"/>
    <x v="4"/>
    <n v="1"/>
    <n v="0.1111111111111111"/>
    <n v="5.4444444444444438"/>
  </r>
  <r>
    <x v="220"/>
    <n v="49"/>
    <x v="1"/>
    <n v="2"/>
    <n v="0.22222222222222221"/>
    <n v="10.888888888888888"/>
  </r>
  <r>
    <x v="220"/>
    <n v="49"/>
    <x v="13"/>
    <n v="1"/>
    <n v="0.1111111111111111"/>
    <n v="5.4444444444444438"/>
  </r>
  <r>
    <x v="220"/>
    <n v="49"/>
    <x v="6"/>
    <n v="1"/>
    <n v="0.1111111111111111"/>
    <n v="5.4444444444444438"/>
  </r>
  <r>
    <x v="220"/>
    <n v="49"/>
    <x v="2"/>
    <n v="2"/>
    <n v="0.22222222222222221"/>
    <n v="10.888888888888888"/>
  </r>
  <r>
    <x v="221"/>
    <n v="103"/>
    <x v="3"/>
    <n v="1"/>
    <n v="0.14285714285714285"/>
    <n v="14.714285714285714"/>
  </r>
  <r>
    <x v="221"/>
    <n v="103"/>
    <x v="1"/>
    <n v="1"/>
    <n v="0.14285714285714285"/>
    <n v="14.714285714285714"/>
  </r>
  <r>
    <x v="221"/>
    <n v="103"/>
    <x v="5"/>
    <n v="1"/>
    <n v="0.14285714285714285"/>
    <n v="14.714285714285714"/>
  </r>
  <r>
    <x v="221"/>
    <n v="103"/>
    <x v="2"/>
    <n v="3"/>
    <n v="0.42857142857142855"/>
    <n v="44.142857142857139"/>
  </r>
  <r>
    <x v="221"/>
    <n v="103"/>
    <x v="4"/>
    <n v="1"/>
    <n v="0.14285714285714285"/>
    <n v="14.714285714285714"/>
  </r>
  <r>
    <x v="222"/>
    <n v="120"/>
    <x v="4"/>
    <n v="1"/>
    <n v="0.05"/>
    <n v="6"/>
  </r>
  <r>
    <x v="222"/>
    <n v="120"/>
    <x v="1"/>
    <n v="1"/>
    <n v="0.05"/>
    <n v="6"/>
  </r>
  <r>
    <x v="222"/>
    <n v="120"/>
    <x v="3"/>
    <n v="2"/>
    <n v="0.1"/>
    <n v="12"/>
  </r>
  <r>
    <x v="222"/>
    <n v="120"/>
    <x v="2"/>
    <n v="10"/>
    <n v="0.5"/>
    <n v="60"/>
  </r>
  <r>
    <x v="222"/>
    <n v="120"/>
    <x v="5"/>
    <n v="6"/>
    <n v="0.3"/>
    <n v="36"/>
  </r>
  <r>
    <x v="223"/>
    <n v="66"/>
    <x v="1"/>
    <n v="6"/>
    <n v="0.16216216216216217"/>
    <n v="10.702702702702704"/>
  </r>
  <r>
    <x v="223"/>
    <n v="66"/>
    <x v="3"/>
    <n v="9"/>
    <n v="0.24324324324324326"/>
    <n v="16.054054054054056"/>
  </r>
  <r>
    <x v="223"/>
    <n v="66"/>
    <x v="2"/>
    <n v="16"/>
    <n v="0.43243243243243246"/>
    <n v="28.54054054054054"/>
  </r>
  <r>
    <x v="223"/>
    <n v="66"/>
    <x v="6"/>
    <n v="1"/>
    <n v="2.7027027027027029E-2"/>
    <n v="1.7837837837837838"/>
  </r>
  <r>
    <x v="223"/>
    <n v="66"/>
    <x v="0"/>
    <n v="1"/>
    <n v="2.7027027027027029E-2"/>
    <n v="1.7837837837837838"/>
  </r>
  <r>
    <x v="223"/>
    <n v="66"/>
    <x v="5"/>
    <n v="3"/>
    <n v="8.1081081081081086E-2"/>
    <n v="5.3513513513513518"/>
  </r>
  <r>
    <x v="223"/>
    <n v="66"/>
    <x v="4"/>
    <n v="1"/>
    <n v="2.7027027027027029E-2"/>
    <n v="1.7837837837837838"/>
  </r>
  <r>
    <x v="224"/>
    <n v="50"/>
    <x v="2"/>
    <n v="1"/>
    <n v="0.33333333333333331"/>
    <n v="16.666666666666664"/>
  </r>
  <r>
    <x v="224"/>
    <n v="50"/>
    <x v="3"/>
    <n v="2"/>
    <n v="0.66666666666666663"/>
    <n v="33.333333333333329"/>
  </r>
  <r>
    <x v="225"/>
    <n v="115"/>
    <x v="0"/>
    <n v="2"/>
    <n v="0.11764705882352941"/>
    <n v="13.529411764705882"/>
  </r>
  <r>
    <x v="225"/>
    <n v="115"/>
    <x v="4"/>
    <n v="1"/>
    <n v="5.8823529411764705E-2"/>
    <n v="6.7647058823529411"/>
  </r>
  <r>
    <x v="225"/>
    <n v="115"/>
    <x v="3"/>
    <n v="3"/>
    <n v="0.17647058823529413"/>
    <n v="20.294117647058826"/>
  </r>
  <r>
    <x v="225"/>
    <n v="115"/>
    <x v="2"/>
    <n v="10"/>
    <n v="0.58823529411764708"/>
    <n v="67.64705882352942"/>
  </r>
  <r>
    <x v="225"/>
    <n v="115"/>
    <x v="1"/>
    <n v="1"/>
    <n v="5.8823529411764705E-2"/>
    <n v="6.7647058823529411"/>
  </r>
  <r>
    <x v="226"/>
    <n v="63"/>
    <x v="4"/>
    <n v="4"/>
    <n v="9.5238095238095233E-2"/>
    <n v="6"/>
  </r>
  <r>
    <x v="226"/>
    <n v="63"/>
    <x v="1"/>
    <n v="2"/>
    <n v="4.7619047619047616E-2"/>
    <n v="3"/>
  </r>
  <r>
    <x v="226"/>
    <n v="63"/>
    <x v="5"/>
    <n v="2"/>
    <n v="4.7619047619047616E-2"/>
    <n v="3"/>
  </r>
  <r>
    <x v="226"/>
    <n v="63"/>
    <x v="0"/>
    <n v="4"/>
    <n v="9.5238095238095233E-2"/>
    <n v="6"/>
  </r>
  <r>
    <x v="226"/>
    <n v="63"/>
    <x v="7"/>
    <n v="1"/>
    <n v="2.3809523809523808E-2"/>
    <n v="1.5"/>
  </r>
  <r>
    <x v="226"/>
    <n v="63"/>
    <x v="6"/>
    <n v="1"/>
    <n v="2.3809523809523808E-2"/>
    <n v="1.5"/>
  </r>
  <r>
    <x v="226"/>
    <n v="63"/>
    <x v="2"/>
    <n v="9"/>
    <n v="0.21428571428571427"/>
    <n v="13.5"/>
  </r>
  <r>
    <x v="226"/>
    <n v="63"/>
    <x v="3"/>
    <n v="19"/>
    <n v="0.45238095238095238"/>
    <n v="28.5"/>
  </r>
  <r>
    <x v="227"/>
    <n v="72"/>
    <x v="6"/>
    <n v="2"/>
    <n v="4.878048780487805E-2"/>
    <n v="3.5121951219512195"/>
  </r>
  <r>
    <x v="227"/>
    <n v="72"/>
    <x v="1"/>
    <n v="2"/>
    <n v="4.878048780487805E-2"/>
    <n v="3.5121951219512195"/>
  </r>
  <r>
    <x v="227"/>
    <n v="72"/>
    <x v="7"/>
    <n v="1"/>
    <n v="2.4390243902439025E-2"/>
    <n v="1.7560975609756098"/>
  </r>
  <r>
    <x v="227"/>
    <n v="72"/>
    <x v="4"/>
    <n v="5"/>
    <n v="0.12195121951219512"/>
    <n v="8.7804878048780495"/>
  </r>
  <r>
    <x v="227"/>
    <n v="72"/>
    <x v="0"/>
    <n v="1"/>
    <n v="2.4390243902439025E-2"/>
    <n v="1.7560975609756098"/>
  </r>
  <r>
    <x v="227"/>
    <n v="72"/>
    <x v="2"/>
    <n v="15"/>
    <n v="0.36585365853658536"/>
    <n v="26.341463414634145"/>
  </r>
  <r>
    <x v="227"/>
    <n v="72"/>
    <x v="3"/>
    <n v="15"/>
    <n v="0.36585365853658536"/>
    <n v="26.341463414634145"/>
  </r>
  <r>
    <x v="228"/>
    <n v="31"/>
    <x v="14"/>
    <n v="2"/>
    <n v="1.3888888888888888E-2"/>
    <n v="0.43055555555555552"/>
  </r>
  <r>
    <x v="228"/>
    <n v="31"/>
    <x v="8"/>
    <n v="1"/>
    <n v="6.9444444444444441E-3"/>
    <n v="0.21527777777777776"/>
  </r>
  <r>
    <x v="228"/>
    <n v="31"/>
    <x v="13"/>
    <n v="1"/>
    <n v="6.9444444444444441E-3"/>
    <n v="0.21527777777777776"/>
  </r>
  <r>
    <x v="228"/>
    <n v="31"/>
    <x v="1"/>
    <n v="11"/>
    <n v="7.6388888888888895E-2"/>
    <n v="2.3680555555555558"/>
  </r>
  <r>
    <x v="228"/>
    <n v="31"/>
    <x v="3"/>
    <n v="24"/>
    <n v="0.16666666666666666"/>
    <n v="5.1666666666666661"/>
  </r>
  <r>
    <x v="228"/>
    <n v="31"/>
    <x v="2"/>
    <n v="72"/>
    <n v="0.5"/>
    <n v="15.5"/>
  </r>
  <r>
    <x v="228"/>
    <n v="31"/>
    <x v="0"/>
    <n v="6"/>
    <n v="4.1666666666666664E-2"/>
    <n v="1.2916666666666665"/>
  </r>
  <r>
    <x v="228"/>
    <n v="31"/>
    <x v="10"/>
    <n v="2"/>
    <n v="1.3888888888888888E-2"/>
    <n v="0.43055555555555552"/>
  </r>
  <r>
    <x v="228"/>
    <n v="31"/>
    <x v="5"/>
    <n v="9"/>
    <n v="6.25E-2"/>
    <n v="1.9375"/>
  </r>
  <r>
    <x v="228"/>
    <n v="31"/>
    <x v="4"/>
    <n v="16"/>
    <n v="0.1111111111111111"/>
    <n v="3.4444444444444442"/>
  </r>
  <r>
    <x v="229"/>
    <n v="38"/>
    <x v="7"/>
    <n v="1"/>
    <n v="0.2"/>
    <n v="7.6000000000000005"/>
  </r>
  <r>
    <x v="229"/>
    <n v="38"/>
    <x v="0"/>
    <n v="1"/>
    <n v="0.2"/>
    <n v="7.6000000000000005"/>
  </r>
  <r>
    <x v="229"/>
    <n v="38"/>
    <x v="1"/>
    <n v="1"/>
    <n v="0.2"/>
    <n v="7.6000000000000005"/>
  </r>
  <r>
    <x v="229"/>
    <n v="38"/>
    <x v="5"/>
    <n v="1"/>
    <n v="0.2"/>
    <n v="7.6000000000000005"/>
  </r>
  <r>
    <x v="229"/>
    <n v="38"/>
    <x v="2"/>
    <n v="1"/>
    <n v="0.2"/>
    <n v="7.6000000000000005"/>
  </r>
  <r>
    <x v="230"/>
    <n v="75"/>
    <x v="0"/>
    <n v="1"/>
    <n v="5.2631578947368418E-2"/>
    <n v="3.9473684210526314"/>
  </r>
  <r>
    <x v="230"/>
    <n v="75"/>
    <x v="5"/>
    <n v="1"/>
    <n v="5.2631578947368418E-2"/>
    <n v="3.9473684210526314"/>
  </r>
  <r>
    <x v="230"/>
    <n v="75"/>
    <x v="8"/>
    <n v="1"/>
    <n v="5.2631578947368418E-2"/>
    <n v="3.9473684210526314"/>
  </r>
  <r>
    <x v="230"/>
    <n v="75"/>
    <x v="7"/>
    <n v="1"/>
    <n v="5.2631578947368418E-2"/>
    <n v="3.9473684210526314"/>
  </r>
  <r>
    <x v="230"/>
    <n v="75"/>
    <x v="1"/>
    <n v="4"/>
    <n v="0.21052631578947367"/>
    <n v="15.789473684210526"/>
  </r>
  <r>
    <x v="230"/>
    <n v="75"/>
    <x v="12"/>
    <n v="2"/>
    <n v="0.10526315789473684"/>
    <n v="7.8947368421052628"/>
  </r>
  <r>
    <x v="230"/>
    <n v="75"/>
    <x v="10"/>
    <n v="2"/>
    <n v="0.10526315789473684"/>
    <n v="7.8947368421052628"/>
  </r>
  <r>
    <x v="230"/>
    <n v="75"/>
    <x v="2"/>
    <n v="7"/>
    <n v="0.36842105263157893"/>
    <n v="27.631578947368421"/>
  </r>
  <r>
    <x v="231"/>
    <n v="39"/>
    <x v="0"/>
    <n v="5"/>
    <n v="0.3125"/>
    <n v="12.1875"/>
  </r>
  <r>
    <x v="231"/>
    <n v="39"/>
    <x v="2"/>
    <n v="7"/>
    <n v="0.4375"/>
    <n v="17.0625"/>
  </r>
  <r>
    <x v="231"/>
    <n v="39"/>
    <x v="1"/>
    <n v="2"/>
    <n v="0.125"/>
    <n v="4.875"/>
  </r>
  <r>
    <x v="231"/>
    <n v="39"/>
    <x v="3"/>
    <n v="1"/>
    <n v="6.25E-2"/>
    <n v="2.4375"/>
  </r>
  <r>
    <x v="231"/>
    <n v="39"/>
    <x v="5"/>
    <n v="1"/>
    <n v="6.25E-2"/>
    <n v="2.4375"/>
  </r>
  <r>
    <x v="232"/>
    <n v="110"/>
    <x v="1"/>
    <n v="1"/>
    <n v="0.33333333333333331"/>
    <n v="36.666666666666664"/>
  </r>
  <r>
    <x v="232"/>
    <n v="110"/>
    <x v="3"/>
    <n v="2"/>
    <n v="0.66666666666666663"/>
    <n v="73.333333333333329"/>
  </r>
  <r>
    <x v="233"/>
    <n v="36"/>
    <x v="6"/>
    <n v="1"/>
    <n v="0.05"/>
    <n v="1.8"/>
  </r>
  <r>
    <x v="233"/>
    <n v="36"/>
    <x v="10"/>
    <n v="2"/>
    <n v="0.1"/>
    <n v="3.6"/>
  </r>
  <r>
    <x v="233"/>
    <n v="36"/>
    <x v="2"/>
    <n v="10"/>
    <n v="0.5"/>
    <n v="18"/>
  </r>
  <r>
    <x v="233"/>
    <n v="36"/>
    <x v="5"/>
    <n v="3"/>
    <n v="0.15"/>
    <n v="5.3999999999999995"/>
  </r>
  <r>
    <x v="233"/>
    <n v="36"/>
    <x v="1"/>
    <n v="1"/>
    <n v="0.05"/>
    <n v="1.8"/>
  </r>
  <r>
    <x v="233"/>
    <n v="36"/>
    <x v="12"/>
    <n v="1"/>
    <n v="0.05"/>
    <n v="1.8"/>
  </r>
  <r>
    <x v="233"/>
    <n v="36"/>
    <x v="0"/>
    <n v="1"/>
    <n v="0.05"/>
    <n v="1.8"/>
  </r>
  <r>
    <x v="233"/>
    <n v="36"/>
    <x v="3"/>
    <n v="1"/>
    <n v="0.05"/>
    <n v="1.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0B5EF88-FCD0-4551-87BA-C5C794B61A9A}" name="PivotChartTable1" cacheId="83" applyNumberFormats="0" applyBorderFormats="0" applyFontFormats="0" applyPatternFormats="0" applyAlignmentFormats="0" applyWidthHeightFormats="1" dataCaption="Valori" updatedVersion="8" minRefreshableVersion="3" useAutoFormatting="1" itemPrintTitles="1" createdVersion="5" indent="0" outline="1" outlineData="1" multipleFieldFilters="0" chartFormat="6">
  <location ref="A1:C236" firstHeaderRow="0" firstDataRow="1" firstDataCol="1"/>
  <pivotFields count="3">
    <pivotField axis="axisRow" allDrilled="1" subtotalTop="0" showAll="0" dataSourceSort="1" defaultSubtotal="0" defaultAttributeDrillState="1">
      <items count="23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s>
    </pivotField>
    <pivotField dataField="1" subtotalTop="0" showAll="0" defaultSubtotal="0"/>
    <pivotField dataField="1" subtotalTop="0" showAll="0" defaultSubtotal="0"/>
  </pivotFields>
  <rowFields count="1">
    <field x="0"/>
  </rowFields>
  <rowItems count="23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t="grand">
      <x/>
    </i>
  </rowItems>
  <colFields count="1">
    <field x="-2"/>
  </colFields>
  <colItems count="2">
    <i>
      <x/>
    </i>
    <i i="1">
      <x v="1"/>
    </i>
  </colItems>
  <dataFields count="2">
    <dataField name="Conteggio di Denominazione" fld="1" subtotal="count" baseField="0" baseItem="0"/>
    <dataField name="Media di PREZZO MEDIO" fld="2" subtotal="average" baseField="0" baseItem="10"/>
  </dataFields>
  <chartFormats count="2">
    <chartFormat chart="0" format="0"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0"/>
          </reference>
        </references>
      </pivotArea>
    </chartFormat>
  </chartFormat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Media di PREZZO MEDIO"/>
    <pivotHierarchy dragToData="1"/>
    <pivotHierarchy dragToData="1"/>
  </pivotHierarchies>
  <rowHierarchiesUsage count="1">
    <rowHierarchyUsage hierarchyUsage="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235" columnCount="2" cacheId="1867541864">
        <x15:pivotRow count="2">
          <x15:c>
            <x15:v>25</x15:v>
          </x15:c>
          <x15:c>
            <x15:v>75</x15:v>
          </x15:c>
        </x15:pivotRow>
        <x15:pivotRow count="2">
          <x15:c>
            <x15:v>26</x15:v>
          </x15:c>
          <x15:c>
            <x15:v>98</x15:v>
          </x15:c>
        </x15:pivotRow>
        <x15:pivotRow count="2">
          <x15:c>
            <x15:v>19</x15:v>
          </x15:c>
          <x15:c>
            <x15:v>61</x15:v>
          </x15:c>
        </x15:pivotRow>
        <x15:pivotRow count="2">
          <x15:c>
            <x15:v>5</x15:v>
          </x15:c>
          <x15:c>
            <x15:v>81</x15:v>
          </x15:c>
        </x15:pivotRow>
        <x15:pivotRow count="2">
          <x15:c>
            <x15:v>14</x15:v>
          </x15:c>
          <x15:c>
            <x15:v>71</x15:v>
          </x15:c>
        </x15:pivotRow>
        <x15:pivotRow count="2">
          <x15:c>
            <x15:v>27</x15:v>
          </x15:c>
          <x15:c>
            <x15:v>84</x15:v>
          </x15:c>
        </x15:pivotRow>
        <x15:pivotRow count="2">
          <x15:c>
            <x15:v>184</x15:v>
          </x15:c>
          <x15:c>
            <x15:v>34</x15:v>
          </x15:c>
        </x15:pivotRow>
        <x15:pivotRow count="2">
          <x15:c>
            <x15:v>31</x15:v>
          </x15:c>
          <x15:c>
            <x15:v>77</x15:v>
          </x15:c>
        </x15:pivotRow>
        <x15:pivotRow count="2">
          <x15:c>
            <x15:v>10</x15:v>
          </x15:c>
          <x15:c>
            <x15:v>100</x15:v>
          </x15:c>
        </x15:pivotRow>
        <x15:pivotRow count="2">
          <x15:c>
            <x15:v>7</x15:v>
          </x15:c>
          <x15:c>
            <x15:v>50</x15:v>
          </x15:c>
        </x15:pivotRow>
        <x15:pivotRow count="2">
          <x15:c>
            <x15:v>4</x15:v>
          </x15:c>
          <x15:c>
            <x15:v>86</x15:v>
          </x15:c>
        </x15:pivotRow>
        <x15:pivotRow count="2">
          <x15:c>
            <x15:v>63</x15:v>
          </x15:c>
          <x15:c>
            <x15:v>49</x15:v>
          </x15:c>
        </x15:pivotRow>
        <x15:pivotRow count="2">
          <x15:c>
            <x15:v>22</x15:v>
          </x15:c>
          <x15:c>
            <x15:v>31</x15:v>
          </x15:c>
        </x15:pivotRow>
        <x15:pivotRow count="2">
          <x15:c>
            <x15:v>161</x15:v>
          </x15:c>
          <x15:c>
            <x15:v>100</x15:v>
          </x15:c>
        </x15:pivotRow>
        <x15:pivotRow count="2">
          <x15:c>
            <x15:v>7</x15:v>
          </x15:c>
          <x15:c>
            <x15:v>93</x15:v>
          </x15:c>
        </x15:pivotRow>
        <x15:pivotRow count="2">
          <x15:c>
            <x15:v>8</x15:v>
          </x15:c>
          <x15:c>
            <x15:v>83</x15:v>
          </x15:c>
        </x15:pivotRow>
        <x15:pivotRow count="2">
          <x15:c>
            <x15:v>3</x15:v>
          </x15:c>
          <x15:c>
            <x15:v>49</x15:v>
          </x15:c>
        </x15:pivotRow>
        <x15:pivotRow count="2">
          <x15:c>
            <x15:v>10</x15:v>
          </x15:c>
          <x15:c>
            <x15:v>44</x15:v>
          </x15:c>
        </x15:pivotRow>
        <x15:pivotRow count="2">
          <x15:c>
            <x15:v>6</x15:v>
          </x15:c>
          <x15:c>
            <x15:v>75</x15:v>
          </x15:c>
        </x15:pivotRow>
        <x15:pivotRow count="2">
          <x15:c>
            <x15:v>8</x15:v>
          </x15:c>
          <x15:c>
            <x15:v>52</x15:v>
          </x15:c>
        </x15:pivotRow>
        <x15:pivotRow count="2">
          <x15:c>
            <x15:v>4</x15:v>
          </x15:c>
          <x15:c>
            <x15:v>42</x15:v>
          </x15:c>
        </x15:pivotRow>
        <x15:pivotRow count="2">
          <x15:c>
            <x15:v>15</x15:v>
          </x15:c>
          <x15:c>
            <x15:v>58</x15:v>
          </x15:c>
        </x15:pivotRow>
        <x15:pivotRow count="2">
          <x15:c>
            <x15:v>66</x15:v>
          </x15:c>
          <x15:c>
            <x15:v>64</x15:v>
          </x15:c>
        </x15:pivotRow>
        <x15:pivotRow count="2">
          <x15:c>
            <x15:v>11</x15:v>
          </x15:c>
          <x15:c>
            <x15:v>33</x15:v>
          </x15:c>
        </x15:pivotRow>
        <x15:pivotRow count="2">
          <x15:c>
            <x15:v>17</x15:v>
          </x15:c>
          <x15:c>
            <x15:v>43</x15:v>
          </x15:c>
        </x15:pivotRow>
        <x15:pivotRow count="2">
          <x15:c>
            <x15:v>4</x15:v>
          </x15:c>
          <x15:c>
            <x15:v>55</x15:v>
          </x15:c>
        </x15:pivotRow>
        <x15:pivotRow count="2">
          <x15:c>
            <x15:v>52</x15:v>
          </x15:c>
          <x15:c>
            <x15:v>88</x15:v>
          </x15:c>
        </x15:pivotRow>
        <x15:pivotRow count="2">
          <x15:c>
            <x15:v>18</x15:v>
          </x15:c>
          <x15:c>
            <x15:v>109</x15:v>
          </x15:c>
        </x15:pivotRow>
        <x15:pivotRow count="2">
          <x15:c>
            <x15:v>6</x15:v>
          </x15:c>
          <x15:c>
            <x15:v>116</x15:v>
          </x15:c>
        </x15:pivotRow>
        <x15:pivotRow count="2">
          <x15:c>
            <x15:v>11</x15:v>
          </x15:c>
          <x15:c>
            <x15:v>106</x15:v>
          </x15:c>
        </x15:pivotRow>
        <x15:pivotRow count="2">
          <x15:c>
            <x15:v>10</x15:v>
          </x15:c>
          <x15:c>
            <x15:v>31</x15:v>
          </x15:c>
        </x15:pivotRow>
        <x15:pivotRow count="2">
          <x15:c>
            <x15:v>17</x15:v>
          </x15:c>
          <x15:c>
            <x15:v>118</x15:v>
          </x15:c>
        </x15:pivotRow>
        <x15:pivotRow count="2">
          <x15:c>
            <x15:v>13</x15:v>
          </x15:c>
          <x15:c>
            <x15:v>36</x15:v>
          </x15:c>
        </x15:pivotRow>
        <x15:pivotRow count="2">
          <x15:c>
            <x15:v>7</x15:v>
          </x15:c>
          <x15:c>
            <x15:v>94</x15:v>
          </x15:c>
        </x15:pivotRow>
        <x15:pivotRow count="2">
          <x15:c>
            <x15:v>4</x15:v>
          </x15:c>
          <x15:c>
            <x15:v>108</x15:v>
          </x15:c>
        </x15:pivotRow>
        <x15:pivotRow count="2">
          <x15:c>
            <x15:v>24</x15:v>
          </x15:c>
          <x15:c>
            <x15:v>37</x15:v>
          </x15:c>
        </x15:pivotRow>
        <x15:pivotRow count="2">
          <x15:c>
            <x15:v>3</x15:v>
          </x15:c>
          <x15:c>
            <x15:v>65</x15:v>
          </x15:c>
        </x15:pivotRow>
        <x15:pivotRow count="2">
          <x15:c>
            <x15:v>8</x15:v>
          </x15:c>
          <x15:c>
            <x15:v>78</x15:v>
          </x15:c>
        </x15:pivotRow>
        <x15:pivotRow count="2">
          <x15:c>
            <x15:v>15</x15:v>
          </x15:c>
          <x15:c>
            <x15:v>32</x15:v>
          </x15:c>
        </x15:pivotRow>
        <x15:pivotRow count="2">
          <x15:c>
            <x15:v>12</x15:v>
          </x15:c>
          <x15:c>
            <x15:v>31</x15:v>
          </x15:c>
        </x15:pivotRow>
        <x15:pivotRow count="2">
          <x15:c>
            <x15:v>14</x15:v>
          </x15:c>
          <x15:c>
            <x15:v>45</x15:v>
          </x15:c>
        </x15:pivotRow>
        <x15:pivotRow count="2">
          <x15:c>
            <x15:v>8</x15:v>
          </x15:c>
          <x15:c>
            <x15:v>96</x15:v>
          </x15:c>
        </x15:pivotRow>
        <x15:pivotRow count="2">
          <x15:c>
            <x15:v>6</x15:v>
          </x15:c>
          <x15:c>
            <x15:v>115</x15:v>
          </x15:c>
        </x15:pivotRow>
        <x15:pivotRow count="2">
          <x15:c>
            <x15:v>12</x15:v>
          </x15:c>
          <x15:c>
            <x15:v>76</x15:v>
          </x15:c>
        </x15:pivotRow>
        <x15:pivotRow count="2">
          <x15:c>
            <x15:v>5</x15:v>
          </x15:c>
          <x15:c>
            <x15:v>52</x15:v>
          </x15:c>
        </x15:pivotRow>
        <x15:pivotRow count="2">
          <x15:c>
            <x15:v>54</x15:v>
          </x15:c>
          <x15:c>
            <x15:v>76</x15:v>
          </x15:c>
        </x15:pivotRow>
        <x15:pivotRow count="2">
          <x15:c>
            <x15:v>156</x15:v>
          </x15:c>
          <x15:c>
            <x15:v>40</x15:v>
          </x15:c>
        </x15:pivotRow>
        <x15:pivotRow count="2">
          <x15:c>
            <x15:v>5</x15:v>
          </x15:c>
          <x15:c>
            <x15:v>104</x15:v>
          </x15:c>
        </x15:pivotRow>
        <x15:pivotRow count="2">
          <x15:c>
            <x15:v>4</x15:v>
          </x15:c>
          <x15:c>
            <x15:v>103</x15:v>
          </x15:c>
        </x15:pivotRow>
        <x15:pivotRow count="2">
          <x15:c>
            <x15:v>11</x15:v>
          </x15:c>
          <x15:c>
            <x15:v>65</x15:v>
          </x15:c>
        </x15:pivotRow>
        <x15:pivotRow count="2">
          <x15:c>
            <x15:v>35</x15:v>
          </x15:c>
          <x15:c>
            <x15:v>75</x15:v>
          </x15:c>
        </x15:pivotRow>
        <x15:pivotRow count="2">
          <x15:c>
            <x15:v>11</x15:v>
          </x15:c>
          <x15:c>
            <x15:v>72</x15:v>
          </x15:c>
        </x15:pivotRow>
        <x15:pivotRow count="2">
          <x15:c>
            <x15:v>19</x15:v>
          </x15:c>
          <x15:c>
            <x15:v>90</x15:v>
          </x15:c>
        </x15:pivotRow>
        <x15:pivotRow count="2">
          <x15:c>
            <x15:v>72</x15:v>
          </x15:c>
          <x15:c>
            <x15:v>102</x15:v>
          </x15:c>
        </x15:pivotRow>
        <x15:pivotRow count="2">
          <x15:c>
            <x15:v>40</x15:v>
          </x15:c>
          <x15:c>
            <x15:v>39</x15:v>
          </x15:c>
        </x15:pivotRow>
        <x15:pivotRow count="2">
          <x15:c>
            <x15:v>7</x15:v>
          </x15:c>
          <x15:c>
            <x15:v>91</x15:v>
          </x15:c>
        </x15:pivotRow>
        <x15:pivotRow count="2">
          <x15:c>
            <x15:v>70</x15:v>
          </x15:c>
          <x15:c>
            <x15:v>40</x15:v>
          </x15:c>
        </x15:pivotRow>
        <x15:pivotRow count="2">
          <x15:c>
            <x15:v>49</x15:v>
          </x15:c>
          <x15:c>
            <x15:v>34</x15:v>
          </x15:c>
        </x15:pivotRow>
        <x15:pivotRow count="2">
          <x15:c>
            <x15:v>7</x15:v>
          </x15:c>
          <x15:c>
            <x15:v>95</x15:v>
          </x15:c>
        </x15:pivotRow>
        <x15:pivotRow count="2">
          <x15:c>
            <x15:v>333</x15:v>
          </x15:c>
          <x15:c>
            <x15:v>120</x15:v>
          </x15:c>
        </x15:pivotRow>
        <x15:pivotRow count="2">
          <x15:c>
            <x15:v>21</x15:v>
          </x15:c>
          <x15:c>
            <x15:v>88</x15:v>
          </x15:c>
        </x15:pivotRow>
        <x15:pivotRow count="2">
          <x15:c>
            <x15:v>138</x15:v>
          </x15:c>
          <x15:c>
            <x15:v>42</x15:v>
          </x15:c>
        </x15:pivotRow>
        <x15:pivotRow count="2">
          <x15:c>
            <x15:v>18</x15:v>
          </x15:c>
          <x15:c>
            <x15:v>32</x15:v>
          </x15:c>
        </x15:pivotRow>
        <x15:pivotRow count="2">
          <x15:c>
            <x15:v>10</x15:v>
          </x15:c>
          <x15:c>
            <x15:v>60</x15:v>
          </x15:c>
        </x15:pivotRow>
        <x15:pivotRow count="2">
          <x15:c>
            <x15:v>1</x15:v>
          </x15:c>
          <x15:c>
            <x15:v>118</x15:v>
          </x15:c>
        </x15:pivotRow>
        <x15:pivotRow count="2">
          <x15:c>
            <x15:v>4</x15:v>
          </x15:c>
          <x15:c>
            <x15:v>97</x15:v>
          </x15:c>
        </x15:pivotRow>
        <x15:pivotRow count="2">
          <x15:c>
            <x15:v>4</x15:v>
          </x15:c>
          <x15:c>
            <x15:v>80</x15:v>
          </x15:c>
        </x15:pivotRow>
        <x15:pivotRow count="2">
          <x15:c>
            <x15:v>6</x15:v>
          </x15:c>
          <x15:c>
            <x15:v>56</x15:v>
          </x15:c>
        </x15:pivotRow>
        <x15:pivotRow count="2">
          <x15:c>
            <x15:v>20</x15:v>
          </x15:c>
          <x15:c>
            <x15:v>66</x15:v>
          </x15:c>
        </x15:pivotRow>
        <x15:pivotRow count="2">
          <x15:c>
            <x15:v>2</x15:v>
          </x15:c>
          <x15:c>
            <x15:v>106</x15:v>
          </x15:c>
        </x15:pivotRow>
        <x15:pivotRow count="2">
          <x15:c>
            <x15:v>4</x15:v>
          </x15:c>
          <x15:c>
            <x15:v>119</x15:v>
          </x15:c>
        </x15:pivotRow>
        <x15:pivotRow count="2">
          <x15:c>
            <x15:v>16</x15:v>
          </x15:c>
          <x15:c>
            <x15:v>52</x15:v>
          </x15:c>
        </x15:pivotRow>
        <x15:pivotRow count="2">
          <x15:c>
            <x15:v>13</x15:v>
          </x15:c>
          <x15:c>
            <x15:v>75</x15:v>
          </x15:c>
        </x15:pivotRow>
        <x15:pivotRow count="2">
          <x15:c>
            <x15:v>178</x15:v>
          </x15:c>
          <x15:c>
            <x15:v>112</x15:v>
          </x15:c>
        </x15:pivotRow>
        <x15:pivotRow count="2">
          <x15:c>
            <x15:v>5</x15:v>
          </x15:c>
          <x15:c>
            <x15:v>30</x15:v>
          </x15:c>
        </x15:pivotRow>
        <x15:pivotRow count="2">
          <x15:c>
            <x15:v>16</x15:v>
          </x15:c>
          <x15:c>
            <x15:v>93</x15:v>
          </x15:c>
        </x15:pivotRow>
        <x15:pivotRow count="2">
          <x15:c>
            <x15:v>28</x15:v>
          </x15:c>
          <x15:c>
            <x15:v>87</x15:v>
          </x15:c>
        </x15:pivotRow>
        <x15:pivotRow count="2">
          <x15:c>
            <x15:v>142</x15:v>
          </x15:c>
          <x15:c>
            <x15:v>87</x15:v>
          </x15:c>
        </x15:pivotRow>
        <x15:pivotRow count="2">
          <x15:c>
            <x15:v>4</x15:v>
          </x15:c>
          <x15:c>
            <x15:v>51</x15:v>
          </x15:c>
        </x15:pivotRow>
        <x15:pivotRow count="2">
          <x15:c>
            <x15:v>32</x15:v>
          </x15:c>
          <x15:c>
            <x15:v>106</x15:v>
          </x15:c>
        </x15:pivotRow>
        <x15:pivotRow count="2">
          <x15:c>
            <x15:v>6</x15:v>
          </x15:c>
          <x15:c>
            <x15:v>46</x15:v>
          </x15:c>
        </x15:pivotRow>
        <x15:pivotRow count="2">
          <x15:c>
            <x15:v>37</x15:v>
          </x15:c>
          <x15:c>
            <x15:v>120</x15:v>
          </x15:c>
        </x15:pivotRow>
        <x15:pivotRow count="2">
          <x15:c>
            <x15:v>22</x15:v>
          </x15:c>
          <x15:c>
            <x15:v>108</x15:v>
          </x15:c>
        </x15:pivotRow>
        <x15:pivotRow count="2">
          <x15:c>
            <x15:v>55</x15:v>
          </x15:c>
          <x15:c>
            <x15:v>81</x15:v>
          </x15:c>
        </x15:pivotRow>
        <x15:pivotRow count="2">
          <x15:c>
            <x15:v>20</x15:v>
          </x15:c>
          <x15:c>
            <x15:v>108</x15:v>
          </x15:c>
        </x15:pivotRow>
        <x15:pivotRow count="2">
          <x15:c>
            <x15:v>2</x15:v>
          </x15:c>
          <x15:c>
            <x15:v>36</x15:v>
          </x15:c>
        </x15:pivotRow>
        <x15:pivotRow count="2">
          <x15:c>
            <x15:v>49</x15:v>
          </x15:c>
          <x15:c>
            <x15:v>53</x15:v>
          </x15:c>
        </x15:pivotRow>
        <x15:pivotRow count="2">
          <x15:c>
            <x15:v>9</x15:v>
          </x15:c>
          <x15:c>
            <x15:v>32</x15:v>
          </x15:c>
        </x15:pivotRow>
        <x15:pivotRow count="2">
          <x15:c>
            <x15:v>3</x15:v>
          </x15:c>
          <x15:c>
            <x15:v>47</x15:v>
          </x15:c>
        </x15:pivotRow>
        <x15:pivotRow count="2">
          <x15:c>
            <x15:v>11</x15:v>
          </x15:c>
          <x15:c>
            <x15:v>33</x15:v>
          </x15:c>
        </x15:pivotRow>
        <x15:pivotRow count="2">
          <x15:c>
            <x15:v>2</x15:v>
          </x15:c>
          <x15:c>
            <x15:v>87</x15:v>
          </x15:c>
        </x15:pivotRow>
        <x15:pivotRow count="2">
          <x15:c>
            <x15:v>1</x15:v>
          </x15:c>
          <x15:c>
            <x15:v>111</x15:v>
          </x15:c>
        </x15:pivotRow>
        <x15:pivotRow count="2">
          <x15:c>
            <x15:v>22</x15:v>
          </x15:c>
          <x15:c>
            <x15:v>79</x15:v>
          </x15:c>
        </x15:pivotRow>
        <x15:pivotRow count="2">
          <x15:c>
            <x15:v>23</x15:v>
          </x15:c>
          <x15:c>
            <x15:v>57</x15:v>
          </x15:c>
        </x15:pivotRow>
        <x15:pivotRow count="2">
          <x15:c>
            <x15:v>21</x15:v>
          </x15:c>
          <x15:c>
            <x15:v>85</x15:v>
          </x15:c>
        </x15:pivotRow>
        <x15:pivotRow count="2">
          <x15:c>
            <x15:v>2</x15:v>
          </x15:c>
          <x15:c>
            <x15:v>120</x15:v>
          </x15:c>
        </x15:pivotRow>
        <x15:pivotRow count="2">
          <x15:c>
            <x15:v>14</x15:v>
          </x15:c>
          <x15:c>
            <x15:v>73</x15:v>
          </x15:c>
        </x15:pivotRow>
        <x15:pivotRow count="2">
          <x15:c>
            <x15:v>16</x15:v>
          </x15:c>
          <x15:c>
            <x15:v>97</x15:v>
          </x15:c>
        </x15:pivotRow>
        <x15:pivotRow count="2">
          <x15:c>
            <x15:v>14</x15:v>
          </x15:c>
          <x15:c>
            <x15:v>39</x15:v>
          </x15:c>
        </x15:pivotRow>
        <x15:pivotRow count="2">
          <x15:c>
            <x15:v>13</x15:v>
          </x15:c>
          <x15:c>
            <x15:v>116</x15:v>
          </x15:c>
        </x15:pivotRow>
        <x15:pivotRow count="2">
          <x15:c>
            <x15:v>84</x15:v>
          </x15:c>
          <x15:c>
            <x15:v>64</x15:v>
          </x15:c>
        </x15:pivotRow>
        <x15:pivotRow count="2">
          <x15:c>
            <x15:v>3</x15:v>
          </x15:c>
          <x15:c>
            <x15:v>113</x15:v>
          </x15:c>
        </x15:pivotRow>
        <x15:pivotRow count="2">
          <x15:c>
            <x15:v>13</x15:v>
          </x15:c>
          <x15:c>
            <x15:v>76</x15:v>
          </x15:c>
        </x15:pivotRow>
        <x15:pivotRow count="2">
          <x15:c>
            <x15:v>5</x15:v>
          </x15:c>
          <x15:c>
            <x15:v>41</x15:v>
          </x15:c>
        </x15:pivotRow>
        <x15:pivotRow count="2">
          <x15:c>
            <x15:v>23</x15:v>
          </x15:c>
          <x15:c>
            <x15:v>67</x15:v>
          </x15:c>
        </x15:pivotRow>
        <x15:pivotRow count="2">
          <x15:c>
            <x15:v>4</x15:v>
          </x15:c>
          <x15:c>
            <x15:v>81</x15:v>
          </x15:c>
        </x15:pivotRow>
        <x15:pivotRow count="2">
          <x15:c>
            <x15:v>1</x15:v>
          </x15:c>
          <x15:c>
            <x15:v>108</x15:v>
          </x15:c>
        </x15:pivotRow>
        <x15:pivotRow count="2">
          <x15:c>
            <x15:v>6</x15:v>
          </x15:c>
          <x15:c>
            <x15:v>78</x15:v>
          </x15:c>
        </x15:pivotRow>
        <x15:pivotRow count="2">
          <x15:c>
            <x15:v>10</x15:v>
          </x15:c>
          <x15:c>
            <x15:v>62</x15:v>
          </x15:c>
        </x15:pivotRow>
        <x15:pivotRow count="2">
          <x15:c>
            <x15:v>9</x15:v>
          </x15:c>
          <x15:c>
            <x15:v>107</x15:v>
          </x15:c>
        </x15:pivotRow>
        <x15:pivotRow count="2">
          <x15:c>
            <x15:v>9</x15:v>
          </x15:c>
          <x15:c>
            <x15:v>119</x15:v>
          </x15:c>
        </x15:pivotRow>
        <x15:pivotRow count="2">
          <x15:c>
            <x15:v>7</x15:v>
          </x15:c>
          <x15:c>
            <x15:v>113</x15:v>
          </x15:c>
        </x15:pivotRow>
        <x15:pivotRow count="2">
          <x15:c>
            <x15:v>3</x15:v>
          </x15:c>
          <x15:c>
            <x15:v>68</x15:v>
          </x15:c>
        </x15:pivotRow>
        <x15:pivotRow count="2">
          <x15:c>
            <x15:v>4</x15:v>
          </x15:c>
          <x15:c>
            <x15:v>59</x15:v>
          </x15:c>
        </x15:pivotRow>
        <x15:pivotRow count="2">
          <x15:c>
            <x15:v>9</x15:v>
          </x15:c>
          <x15:c>
            <x15:v>58</x15:v>
          </x15:c>
        </x15:pivotRow>
        <x15:pivotRow count="2">
          <x15:c>
            <x15:v>6</x15:v>
          </x15:c>
          <x15:c>
            <x15:v>114</x15:v>
          </x15:c>
        </x15:pivotRow>
        <x15:pivotRow count="2">
          <x15:c>
            <x15:v>7</x15:v>
          </x15:c>
          <x15:c>
            <x15:v>74</x15:v>
          </x15:c>
        </x15:pivotRow>
        <x15:pivotRow count="2">
          <x15:c>
            <x15:v>5</x15:v>
          </x15:c>
          <x15:c>
            <x15:v>43</x15:v>
          </x15:c>
        </x15:pivotRow>
        <x15:pivotRow count="2">
          <x15:c>
            <x15:v>2</x15:v>
          </x15:c>
          <x15:c>
            <x15:v>80</x15:v>
          </x15:c>
        </x15:pivotRow>
        <x15:pivotRow count="2">
          <x15:c>
            <x15:v>3</x15:v>
          </x15:c>
          <x15:c>
            <x15:v>93</x15:v>
          </x15:c>
        </x15:pivotRow>
        <x15:pivotRow count="2">
          <x15:c>
            <x15:v>7</x15:v>
          </x15:c>
          <x15:c>
            <x15:v>46</x15:v>
          </x15:c>
        </x15:pivotRow>
        <x15:pivotRow count="2">
          <x15:c>
            <x15:v>11</x15:v>
          </x15:c>
          <x15:c>
            <x15:v>58</x15:v>
          </x15:c>
        </x15:pivotRow>
        <x15:pivotRow count="2">
          <x15:c>
            <x15:v>10</x15:v>
          </x15:c>
          <x15:c>
            <x15:v>69</x15:v>
          </x15:c>
        </x15:pivotRow>
        <x15:pivotRow count="2">
          <x15:c>
            <x15:v>8</x15:v>
          </x15:c>
          <x15:c>
            <x15:v>48</x15:v>
          </x15:c>
        </x15:pivotRow>
        <x15:pivotRow count="2">
          <x15:c>
            <x15:v>10</x15:v>
          </x15:c>
          <x15:c>
            <x15:v>51</x15:v>
          </x15:c>
        </x15:pivotRow>
        <x15:pivotRow count="2">
          <x15:c>
            <x15:v>13</x15:v>
          </x15:c>
          <x15:c>
            <x15:v>35</x15:v>
          </x15:c>
        </x15:pivotRow>
        <x15:pivotRow count="2">
          <x15:c>
            <x15:v>12</x15:v>
          </x15:c>
          <x15:c>
            <x15:v>119</x15:v>
          </x15:c>
        </x15:pivotRow>
        <x15:pivotRow count="2">
          <x15:c>
            <x15:v>9</x15:v>
          </x15:c>
          <x15:c>
            <x15:v>57</x15:v>
          </x15:c>
        </x15:pivotRow>
        <x15:pivotRow count="2">
          <x15:c>
            <x15:v>9</x15:v>
          </x15:c>
          <x15:c>
            <x15:v>30</x15:v>
          </x15:c>
        </x15:pivotRow>
        <x15:pivotRow count="2">
          <x15:c>
            <x15:v>8</x15:v>
          </x15:c>
          <x15:c>
            <x15:v>61</x15:v>
          </x15:c>
        </x15:pivotRow>
        <x15:pivotRow count="2">
          <x15:c>
            <x15:v>22</x15:v>
          </x15:c>
          <x15:c>
            <x15:v>82</x15:v>
          </x15:c>
        </x15:pivotRow>
        <x15:pivotRow count="2">
          <x15:c>
            <x15:v>20</x15:v>
          </x15:c>
          <x15:c>
            <x15:v>33</x15:v>
          </x15:c>
        </x15:pivotRow>
        <x15:pivotRow count="2">
          <x15:c>
            <x15:v>9</x15:v>
          </x15:c>
          <x15:c>
            <x15:v>101</x15:v>
          </x15:c>
        </x15:pivotRow>
        <x15:pivotRow count="2">
          <x15:c>
            <x15:v>9</x15:v>
          </x15:c>
          <x15:c>
            <x15:v>82</x15:v>
          </x15:c>
        </x15:pivotRow>
        <x15:pivotRow count="2">
          <x15:c>
            <x15:v>11</x15:v>
          </x15:c>
          <x15:c>
            <x15:v>94</x15:v>
          </x15:c>
        </x15:pivotRow>
        <x15:pivotRow count="2">
          <x15:c>
            <x15:v>6</x15:v>
          </x15:c>
          <x15:c>
            <x15:v>49</x15:v>
          </x15:c>
        </x15:pivotRow>
        <x15:pivotRow count="2">
          <x15:c>
            <x15:v>2</x15:v>
          </x15:c>
          <x15:c>
            <x15:v>109</x15:v>
          </x15:c>
        </x15:pivotRow>
        <x15:pivotRow count="2">
          <x15:c>
            <x15:v>16</x15:v>
          </x15:c>
          <x15:c>
            <x15:v>112</x15:v>
          </x15:c>
        </x15:pivotRow>
        <x15:pivotRow count="2">
          <x15:c>
            <x15:v>13</x15:v>
          </x15:c>
          <x15:c>
            <x15:v>49</x15:v>
          </x15:c>
        </x15:pivotRow>
        <x15:pivotRow count="2">
          <x15:c>
            <x15:v>11</x15:v>
          </x15:c>
          <x15:c>
            <x15:v>120</x15:v>
          </x15:c>
        </x15:pivotRow>
        <x15:pivotRow count="2">
          <x15:c>
            <x15:v>34</x15:v>
          </x15:c>
          <x15:c>
            <x15:v>37</x15:v>
          </x15:c>
        </x15:pivotRow>
        <x15:pivotRow count="2">
          <x15:c>
            <x15:v>31</x15:v>
          </x15:c>
          <x15:c>
            <x15:v>92</x15:v>
          </x15:c>
        </x15:pivotRow>
        <x15:pivotRow count="2">
          <x15:c>
            <x15:v>12</x15:v>
          </x15:c>
          <x15:c>
            <x15:v>52</x15:v>
          </x15:c>
        </x15:pivotRow>
        <x15:pivotRow count="2">
          <x15:c>
            <x15:v>13</x15:v>
          </x15:c>
          <x15:c>
            <x15:v>78</x15:v>
          </x15:c>
        </x15:pivotRow>
        <x15:pivotRow count="2">
          <x15:c>
            <x15:v>7</x15:v>
          </x15:c>
          <x15:c>
            <x15:v>101</x15:v>
          </x15:c>
        </x15:pivotRow>
        <x15:pivotRow count="2">
          <x15:c>
            <x15:v>4</x15:v>
          </x15:c>
          <x15:c>
            <x15:v>68</x15:v>
          </x15:c>
        </x15:pivotRow>
        <x15:pivotRow count="2">
          <x15:c>
            <x15:v>11</x15:v>
          </x15:c>
          <x15:c>
            <x15:v>116</x15:v>
          </x15:c>
        </x15:pivotRow>
        <x15:pivotRow count="2">
          <x15:c>
            <x15:v>19</x15:v>
          </x15:c>
          <x15:c>
            <x15:v>46</x15:v>
          </x15:c>
        </x15:pivotRow>
        <x15:pivotRow count="2">
          <x15:c>
            <x15:v>8</x15:v>
          </x15:c>
          <x15:c>
            <x15:v>89</x15:v>
          </x15:c>
        </x15:pivotRow>
        <x15:pivotRow count="2">
          <x15:c>
            <x15:v>173</x15:v>
          </x15:c>
          <x15:c>
            <x15:v>87</x15:v>
          </x15:c>
        </x15:pivotRow>
        <x15:pivotRow count="2">
          <x15:c>
            <x15:v>12</x15:v>
          </x15:c>
          <x15:c>
            <x15:v>65</x15:v>
          </x15:c>
        </x15:pivotRow>
        <x15:pivotRow count="2">
          <x15:c>
            <x15:v>45</x15:v>
          </x15:c>
          <x15:c>
            <x15:v>54</x15:v>
          </x15:c>
        </x15:pivotRow>
        <x15:pivotRow count="2">
          <x15:c>
            <x15:v>7</x15:v>
          </x15:c>
          <x15:c>
            <x15:v>85</x15:v>
          </x15:c>
        </x15:pivotRow>
        <x15:pivotRow count="2">
          <x15:c>
            <x15:v>10</x15:v>
          </x15:c>
          <x15:c>
            <x15:v>53</x15:v>
          </x15:c>
        </x15:pivotRow>
        <x15:pivotRow count="2">
          <x15:c>
            <x15:v>42</x15:v>
          </x15:c>
          <x15:c>
            <x15:v>32</x15:v>
          </x15:c>
        </x15:pivotRow>
        <x15:pivotRow count="2">
          <x15:c>
            <x15:v>21</x15:v>
          </x15:c>
          <x15:c>
            <x15:v>101</x15:v>
          </x15:c>
        </x15:pivotRow>
        <x15:pivotRow count="2">
          <x15:c>
            <x15:v>10</x15:v>
          </x15:c>
          <x15:c>
            <x15:v>59</x15:v>
          </x15:c>
        </x15:pivotRow>
        <x15:pivotRow count="2">
          <x15:c>
            <x15:v>1</x15:v>
          </x15:c>
          <x15:c>
            <x15:v>44</x15:v>
          </x15:c>
        </x15:pivotRow>
        <x15:pivotRow count="2">
          <x15:c>
            <x15:v>9</x15:v>
          </x15:c>
          <x15:c>
            <x15:v>64</x15:v>
          </x15:c>
        </x15:pivotRow>
        <x15:pivotRow count="2">
          <x15:c>
            <x15:v>7</x15:v>
          </x15:c>
          <x15:c>
            <x15:v>109</x15:v>
          </x15:c>
        </x15:pivotRow>
        <x15:pivotRow count="2">
          <x15:c>
            <x15:v>13</x15:v>
          </x15:c>
          <x15:c>
            <x15:v>30</x15:v>
          </x15:c>
        </x15:pivotRow>
        <x15:pivotRow count="2">
          <x15:c>
            <x15:v>33</x15:v>
          </x15:c>
          <x15:c>
            <x15:v>35</x15:v>
          </x15:c>
        </x15:pivotRow>
        <x15:pivotRow count="2">
          <x15:c>
            <x15:v>230</x15:v>
          </x15:c>
          <x15:c>
            <x15:v>86</x15:v>
          </x15:c>
        </x15:pivotRow>
        <x15:pivotRow count="2">
          <x15:c>
            <x15:v>3</x15:v>
          </x15:c>
          <x15:c>
            <x15:v>78</x15:v>
          </x15:c>
        </x15:pivotRow>
        <x15:pivotRow count="2">
          <x15:c>
            <x15:v>5</x15:v>
          </x15:c>
          <x15:c>
            <x15:v>103</x15:v>
          </x15:c>
        </x15:pivotRow>
        <x15:pivotRow count="2">
          <x15:c>
            <x15:v>18</x15:v>
          </x15:c>
          <x15:c>
            <x15:v>90</x15:v>
          </x15:c>
        </x15:pivotRow>
        <x15:pivotRow count="2">
          <x15:c>
            <x15:v>2</x15:v>
          </x15:c>
          <x15:c>
            <x15:v>39</x15:v>
          </x15:c>
        </x15:pivotRow>
        <x15:pivotRow count="2">
          <x15:c>
            <x15:v>6</x15:v>
          </x15:c>
          <x15:c>
            <x15:v>58</x15:v>
          </x15:c>
        </x15:pivotRow>
        <x15:pivotRow count="2">
          <x15:c>
            <x15:v>8</x15:v>
          </x15:c>
          <x15:c>
            <x15:v>119</x15:v>
          </x15:c>
        </x15:pivotRow>
        <x15:pivotRow count="2">
          <x15:c>
            <x15:v>6</x15:v>
          </x15:c>
          <x15:c>
            <x15:v>53</x15:v>
          </x15:c>
        </x15:pivotRow>
        <x15:pivotRow count="2">
          <x15:c>
            <x15:v>11</x15:v>
          </x15:c>
          <x15:c>
            <x15:v>117</x15:v>
          </x15:c>
        </x15:pivotRow>
        <x15:pivotRow count="2">
          <x15:c>
            <x15:v>19</x15:v>
          </x15:c>
          <x15:c>
            <x15:v>117</x15:v>
          </x15:c>
        </x15:pivotRow>
        <x15:pivotRow count="2">
          <x15:c>
            <x15:v>5</x15:v>
          </x15:c>
          <x15:c>
            <x15:v>66</x15:v>
          </x15:c>
        </x15:pivotRow>
        <x15:pivotRow count="2">
          <x15:c>
            <x15:v>3</x15:v>
          </x15:c>
          <x15:c>
            <x15:v>38</x15:v>
          </x15:c>
        </x15:pivotRow>
        <x15:pivotRow count="2">
          <x15:c>
            <x15:v>1</x15:v>
          </x15:c>
          <x15:c>
            <x15:v>114</x15:v>
          </x15:c>
        </x15:pivotRow>
        <x15:pivotRow count="2">
          <x15:c>
            <x15:v>9</x15:v>
          </x15:c>
          <x15:c>
            <x15:v>39</x15:v>
          </x15:c>
        </x15:pivotRow>
        <x15:pivotRow count="2">
          <x15:c>
            <x15:v>8</x15:v>
          </x15:c>
          <x15:c>
            <x15:v>119</x15:v>
          </x15:c>
        </x15:pivotRow>
        <x15:pivotRow count="2">
          <x15:c>
            <x15:v>4</x15:v>
          </x15:c>
          <x15:c>
            <x15:v>105</x15:v>
          </x15:c>
        </x15:pivotRow>
        <x15:pivotRow count="2">
          <x15:c>
            <x15:v>94</x15:v>
          </x15:c>
          <x15:c>
            <x15:v>69</x15:v>
          </x15:c>
        </x15:pivotRow>
        <x15:pivotRow count="2">
          <x15:c>
            <x15:v>104</x15:v>
          </x15:c>
          <x15:c>
            <x15:v>70</x15:v>
          </x15:c>
        </x15:pivotRow>
        <x15:pivotRow count="2">
          <x15:c>
            <x15:v>81</x15:v>
          </x15:c>
          <x15:c>
            <x15:v>74</x15:v>
          </x15:c>
        </x15:pivotRow>
        <x15:pivotRow count="2">
          <x15:c>
            <x15:v>101</x15:v>
          </x15:c>
          <x15:c>
            <x15:v>106</x15:v>
          </x15:c>
        </x15:pivotRow>
        <x15:pivotRow count="2">
          <x15:c>
            <x15:v>3</x15:v>
          </x15:c>
          <x15:c>
            <x15:v>110</x15:v>
          </x15:c>
        </x15:pivotRow>
        <x15:pivotRow count="2">
          <x15:c>
            <x15:v>37</x15:v>
          </x15:c>
          <x15:c>
            <x15:v>93</x15:v>
          </x15:c>
        </x15:pivotRow>
        <x15:pivotRow count="2">
          <x15:c>
            <x15:v>36</x15:v>
          </x15:c>
          <x15:c>
            <x15:v>34</x15:v>
          </x15:c>
        </x15:pivotRow>
        <x15:pivotRow count="2">
          <x15:c>
            <x15:v>4</x15:v>
          </x15:c>
          <x15:c>
            <x15:v>46</x15:v>
          </x15:c>
        </x15:pivotRow>
        <x15:pivotRow count="2">
          <x15:c>
            <x15:v>17</x15:v>
          </x15:c>
          <x15:c>
            <x15:v>111</x15:v>
          </x15:c>
        </x15:pivotRow>
        <x15:pivotRow count="2">
          <x15:c>
            <x15:v>11</x15:v>
          </x15:c>
          <x15:c>
            <x15:v>79</x15:v>
          </x15:c>
        </x15:pivotRow>
        <x15:pivotRow count="2">
          <x15:c>
            <x15:v>6</x15:v>
          </x15:c>
          <x15:c>
            <x15:v>74</x15:v>
          </x15:c>
        </x15:pivotRow>
        <x15:pivotRow count="2">
          <x15:c>
            <x15:v>8</x15:v>
          </x15:c>
          <x15:c>
            <x15:v>56</x15:v>
          </x15:c>
        </x15:pivotRow>
        <x15:pivotRow count="2">
          <x15:c>
            <x15:v>301</x15:v>
          </x15:c>
          <x15:c>
            <x15:v>85</x15:v>
          </x15:c>
        </x15:pivotRow>
        <x15:pivotRow count="2">
          <x15:c>
            <x15:v>19</x15:v>
          </x15:c>
          <x15:c>
            <x15:v>78</x15:v>
          </x15:c>
        </x15:pivotRow>
        <x15:pivotRow count="2">
          <x15:c>
            <x15:v>34</x15:v>
          </x15:c>
          <x15:c>
            <x15:v>103</x15:v>
          </x15:c>
        </x15:pivotRow>
        <x15:pivotRow count="2">
          <x15:c>
            <x15:v>5</x15:v>
          </x15:c>
          <x15:c>
            <x15:v>71</x15:v>
          </x15:c>
        </x15:pivotRow>
        <x15:pivotRow count="2">
          <x15:c>
            <x15:v>12</x15:v>
          </x15:c>
          <x15:c>
            <x15:v>95</x15:v>
          </x15:c>
        </x15:pivotRow>
        <x15:pivotRow count="2">
          <x15:c>
            <x15:v>8</x15:v>
          </x15:c>
          <x15:c>
            <x15:v>61</x15:v>
          </x15:c>
        </x15:pivotRow>
        <x15:pivotRow count="2">
          <x15:c>
            <x15:v>1</x15:v>
          </x15:c>
          <x15:c>
            <x15:v>57</x15:v>
          </x15:c>
        </x15:pivotRow>
        <x15:pivotRow count="2">
          <x15:c>
            <x15:v>56</x15:v>
          </x15:c>
          <x15:c>
            <x15:v>115</x15:v>
          </x15:c>
        </x15:pivotRow>
        <x15:pivotRow count="2">
          <x15:c>
            <x15:v>5</x15:v>
          </x15:c>
          <x15:c>
            <x15:v>75</x15:v>
          </x15:c>
        </x15:pivotRow>
        <x15:pivotRow count="2">
          <x15:c>
            <x15:v>12</x15:v>
          </x15:c>
          <x15:c>
            <x15:v>112</x15:v>
          </x15:c>
        </x15:pivotRow>
        <x15:pivotRow count="2">
          <x15:c>
            <x15:v>5</x15:v>
          </x15:c>
          <x15:c>
            <x15:v>104</x15:v>
          </x15:c>
        </x15:pivotRow>
        <x15:pivotRow count="2">
          <x15:c>
            <x15:v>18</x15:v>
          </x15:c>
          <x15:c>
            <x15:v>33</x15:v>
          </x15:c>
        </x15:pivotRow>
        <x15:pivotRow count="2">
          <x15:c>
            <x15:v>23</x15:v>
          </x15:c>
          <x15:c>
            <x15:v>54</x15:v>
          </x15:c>
        </x15:pivotRow>
        <x15:pivotRow count="2">
          <x15:c>
            <x15:v>8</x15:v>
          </x15:c>
          <x15:c>
            <x15:v>56</x15:v>
          </x15:c>
        </x15:pivotRow>
        <x15:pivotRow count="2">
          <x15:c>
            <x15:v>40</x15:v>
          </x15:c>
          <x15:c>
            <x15:v>78</x15:v>
          </x15:c>
        </x15:pivotRow>
        <x15:pivotRow count="2">
          <x15:c>
            <x15:v>10</x15:v>
          </x15:c>
          <x15:c>
            <x15:v>38</x15:v>
          </x15:c>
        </x15:pivotRow>
        <x15:pivotRow count="2">
          <x15:c>
            <x15:v>6</x15:v>
          </x15:c>
          <x15:c>
            <x15:v>90</x15:v>
          </x15:c>
        </x15:pivotRow>
        <x15:pivotRow count="2">
          <x15:c>
            <x15:v>28</x15:v>
          </x15:c>
          <x15:c>
            <x15:v>54</x15:v>
          </x15:c>
        </x15:pivotRow>
        <x15:pivotRow count="2">
          <x15:c>
            <x15:v>5</x15:v>
          </x15:c>
          <x15:c>
            <x15:v>69</x15:v>
          </x15:c>
        </x15:pivotRow>
        <x15:pivotRow count="2">
          <x15:c>
            <x15:v>420</x15:v>
          </x15:c>
          <x15:c>
            <x15:v>59</x15:v>
          </x15:c>
        </x15:pivotRow>
        <x15:pivotRow count="2">
          <x15:c>
            <x15:v>13</x15:v>
          </x15:c>
          <x15:c>
            <x15:v>54</x15:v>
          </x15:c>
        </x15:pivotRow>
        <x15:pivotRow count="2">
          <x15:c>
            <x15:v>25</x15:v>
          </x15:c>
          <x15:c>
            <x15:v>51</x15:v>
          </x15:c>
        </x15:pivotRow>
        <x15:pivotRow count="2">
          <x15:c>
            <x15:v>9</x15:v>
          </x15:c>
          <x15:c>
            <x15:v>66</x15:v>
          </x15:c>
        </x15:pivotRow>
        <x15:pivotRow count="2">
          <x15:c>
            <x15:v>10</x15:v>
          </x15:c>
          <x15:c>
            <x15:v>62</x15:v>
          </x15:c>
        </x15:pivotRow>
        <x15:pivotRow count="2">
          <x15:c>
            <x15:v>4</x15:v>
          </x15:c>
          <x15:c>
            <x15:v>64</x15:v>
          </x15:c>
        </x15:pivotRow>
        <x15:pivotRow count="2">
          <x15:c>
            <x15:v>15</x15:v>
          </x15:c>
          <x15:c>
            <x15:v>34</x15:v>
          </x15:c>
        </x15:pivotRow>
        <x15:pivotRow count="2">
          <x15:c>
            <x15:v>5</x15:v>
          </x15:c>
          <x15:c>
            <x15:v>83</x15:v>
          </x15:c>
        </x15:pivotRow>
        <x15:pivotRow count="2">
          <x15:c>
            <x15:v>85</x15:v>
          </x15:c>
          <x15:c>
            <x15:v>50</x15:v>
          </x15:c>
        </x15:pivotRow>
        <x15:pivotRow count="2">
          <x15:c>
            <x15:v>13</x15:v>
          </x15:c>
          <x15:c>
            <x15:v>113</x15:v>
          </x15:c>
        </x15:pivotRow>
        <x15:pivotRow count="2">
          <x15:c>
            <x15:v>10</x15:v>
          </x15:c>
          <x15:c>
            <x15:v>33</x15:v>
          </x15:c>
        </x15:pivotRow>
        <x15:pivotRow count="2">
          <x15:c>
            <x15:v>9</x15:v>
          </x15:c>
          <x15:c>
            <x15:v>49</x15:v>
          </x15:c>
        </x15:pivotRow>
        <x15:pivotRow count="2">
          <x15:c>
            <x15:v>7</x15:v>
          </x15:c>
          <x15:c>
            <x15:v>103</x15:v>
          </x15:c>
        </x15:pivotRow>
        <x15:pivotRow count="2">
          <x15:c>
            <x15:v>20</x15:v>
          </x15:c>
          <x15:c>
            <x15:v>120</x15:v>
          </x15:c>
        </x15:pivotRow>
        <x15:pivotRow count="2">
          <x15:c>
            <x15:v>37</x15:v>
          </x15:c>
          <x15:c>
            <x15:v>66</x15:v>
          </x15:c>
        </x15:pivotRow>
        <x15:pivotRow count="2">
          <x15:c>
            <x15:v>3</x15:v>
          </x15:c>
          <x15:c>
            <x15:v>50</x15:v>
          </x15:c>
        </x15:pivotRow>
        <x15:pivotRow count="2">
          <x15:c>
            <x15:v>17</x15:v>
          </x15:c>
          <x15:c>
            <x15:v>115</x15:v>
          </x15:c>
        </x15:pivotRow>
        <x15:pivotRow count="2">
          <x15:c>
            <x15:v>42</x15:v>
          </x15:c>
          <x15:c>
            <x15:v>63</x15:v>
          </x15:c>
        </x15:pivotRow>
        <x15:pivotRow count="2">
          <x15:c>
            <x15:v>41</x15:v>
          </x15:c>
          <x15:c>
            <x15:v>72</x15:v>
          </x15:c>
        </x15:pivotRow>
        <x15:pivotRow count="2">
          <x15:c>
            <x15:v>144</x15:v>
          </x15:c>
          <x15:c>
            <x15:v>31</x15:v>
          </x15:c>
        </x15:pivotRow>
        <x15:pivotRow count="2">
          <x15:c>
            <x15:v>5</x15:v>
          </x15:c>
          <x15:c>
            <x15:v>38</x15:v>
          </x15:c>
        </x15:pivotRow>
        <x15:pivotRow count="2">
          <x15:c>
            <x15:v>19</x15:v>
          </x15:c>
          <x15:c>
            <x15:v>75</x15:v>
          </x15:c>
        </x15:pivotRow>
        <x15:pivotRow count="2">
          <x15:c>
            <x15:v>16</x15:v>
          </x15:c>
          <x15:c>
            <x15:v>39</x15:v>
          </x15:c>
        </x15:pivotRow>
        <x15:pivotRow count="2">
          <x15:c>
            <x15:v>3</x15:v>
          </x15:c>
          <x15:c>
            <x15:v>110</x15:v>
          </x15:c>
        </x15:pivotRow>
        <x15:pivotRow count="2">
          <x15:c>
            <x15:v>20</x15:v>
          </x15:c>
          <x15:c>
            <x15:v>36</x15:v>
          </x15:c>
        </x15:pivotRow>
        <x15:pivotRow count="2">
          <x15:c>
            <x15:v>6258</x15:v>
          </x15:c>
          <x15:c>
            <x15:v>73.5</x15:v>
          </x15:c>
        </x15:pivotRow>
      </x15:pivotTableData>
    </ext>
    <ext xmlns:x15="http://schemas.microsoft.com/office/spreadsheetml/2010/11/main" uri="{E67621CE-5B39-4880-91FE-76760E9C1902}">
      <x15:pivotTableUISettings>
        <x15:activeTabTopLevelEntity name="[prezzi]"/>
        <x15:activeTabTopLevelEntity name="[Strutture_ricettiv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863F1FD-603B-4E07-944C-E7A396AFBDEC}" name="Tabella pivot1" cacheId="77" applyNumberFormats="0" applyBorderFormats="0" applyFontFormats="0" applyPatternFormats="0" applyAlignmentFormats="0" applyWidthHeightFormats="1" dataCaption="Valori" updatedVersion="8" minRefreshableVersion="3" useAutoFormatting="1" itemPrintTitles="1" createdVersion="8" indent="0" outline="1" outlineData="1" multipleFieldFilters="0" chartFormat="2" rowHeaderCaption="Categoria">
  <location ref="A3:B19" firstHeaderRow="1" firstDataRow="1" firstDataCol="1" rowPageCount="1" colPageCount="1"/>
  <pivotFields count="10">
    <pivotField showAll="0"/>
    <pivotField axis="axisRow" showAll="0">
      <items count="16">
        <item x="2"/>
        <item x="4"/>
        <item x="5"/>
        <item x="1"/>
        <item x="13"/>
        <item x="6"/>
        <item x="3"/>
        <item x="11"/>
        <item x="8"/>
        <item x="7"/>
        <item x="10"/>
        <item x="9"/>
        <item x="12"/>
        <item x="0"/>
        <item x="14"/>
        <item t="default"/>
      </items>
    </pivotField>
    <pivotField dataField="1" showAll="0"/>
    <pivotField showAll="0"/>
    <pivotField axis="axisPage" showAll="0">
      <items count="235">
        <item x="1"/>
        <item x="161"/>
        <item x="162"/>
        <item x="59"/>
        <item x="194"/>
        <item x="195"/>
        <item x="60"/>
        <item x="2"/>
        <item x="105"/>
        <item x="106"/>
        <item x="163"/>
        <item x="61"/>
        <item x="164"/>
        <item x="165"/>
        <item x="3"/>
        <item x="4"/>
        <item x="5"/>
        <item x="107"/>
        <item x="196"/>
        <item x="62"/>
        <item x="108"/>
        <item x="6"/>
        <item x="7"/>
        <item x="109"/>
        <item x="63"/>
        <item x="64"/>
        <item x="110"/>
        <item x="197"/>
        <item x="111"/>
        <item x="8"/>
        <item x="166"/>
        <item x="9"/>
        <item x="10"/>
        <item x="167"/>
        <item x="65"/>
        <item x="66"/>
        <item x="67"/>
        <item x="68"/>
        <item x="112"/>
        <item x="113"/>
        <item x="168"/>
        <item x="169"/>
        <item x="69"/>
        <item x="114"/>
        <item x="70"/>
        <item x="115"/>
        <item x="116"/>
        <item x="170"/>
        <item x="117"/>
        <item x="171"/>
        <item x="71"/>
        <item x="118"/>
        <item x="172"/>
        <item x="173"/>
        <item x="72"/>
        <item x="119"/>
        <item x="73"/>
        <item x="74"/>
        <item x="198"/>
        <item x="11"/>
        <item x="12"/>
        <item x="199"/>
        <item x="120"/>
        <item x="75"/>
        <item x="121"/>
        <item x="122"/>
        <item x="174"/>
        <item x="175"/>
        <item x="13"/>
        <item x="200"/>
        <item x="14"/>
        <item x="15"/>
        <item x="16"/>
        <item x="17"/>
        <item x="123"/>
        <item x="76"/>
        <item x="18"/>
        <item x="176"/>
        <item x="201"/>
        <item x="124"/>
        <item x="19"/>
        <item x="77"/>
        <item x="202"/>
        <item x="78"/>
        <item x="125"/>
        <item x="20"/>
        <item x="126"/>
        <item x="21"/>
        <item x="203"/>
        <item x="79"/>
        <item x="177"/>
        <item x="204"/>
        <item x="178"/>
        <item x="127"/>
        <item x="22"/>
        <item x="23"/>
        <item x="80"/>
        <item x="128"/>
        <item x="24"/>
        <item x="25"/>
        <item x="26"/>
        <item x="205"/>
        <item x="179"/>
        <item x="81"/>
        <item x="180"/>
        <item x="206"/>
        <item x="130"/>
        <item x="28"/>
        <item x="209"/>
        <item x="32"/>
        <item x="35"/>
        <item x="214"/>
        <item x="84"/>
        <item x="134"/>
        <item x="135"/>
        <item x="216"/>
        <item x="85"/>
        <item x="217"/>
        <item x="218"/>
        <item x="219"/>
        <item x="27"/>
        <item x="82"/>
        <item x="129"/>
        <item x="29"/>
        <item x="30"/>
        <item x="131"/>
        <item x="181"/>
        <item x="207"/>
        <item x="132"/>
        <item x="31"/>
        <item x="182"/>
        <item x="208"/>
        <item x="183"/>
        <item x="210"/>
        <item x="211"/>
        <item x="33"/>
        <item x="212"/>
        <item x="213"/>
        <item x="133"/>
        <item x="34"/>
        <item x="83"/>
        <item x="184"/>
        <item x="185"/>
        <item x="215"/>
        <item x="220"/>
        <item x="221"/>
        <item x="86"/>
        <item x="136"/>
        <item x="137"/>
        <item x="87"/>
        <item x="88"/>
        <item x="186"/>
        <item x="36"/>
        <item x="222"/>
        <item x="89"/>
        <item x="90"/>
        <item x="91"/>
        <item x="187"/>
        <item x="223"/>
        <item x="37"/>
        <item x="138"/>
        <item x="38"/>
        <item x="39"/>
        <item x="40"/>
        <item x="139"/>
        <item x="224"/>
        <item x="41"/>
        <item x="42"/>
        <item x="43"/>
        <item x="141"/>
        <item x="140"/>
        <item x="44"/>
        <item x="142"/>
        <item x="92"/>
        <item x="143"/>
        <item x="144"/>
        <item x="93"/>
        <item x="225"/>
        <item x="145"/>
        <item x="226"/>
        <item x="227"/>
        <item x="146"/>
        <item x="228"/>
        <item x="147"/>
        <item x="188"/>
        <item x="148"/>
        <item x="189"/>
        <item x="94"/>
        <item x="190"/>
        <item x="45"/>
        <item x="191"/>
        <item x="46"/>
        <item x="149"/>
        <item x="47"/>
        <item x="48"/>
        <item x="95"/>
        <item x="96"/>
        <item x="150"/>
        <item x="97"/>
        <item x="229"/>
        <item x="151"/>
        <item x="49"/>
        <item x="230"/>
        <item x="50"/>
        <item x="152"/>
        <item x="51"/>
        <item x="52"/>
        <item x="98"/>
        <item x="153"/>
        <item x="99"/>
        <item x="100"/>
        <item x="101"/>
        <item x="53"/>
        <item x="154"/>
        <item x="155"/>
        <item x="54"/>
        <item x="231"/>
        <item x="102"/>
        <item x="232"/>
        <item x="192"/>
        <item x="103"/>
        <item x="55"/>
        <item x="56"/>
        <item x="156"/>
        <item x="233"/>
        <item x="104"/>
        <item x="157"/>
        <item x="57"/>
        <item x="0"/>
        <item x="158"/>
        <item x="159"/>
        <item x="58"/>
        <item x="193"/>
        <item x="160"/>
        <item t="default"/>
      </items>
    </pivotField>
    <pivotField showAll="0"/>
    <pivotField showAll="0"/>
    <pivotField showAll="0"/>
    <pivotField showAll="0"/>
    <pivotField showAll="0"/>
  </pivotFields>
  <rowFields count="1">
    <field x="1"/>
  </rowFields>
  <rowItems count="16">
    <i>
      <x/>
    </i>
    <i>
      <x v="1"/>
    </i>
    <i>
      <x v="2"/>
    </i>
    <i>
      <x v="3"/>
    </i>
    <i>
      <x v="4"/>
    </i>
    <i>
      <x v="5"/>
    </i>
    <i>
      <x v="6"/>
    </i>
    <i>
      <x v="7"/>
    </i>
    <i>
      <x v="8"/>
    </i>
    <i>
      <x v="9"/>
    </i>
    <i>
      <x v="10"/>
    </i>
    <i>
      <x v="11"/>
    </i>
    <i>
      <x v="12"/>
    </i>
    <i>
      <x v="13"/>
    </i>
    <i>
      <x v="14"/>
    </i>
    <i t="grand">
      <x/>
    </i>
  </rowItems>
  <colItems count="1">
    <i/>
  </colItems>
  <pageFields count="1">
    <pageField fld="4" hier="-1"/>
  </pageFields>
  <dataFields count="1">
    <dataField name="N° strutture per categoria" fld="2" subtotal="count" baseField="0" baseItem="0"/>
  </dataFields>
  <conditionalFormats count="1">
    <conditionalFormat type="all" priority="1">
      <pivotAreas count="1">
        <pivotArea type="data" collapsedLevelsAreSubtotals="1" fieldPosition="0">
          <references count="2">
            <reference field="4294967294" count="1" selected="0">
              <x v="0"/>
            </reference>
            <reference field="1" count="15">
              <x v="0"/>
              <x v="1"/>
              <x v="2"/>
              <x v="3"/>
              <x v="4"/>
              <x v="5"/>
              <x v="6"/>
              <x v="7"/>
              <x v="8"/>
              <x v="9"/>
              <x v="10"/>
              <x v="11"/>
              <x v="12"/>
              <x v="13"/>
              <x v="14"/>
            </reference>
          </references>
        </pivotArea>
      </pivotAreas>
    </conditionalFormat>
  </conditionalFormat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68F7902-8FAF-4981-842D-4124E7FFCE65}" name="Tabella pivot2" cacheId="64" applyNumberFormats="0" applyBorderFormats="0" applyFontFormats="0" applyPatternFormats="0" applyAlignmentFormats="0" applyWidthHeightFormats="1" dataCaption="Valori" tag="7676f66f-0aff-4cbe-a056-3cc9fdeb7284" updatedVersion="8" minRefreshableVersion="3" useAutoFormatting="1" subtotalHiddenItems="1" itemPrintTitles="1" createdVersion="5" indent="0" outline="1" outlineData="1" multipleFieldFilters="0">
  <location ref="B3:D238" firstHeaderRow="0" firstDataRow="1" firstDataCol="1"/>
  <pivotFields count="3">
    <pivotField axis="axisRow" allDrilled="1" subtotalTop="0" showAll="0" dataSourceSort="1" defaultSubtotal="0" defaultAttributeDrillState="1">
      <items count="23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s>
    </pivotField>
    <pivotField dataField="1" subtotalTop="0" showAll="0" defaultSubtotal="0"/>
    <pivotField dataField="1" subtotalTop="0" showAll="0" defaultSubtotal="0"/>
  </pivotFields>
  <rowFields count="1">
    <field x="0"/>
  </rowFields>
  <rowItems count="23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t="grand">
      <x/>
    </i>
  </rowItems>
  <colFields count="1">
    <field x="-2"/>
  </colFields>
  <colItems count="2">
    <i>
      <x/>
    </i>
    <i i="1">
      <x v="1"/>
    </i>
  </colItems>
  <dataFields count="2">
    <dataField name="Conteggio di Denominazione" fld="1" subtotal="count" baseField="0" baseItem="0"/>
    <dataField name="PREZZO MEDIO" fld="2" subtotal="average" baseField="0" baseItem="0" numFmtId="165"/>
  </dataFields>
  <formats count="1">
    <format dxfId="4">
      <pivotArea outline="0" collapsedLevelsAreSubtotals="1" fieldPosition="0">
        <references count="1">
          <reference field="4294967294" count="1" selected="0">
            <x v="1"/>
          </reference>
        </references>
      </pivotArea>
    </format>
  </format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Somma di PREZZO MEDIO"/>
    <pivotHierarchy dragToData="1" caption="PREZZO MEDIO"/>
    <pivotHierarchy dragToData="1"/>
    <pivotHierarchy dragToData="1"/>
  </pivotHierarchies>
  <pivotTableStyleInfo name="PivotStyleLight16" showRowHeaders="1" showColHeaders="1" showRowStripes="0" showColStripes="0" showLastColumn="1"/>
  <rowHierarchiesUsage count="1">
    <rowHierarchyUsage hierarchyUsage="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ezzi]"/>
        <x15:activeTabTopLevelEntity name="[Strutture_ricettiv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0FAA334-AF3E-4D2D-A00D-5601D3BA6928}" name="Tabella pivot3" cacheId="88" applyNumberFormats="0" applyBorderFormats="0" applyFontFormats="0" applyPatternFormats="0" applyAlignmentFormats="0" applyWidthHeightFormats="1" dataCaption="Valori" updatedVersion="8" minRefreshableVersion="3" useAutoFormatting="1" itemPrintTitles="1" createdVersion="8" indent="0" outline="1" outlineData="1" multipleFieldFilters="0" chartFormat="7" rowHeaderCaption="Categorie">
  <location ref="A3:B19" firstHeaderRow="1" firstDataRow="1" firstDataCol="1" rowPageCount="1" colPageCount="1"/>
  <pivotFields count="6">
    <pivotField axis="axisPage" showAll="0">
      <items count="23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t="default"/>
      </items>
    </pivotField>
    <pivotField numFmtId="44" showAll="0"/>
    <pivotField axis="axisRow" showAll="0">
      <items count="16">
        <item x="1"/>
        <item x="3"/>
        <item x="5"/>
        <item x="0"/>
        <item x="14"/>
        <item x="6"/>
        <item x="2"/>
        <item x="8"/>
        <item x="10"/>
        <item x="7"/>
        <item x="13"/>
        <item x="12"/>
        <item x="9"/>
        <item x="4"/>
        <item x="11"/>
        <item t="default"/>
      </items>
    </pivotField>
    <pivotField showAll="0"/>
    <pivotField numFmtId="9" showAll="0"/>
    <pivotField dataField="1" numFmtId="44" showAll="0"/>
  </pivotFields>
  <rowFields count="1">
    <field x="2"/>
  </rowFields>
  <rowItems count="16">
    <i>
      <x/>
    </i>
    <i>
      <x v="1"/>
    </i>
    <i>
      <x v="2"/>
    </i>
    <i>
      <x v="3"/>
    </i>
    <i>
      <x v="4"/>
    </i>
    <i>
      <x v="5"/>
    </i>
    <i>
      <x v="6"/>
    </i>
    <i>
      <x v="7"/>
    </i>
    <i>
      <x v="8"/>
    </i>
    <i>
      <x v="9"/>
    </i>
    <i>
      <x v="10"/>
    </i>
    <i>
      <x v="11"/>
    </i>
    <i>
      <x v="12"/>
    </i>
    <i>
      <x v="13"/>
    </i>
    <i>
      <x v="14"/>
    </i>
    <i t="grand">
      <x/>
    </i>
  </rowItems>
  <colItems count="1">
    <i/>
  </colItems>
  <pageFields count="1">
    <pageField fld="0" hier="-1"/>
  </pageFields>
  <dataFields count="1">
    <dataField name="Media di Prezzo medio teorico per categoria" fld="5" subtotal="average" baseField="2" baseItem="7" numFmtId="164"/>
  </dataField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iEsterni_1" connectionId="3" xr16:uid="{CBB49CE2-E2A3-4849-9F7F-DB8196FA7FE2}" autoFormatId="16" applyNumberFormats="0" applyBorderFormats="0" applyFontFormats="0" applyPatternFormats="0" applyAlignmentFormats="0" applyWidthHeightFormats="0">
  <queryTableRefresh nextId="23">
    <queryTableFields count="10">
      <queryTableField id="14" name="Indice" tableColumnId="14"/>
      <queryTableField id="1" name="Categoria" tableColumnId="1"/>
      <queryTableField id="2" name="Denominazione" tableColumnId="2"/>
      <queryTableField id="3" name="Indirizzo" tableColumnId="3"/>
      <queryTableField id="4" name="Città" tableColumnId="4"/>
      <queryTableField id="17" name="Località completo" tableColumnId="15"/>
      <queryTableField id="11" name="Indirizzo mail completo" tableColumnId="11"/>
      <queryTableField id="18" name="Indirizzo internet completo" tableColumnId="16"/>
      <queryTableField id="21" name="Codice aggregato I livello" tableColumnId="18"/>
      <queryTableField id="22" name="Codice aggregato II livello" tableColumnId="19"/>
    </queryTableFields>
    <queryTableDeletedFields count="1">
      <deletedField name="Indirizzo internet"/>
    </queryTableDeleted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tiEsterni_2" connectionId="2" xr16:uid="{739E119B-3D0B-4747-8041-C693F7F6CE98}" autoFormatId="16" applyNumberFormats="0" applyBorderFormats="0" applyFontFormats="0" applyPatternFormats="0" applyAlignmentFormats="0" applyWidthHeightFormats="0">
  <queryTableRefresh nextId="3">
    <queryTableFields count="2">
      <queryTableField id="1" name="CITTA'" tableColumnId="1"/>
      <queryTableField id="2" name="PREZZO MEDIO" tableColumnId="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DatiEsterni_3" connectionId="1" xr16:uid="{D214C3A2-D23A-42C7-9018-14F9F81A7C47}" autoFormatId="16" applyNumberFormats="0" applyBorderFormats="0" applyFontFormats="0" applyPatternFormats="0" applyAlignmentFormats="0" applyWidthHeightFormats="0">
  <queryTableRefresh nextId="7" unboundColumnsRight="3">
    <queryTableFields count="6">
      <queryTableField id="1" name="CITTA'" tableColumnId="1"/>
      <queryTableField id="2" name="PREZZO MEDIO" tableColumnId="2"/>
      <queryTableField id="3" name="Strutture ricettive.Categoria" tableColumnId="3"/>
      <queryTableField id="4" dataBound="0" tableColumnId="4"/>
      <queryTableField id="5" dataBound="0" tableColumnId="5"/>
      <queryTableField id="6" dataBound="0" tableColumnId="6"/>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1E5AECE-11E5-4EE3-BEDD-1864B4137AE3}" name="Strutture_ricettive" displayName="Strutture_ricettive" ref="A1:J6259" tableType="queryTable" totalsRowShown="0">
  <tableColumns count="10">
    <tableColumn id="14" xr3:uid="{3449126A-972E-4D21-A75F-023CF8A87D0C}" uniqueName="14" name="Indice" queryTableFieldId="14"/>
    <tableColumn id="1" xr3:uid="{92A4FC12-4C6C-425C-88C9-A7885B9C69CA}" uniqueName="1" name="Categoria" queryTableFieldId="1" dataDxfId="13"/>
    <tableColumn id="2" xr3:uid="{13259C9B-02B6-47B1-9F91-2095BCA4BC08}" uniqueName="2" name="Denominazione" queryTableFieldId="2" dataDxfId="12"/>
    <tableColumn id="3" xr3:uid="{09F8ADCF-9E0B-44FF-976C-02389437024A}" uniqueName="3" name="Indirizzo" queryTableFieldId="3" dataDxfId="11"/>
    <tableColumn id="4" xr3:uid="{EAA344D0-0057-4513-9C6A-FE1FF673AFCA}" uniqueName="4" name="Città" queryTableFieldId="4" dataDxfId="10"/>
    <tableColumn id="15" xr3:uid="{BEDFCAA2-0506-4895-A8E1-ABE264B51BD5}" uniqueName="15" name="Località completo" queryTableFieldId="17"/>
    <tableColumn id="11" xr3:uid="{E89E735D-FE66-4472-B4B0-77581B37F215}" uniqueName="11" name="Indirizzo mail completo" queryTableFieldId="11"/>
    <tableColumn id="16" xr3:uid="{85A46D35-426F-4DCB-9276-B5490DE57D28}" uniqueName="16" name="Indirizzo internet completo" queryTableFieldId="18"/>
    <tableColumn id="18" xr3:uid="{EBF1DB5C-DE5D-4A89-B85A-4563FE8D39C7}" uniqueName="18" name="Codice aggregato I livello" queryTableFieldId="21" dataDxfId="9"/>
    <tableColumn id="19" xr3:uid="{594DE32A-8378-4E25-B8D5-1252B1F2821F}" uniqueName="19" name="Codice aggregato II livello" queryTableFieldId="22" dataDxfId="8"/>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31F2D25-B1FD-4042-9132-BBDD459FD1B8}" name="prezzi" displayName="prezzi" ref="A1:B235" tableType="queryTable" totalsRowShown="0">
  <autoFilter ref="A1:B235" xr:uid="{431F2D25-B1FD-4042-9132-BBDD459FD1B8}"/>
  <tableColumns count="2">
    <tableColumn id="1" xr3:uid="{96C2FE72-FC17-4E68-91B3-F0CC24E15AFF}" uniqueName="1" name="CITTA'" queryTableFieldId="1"/>
    <tableColumn id="2" xr3:uid="{F0432CF4-97C6-4790-850B-3F9BF861CD03}" uniqueName="2" name="PREZZO MEDIO" queryTableFieldId="2" dataDxfId="5" dataCellStyle="Valuta"/>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67167DE-6E0B-4397-A109-4BB361F583D5}" name="Merge_città_categorie" displayName="Merge_città_categorie" ref="A1:F1197" tableType="queryTable" totalsRowShown="0">
  <sortState xmlns:xlrd2="http://schemas.microsoft.com/office/spreadsheetml/2017/richdata2" ref="A2:F1197">
    <sortCondition ref="A4:A1197"/>
  </sortState>
  <tableColumns count="6">
    <tableColumn id="1" xr3:uid="{B09A3562-A0DC-4653-B2CF-F691AD5E2E6F}" uniqueName="1" name="CITTA'" queryTableFieldId="1"/>
    <tableColumn id="2" xr3:uid="{302917C4-C898-40D1-AA95-D2D35A4EEC44}" uniqueName="2" name="PREZZO MEDIO" queryTableFieldId="2" dataDxfId="3" dataCellStyle="Valuta"/>
    <tableColumn id="3" xr3:uid="{6EBEC0BA-0383-4068-9815-ABBD63F8C504}" uniqueName="3" name="Strutture ricettive.Categoria" queryTableFieldId="3" dataDxfId="7"/>
    <tableColumn id="4" xr3:uid="{BB94EDEC-522D-4EFD-965F-173173D95E09}" uniqueName="4" name="N° di strutture per categoria" queryTableFieldId="4" dataDxfId="6">
      <calculatedColumnFormula>COUNTIFS(Strutture_ricettive[Categoria],Merge_città_categorie[[#This Row],[Strutture ricettive.Categoria]],Strutture_ricettive[Città],Merge_città_categorie[[#This Row],[CITTA'']])</calculatedColumnFormula>
    </tableColumn>
    <tableColumn id="5" xr3:uid="{04BE0566-DC9A-4EA1-AB2D-E6385D86692A}" uniqueName="5" name="Peso % per categoria" queryTableFieldId="5" dataDxfId="2" dataCellStyle="Percentuale">
      <calculatedColumnFormula>Merge_città_categorie[[#This Row],[N° di strutture per categoria]]/SUMIF(Merge_città_categorie[CITTA''],Merge_città_categorie[[#This Row],[CITTA'']],Merge_città_categorie[N° di strutture per categoria])</calculatedColumnFormula>
    </tableColumn>
    <tableColumn id="6" xr3:uid="{76C61D1A-63CB-44C2-ACEA-17A750741C3A}" uniqueName="6" name="Prezzo medio teorico per categoria" queryTableFieldId="6" dataDxfId="1" dataCellStyle="Valuta">
      <calculatedColumnFormula>Merge_città_categorie[[#This Row],[PREZZO MEDIO]]*Merge_città_categorie[[#This Row],[Peso % per categoria]]</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8.xml.rels><?xml version="1.0" encoding="UTF-8" standalone="yes"?>
<Relationships xmlns="http://schemas.openxmlformats.org/package/2006/relationships"><Relationship Id="rId1" Type="http://schemas.openxmlformats.org/officeDocument/2006/relationships/table" Target="../tables/table3.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16EE74-4CEE-4CE3-9CC1-729D93C3DB98}">
  <sheetPr>
    <tabColor rgb="FFFF0000"/>
  </sheetPr>
  <dimension ref="A1"/>
  <sheetViews>
    <sheetView tabSelected="1" workbookViewId="0">
      <selection activeCell="D24" sqref="D24"/>
    </sheetView>
  </sheetViews>
  <sheetFormatPr defaultRowHeight="14.4" x14ac:dyDescent="0.3"/>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72D2EE-BC63-452C-8595-4C9DDE23F395}">
  <sheetPr>
    <tabColor rgb="FFFF0000"/>
  </sheetPr>
  <dimension ref="A3:C15"/>
  <sheetViews>
    <sheetView workbookViewId="0">
      <selection activeCell="E13" sqref="E13"/>
    </sheetView>
  </sheetViews>
  <sheetFormatPr defaultRowHeight="14.4" x14ac:dyDescent="0.3"/>
  <cols>
    <col min="1" max="1" width="9.21875" bestFit="1" customWidth="1"/>
    <col min="2" max="2" width="42.88671875" customWidth="1"/>
    <col min="3" max="3" width="70.109375" bestFit="1" customWidth="1"/>
  </cols>
  <sheetData>
    <row r="3" spans="1:3" x14ac:dyDescent="0.3">
      <c r="A3" s="20" t="s">
        <v>32016</v>
      </c>
      <c r="B3" s="20" t="s">
        <v>32017</v>
      </c>
      <c r="C3" s="20" t="s">
        <v>32019</v>
      </c>
    </row>
    <row r="4" spans="1:3" x14ac:dyDescent="0.3">
      <c r="A4" s="14">
        <v>1</v>
      </c>
      <c r="B4" s="15" t="s">
        <v>32018</v>
      </c>
      <c r="C4" s="16" t="s">
        <v>32032</v>
      </c>
    </row>
    <row r="5" spans="1:3" x14ac:dyDescent="0.3">
      <c r="A5" s="14">
        <v>2</v>
      </c>
      <c r="B5" s="15" t="s">
        <v>32018</v>
      </c>
      <c r="C5" s="16" t="s">
        <v>32020</v>
      </c>
    </row>
    <row r="6" spans="1:3" x14ac:dyDescent="0.3">
      <c r="A6" s="14">
        <v>3</v>
      </c>
      <c r="B6" s="15" t="s">
        <v>32018</v>
      </c>
      <c r="C6" s="16" t="s">
        <v>32021</v>
      </c>
    </row>
    <row r="7" spans="1:3" ht="28.8" x14ac:dyDescent="0.3">
      <c r="A7" s="14">
        <v>4</v>
      </c>
      <c r="B7" s="15" t="s">
        <v>32022</v>
      </c>
      <c r="C7" s="16" t="s">
        <v>32035</v>
      </c>
    </row>
    <row r="8" spans="1:3" x14ac:dyDescent="0.3">
      <c r="A8" s="14">
        <v>5</v>
      </c>
      <c r="B8" s="17" t="s">
        <v>32024</v>
      </c>
      <c r="C8" s="18" t="s">
        <v>32023</v>
      </c>
    </row>
    <row r="9" spans="1:3" x14ac:dyDescent="0.3">
      <c r="A9" s="14">
        <v>6</v>
      </c>
      <c r="B9" s="17" t="s">
        <v>32024</v>
      </c>
      <c r="C9" s="18" t="s">
        <v>32033</v>
      </c>
    </row>
    <row r="10" spans="1:3" x14ac:dyDescent="0.3">
      <c r="A10" s="14">
        <v>7</v>
      </c>
      <c r="B10" s="17" t="s">
        <v>32024</v>
      </c>
      <c r="C10" s="18" t="s">
        <v>32025</v>
      </c>
    </row>
    <row r="11" spans="1:3" ht="28.8" x14ac:dyDescent="0.3">
      <c r="A11" s="14">
        <v>8</v>
      </c>
      <c r="B11" s="17" t="s">
        <v>32026</v>
      </c>
      <c r="C11" s="18"/>
    </row>
    <row r="12" spans="1:3" ht="28.8" x14ac:dyDescent="0.3">
      <c r="A12" s="14">
        <v>9</v>
      </c>
      <c r="B12" s="17" t="s">
        <v>32036</v>
      </c>
      <c r="C12" s="16" t="s">
        <v>32037</v>
      </c>
    </row>
    <row r="13" spans="1:3" ht="28.8" x14ac:dyDescent="0.3">
      <c r="A13" s="22">
        <v>10</v>
      </c>
      <c r="B13" s="21" t="s">
        <v>32027</v>
      </c>
      <c r="C13" s="23" t="s">
        <v>32028</v>
      </c>
    </row>
    <row r="14" spans="1:3" x14ac:dyDescent="0.3">
      <c r="A14" s="22">
        <v>11</v>
      </c>
      <c r="B14" s="19" t="s">
        <v>32030</v>
      </c>
      <c r="C14" s="23" t="s">
        <v>32029</v>
      </c>
    </row>
    <row r="15" spans="1:3" x14ac:dyDescent="0.3">
      <c r="A15" s="22">
        <v>12</v>
      </c>
      <c r="B15" s="19" t="s">
        <v>32031</v>
      </c>
      <c r="C15" s="19"/>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69F744-6CD7-4B08-9B2F-AA58FA79705B}">
  <dimension ref="A1:J6259"/>
  <sheetViews>
    <sheetView zoomScale="69" workbookViewId="0">
      <selection activeCell="C1" sqref="C1"/>
    </sheetView>
  </sheetViews>
  <sheetFormatPr defaultRowHeight="14.4" x14ac:dyDescent="0.3"/>
  <cols>
    <col min="1" max="1" width="9.44140625" bestFit="1" customWidth="1"/>
    <col min="2" max="2" width="32.44140625" bestFit="1" customWidth="1"/>
    <col min="3" max="3" width="64.33203125" bestFit="1" customWidth="1"/>
    <col min="4" max="4" width="52.33203125" bestFit="1" customWidth="1"/>
    <col min="5" max="5" width="29.77734375" bestFit="1" customWidth="1"/>
    <col min="6" max="6" width="60.21875" bestFit="1" customWidth="1"/>
    <col min="7" max="7" width="53.109375" bestFit="1" customWidth="1"/>
    <col min="8" max="8" width="64" bestFit="1" customWidth="1"/>
    <col min="9" max="9" width="65.44140625" bestFit="1" customWidth="1"/>
    <col min="10" max="11" width="80.88671875" bestFit="1" customWidth="1"/>
  </cols>
  <sheetData>
    <row r="1" spans="1:10" x14ac:dyDescent="0.3">
      <c r="A1" t="s">
        <v>19483</v>
      </c>
      <c r="B1" t="s">
        <v>0</v>
      </c>
      <c r="C1" t="s">
        <v>1</v>
      </c>
      <c r="D1" t="s">
        <v>2</v>
      </c>
      <c r="E1" t="s">
        <v>3</v>
      </c>
      <c r="F1" t="s">
        <v>19484</v>
      </c>
      <c r="G1" t="s">
        <v>19482</v>
      </c>
      <c r="H1" t="s">
        <v>19485</v>
      </c>
      <c r="I1" t="s">
        <v>19499</v>
      </c>
      <c r="J1" t="s">
        <v>19500</v>
      </c>
    </row>
    <row r="2" spans="1:10" x14ac:dyDescent="0.3">
      <c r="A2">
        <v>0</v>
      </c>
      <c r="B2" t="s">
        <v>4</v>
      </c>
      <c r="C2" t="s">
        <v>5</v>
      </c>
      <c r="D2" t="s">
        <v>6</v>
      </c>
      <c r="E2" t="s">
        <v>7</v>
      </c>
      <c r="F2" t="s">
        <v>7</v>
      </c>
      <c r="G2" t="s">
        <v>9</v>
      </c>
      <c r="H2" t="s">
        <v>8</v>
      </c>
      <c r="I2" t="s">
        <v>19501</v>
      </c>
      <c r="J2" t="s">
        <v>25759</v>
      </c>
    </row>
    <row r="3" spans="1:10" x14ac:dyDescent="0.3">
      <c r="A3">
        <v>1</v>
      </c>
      <c r="B3" t="s">
        <v>10</v>
      </c>
      <c r="C3" t="s">
        <v>11</v>
      </c>
      <c r="D3" t="s">
        <v>12</v>
      </c>
      <c r="E3" t="s">
        <v>13</v>
      </c>
      <c r="F3" t="s">
        <v>13</v>
      </c>
      <c r="G3" t="s">
        <v>15</v>
      </c>
      <c r="H3" t="s">
        <v>14</v>
      </c>
      <c r="I3" t="s">
        <v>19502</v>
      </c>
      <c r="J3" t="s">
        <v>25760</v>
      </c>
    </row>
    <row r="4" spans="1:10" x14ac:dyDescent="0.3">
      <c r="A4">
        <v>2</v>
      </c>
      <c r="B4" t="s">
        <v>10</v>
      </c>
      <c r="C4" t="s">
        <v>16</v>
      </c>
      <c r="D4" t="s">
        <v>17</v>
      </c>
      <c r="E4" t="s">
        <v>13</v>
      </c>
      <c r="F4" t="s">
        <v>13</v>
      </c>
      <c r="G4" t="s">
        <v>18</v>
      </c>
      <c r="H4" t="s">
        <v>14</v>
      </c>
      <c r="I4" t="s">
        <v>19503</v>
      </c>
      <c r="J4" t="s">
        <v>25761</v>
      </c>
    </row>
    <row r="5" spans="1:10" x14ac:dyDescent="0.3">
      <c r="A5">
        <v>3</v>
      </c>
      <c r="B5" t="s">
        <v>19</v>
      </c>
      <c r="C5" t="s">
        <v>20</v>
      </c>
      <c r="D5" t="s">
        <v>21</v>
      </c>
      <c r="E5" t="s">
        <v>13</v>
      </c>
      <c r="F5" t="s">
        <v>13</v>
      </c>
      <c r="G5" t="s">
        <v>14</v>
      </c>
      <c r="H5" t="s">
        <v>14</v>
      </c>
      <c r="I5" t="s">
        <v>19504</v>
      </c>
      <c r="J5" t="s">
        <v>25762</v>
      </c>
    </row>
    <row r="6" spans="1:10" x14ac:dyDescent="0.3">
      <c r="A6">
        <v>4</v>
      </c>
      <c r="B6" t="s">
        <v>19</v>
      </c>
      <c r="C6" t="s">
        <v>22</v>
      </c>
      <c r="D6" t="s">
        <v>23</v>
      </c>
      <c r="E6" t="s">
        <v>13</v>
      </c>
      <c r="F6" t="s">
        <v>13</v>
      </c>
      <c r="G6" t="s">
        <v>24</v>
      </c>
      <c r="H6" t="s">
        <v>14</v>
      </c>
      <c r="I6" t="s">
        <v>19505</v>
      </c>
      <c r="J6" t="s">
        <v>25763</v>
      </c>
    </row>
    <row r="7" spans="1:10" x14ac:dyDescent="0.3">
      <c r="A7">
        <v>5</v>
      </c>
      <c r="B7" t="s">
        <v>10</v>
      </c>
      <c r="C7" t="s">
        <v>25</v>
      </c>
      <c r="D7" t="s">
        <v>26</v>
      </c>
      <c r="E7" t="s">
        <v>13</v>
      </c>
      <c r="F7" t="s">
        <v>13</v>
      </c>
      <c r="G7" t="s">
        <v>27</v>
      </c>
      <c r="H7" t="s">
        <v>14</v>
      </c>
      <c r="I7" t="s">
        <v>19506</v>
      </c>
      <c r="J7" t="s">
        <v>25764</v>
      </c>
    </row>
    <row r="8" spans="1:10" x14ac:dyDescent="0.3">
      <c r="A8">
        <v>6</v>
      </c>
      <c r="B8" t="s">
        <v>28</v>
      </c>
      <c r="C8" t="s">
        <v>29</v>
      </c>
      <c r="D8" t="s">
        <v>30</v>
      </c>
      <c r="E8" t="s">
        <v>13</v>
      </c>
      <c r="F8" t="s">
        <v>31</v>
      </c>
      <c r="G8" t="s">
        <v>33</v>
      </c>
      <c r="H8" t="s">
        <v>32</v>
      </c>
      <c r="I8" t="s">
        <v>19507</v>
      </c>
      <c r="J8" t="s">
        <v>25765</v>
      </c>
    </row>
    <row r="9" spans="1:10" x14ac:dyDescent="0.3">
      <c r="A9">
        <v>7</v>
      </c>
      <c r="B9" t="s">
        <v>34</v>
      </c>
      <c r="C9" t="s">
        <v>35</v>
      </c>
      <c r="D9" t="s">
        <v>36</v>
      </c>
      <c r="E9" t="s">
        <v>13</v>
      </c>
      <c r="F9" t="s">
        <v>13</v>
      </c>
      <c r="G9" t="s">
        <v>14</v>
      </c>
      <c r="H9" t="s">
        <v>14</v>
      </c>
      <c r="I9" t="s">
        <v>19508</v>
      </c>
      <c r="J9" t="s">
        <v>25766</v>
      </c>
    </row>
    <row r="10" spans="1:10" x14ac:dyDescent="0.3">
      <c r="A10">
        <v>8</v>
      </c>
      <c r="B10" t="s">
        <v>19</v>
      </c>
      <c r="C10" t="s">
        <v>37</v>
      </c>
      <c r="D10" t="s">
        <v>38</v>
      </c>
      <c r="E10" t="s">
        <v>13</v>
      </c>
      <c r="F10" t="s">
        <v>13</v>
      </c>
      <c r="G10" t="s">
        <v>40</v>
      </c>
      <c r="H10" t="s">
        <v>39</v>
      </c>
      <c r="I10" t="s">
        <v>19509</v>
      </c>
      <c r="J10" t="s">
        <v>25767</v>
      </c>
    </row>
    <row r="11" spans="1:10" x14ac:dyDescent="0.3">
      <c r="A11">
        <v>9</v>
      </c>
      <c r="B11" t="s">
        <v>19</v>
      </c>
      <c r="C11" t="s">
        <v>41</v>
      </c>
      <c r="D11" t="s">
        <v>42</v>
      </c>
      <c r="E11" t="s">
        <v>13</v>
      </c>
      <c r="F11" t="s">
        <v>13</v>
      </c>
      <c r="G11" t="s">
        <v>44</v>
      </c>
      <c r="H11" t="s">
        <v>43</v>
      </c>
      <c r="I11" t="s">
        <v>19510</v>
      </c>
      <c r="J11" t="s">
        <v>25768</v>
      </c>
    </row>
    <row r="12" spans="1:10" x14ac:dyDescent="0.3">
      <c r="A12">
        <v>10</v>
      </c>
      <c r="B12" t="s">
        <v>28</v>
      </c>
      <c r="C12" t="s">
        <v>45</v>
      </c>
      <c r="D12" t="s">
        <v>36</v>
      </c>
      <c r="E12" t="s">
        <v>13</v>
      </c>
      <c r="F12" t="s">
        <v>13</v>
      </c>
      <c r="G12" t="s">
        <v>46</v>
      </c>
      <c r="H12" t="s">
        <v>14</v>
      </c>
      <c r="I12" t="s">
        <v>19511</v>
      </c>
      <c r="J12" t="s">
        <v>25769</v>
      </c>
    </row>
    <row r="13" spans="1:10" x14ac:dyDescent="0.3">
      <c r="A13">
        <v>11</v>
      </c>
      <c r="B13" t="s">
        <v>28</v>
      </c>
      <c r="C13" t="s">
        <v>47</v>
      </c>
      <c r="D13" t="s">
        <v>48</v>
      </c>
      <c r="E13" t="s">
        <v>13</v>
      </c>
      <c r="F13" t="s">
        <v>13</v>
      </c>
      <c r="G13" t="s">
        <v>50</v>
      </c>
      <c r="H13" t="s">
        <v>49</v>
      </c>
      <c r="I13" t="s">
        <v>19512</v>
      </c>
      <c r="J13" t="s">
        <v>25770</v>
      </c>
    </row>
    <row r="14" spans="1:10" x14ac:dyDescent="0.3">
      <c r="A14">
        <v>12</v>
      </c>
      <c r="B14" t="s">
        <v>19</v>
      </c>
      <c r="C14" t="s">
        <v>51</v>
      </c>
      <c r="D14" t="s">
        <v>52</v>
      </c>
      <c r="E14" t="s">
        <v>13</v>
      </c>
      <c r="F14" t="s">
        <v>13</v>
      </c>
      <c r="G14" t="s">
        <v>14</v>
      </c>
      <c r="H14" t="s">
        <v>14</v>
      </c>
      <c r="I14" t="s">
        <v>19513</v>
      </c>
      <c r="J14" t="s">
        <v>25771</v>
      </c>
    </row>
    <row r="15" spans="1:10" x14ac:dyDescent="0.3">
      <c r="A15">
        <v>13</v>
      </c>
      <c r="B15" t="s">
        <v>34</v>
      </c>
      <c r="C15" t="s">
        <v>53</v>
      </c>
      <c r="D15" t="s">
        <v>54</v>
      </c>
      <c r="E15" t="s">
        <v>13</v>
      </c>
      <c r="F15" t="s">
        <v>13</v>
      </c>
      <c r="G15" t="s">
        <v>55</v>
      </c>
      <c r="H15" t="s">
        <v>14</v>
      </c>
      <c r="I15" t="s">
        <v>19514</v>
      </c>
      <c r="J15" t="s">
        <v>25772</v>
      </c>
    </row>
    <row r="16" spans="1:10" x14ac:dyDescent="0.3">
      <c r="A16">
        <v>14</v>
      </c>
      <c r="B16" t="s">
        <v>19</v>
      </c>
      <c r="C16" t="s">
        <v>56</v>
      </c>
      <c r="D16" t="s">
        <v>57</v>
      </c>
      <c r="E16" t="s">
        <v>13</v>
      </c>
      <c r="F16" t="s">
        <v>13</v>
      </c>
      <c r="G16" t="s">
        <v>59</v>
      </c>
      <c r="H16" t="s">
        <v>58</v>
      </c>
      <c r="I16" t="s">
        <v>19515</v>
      </c>
      <c r="J16" t="s">
        <v>25773</v>
      </c>
    </row>
    <row r="17" spans="1:10" x14ac:dyDescent="0.3">
      <c r="A17">
        <v>15</v>
      </c>
      <c r="B17" t="s">
        <v>4</v>
      </c>
      <c r="C17" t="s">
        <v>60</v>
      </c>
      <c r="D17" t="s">
        <v>61</v>
      </c>
      <c r="E17" t="s">
        <v>13</v>
      </c>
      <c r="F17" t="s">
        <v>13</v>
      </c>
      <c r="G17" t="s">
        <v>63</v>
      </c>
      <c r="H17" t="s">
        <v>62</v>
      </c>
      <c r="I17" t="s">
        <v>19516</v>
      </c>
      <c r="J17" t="s">
        <v>25774</v>
      </c>
    </row>
    <row r="18" spans="1:10" x14ac:dyDescent="0.3">
      <c r="A18">
        <v>16</v>
      </c>
      <c r="B18" t="s">
        <v>10</v>
      </c>
      <c r="C18" t="s">
        <v>64</v>
      </c>
      <c r="D18" t="s">
        <v>65</v>
      </c>
      <c r="E18" t="s">
        <v>13</v>
      </c>
      <c r="F18" t="s">
        <v>13</v>
      </c>
      <c r="G18" t="s">
        <v>14</v>
      </c>
      <c r="H18" t="s">
        <v>14</v>
      </c>
      <c r="I18" t="s">
        <v>19517</v>
      </c>
      <c r="J18" t="s">
        <v>25775</v>
      </c>
    </row>
    <row r="19" spans="1:10" x14ac:dyDescent="0.3">
      <c r="A19">
        <v>17</v>
      </c>
      <c r="B19" t="s">
        <v>34</v>
      </c>
      <c r="C19" t="s">
        <v>66</v>
      </c>
      <c r="D19" t="s">
        <v>67</v>
      </c>
      <c r="E19" t="s">
        <v>13</v>
      </c>
      <c r="F19" t="s">
        <v>68</v>
      </c>
      <c r="G19" t="s">
        <v>70</v>
      </c>
      <c r="H19" t="s">
        <v>69</v>
      </c>
      <c r="I19" t="s">
        <v>19518</v>
      </c>
      <c r="J19" t="s">
        <v>25776</v>
      </c>
    </row>
    <row r="20" spans="1:10" x14ac:dyDescent="0.3">
      <c r="A20">
        <v>18</v>
      </c>
      <c r="B20" t="s">
        <v>34</v>
      </c>
      <c r="C20" t="s">
        <v>71</v>
      </c>
      <c r="D20" t="s">
        <v>72</v>
      </c>
      <c r="E20" t="s">
        <v>13</v>
      </c>
      <c r="F20" t="s">
        <v>13</v>
      </c>
      <c r="G20" t="s">
        <v>14</v>
      </c>
      <c r="H20" t="s">
        <v>14</v>
      </c>
      <c r="I20" t="s">
        <v>19519</v>
      </c>
      <c r="J20" t="s">
        <v>25777</v>
      </c>
    </row>
    <row r="21" spans="1:10" x14ac:dyDescent="0.3">
      <c r="A21">
        <v>19</v>
      </c>
      <c r="B21" t="s">
        <v>10</v>
      </c>
      <c r="C21" t="s">
        <v>73</v>
      </c>
      <c r="D21" t="s">
        <v>74</v>
      </c>
      <c r="E21" t="s">
        <v>13</v>
      </c>
      <c r="F21" t="s">
        <v>13</v>
      </c>
      <c r="G21" t="s">
        <v>76</v>
      </c>
      <c r="H21" t="s">
        <v>75</v>
      </c>
      <c r="I21" t="s">
        <v>19520</v>
      </c>
      <c r="J21" t="s">
        <v>25778</v>
      </c>
    </row>
    <row r="22" spans="1:10" x14ac:dyDescent="0.3">
      <c r="A22">
        <v>20</v>
      </c>
      <c r="B22" t="s">
        <v>10</v>
      </c>
      <c r="C22" t="s">
        <v>77</v>
      </c>
      <c r="E22" t="s">
        <v>13</v>
      </c>
      <c r="F22" t="s">
        <v>13</v>
      </c>
      <c r="G22" t="s">
        <v>14</v>
      </c>
      <c r="H22" t="s">
        <v>14</v>
      </c>
      <c r="I22" t="s">
        <v>19521</v>
      </c>
      <c r="J22" t="s">
        <v>25779</v>
      </c>
    </row>
    <row r="23" spans="1:10" x14ac:dyDescent="0.3">
      <c r="A23">
        <v>21</v>
      </c>
      <c r="B23" t="s">
        <v>10</v>
      </c>
      <c r="C23" t="s">
        <v>78</v>
      </c>
      <c r="D23" t="s">
        <v>79</v>
      </c>
      <c r="E23" t="s">
        <v>13</v>
      </c>
      <c r="F23" t="s">
        <v>13</v>
      </c>
      <c r="G23" t="s">
        <v>14</v>
      </c>
      <c r="H23" t="s">
        <v>14</v>
      </c>
      <c r="I23" t="s">
        <v>19522</v>
      </c>
      <c r="J23" t="s">
        <v>25780</v>
      </c>
    </row>
    <row r="24" spans="1:10" x14ac:dyDescent="0.3">
      <c r="A24">
        <v>22</v>
      </c>
      <c r="B24" t="s">
        <v>80</v>
      </c>
      <c r="C24" t="s">
        <v>81</v>
      </c>
      <c r="D24" t="s">
        <v>82</v>
      </c>
      <c r="E24" t="s">
        <v>13</v>
      </c>
      <c r="F24" t="s">
        <v>83</v>
      </c>
      <c r="G24" t="s">
        <v>85</v>
      </c>
      <c r="H24" t="s">
        <v>84</v>
      </c>
      <c r="I24" t="s">
        <v>19523</v>
      </c>
      <c r="J24" t="s">
        <v>25781</v>
      </c>
    </row>
    <row r="25" spans="1:10" x14ac:dyDescent="0.3">
      <c r="A25">
        <v>23</v>
      </c>
      <c r="B25" t="s">
        <v>86</v>
      </c>
      <c r="C25" t="s">
        <v>87</v>
      </c>
      <c r="D25" t="s">
        <v>88</v>
      </c>
      <c r="E25" t="s">
        <v>13</v>
      </c>
      <c r="F25" t="s">
        <v>89</v>
      </c>
      <c r="G25" t="s">
        <v>91</v>
      </c>
      <c r="H25" t="s">
        <v>90</v>
      </c>
      <c r="I25" t="s">
        <v>19524</v>
      </c>
      <c r="J25" t="s">
        <v>25782</v>
      </c>
    </row>
    <row r="26" spans="1:10" x14ac:dyDescent="0.3">
      <c r="A26">
        <v>24</v>
      </c>
      <c r="B26" t="s">
        <v>10</v>
      </c>
      <c r="C26" t="s">
        <v>92</v>
      </c>
      <c r="D26" t="s">
        <v>93</v>
      </c>
      <c r="E26" t="s">
        <v>13</v>
      </c>
      <c r="F26" t="s">
        <v>13</v>
      </c>
      <c r="G26" t="s">
        <v>94</v>
      </c>
      <c r="H26" t="s">
        <v>14</v>
      </c>
      <c r="I26" t="s">
        <v>19525</v>
      </c>
      <c r="J26" t="s">
        <v>25783</v>
      </c>
    </row>
    <row r="27" spans="1:10" x14ac:dyDescent="0.3">
      <c r="A27">
        <v>25</v>
      </c>
      <c r="B27" t="s">
        <v>10</v>
      </c>
      <c r="C27" t="s">
        <v>95</v>
      </c>
      <c r="D27" t="s">
        <v>96</v>
      </c>
      <c r="E27" t="s">
        <v>13</v>
      </c>
      <c r="F27" t="s">
        <v>13</v>
      </c>
      <c r="G27" t="s">
        <v>97</v>
      </c>
      <c r="H27" t="s">
        <v>14</v>
      </c>
      <c r="I27" t="s">
        <v>19526</v>
      </c>
      <c r="J27" t="s">
        <v>25784</v>
      </c>
    </row>
    <row r="28" spans="1:10" x14ac:dyDescent="0.3">
      <c r="A28">
        <v>26</v>
      </c>
      <c r="B28" t="s">
        <v>28</v>
      </c>
      <c r="C28" t="s">
        <v>98</v>
      </c>
      <c r="D28" t="s">
        <v>99</v>
      </c>
      <c r="E28" t="s">
        <v>100</v>
      </c>
      <c r="F28" t="s">
        <v>100</v>
      </c>
      <c r="G28" t="s">
        <v>101</v>
      </c>
      <c r="H28" t="s">
        <v>14</v>
      </c>
      <c r="I28" t="s">
        <v>19527</v>
      </c>
      <c r="J28" t="s">
        <v>25785</v>
      </c>
    </row>
    <row r="29" spans="1:10" x14ac:dyDescent="0.3">
      <c r="A29">
        <v>27</v>
      </c>
      <c r="B29" t="s">
        <v>19</v>
      </c>
      <c r="C29" t="s">
        <v>102</v>
      </c>
      <c r="D29" t="s">
        <v>103</v>
      </c>
      <c r="E29" t="s">
        <v>100</v>
      </c>
      <c r="F29" t="s">
        <v>100</v>
      </c>
      <c r="G29" t="s">
        <v>104</v>
      </c>
      <c r="H29" t="s">
        <v>14</v>
      </c>
      <c r="I29" t="s">
        <v>19528</v>
      </c>
      <c r="J29" t="s">
        <v>25786</v>
      </c>
    </row>
    <row r="30" spans="1:10" x14ac:dyDescent="0.3">
      <c r="A30">
        <v>28</v>
      </c>
      <c r="B30" t="s">
        <v>34</v>
      </c>
      <c r="C30" t="s">
        <v>105</v>
      </c>
      <c r="E30" t="s">
        <v>100</v>
      </c>
      <c r="F30" t="s">
        <v>106</v>
      </c>
      <c r="G30" t="s">
        <v>107</v>
      </c>
      <c r="H30" t="s">
        <v>14</v>
      </c>
      <c r="I30" t="s">
        <v>19529</v>
      </c>
      <c r="J30" t="s">
        <v>25787</v>
      </c>
    </row>
    <row r="31" spans="1:10" x14ac:dyDescent="0.3">
      <c r="A31">
        <v>29</v>
      </c>
      <c r="B31" t="s">
        <v>34</v>
      </c>
      <c r="C31" t="s">
        <v>108</v>
      </c>
      <c r="E31" t="s">
        <v>100</v>
      </c>
      <c r="F31" t="s">
        <v>109</v>
      </c>
      <c r="G31" t="s">
        <v>111</v>
      </c>
      <c r="H31" t="s">
        <v>110</v>
      </c>
      <c r="I31" t="s">
        <v>19530</v>
      </c>
      <c r="J31" t="s">
        <v>25788</v>
      </c>
    </row>
    <row r="32" spans="1:10" x14ac:dyDescent="0.3">
      <c r="A32">
        <v>30</v>
      </c>
      <c r="B32" t="s">
        <v>34</v>
      </c>
      <c r="C32" t="s">
        <v>112</v>
      </c>
      <c r="D32" t="s">
        <v>113</v>
      </c>
      <c r="E32" t="s">
        <v>100</v>
      </c>
      <c r="F32" t="s">
        <v>114</v>
      </c>
      <c r="G32" t="s">
        <v>116</v>
      </c>
      <c r="H32" t="s">
        <v>115</v>
      </c>
      <c r="I32" t="s">
        <v>19531</v>
      </c>
      <c r="J32" t="s">
        <v>25789</v>
      </c>
    </row>
    <row r="33" spans="1:10" x14ac:dyDescent="0.3">
      <c r="A33">
        <v>31</v>
      </c>
      <c r="B33" t="s">
        <v>28</v>
      </c>
      <c r="C33" t="s">
        <v>117</v>
      </c>
      <c r="D33" t="s">
        <v>118</v>
      </c>
      <c r="E33" t="s">
        <v>100</v>
      </c>
      <c r="F33" t="s">
        <v>100</v>
      </c>
      <c r="G33" t="s">
        <v>14</v>
      </c>
      <c r="H33" t="s">
        <v>14</v>
      </c>
      <c r="I33" t="s">
        <v>19532</v>
      </c>
      <c r="J33" t="s">
        <v>25790</v>
      </c>
    </row>
    <row r="34" spans="1:10" x14ac:dyDescent="0.3">
      <c r="A34">
        <v>32</v>
      </c>
      <c r="B34" t="s">
        <v>4</v>
      </c>
      <c r="C34" t="s">
        <v>119</v>
      </c>
      <c r="E34" t="s">
        <v>100</v>
      </c>
      <c r="F34" t="s">
        <v>100</v>
      </c>
      <c r="G34" t="s">
        <v>120</v>
      </c>
      <c r="H34" t="s">
        <v>14</v>
      </c>
      <c r="I34" t="s">
        <v>19533</v>
      </c>
      <c r="J34" t="s">
        <v>25791</v>
      </c>
    </row>
    <row r="35" spans="1:10" x14ac:dyDescent="0.3">
      <c r="A35">
        <v>33</v>
      </c>
      <c r="B35" t="s">
        <v>34</v>
      </c>
      <c r="C35" t="s">
        <v>121</v>
      </c>
      <c r="E35" t="s">
        <v>100</v>
      </c>
      <c r="F35" t="s">
        <v>122</v>
      </c>
      <c r="G35" t="s">
        <v>124</v>
      </c>
      <c r="H35" t="s">
        <v>123</v>
      </c>
      <c r="I35" t="s">
        <v>19534</v>
      </c>
      <c r="J35" t="s">
        <v>25792</v>
      </c>
    </row>
    <row r="36" spans="1:10" x14ac:dyDescent="0.3">
      <c r="A36">
        <v>34</v>
      </c>
      <c r="B36" t="s">
        <v>4</v>
      </c>
      <c r="C36" t="s">
        <v>125</v>
      </c>
      <c r="D36" t="s">
        <v>126</v>
      </c>
      <c r="E36" t="s">
        <v>100</v>
      </c>
      <c r="F36" t="s">
        <v>100</v>
      </c>
      <c r="G36" t="s">
        <v>127</v>
      </c>
      <c r="H36" t="s">
        <v>14</v>
      </c>
      <c r="I36" t="s">
        <v>19535</v>
      </c>
      <c r="J36" t="s">
        <v>25793</v>
      </c>
    </row>
    <row r="37" spans="1:10" x14ac:dyDescent="0.3">
      <c r="A37">
        <v>35</v>
      </c>
      <c r="B37" t="s">
        <v>4</v>
      </c>
      <c r="C37" t="s">
        <v>128</v>
      </c>
      <c r="D37" t="s">
        <v>129</v>
      </c>
      <c r="E37" t="s">
        <v>100</v>
      </c>
      <c r="F37" t="s">
        <v>100</v>
      </c>
      <c r="G37" t="s">
        <v>131</v>
      </c>
      <c r="H37" t="s">
        <v>130</v>
      </c>
      <c r="I37" t="s">
        <v>19536</v>
      </c>
      <c r="J37" t="s">
        <v>25794</v>
      </c>
    </row>
    <row r="38" spans="1:10" x14ac:dyDescent="0.3">
      <c r="A38">
        <v>36</v>
      </c>
      <c r="B38" t="s">
        <v>28</v>
      </c>
      <c r="C38" t="s">
        <v>132</v>
      </c>
      <c r="D38" t="s">
        <v>133</v>
      </c>
      <c r="E38" t="s">
        <v>100</v>
      </c>
      <c r="F38" t="s">
        <v>100</v>
      </c>
      <c r="G38" t="s">
        <v>134</v>
      </c>
      <c r="H38" t="s">
        <v>14</v>
      </c>
      <c r="I38" t="s">
        <v>19537</v>
      </c>
      <c r="J38" t="s">
        <v>25795</v>
      </c>
    </row>
    <row r="39" spans="1:10" x14ac:dyDescent="0.3">
      <c r="A39">
        <v>37</v>
      </c>
      <c r="B39" t="s">
        <v>86</v>
      </c>
      <c r="C39" t="s">
        <v>135</v>
      </c>
      <c r="E39" t="s">
        <v>100</v>
      </c>
      <c r="F39" t="s">
        <v>100</v>
      </c>
      <c r="G39" t="s">
        <v>14</v>
      </c>
      <c r="H39" t="s">
        <v>14</v>
      </c>
      <c r="I39" t="s">
        <v>19538</v>
      </c>
      <c r="J39" t="s">
        <v>25796</v>
      </c>
    </row>
    <row r="40" spans="1:10" x14ac:dyDescent="0.3">
      <c r="A40">
        <v>38</v>
      </c>
      <c r="B40" t="s">
        <v>80</v>
      </c>
      <c r="C40" t="s">
        <v>136</v>
      </c>
      <c r="D40" t="s">
        <v>137</v>
      </c>
      <c r="E40" t="s">
        <v>100</v>
      </c>
      <c r="F40" t="s">
        <v>100</v>
      </c>
      <c r="G40" t="s">
        <v>101</v>
      </c>
      <c r="H40" t="s">
        <v>14</v>
      </c>
      <c r="I40" t="s">
        <v>19539</v>
      </c>
      <c r="J40" t="s">
        <v>25797</v>
      </c>
    </row>
    <row r="41" spans="1:10" x14ac:dyDescent="0.3">
      <c r="A41">
        <v>39</v>
      </c>
      <c r="B41" t="s">
        <v>34</v>
      </c>
      <c r="C41" t="s">
        <v>138</v>
      </c>
      <c r="D41" t="s">
        <v>139</v>
      </c>
      <c r="E41" t="s">
        <v>100</v>
      </c>
      <c r="F41" t="s">
        <v>140</v>
      </c>
      <c r="G41" t="s">
        <v>142</v>
      </c>
      <c r="H41" t="s">
        <v>141</v>
      </c>
      <c r="I41" t="s">
        <v>19540</v>
      </c>
      <c r="J41" t="s">
        <v>25798</v>
      </c>
    </row>
    <row r="42" spans="1:10" x14ac:dyDescent="0.3">
      <c r="A42">
        <v>40</v>
      </c>
      <c r="B42" t="s">
        <v>80</v>
      </c>
      <c r="C42" t="s">
        <v>143</v>
      </c>
      <c r="E42" t="s">
        <v>100</v>
      </c>
      <c r="F42" t="s">
        <v>100</v>
      </c>
      <c r="G42" t="s">
        <v>145</v>
      </c>
      <c r="H42" t="s">
        <v>144</v>
      </c>
      <c r="I42" t="s">
        <v>19541</v>
      </c>
      <c r="J42" t="s">
        <v>25799</v>
      </c>
    </row>
    <row r="43" spans="1:10" x14ac:dyDescent="0.3">
      <c r="A43">
        <v>41</v>
      </c>
      <c r="B43" t="s">
        <v>80</v>
      </c>
      <c r="C43" t="s">
        <v>146</v>
      </c>
      <c r="D43" t="s">
        <v>147</v>
      </c>
      <c r="E43" t="s">
        <v>100</v>
      </c>
      <c r="F43" t="s">
        <v>100</v>
      </c>
      <c r="G43" t="s">
        <v>145</v>
      </c>
      <c r="H43" t="s">
        <v>144</v>
      </c>
      <c r="I43" t="s">
        <v>19542</v>
      </c>
      <c r="J43" t="s">
        <v>25800</v>
      </c>
    </row>
    <row r="44" spans="1:10" x14ac:dyDescent="0.3">
      <c r="A44">
        <v>42</v>
      </c>
      <c r="B44" t="s">
        <v>80</v>
      </c>
      <c r="C44" t="s">
        <v>148</v>
      </c>
      <c r="D44" t="s">
        <v>149</v>
      </c>
      <c r="E44" t="s">
        <v>100</v>
      </c>
      <c r="F44" t="s">
        <v>100</v>
      </c>
      <c r="G44" t="s">
        <v>145</v>
      </c>
      <c r="H44" t="s">
        <v>144</v>
      </c>
      <c r="I44" t="s">
        <v>19543</v>
      </c>
      <c r="J44" t="s">
        <v>25801</v>
      </c>
    </row>
    <row r="45" spans="1:10" x14ac:dyDescent="0.3">
      <c r="A45">
        <v>43</v>
      </c>
      <c r="B45" t="s">
        <v>4</v>
      </c>
      <c r="C45" t="s">
        <v>150</v>
      </c>
      <c r="D45" t="s">
        <v>151</v>
      </c>
      <c r="E45" t="s">
        <v>100</v>
      </c>
      <c r="F45" t="s">
        <v>100</v>
      </c>
      <c r="G45" t="s">
        <v>153</v>
      </c>
      <c r="H45" t="s">
        <v>152</v>
      </c>
      <c r="I45" t="s">
        <v>19544</v>
      </c>
      <c r="J45" t="s">
        <v>25802</v>
      </c>
    </row>
    <row r="46" spans="1:10" x14ac:dyDescent="0.3">
      <c r="A46">
        <v>44</v>
      </c>
      <c r="B46" t="s">
        <v>34</v>
      </c>
      <c r="C46" t="s">
        <v>154</v>
      </c>
      <c r="D46" t="s">
        <v>155</v>
      </c>
      <c r="E46" t="s">
        <v>100</v>
      </c>
      <c r="F46" t="s">
        <v>100</v>
      </c>
      <c r="G46" t="s">
        <v>14</v>
      </c>
      <c r="H46" t="s">
        <v>14</v>
      </c>
      <c r="I46" t="s">
        <v>19545</v>
      </c>
      <c r="J46" t="s">
        <v>25803</v>
      </c>
    </row>
    <row r="47" spans="1:10" x14ac:dyDescent="0.3">
      <c r="A47">
        <v>45</v>
      </c>
      <c r="B47" t="s">
        <v>4</v>
      </c>
      <c r="C47" t="s">
        <v>156</v>
      </c>
      <c r="D47" t="s">
        <v>157</v>
      </c>
      <c r="E47" t="s">
        <v>100</v>
      </c>
      <c r="F47" t="s">
        <v>100</v>
      </c>
      <c r="G47" t="s">
        <v>158</v>
      </c>
      <c r="H47" t="s">
        <v>14</v>
      </c>
      <c r="I47" t="s">
        <v>19546</v>
      </c>
      <c r="J47" t="s">
        <v>25804</v>
      </c>
    </row>
    <row r="48" spans="1:10" x14ac:dyDescent="0.3">
      <c r="A48">
        <v>46</v>
      </c>
      <c r="B48" t="s">
        <v>19</v>
      </c>
      <c r="C48" t="s">
        <v>159</v>
      </c>
      <c r="D48" t="s">
        <v>160</v>
      </c>
      <c r="E48" t="s">
        <v>100</v>
      </c>
      <c r="F48" t="s">
        <v>100</v>
      </c>
      <c r="G48" t="s">
        <v>162</v>
      </c>
      <c r="H48" t="s">
        <v>161</v>
      </c>
      <c r="I48" t="s">
        <v>19547</v>
      </c>
      <c r="J48" t="s">
        <v>25805</v>
      </c>
    </row>
    <row r="49" spans="1:10" x14ac:dyDescent="0.3">
      <c r="A49">
        <v>47</v>
      </c>
      <c r="B49" t="s">
        <v>4</v>
      </c>
      <c r="C49" t="s">
        <v>163</v>
      </c>
      <c r="D49" t="s">
        <v>164</v>
      </c>
      <c r="E49" t="s">
        <v>100</v>
      </c>
      <c r="F49" t="s">
        <v>100</v>
      </c>
      <c r="G49" t="s">
        <v>158</v>
      </c>
      <c r="H49" t="s">
        <v>14</v>
      </c>
      <c r="I49" t="s">
        <v>19548</v>
      </c>
      <c r="J49" t="s">
        <v>25806</v>
      </c>
    </row>
    <row r="50" spans="1:10" x14ac:dyDescent="0.3">
      <c r="A50">
        <v>48</v>
      </c>
      <c r="B50" t="s">
        <v>34</v>
      </c>
      <c r="C50" t="s">
        <v>165</v>
      </c>
      <c r="D50" t="s">
        <v>166</v>
      </c>
      <c r="E50" t="s">
        <v>100</v>
      </c>
      <c r="F50" t="s">
        <v>100</v>
      </c>
      <c r="G50" t="s">
        <v>158</v>
      </c>
      <c r="H50" t="s">
        <v>14</v>
      </c>
      <c r="I50" t="s">
        <v>19549</v>
      </c>
      <c r="J50" t="s">
        <v>25807</v>
      </c>
    </row>
    <row r="51" spans="1:10" x14ac:dyDescent="0.3">
      <c r="A51">
        <v>49</v>
      </c>
      <c r="B51" t="s">
        <v>34</v>
      </c>
      <c r="C51" t="s">
        <v>167</v>
      </c>
      <c r="D51" t="s">
        <v>168</v>
      </c>
      <c r="E51" t="s">
        <v>100</v>
      </c>
      <c r="F51" t="s">
        <v>100</v>
      </c>
      <c r="G51" t="s">
        <v>169</v>
      </c>
      <c r="H51" t="s">
        <v>14</v>
      </c>
      <c r="I51" t="s">
        <v>19550</v>
      </c>
      <c r="J51" t="s">
        <v>25808</v>
      </c>
    </row>
    <row r="52" spans="1:10" x14ac:dyDescent="0.3">
      <c r="A52">
        <v>50</v>
      </c>
      <c r="B52" t="s">
        <v>34</v>
      </c>
      <c r="C52" t="s">
        <v>170</v>
      </c>
      <c r="D52" t="s">
        <v>171</v>
      </c>
      <c r="E52" t="s">
        <v>100</v>
      </c>
      <c r="F52" t="s">
        <v>100</v>
      </c>
      <c r="G52" t="s">
        <v>173</v>
      </c>
      <c r="H52" t="s">
        <v>172</v>
      </c>
      <c r="I52" t="s">
        <v>19551</v>
      </c>
      <c r="J52" t="s">
        <v>25809</v>
      </c>
    </row>
    <row r="53" spans="1:10" x14ac:dyDescent="0.3">
      <c r="A53">
        <v>51</v>
      </c>
      <c r="B53" t="s">
        <v>34</v>
      </c>
      <c r="C53" t="s">
        <v>174</v>
      </c>
      <c r="D53" t="s">
        <v>175</v>
      </c>
      <c r="E53" t="s">
        <v>100</v>
      </c>
      <c r="F53" t="s">
        <v>100</v>
      </c>
      <c r="G53" t="s">
        <v>177</v>
      </c>
      <c r="H53" t="s">
        <v>176</v>
      </c>
      <c r="I53" t="s">
        <v>19552</v>
      </c>
      <c r="J53" t="s">
        <v>25810</v>
      </c>
    </row>
    <row r="54" spans="1:10" x14ac:dyDescent="0.3">
      <c r="A54">
        <v>52</v>
      </c>
      <c r="B54" t="s">
        <v>34</v>
      </c>
      <c r="C54" t="s">
        <v>178</v>
      </c>
      <c r="D54" t="s">
        <v>179</v>
      </c>
      <c r="E54" t="s">
        <v>100</v>
      </c>
      <c r="F54" t="s">
        <v>180</v>
      </c>
      <c r="G54" t="s">
        <v>158</v>
      </c>
      <c r="H54" t="s">
        <v>14</v>
      </c>
      <c r="I54" t="s">
        <v>19553</v>
      </c>
      <c r="J54" t="s">
        <v>25811</v>
      </c>
    </row>
    <row r="55" spans="1:10" x14ac:dyDescent="0.3">
      <c r="A55">
        <v>53</v>
      </c>
      <c r="B55" t="s">
        <v>34</v>
      </c>
      <c r="C55" t="s">
        <v>181</v>
      </c>
      <c r="E55" t="s">
        <v>100</v>
      </c>
      <c r="F55" t="s">
        <v>100</v>
      </c>
      <c r="G55" t="s">
        <v>182</v>
      </c>
      <c r="H55" t="s">
        <v>14</v>
      </c>
      <c r="I55" t="s">
        <v>19554</v>
      </c>
      <c r="J55" t="s">
        <v>25812</v>
      </c>
    </row>
    <row r="56" spans="1:10" x14ac:dyDescent="0.3">
      <c r="A56">
        <v>54</v>
      </c>
      <c r="B56" t="s">
        <v>183</v>
      </c>
      <c r="C56" t="s">
        <v>184</v>
      </c>
      <c r="D56" t="s">
        <v>185</v>
      </c>
      <c r="E56" t="s">
        <v>100</v>
      </c>
      <c r="F56" t="s">
        <v>100</v>
      </c>
      <c r="G56" t="s">
        <v>186</v>
      </c>
      <c r="H56" t="s">
        <v>14</v>
      </c>
      <c r="I56" t="s">
        <v>19555</v>
      </c>
      <c r="J56" t="s">
        <v>25813</v>
      </c>
    </row>
    <row r="57" spans="1:10" x14ac:dyDescent="0.3">
      <c r="A57">
        <v>55</v>
      </c>
      <c r="B57" t="s">
        <v>187</v>
      </c>
      <c r="C57" t="s">
        <v>188</v>
      </c>
      <c r="D57" t="s">
        <v>189</v>
      </c>
      <c r="E57" t="s">
        <v>100</v>
      </c>
      <c r="F57" t="s">
        <v>190</v>
      </c>
      <c r="G57" t="s">
        <v>14</v>
      </c>
      <c r="H57" t="s">
        <v>14</v>
      </c>
      <c r="I57" t="s">
        <v>19556</v>
      </c>
      <c r="J57" t="s">
        <v>25814</v>
      </c>
    </row>
    <row r="58" spans="1:10" x14ac:dyDescent="0.3">
      <c r="A58">
        <v>56</v>
      </c>
      <c r="B58" t="s">
        <v>28</v>
      </c>
      <c r="C58" t="s">
        <v>191</v>
      </c>
      <c r="D58" t="s">
        <v>192</v>
      </c>
      <c r="E58" t="s">
        <v>100</v>
      </c>
      <c r="F58" t="s">
        <v>100</v>
      </c>
      <c r="G58" t="s">
        <v>193</v>
      </c>
      <c r="H58" t="s">
        <v>14</v>
      </c>
      <c r="I58" t="s">
        <v>19557</v>
      </c>
      <c r="J58" t="s">
        <v>25815</v>
      </c>
    </row>
    <row r="59" spans="1:10" x14ac:dyDescent="0.3">
      <c r="A59">
        <v>57</v>
      </c>
      <c r="B59" t="s">
        <v>80</v>
      </c>
      <c r="C59" t="s">
        <v>194</v>
      </c>
      <c r="D59" t="s">
        <v>195</v>
      </c>
      <c r="E59" t="s">
        <v>196</v>
      </c>
      <c r="F59" t="s">
        <v>196</v>
      </c>
      <c r="G59" t="s">
        <v>197</v>
      </c>
      <c r="H59" t="s">
        <v>14</v>
      </c>
      <c r="I59" t="s">
        <v>19558</v>
      </c>
      <c r="J59" t="s">
        <v>25816</v>
      </c>
    </row>
    <row r="60" spans="1:10" x14ac:dyDescent="0.3">
      <c r="A60">
        <v>58</v>
      </c>
      <c r="B60" t="s">
        <v>80</v>
      </c>
      <c r="C60" t="s">
        <v>198</v>
      </c>
      <c r="D60" t="s">
        <v>199</v>
      </c>
      <c r="E60" t="s">
        <v>196</v>
      </c>
      <c r="F60" t="s">
        <v>196</v>
      </c>
      <c r="G60" t="s">
        <v>197</v>
      </c>
      <c r="H60" t="s">
        <v>14</v>
      </c>
      <c r="I60" t="s">
        <v>19559</v>
      </c>
      <c r="J60" t="s">
        <v>25817</v>
      </c>
    </row>
    <row r="61" spans="1:10" x14ac:dyDescent="0.3">
      <c r="A61">
        <v>59</v>
      </c>
      <c r="B61" t="s">
        <v>28</v>
      </c>
      <c r="C61" t="s">
        <v>200</v>
      </c>
      <c r="D61" t="s">
        <v>201</v>
      </c>
      <c r="E61" t="s">
        <v>196</v>
      </c>
      <c r="F61" t="s">
        <v>202</v>
      </c>
      <c r="G61" t="s">
        <v>203</v>
      </c>
      <c r="H61" t="s">
        <v>14</v>
      </c>
      <c r="I61" t="s">
        <v>19560</v>
      </c>
      <c r="J61" t="s">
        <v>25818</v>
      </c>
    </row>
    <row r="62" spans="1:10" x14ac:dyDescent="0.3">
      <c r="A62">
        <v>60</v>
      </c>
      <c r="B62" t="s">
        <v>19</v>
      </c>
      <c r="C62" t="s">
        <v>204</v>
      </c>
      <c r="D62" t="s">
        <v>205</v>
      </c>
      <c r="E62" t="s">
        <v>196</v>
      </c>
      <c r="F62" t="s">
        <v>196</v>
      </c>
      <c r="G62" t="s">
        <v>207</v>
      </c>
      <c r="H62" t="s">
        <v>206</v>
      </c>
      <c r="I62" t="s">
        <v>19561</v>
      </c>
      <c r="J62" t="s">
        <v>25819</v>
      </c>
    </row>
    <row r="63" spans="1:10" x14ac:dyDescent="0.3">
      <c r="A63">
        <v>61</v>
      </c>
      <c r="B63" t="s">
        <v>19</v>
      </c>
      <c r="C63" t="s">
        <v>208</v>
      </c>
      <c r="D63" t="s">
        <v>209</v>
      </c>
      <c r="E63" t="s">
        <v>196</v>
      </c>
      <c r="F63" t="s">
        <v>210</v>
      </c>
      <c r="G63" t="s">
        <v>212</v>
      </c>
      <c r="H63" t="s">
        <v>211</v>
      </c>
      <c r="I63" t="s">
        <v>19562</v>
      </c>
      <c r="J63" t="s">
        <v>25820</v>
      </c>
    </row>
    <row r="64" spans="1:10" x14ac:dyDescent="0.3">
      <c r="A64">
        <v>62</v>
      </c>
      <c r="B64" t="s">
        <v>4</v>
      </c>
      <c r="C64" t="s">
        <v>213</v>
      </c>
      <c r="D64" t="s">
        <v>214</v>
      </c>
      <c r="E64" t="s">
        <v>196</v>
      </c>
      <c r="F64" t="s">
        <v>196</v>
      </c>
      <c r="G64" t="s">
        <v>216</v>
      </c>
      <c r="H64" t="s">
        <v>215</v>
      </c>
      <c r="I64" t="s">
        <v>19563</v>
      </c>
      <c r="J64" t="s">
        <v>25821</v>
      </c>
    </row>
    <row r="65" spans="1:10" x14ac:dyDescent="0.3">
      <c r="A65">
        <v>63</v>
      </c>
      <c r="B65" t="s">
        <v>28</v>
      </c>
      <c r="C65" t="s">
        <v>217</v>
      </c>
      <c r="D65" t="s">
        <v>218</v>
      </c>
      <c r="E65" t="s">
        <v>196</v>
      </c>
      <c r="F65" t="s">
        <v>219</v>
      </c>
      <c r="G65" t="s">
        <v>221</v>
      </c>
      <c r="H65" t="s">
        <v>220</v>
      </c>
      <c r="I65" t="s">
        <v>19564</v>
      </c>
      <c r="J65" t="s">
        <v>25822</v>
      </c>
    </row>
    <row r="66" spans="1:10" x14ac:dyDescent="0.3">
      <c r="A66">
        <v>64</v>
      </c>
      <c r="B66" t="s">
        <v>10</v>
      </c>
      <c r="C66" t="s">
        <v>222</v>
      </c>
      <c r="D66" t="s">
        <v>223</v>
      </c>
      <c r="E66" t="s">
        <v>224</v>
      </c>
      <c r="F66" t="s">
        <v>225</v>
      </c>
      <c r="G66" t="s">
        <v>227</v>
      </c>
      <c r="H66" t="s">
        <v>226</v>
      </c>
      <c r="I66" t="s">
        <v>19565</v>
      </c>
      <c r="J66" t="s">
        <v>25823</v>
      </c>
    </row>
    <row r="67" spans="1:10" x14ac:dyDescent="0.3">
      <c r="A67">
        <v>65</v>
      </c>
      <c r="B67" t="s">
        <v>80</v>
      </c>
      <c r="C67" t="s">
        <v>228</v>
      </c>
      <c r="D67" t="s">
        <v>229</v>
      </c>
      <c r="E67" t="s">
        <v>224</v>
      </c>
      <c r="F67" t="s">
        <v>224</v>
      </c>
      <c r="G67" t="s">
        <v>231</v>
      </c>
      <c r="H67" t="s">
        <v>230</v>
      </c>
      <c r="I67" t="s">
        <v>19566</v>
      </c>
      <c r="J67" t="s">
        <v>25824</v>
      </c>
    </row>
    <row r="68" spans="1:10" x14ac:dyDescent="0.3">
      <c r="A68">
        <v>66</v>
      </c>
      <c r="B68" t="s">
        <v>80</v>
      </c>
      <c r="C68" t="s">
        <v>232</v>
      </c>
      <c r="D68" t="s">
        <v>233</v>
      </c>
      <c r="E68" t="s">
        <v>224</v>
      </c>
      <c r="F68" t="s">
        <v>224</v>
      </c>
      <c r="G68" t="s">
        <v>234</v>
      </c>
      <c r="H68" t="s">
        <v>14</v>
      </c>
      <c r="I68" t="s">
        <v>19567</v>
      </c>
      <c r="J68" t="s">
        <v>25825</v>
      </c>
    </row>
    <row r="69" spans="1:10" x14ac:dyDescent="0.3">
      <c r="A69">
        <v>67</v>
      </c>
      <c r="B69" t="s">
        <v>10</v>
      </c>
      <c r="C69" t="s">
        <v>235</v>
      </c>
      <c r="D69" t="s">
        <v>236</v>
      </c>
      <c r="E69" t="s">
        <v>224</v>
      </c>
      <c r="F69" t="s">
        <v>224</v>
      </c>
      <c r="G69" t="s">
        <v>237</v>
      </c>
      <c r="H69" t="s">
        <v>14</v>
      </c>
      <c r="I69" t="s">
        <v>19568</v>
      </c>
      <c r="J69" t="s">
        <v>25826</v>
      </c>
    </row>
    <row r="70" spans="1:10" x14ac:dyDescent="0.3">
      <c r="A70">
        <v>68</v>
      </c>
      <c r="B70" t="s">
        <v>34</v>
      </c>
      <c r="C70" t="s">
        <v>238</v>
      </c>
      <c r="D70" t="s">
        <v>239</v>
      </c>
      <c r="E70" t="s">
        <v>224</v>
      </c>
      <c r="F70" t="s">
        <v>240</v>
      </c>
      <c r="G70" t="s">
        <v>242</v>
      </c>
      <c r="H70" t="s">
        <v>241</v>
      </c>
      <c r="I70" t="s">
        <v>19569</v>
      </c>
      <c r="J70" t="s">
        <v>25827</v>
      </c>
    </row>
    <row r="71" spans="1:10" x14ac:dyDescent="0.3">
      <c r="A71">
        <v>69</v>
      </c>
      <c r="B71" t="s">
        <v>34</v>
      </c>
      <c r="C71" t="s">
        <v>243</v>
      </c>
      <c r="D71" t="s">
        <v>244</v>
      </c>
      <c r="E71" t="s">
        <v>224</v>
      </c>
      <c r="F71" t="s">
        <v>224</v>
      </c>
      <c r="G71" t="s">
        <v>246</v>
      </c>
      <c r="H71" t="s">
        <v>245</v>
      </c>
      <c r="I71" t="s">
        <v>19570</v>
      </c>
      <c r="J71" t="s">
        <v>25828</v>
      </c>
    </row>
    <row r="72" spans="1:10" x14ac:dyDescent="0.3">
      <c r="A72">
        <v>70</v>
      </c>
      <c r="B72" t="s">
        <v>4</v>
      </c>
      <c r="C72" t="s">
        <v>247</v>
      </c>
      <c r="D72" t="s">
        <v>248</v>
      </c>
      <c r="E72" t="s">
        <v>224</v>
      </c>
      <c r="F72" t="s">
        <v>224</v>
      </c>
      <c r="G72" t="s">
        <v>250</v>
      </c>
      <c r="H72" t="s">
        <v>249</v>
      </c>
      <c r="I72" t="s">
        <v>19571</v>
      </c>
      <c r="J72" t="s">
        <v>25829</v>
      </c>
    </row>
    <row r="73" spans="1:10" x14ac:dyDescent="0.3">
      <c r="A73">
        <v>71</v>
      </c>
      <c r="B73" t="s">
        <v>86</v>
      </c>
      <c r="C73" t="s">
        <v>135</v>
      </c>
      <c r="E73" t="s">
        <v>224</v>
      </c>
      <c r="F73" t="s">
        <v>224</v>
      </c>
      <c r="G73" t="s">
        <v>14</v>
      </c>
      <c r="H73" t="s">
        <v>14</v>
      </c>
      <c r="I73" t="s">
        <v>19572</v>
      </c>
      <c r="J73" t="s">
        <v>25830</v>
      </c>
    </row>
    <row r="74" spans="1:10" x14ac:dyDescent="0.3">
      <c r="A74">
        <v>72</v>
      </c>
      <c r="B74" t="s">
        <v>34</v>
      </c>
      <c r="C74" t="s">
        <v>251</v>
      </c>
      <c r="D74" t="s">
        <v>252</v>
      </c>
      <c r="E74" t="s">
        <v>253</v>
      </c>
      <c r="F74" t="s">
        <v>253</v>
      </c>
      <c r="G74" t="s">
        <v>254</v>
      </c>
      <c r="H74" t="s">
        <v>14</v>
      </c>
      <c r="I74" t="s">
        <v>19573</v>
      </c>
      <c r="J74" t="s">
        <v>25831</v>
      </c>
    </row>
    <row r="75" spans="1:10" x14ac:dyDescent="0.3">
      <c r="A75">
        <v>73</v>
      </c>
      <c r="B75" t="s">
        <v>10</v>
      </c>
      <c r="C75" t="s">
        <v>255</v>
      </c>
      <c r="D75" t="s">
        <v>256</v>
      </c>
      <c r="E75" t="s">
        <v>253</v>
      </c>
      <c r="F75" t="s">
        <v>253</v>
      </c>
      <c r="G75" t="s">
        <v>257</v>
      </c>
      <c r="H75" t="s">
        <v>14</v>
      </c>
      <c r="I75" t="s">
        <v>19574</v>
      </c>
      <c r="J75" t="s">
        <v>25832</v>
      </c>
    </row>
    <row r="76" spans="1:10" x14ac:dyDescent="0.3">
      <c r="A76">
        <v>74</v>
      </c>
      <c r="B76" t="s">
        <v>10</v>
      </c>
      <c r="C76" t="s">
        <v>258</v>
      </c>
      <c r="D76" t="s">
        <v>259</v>
      </c>
      <c r="E76" t="s">
        <v>253</v>
      </c>
      <c r="F76" t="s">
        <v>253</v>
      </c>
      <c r="G76" t="s">
        <v>260</v>
      </c>
      <c r="H76" t="s">
        <v>14</v>
      </c>
      <c r="I76" t="s">
        <v>19575</v>
      </c>
      <c r="J76" t="s">
        <v>25833</v>
      </c>
    </row>
    <row r="77" spans="1:10" x14ac:dyDescent="0.3">
      <c r="A77">
        <v>75</v>
      </c>
      <c r="B77" t="s">
        <v>19</v>
      </c>
      <c r="C77" t="s">
        <v>261</v>
      </c>
      <c r="D77" t="s">
        <v>262</v>
      </c>
      <c r="E77" t="s">
        <v>263</v>
      </c>
      <c r="F77" t="s">
        <v>263</v>
      </c>
      <c r="G77" t="s">
        <v>264</v>
      </c>
      <c r="H77" t="s">
        <v>14</v>
      </c>
      <c r="I77" t="s">
        <v>19576</v>
      </c>
      <c r="J77" t="s">
        <v>25834</v>
      </c>
    </row>
    <row r="78" spans="1:10" x14ac:dyDescent="0.3">
      <c r="A78">
        <v>76</v>
      </c>
      <c r="B78" t="s">
        <v>28</v>
      </c>
      <c r="C78" t="s">
        <v>265</v>
      </c>
      <c r="D78" t="s">
        <v>266</v>
      </c>
      <c r="E78" t="s">
        <v>263</v>
      </c>
      <c r="F78" t="s">
        <v>263</v>
      </c>
      <c r="G78" t="s">
        <v>268</v>
      </c>
      <c r="H78" t="s">
        <v>267</v>
      </c>
      <c r="I78" t="s">
        <v>19577</v>
      </c>
      <c r="J78" t="s">
        <v>25835</v>
      </c>
    </row>
    <row r="79" spans="1:10" x14ac:dyDescent="0.3">
      <c r="A79">
        <v>77</v>
      </c>
      <c r="B79" t="s">
        <v>28</v>
      </c>
      <c r="C79" t="s">
        <v>269</v>
      </c>
      <c r="D79" t="s">
        <v>270</v>
      </c>
      <c r="E79" t="s">
        <v>263</v>
      </c>
      <c r="F79" t="s">
        <v>271</v>
      </c>
      <c r="G79" t="s">
        <v>273</v>
      </c>
      <c r="H79" t="s">
        <v>272</v>
      </c>
      <c r="I79" t="s">
        <v>19578</v>
      </c>
      <c r="J79" t="s">
        <v>25836</v>
      </c>
    </row>
    <row r="80" spans="1:10" x14ac:dyDescent="0.3">
      <c r="A80">
        <v>78</v>
      </c>
      <c r="B80" t="s">
        <v>34</v>
      </c>
      <c r="C80" t="s">
        <v>274</v>
      </c>
      <c r="D80" t="s">
        <v>275</v>
      </c>
      <c r="E80" t="s">
        <v>263</v>
      </c>
      <c r="F80" t="s">
        <v>263</v>
      </c>
      <c r="G80" t="s">
        <v>14</v>
      </c>
      <c r="H80" t="s">
        <v>14</v>
      </c>
      <c r="I80" t="s">
        <v>19579</v>
      </c>
      <c r="J80" t="s">
        <v>25837</v>
      </c>
    </row>
    <row r="81" spans="1:10" x14ac:dyDescent="0.3">
      <c r="A81">
        <v>79</v>
      </c>
      <c r="B81" t="s">
        <v>19</v>
      </c>
      <c r="C81" t="s">
        <v>276</v>
      </c>
      <c r="D81" t="s">
        <v>277</v>
      </c>
      <c r="E81" t="s">
        <v>263</v>
      </c>
      <c r="F81" t="s">
        <v>271</v>
      </c>
      <c r="G81" t="s">
        <v>278</v>
      </c>
      <c r="H81" t="s">
        <v>14</v>
      </c>
      <c r="I81" t="s">
        <v>19580</v>
      </c>
      <c r="J81" t="s">
        <v>25838</v>
      </c>
    </row>
    <row r="82" spans="1:10" x14ac:dyDescent="0.3">
      <c r="A82">
        <v>80</v>
      </c>
      <c r="B82" t="s">
        <v>80</v>
      </c>
      <c r="C82" t="s">
        <v>279</v>
      </c>
      <c r="E82" t="s">
        <v>263</v>
      </c>
      <c r="F82" t="s">
        <v>280</v>
      </c>
      <c r="G82" t="s">
        <v>281</v>
      </c>
      <c r="H82" t="s">
        <v>14</v>
      </c>
      <c r="I82" t="s">
        <v>19581</v>
      </c>
      <c r="J82" t="s">
        <v>25839</v>
      </c>
    </row>
    <row r="83" spans="1:10" x14ac:dyDescent="0.3">
      <c r="A83">
        <v>81</v>
      </c>
      <c r="B83" t="s">
        <v>86</v>
      </c>
      <c r="C83" t="s">
        <v>135</v>
      </c>
      <c r="E83" t="s">
        <v>263</v>
      </c>
      <c r="F83" t="s">
        <v>282</v>
      </c>
      <c r="G83" t="s">
        <v>14</v>
      </c>
      <c r="H83" t="s">
        <v>14</v>
      </c>
      <c r="I83" t="s">
        <v>19582</v>
      </c>
      <c r="J83" t="s">
        <v>25840</v>
      </c>
    </row>
    <row r="84" spans="1:10" x14ac:dyDescent="0.3">
      <c r="A84">
        <v>82</v>
      </c>
      <c r="B84" t="s">
        <v>34</v>
      </c>
      <c r="C84" t="s">
        <v>283</v>
      </c>
      <c r="D84" t="s">
        <v>284</v>
      </c>
      <c r="E84" t="s">
        <v>263</v>
      </c>
      <c r="F84" t="s">
        <v>285</v>
      </c>
      <c r="G84" t="s">
        <v>14</v>
      </c>
      <c r="H84" t="s">
        <v>14</v>
      </c>
      <c r="I84" t="s">
        <v>19583</v>
      </c>
      <c r="J84" t="s">
        <v>25841</v>
      </c>
    </row>
    <row r="85" spans="1:10" x14ac:dyDescent="0.3">
      <c r="A85">
        <v>83</v>
      </c>
      <c r="B85" t="s">
        <v>28</v>
      </c>
      <c r="C85" t="s">
        <v>286</v>
      </c>
      <c r="D85" t="s">
        <v>287</v>
      </c>
      <c r="E85" t="s">
        <v>263</v>
      </c>
      <c r="F85" t="s">
        <v>263</v>
      </c>
      <c r="G85" t="s">
        <v>288</v>
      </c>
      <c r="H85" t="s">
        <v>14</v>
      </c>
      <c r="I85" t="s">
        <v>19584</v>
      </c>
      <c r="J85" t="s">
        <v>25842</v>
      </c>
    </row>
    <row r="86" spans="1:10" x14ac:dyDescent="0.3">
      <c r="A86">
        <v>84</v>
      </c>
      <c r="B86" t="s">
        <v>34</v>
      </c>
      <c r="C86" t="s">
        <v>289</v>
      </c>
      <c r="E86" t="s">
        <v>263</v>
      </c>
      <c r="F86" t="s">
        <v>290</v>
      </c>
      <c r="G86" t="s">
        <v>292</v>
      </c>
      <c r="H86" t="s">
        <v>291</v>
      </c>
      <c r="I86" t="s">
        <v>19585</v>
      </c>
      <c r="J86" t="s">
        <v>25843</v>
      </c>
    </row>
    <row r="87" spans="1:10" x14ac:dyDescent="0.3">
      <c r="A87">
        <v>85</v>
      </c>
      <c r="B87" t="s">
        <v>19</v>
      </c>
      <c r="C87" t="s">
        <v>293</v>
      </c>
      <c r="D87" t="s">
        <v>294</v>
      </c>
      <c r="E87" t="s">
        <v>263</v>
      </c>
      <c r="F87" t="s">
        <v>263</v>
      </c>
      <c r="G87" t="s">
        <v>296</v>
      </c>
      <c r="H87" t="s">
        <v>295</v>
      </c>
      <c r="I87" t="s">
        <v>19586</v>
      </c>
      <c r="J87" t="s">
        <v>25844</v>
      </c>
    </row>
    <row r="88" spans="1:10" x14ac:dyDescent="0.3">
      <c r="A88">
        <v>86</v>
      </c>
      <c r="B88" t="s">
        <v>297</v>
      </c>
      <c r="C88" t="s">
        <v>298</v>
      </c>
      <c r="D88" t="s">
        <v>299</v>
      </c>
      <c r="E88" t="s">
        <v>263</v>
      </c>
      <c r="F88" t="s">
        <v>263</v>
      </c>
      <c r="G88" t="s">
        <v>300</v>
      </c>
      <c r="H88" t="s">
        <v>14</v>
      </c>
      <c r="I88" t="s">
        <v>19587</v>
      </c>
      <c r="J88" t="s">
        <v>25845</v>
      </c>
    </row>
    <row r="89" spans="1:10" x14ac:dyDescent="0.3">
      <c r="A89">
        <v>87</v>
      </c>
      <c r="B89" t="s">
        <v>183</v>
      </c>
      <c r="C89" t="s">
        <v>301</v>
      </c>
      <c r="D89" t="s">
        <v>302</v>
      </c>
      <c r="E89" t="s">
        <v>263</v>
      </c>
      <c r="F89" t="s">
        <v>271</v>
      </c>
      <c r="G89" t="s">
        <v>303</v>
      </c>
      <c r="H89" t="s">
        <v>14</v>
      </c>
      <c r="I89" t="s">
        <v>19588</v>
      </c>
      <c r="J89" t="s">
        <v>25846</v>
      </c>
    </row>
    <row r="90" spans="1:10" x14ac:dyDescent="0.3">
      <c r="A90">
        <v>88</v>
      </c>
      <c r="B90" t="s">
        <v>34</v>
      </c>
      <c r="C90" t="s">
        <v>304</v>
      </c>
      <c r="D90" t="s">
        <v>305</v>
      </c>
      <c r="E90" t="s">
        <v>263</v>
      </c>
      <c r="F90" t="s">
        <v>263</v>
      </c>
      <c r="G90" t="s">
        <v>306</v>
      </c>
      <c r="H90" t="s">
        <v>14</v>
      </c>
      <c r="I90" t="s">
        <v>19589</v>
      </c>
      <c r="J90" t="s">
        <v>25847</v>
      </c>
    </row>
    <row r="91" spans="1:10" x14ac:dyDescent="0.3">
      <c r="A91">
        <v>89</v>
      </c>
      <c r="B91" t="s">
        <v>34</v>
      </c>
      <c r="C91" t="s">
        <v>307</v>
      </c>
      <c r="E91" t="s">
        <v>263</v>
      </c>
      <c r="F91" t="s">
        <v>308</v>
      </c>
      <c r="G91" t="s">
        <v>310</v>
      </c>
      <c r="H91" t="s">
        <v>309</v>
      </c>
      <c r="I91" t="s">
        <v>19590</v>
      </c>
      <c r="J91" t="s">
        <v>25848</v>
      </c>
    </row>
    <row r="92" spans="1:10" x14ac:dyDescent="0.3">
      <c r="A92">
        <v>90</v>
      </c>
      <c r="B92" t="s">
        <v>10</v>
      </c>
      <c r="C92" t="s">
        <v>311</v>
      </c>
      <c r="D92" t="s">
        <v>312</v>
      </c>
      <c r="E92" t="s">
        <v>313</v>
      </c>
      <c r="F92" t="s">
        <v>313</v>
      </c>
      <c r="G92" t="s">
        <v>14</v>
      </c>
      <c r="H92" t="s">
        <v>14</v>
      </c>
      <c r="I92" t="s">
        <v>19591</v>
      </c>
      <c r="J92" t="s">
        <v>25849</v>
      </c>
    </row>
    <row r="93" spans="1:10" x14ac:dyDescent="0.3">
      <c r="A93">
        <v>91</v>
      </c>
      <c r="B93" t="s">
        <v>10</v>
      </c>
      <c r="C93" t="s">
        <v>314</v>
      </c>
      <c r="D93" t="s">
        <v>315</v>
      </c>
      <c r="E93" t="s">
        <v>313</v>
      </c>
      <c r="F93" t="s">
        <v>313</v>
      </c>
      <c r="G93" t="s">
        <v>316</v>
      </c>
      <c r="H93" t="s">
        <v>14</v>
      </c>
      <c r="I93" t="s">
        <v>19592</v>
      </c>
      <c r="J93" t="s">
        <v>25850</v>
      </c>
    </row>
    <row r="94" spans="1:10" x14ac:dyDescent="0.3">
      <c r="A94">
        <v>92</v>
      </c>
      <c r="B94" t="s">
        <v>10</v>
      </c>
      <c r="C94" t="s">
        <v>317</v>
      </c>
      <c r="D94" t="s">
        <v>318</v>
      </c>
      <c r="E94" t="s">
        <v>313</v>
      </c>
      <c r="F94" t="s">
        <v>319</v>
      </c>
      <c r="G94" t="s">
        <v>14</v>
      </c>
      <c r="H94" t="s">
        <v>14</v>
      </c>
      <c r="I94" t="s">
        <v>19593</v>
      </c>
      <c r="J94" t="s">
        <v>25851</v>
      </c>
    </row>
    <row r="95" spans="1:10" x14ac:dyDescent="0.3">
      <c r="A95">
        <v>93</v>
      </c>
      <c r="B95" t="s">
        <v>28</v>
      </c>
      <c r="C95" t="s">
        <v>320</v>
      </c>
      <c r="D95" t="s">
        <v>321</v>
      </c>
      <c r="E95" t="s">
        <v>313</v>
      </c>
      <c r="F95" t="s">
        <v>313</v>
      </c>
      <c r="G95" t="s">
        <v>323</v>
      </c>
      <c r="H95" t="s">
        <v>322</v>
      </c>
      <c r="I95" t="s">
        <v>19594</v>
      </c>
      <c r="J95" t="s">
        <v>25852</v>
      </c>
    </row>
    <row r="96" spans="1:10" x14ac:dyDescent="0.3">
      <c r="A96">
        <v>94</v>
      </c>
      <c r="B96" t="s">
        <v>4</v>
      </c>
      <c r="C96" t="s">
        <v>324</v>
      </c>
      <c r="D96" t="s">
        <v>325</v>
      </c>
      <c r="E96" t="s">
        <v>313</v>
      </c>
      <c r="F96" t="s">
        <v>326</v>
      </c>
      <c r="G96" t="s">
        <v>328</v>
      </c>
      <c r="H96" t="s">
        <v>327</v>
      </c>
      <c r="I96" t="s">
        <v>19595</v>
      </c>
      <c r="J96" t="s">
        <v>25853</v>
      </c>
    </row>
    <row r="97" spans="1:10" x14ac:dyDescent="0.3">
      <c r="A97">
        <v>95</v>
      </c>
      <c r="B97" t="s">
        <v>28</v>
      </c>
      <c r="C97" t="s">
        <v>329</v>
      </c>
      <c r="D97" t="s">
        <v>330</v>
      </c>
      <c r="E97" t="s">
        <v>313</v>
      </c>
      <c r="F97" t="s">
        <v>313</v>
      </c>
      <c r="G97" t="s">
        <v>331</v>
      </c>
      <c r="H97" t="s">
        <v>14</v>
      </c>
      <c r="I97" t="s">
        <v>19596</v>
      </c>
      <c r="J97" t="s">
        <v>25854</v>
      </c>
    </row>
    <row r="98" spans="1:10" x14ac:dyDescent="0.3">
      <c r="A98">
        <v>96</v>
      </c>
      <c r="B98" t="s">
        <v>34</v>
      </c>
      <c r="C98" t="s">
        <v>332</v>
      </c>
      <c r="E98" t="s">
        <v>313</v>
      </c>
      <c r="F98" t="s">
        <v>333</v>
      </c>
      <c r="G98" t="s">
        <v>334</v>
      </c>
      <c r="H98" t="s">
        <v>14</v>
      </c>
      <c r="I98" t="s">
        <v>19597</v>
      </c>
      <c r="J98" t="s">
        <v>25855</v>
      </c>
    </row>
    <row r="99" spans="1:10" x14ac:dyDescent="0.3">
      <c r="A99">
        <v>97</v>
      </c>
      <c r="B99" t="s">
        <v>4</v>
      </c>
      <c r="C99" t="s">
        <v>335</v>
      </c>
      <c r="D99" t="s">
        <v>336</v>
      </c>
      <c r="E99" t="s">
        <v>313</v>
      </c>
      <c r="F99" t="s">
        <v>313</v>
      </c>
      <c r="G99" t="s">
        <v>337</v>
      </c>
      <c r="H99" t="s">
        <v>14</v>
      </c>
      <c r="I99" t="s">
        <v>19598</v>
      </c>
      <c r="J99" t="s">
        <v>25856</v>
      </c>
    </row>
    <row r="100" spans="1:10" x14ac:dyDescent="0.3">
      <c r="A100">
        <v>98</v>
      </c>
      <c r="B100" t="s">
        <v>80</v>
      </c>
      <c r="C100" t="s">
        <v>338</v>
      </c>
      <c r="D100" t="s">
        <v>339</v>
      </c>
      <c r="E100" t="s">
        <v>313</v>
      </c>
      <c r="F100" t="s">
        <v>313</v>
      </c>
      <c r="G100" t="s">
        <v>341</v>
      </c>
      <c r="H100" t="s">
        <v>340</v>
      </c>
      <c r="I100" t="s">
        <v>19599</v>
      </c>
      <c r="J100" t="s">
        <v>25857</v>
      </c>
    </row>
    <row r="101" spans="1:10" x14ac:dyDescent="0.3">
      <c r="A101">
        <v>99</v>
      </c>
      <c r="B101" t="s">
        <v>28</v>
      </c>
      <c r="C101" t="s">
        <v>342</v>
      </c>
      <c r="D101" t="s">
        <v>343</v>
      </c>
      <c r="E101" t="s">
        <v>313</v>
      </c>
      <c r="F101" t="s">
        <v>313</v>
      </c>
      <c r="G101" t="s">
        <v>344</v>
      </c>
      <c r="H101" t="s">
        <v>14</v>
      </c>
      <c r="I101" t="s">
        <v>19600</v>
      </c>
      <c r="J101" t="s">
        <v>25858</v>
      </c>
    </row>
    <row r="102" spans="1:10" x14ac:dyDescent="0.3">
      <c r="A102">
        <v>100</v>
      </c>
      <c r="B102" t="s">
        <v>28</v>
      </c>
      <c r="C102" t="s">
        <v>345</v>
      </c>
      <c r="D102" t="s">
        <v>346</v>
      </c>
      <c r="E102" t="s">
        <v>313</v>
      </c>
      <c r="F102" t="s">
        <v>347</v>
      </c>
      <c r="G102" t="s">
        <v>348</v>
      </c>
      <c r="H102" t="s">
        <v>14</v>
      </c>
      <c r="I102" t="s">
        <v>19601</v>
      </c>
      <c r="J102" t="s">
        <v>25859</v>
      </c>
    </row>
    <row r="103" spans="1:10" x14ac:dyDescent="0.3">
      <c r="A103">
        <v>101</v>
      </c>
      <c r="B103" t="s">
        <v>10</v>
      </c>
      <c r="C103" t="s">
        <v>349</v>
      </c>
      <c r="E103" t="s">
        <v>313</v>
      </c>
      <c r="F103" t="s">
        <v>313</v>
      </c>
      <c r="G103" t="s">
        <v>350</v>
      </c>
      <c r="H103" t="s">
        <v>14</v>
      </c>
      <c r="I103" t="s">
        <v>19602</v>
      </c>
      <c r="J103" t="s">
        <v>25860</v>
      </c>
    </row>
    <row r="104" spans="1:10" x14ac:dyDescent="0.3">
      <c r="A104">
        <v>102</v>
      </c>
      <c r="B104" t="s">
        <v>10</v>
      </c>
      <c r="C104" t="s">
        <v>351</v>
      </c>
      <c r="D104" t="s">
        <v>352</v>
      </c>
      <c r="E104" t="s">
        <v>313</v>
      </c>
      <c r="F104" t="s">
        <v>353</v>
      </c>
      <c r="G104" t="s">
        <v>354</v>
      </c>
      <c r="H104" t="s">
        <v>14</v>
      </c>
      <c r="I104" t="s">
        <v>19603</v>
      </c>
      <c r="J104" t="s">
        <v>25861</v>
      </c>
    </row>
    <row r="105" spans="1:10" x14ac:dyDescent="0.3">
      <c r="A105">
        <v>103</v>
      </c>
      <c r="B105" t="s">
        <v>10</v>
      </c>
      <c r="C105" t="s">
        <v>355</v>
      </c>
      <c r="D105" t="s">
        <v>356</v>
      </c>
      <c r="E105" t="s">
        <v>313</v>
      </c>
      <c r="F105" t="s">
        <v>313</v>
      </c>
      <c r="G105" t="s">
        <v>358</v>
      </c>
      <c r="H105" t="s">
        <v>357</v>
      </c>
      <c r="I105" t="s">
        <v>19604</v>
      </c>
      <c r="J105" t="s">
        <v>25862</v>
      </c>
    </row>
    <row r="106" spans="1:10" x14ac:dyDescent="0.3">
      <c r="A106">
        <v>104</v>
      </c>
      <c r="B106" t="s">
        <v>34</v>
      </c>
      <c r="C106" t="s">
        <v>359</v>
      </c>
      <c r="D106" t="s">
        <v>360</v>
      </c>
      <c r="E106" t="s">
        <v>313</v>
      </c>
      <c r="F106" t="s">
        <v>313</v>
      </c>
      <c r="G106" t="s">
        <v>362</v>
      </c>
      <c r="H106" t="s">
        <v>361</v>
      </c>
      <c r="I106" t="s">
        <v>19605</v>
      </c>
      <c r="J106" t="s">
        <v>25863</v>
      </c>
    </row>
    <row r="107" spans="1:10" x14ac:dyDescent="0.3">
      <c r="A107">
        <v>105</v>
      </c>
      <c r="B107" t="s">
        <v>34</v>
      </c>
      <c r="C107" t="s">
        <v>363</v>
      </c>
      <c r="D107" t="s">
        <v>364</v>
      </c>
      <c r="E107" t="s">
        <v>313</v>
      </c>
      <c r="F107" t="s">
        <v>313</v>
      </c>
      <c r="G107" t="s">
        <v>362</v>
      </c>
      <c r="H107" t="s">
        <v>365</v>
      </c>
      <c r="I107" t="s">
        <v>19606</v>
      </c>
      <c r="J107" t="s">
        <v>25864</v>
      </c>
    </row>
    <row r="108" spans="1:10" x14ac:dyDescent="0.3">
      <c r="A108">
        <v>106</v>
      </c>
      <c r="B108" t="s">
        <v>10</v>
      </c>
      <c r="C108" t="s">
        <v>366</v>
      </c>
      <c r="D108" t="s">
        <v>367</v>
      </c>
      <c r="E108" t="s">
        <v>313</v>
      </c>
      <c r="F108" t="s">
        <v>368</v>
      </c>
      <c r="G108" t="s">
        <v>369</v>
      </c>
      <c r="H108" t="s">
        <v>14</v>
      </c>
      <c r="I108" t="s">
        <v>19607</v>
      </c>
      <c r="J108" t="s">
        <v>25865</v>
      </c>
    </row>
    <row r="109" spans="1:10" x14ac:dyDescent="0.3">
      <c r="A109">
        <v>107</v>
      </c>
      <c r="B109" t="s">
        <v>80</v>
      </c>
      <c r="C109" t="s">
        <v>370</v>
      </c>
      <c r="D109" t="s">
        <v>371</v>
      </c>
      <c r="E109" t="s">
        <v>313</v>
      </c>
      <c r="F109" t="s">
        <v>313</v>
      </c>
      <c r="G109" t="s">
        <v>14</v>
      </c>
      <c r="H109" t="s">
        <v>14</v>
      </c>
      <c r="I109" t="s">
        <v>19608</v>
      </c>
      <c r="J109" t="s">
        <v>25866</v>
      </c>
    </row>
    <row r="110" spans="1:10" x14ac:dyDescent="0.3">
      <c r="A110">
        <v>108</v>
      </c>
      <c r="B110" t="s">
        <v>34</v>
      </c>
      <c r="C110" t="s">
        <v>372</v>
      </c>
      <c r="D110" t="s">
        <v>373</v>
      </c>
      <c r="E110" t="s">
        <v>313</v>
      </c>
      <c r="F110" t="s">
        <v>313</v>
      </c>
      <c r="G110" t="s">
        <v>14</v>
      </c>
      <c r="H110" t="s">
        <v>14</v>
      </c>
      <c r="I110" t="s">
        <v>19609</v>
      </c>
      <c r="J110" t="s">
        <v>25867</v>
      </c>
    </row>
    <row r="111" spans="1:10" x14ac:dyDescent="0.3">
      <c r="A111">
        <v>109</v>
      </c>
      <c r="B111" t="s">
        <v>34</v>
      </c>
      <c r="C111" t="s">
        <v>374</v>
      </c>
      <c r="D111" t="s">
        <v>375</v>
      </c>
      <c r="E111" t="s">
        <v>313</v>
      </c>
      <c r="F111" t="s">
        <v>313</v>
      </c>
      <c r="G111" t="s">
        <v>377</v>
      </c>
      <c r="H111" t="s">
        <v>376</v>
      </c>
      <c r="I111" t="s">
        <v>19610</v>
      </c>
      <c r="J111" t="s">
        <v>25868</v>
      </c>
    </row>
    <row r="112" spans="1:10" x14ac:dyDescent="0.3">
      <c r="A112">
        <v>110</v>
      </c>
      <c r="B112" t="s">
        <v>34</v>
      </c>
      <c r="C112" t="s">
        <v>378</v>
      </c>
      <c r="D112" t="s">
        <v>379</v>
      </c>
      <c r="E112" t="s">
        <v>313</v>
      </c>
      <c r="F112" t="s">
        <v>313</v>
      </c>
      <c r="G112" t="s">
        <v>381</v>
      </c>
      <c r="H112" t="s">
        <v>380</v>
      </c>
      <c r="I112" t="s">
        <v>19611</v>
      </c>
      <c r="J112" t="s">
        <v>25869</v>
      </c>
    </row>
    <row r="113" spans="1:10" x14ac:dyDescent="0.3">
      <c r="A113">
        <v>111</v>
      </c>
      <c r="B113" t="s">
        <v>34</v>
      </c>
      <c r="C113" t="s">
        <v>382</v>
      </c>
      <c r="D113" t="s">
        <v>383</v>
      </c>
      <c r="E113" t="s">
        <v>313</v>
      </c>
      <c r="F113" t="s">
        <v>313</v>
      </c>
      <c r="G113" t="s">
        <v>385</v>
      </c>
      <c r="H113" t="s">
        <v>384</v>
      </c>
      <c r="I113" t="s">
        <v>19612</v>
      </c>
      <c r="J113" t="s">
        <v>25870</v>
      </c>
    </row>
    <row r="114" spans="1:10" x14ac:dyDescent="0.3">
      <c r="A114">
        <v>112</v>
      </c>
      <c r="B114" t="s">
        <v>34</v>
      </c>
      <c r="C114" t="s">
        <v>386</v>
      </c>
      <c r="D114" t="s">
        <v>387</v>
      </c>
      <c r="E114" t="s">
        <v>313</v>
      </c>
      <c r="F114" t="s">
        <v>313</v>
      </c>
      <c r="G114" t="s">
        <v>388</v>
      </c>
      <c r="H114" t="s">
        <v>14</v>
      </c>
      <c r="I114" t="s">
        <v>19613</v>
      </c>
      <c r="J114" t="s">
        <v>25871</v>
      </c>
    </row>
    <row r="115" spans="1:10" x14ac:dyDescent="0.3">
      <c r="A115">
        <v>113</v>
      </c>
      <c r="B115" t="s">
        <v>34</v>
      </c>
      <c r="C115" t="s">
        <v>389</v>
      </c>
      <c r="D115" t="s">
        <v>390</v>
      </c>
      <c r="E115" t="s">
        <v>313</v>
      </c>
      <c r="F115" t="s">
        <v>313</v>
      </c>
      <c r="G115" t="s">
        <v>391</v>
      </c>
      <c r="H115" t="s">
        <v>14</v>
      </c>
      <c r="I115" t="s">
        <v>19614</v>
      </c>
      <c r="J115" t="s">
        <v>25872</v>
      </c>
    </row>
    <row r="116" spans="1:10" x14ac:dyDescent="0.3">
      <c r="A116">
        <v>114</v>
      </c>
      <c r="B116" t="s">
        <v>80</v>
      </c>
      <c r="C116" t="s">
        <v>392</v>
      </c>
      <c r="D116" t="s">
        <v>393</v>
      </c>
      <c r="E116" t="s">
        <v>313</v>
      </c>
      <c r="F116" t="s">
        <v>313</v>
      </c>
      <c r="G116" t="s">
        <v>14</v>
      </c>
      <c r="H116" t="s">
        <v>14</v>
      </c>
      <c r="I116" t="s">
        <v>19615</v>
      </c>
      <c r="J116" t="s">
        <v>25873</v>
      </c>
    </row>
    <row r="117" spans="1:10" x14ac:dyDescent="0.3">
      <c r="A117">
        <v>115</v>
      </c>
      <c r="B117" t="s">
        <v>28</v>
      </c>
      <c r="C117" t="s">
        <v>394</v>
      </c>
      <c r="D117" t="s">
        <v>395</v>
      </c>
      <c r="E117" t="s">
        <v>313</v>
      </c>
      <c r="F117" t="s">
        <v>313</v>
      </c>
      <c r="G117" t="s">
        <v>14</v>
      </c>
      <c r="H117" t="s">
        <v>14</v>
      </c>
      <c r="I117" t="s">
        <v>19616</v>
      </c>
      <c r="J117" t="s">
        <v>25874</v>
      </c>
    </row>
    <row r="118" spans="1:10" x14ac:dyDescent="0.3">
      <c r="A118">
        <v>116</v>
      </c>
      <c r="B118" t="s">
        <v>34</v>
      </c>
      <c r="C118" t="s">
        <v>396</v>
      </c>
      <c r="D118" t="s">
        <v>397</v>
      </c>
      <c r="E118" t="s">
        <v>313</v>
      </c>
      <c r="F118" t="s">
        <v>313</v>
      </c>
      <c r="G118" t="s">
        <v>399</v>
      </c>
      <c r="H118" t="s">
        <v>398</v>
      </c>
      <c r="I118" t="s">
        <v>19617</v>
      </c>
      <c r="J118" t="s">
        <v>25875</v>
      </c>
    </row>
    <row r="119" spans="1:10" x14ac:dyDescent="0.3">
      <c r="A119">
        <v>117</v>
      </c>
      <c r="B119" t="s">
        <v>400</v>
      </c>
      <c r="C119" t="s">
        <v>401</v>
      </c>
      <c r="D119" t="s">
        <v>402</v>
      </c>
      <c r="E119" t="s">
        <v>313</v>
      </c>
      <c r="F119" t="s">
        <v>313</v>
      </c>
      <c r="G119" t="s">
        <v>403</v>
      </c>
      <c r="H119" t="s">
        <v>14</v>
      </c>
      <c r="I119" t="s">
        <v>19618</v>
      </c>
      <c r="J119" t="s">
        <v>25876</v>
      </c>
    </row>
    <row r="120" spans="1:10" x14ac:dyDescent="0.3">
      <c r="A120">
        <v>118</v>
      </c>
      <c r="B120" t="s">
        <v>19</v>
      </c>
      <c r="C120" t="s">
        <v>404</v>
      </c>
      <c r="D120" t="s">
        <v>405</v>
      </c>
      <c r="E120" t="s">
        <v>313</v>
      </c>
      <c r="F120" t="s">
        <v>313</v>
      </c>
      <c r="G120" t="s">
        <v>406</v>
      </c>
      <c r="H120" t="s">
        <v>14</v>
      </c>
      <c r="I120" t="s">
        <v>19619</v>
      </c>
      <c r="J120" t="s">
        <v>25877</v>
      </c>
    </row>
    <row r="121" spans="1:10" x14ac:dyDescent="0.3">
      <c r="A121">
        <v>119</v>
      </c>
      <c r="B121" t="s">
        <v>19</v>
      </c>
      <c r="C121" t="s">
        <v>407</v>
      </c>
      <c r="D121" t="s">
        <v>408</v>
      </c>
      <c r="E121" t="s">
        <v>313</v>
      </c>
      <c r="F121" t="s">
        <v>313</v>
      </c>
      <c r="G121" t="s">
        <v>409</v>
      </c>
      <c r="H121" t="s">
        <v>14</v>
      </c>
      <c r="I121" t="s">
        <v>19620</v>
      </c>
      <c r="J121" t="s">
        <v>25878</v>
      </c>
    </row>
    <row r="122" spans="1:10" x14ac:dyDescent="0.3">
      <c r="A122">
        <v>120</v>
      </c>
      <c r="B122" t="s">
        <v>400</v>
      </c>
      <c r="C122" t="s">
        <v>410</v>
      </c>
      <c r="D122" t="s">
        <v>411</v>
      </c>
      <c r="E122" t="s">
        <v>313</v>
      </c>
      <c r="F122" t="s">
        <v>412</v>
      </c>
      <c r="G122" t="s">
        <v>381</v>
      </c>
      <c r="H122" t="s">
        <v>380</v>
      </c>
      <c r="I122" t="s">
        <v>19621</v>
      </c>
      <c r="J122" t="s">
        <v>25879</v>
      </c>
    </row>
    <row r="123" spans="1:10" x14ac:dyDescent="0.3">
      <c r="A123">
        <v>121</v>
      </c>
      <c r="B123" t="s">
        <v>4</v>
      </c>
      <c r="C123" t="s">
        <v>413</v>
      </c>
      <c r="D123" t="s">
        <v>414</v>
      </c>
      <c r="E123" t="s">
        <v>313</v>
      </c>
      <c r="F123" t="s">
        <v>313</v>
      </c>
      <c r="G123" t="s">
        <v>416</v>
      </c>
      <c r="H123" t="s">
        <v>415</v>
      </c>
      <c r="I123" t="s">
        <v>19622</v>
      </c>
      <c r="J123" t="s">
        <v>25880</v>
      </c>
    </row>
    <row r="124" spans="1:10" x14ac:dyDescent="0.3">
      <c r="A124">
        <v>122</v>
      </c>
      <c r="B124" t="s">
        <v>4</v>
      </c>
      <c r="C124" t="s">
        <v>417</v>
      </c>
      <c r="E124" t="s">
        <v>313</v>
      </c>
      <c r="F124" t="s">
        <v>418</v>
      </c>
      <c r="G124" t="s">
        <v>14</v>
      </c>
      <c r="H124" t="s">
        <v>14</v>
      </c>
      <c r="I124" t="s">
        <v>19623</v>
      </c>
      <c r="J124" t="s">
        <v>25881</v>
      </c>
    </row>
    <row r="125" spans="1:10" x14ac:dyDescent="0.3">
      <c r="A125">
        <v>123</v>
      </c>
      <c r="B125" t="s">
        <v>34</v>
      </c>
      <c r="C125" t="s">
        <v>419</v>
      </c>
      <c r="D125" t="s">
        <v>420</v>
      </c>
      <c r="E125" t="s">
        <v>313</v>
      </c>
      <c r="F125" t="s">
        <v>313</v>
      </c>
      <c r="G125" t="s">
        <v>422</v>
      </c>
      <c r="H125" t="s">
        <v>421</v>
      </c>
      <c r="I125" t="s">
        <v>19624</v>
      </c>
      <c r="J125" t="s">
        <v>25882</v>
      </c>
    </row>
    <row r="126" spans="1:10" x14ac:dyDescent="0.3">
      <c r="A126">
        <v>124</v>
      </c>
      <c r="B126" t="s">
        <v>34</v>
      </c>
      <c r="C126" t="s">
        <v>423</v>
      </c>
      <c r="D126" t="s">
        <v>424</v>
      </c>
      <c r="E126" t="s">
        <v>313</v>
      </c>
      <c r="F126" t="s">
        <v>313</v>
      </c>
      <c r="G126" t="s">
        <v>426</v>
      </c>
      <c r="H126" t="s">
        <v>425</v>
      </c>
      <c r="I126" t="s">
        <v>19625</v>
      </c>
      <c r="J126" t="s">
        <v>25883</v>
      </c>
    </row>
    <row r="127" spans="1:10" x14ac:dyDescent="0.3">
      <c r="A127">
        <v>125</v>
      </c>
      <c r="B127" t="s">
        <v>80</v>
      </c>
      <c r="C127" t="s">
        <v>427</v>
      </c>
      <c r="D127" t="s">
        <v>428</v>
      </c>
      <c r="E127" t="s">
        <v>313</v>
      </c>
      <c r="F127" t="s">
        <v>313</v>
      </c>
      <c r="G127" t="s">
        <v>430</v>
      </c>
      <c r="H127" t="s">
        <v>429</v>
      </c>
      <c r="I127" t="s">
        <v>19626</v>
      </c>
      <c r="J127" t="s">
        <v>25884</v>
      </c>
    </row>
    <row r="128" spans="1:10" x14ac:dyDescent="0.3">
      <c r="A128">
        <v>126</v>
      </c>
      <c r="B128" t="s">
        <v>28</v>
      </c>
      <c r="C128" t="s">
        <v>431</v>
      </c>
      <c r="D128" t="s">
        <v>432</v>
      </c>
      <c r="E128" t="s">
        <v>313</v>
      </c>
      <c r="F128" t="s">
        <v>313</v>
      </c>
      <c r="G128" t="s">
        <v>433</v>
      </c>
      <c r="H128" t="s">
        <v>14</v>
      </c>
      <c r="I128" t="s">
        <v>19627</v>
      </c>
      <c r="J128" t="s">
        <v>25885</v>
      </c>
    </row>
    <row r="129" spans="1:10" x14ac:dyDescent="0.3">
      <c r="A129">
        <v>127</v>
      </c>
      <c r="B129" t="s">
        <v>80</v>
      </c>
      <c r="C129" t="s">
        <v>434</v>
      </c>
      <c r="D129" t="s">
        <v>435</v>
      </c>
      <c r="E129" t="s">
        <v>313</v>
      </c>
      <c r="F129" t="s">
        <v>436</v>
      </c>
      <c r="G129" t="s">
        <v>438</v>
      </c>
      <c r="H129" t="s">
        <v>437</v>
      </c>
      <c r="I129" t="s">
        <v>19628</v>
      </c>
      <c r="J129" t="s">
        <v>25886</v>
      </c>
    </row>
    <row r="130" spans="1:10" x14ac:dyDescent="0.3">
      <c r="A130">
        <v>128</v>
      </c>
      <c r="B130" t="s">
        <v>28</v>
      </c>
      <c r="C130" t="s">
        <v>439</v>
      </c>
      <c r="D130" t="s">
        <v>440</v>
      </c>
      <c r="E130" t="s">
        <v>313</v>
      </c>
      <c r="F130" t="s">
        <v>313</v>
      </c>
      <c r="G130" t="s">
        <v>441</v>
      </c>
      <c r="H130" t="s">
        <v>14</v>
      </c>
      <c r="I130" t="s">
        <v>19629</v>
      </c>
      <c r="J130" t="s">
        <v>25887</v>
      </c>
    </row>
    <row r="131" spans="1:10" x14ac:dyDescent="0.3">
      <c r="A131">
        <v>129</v>
      </c>
      <c r="B131" t="s">
        <v>28</v>
      </c>
      <c r="C131" t="s">
        <v>442</v>
      </c>
      <c r="D131" t="s">
        <v>443</v>
      </c>
      <c r="E131" t="s">
        <v>313</v>
      </c>
      <c r="F131" t="s">
        <v>313</v>
      </c>
      <c r="G131" t="s">
        <v>445</v>
      </c>
      <c r="H131" t="s">
        <v>444</v>
      </c>
      <c r="I131" t="s">
        <v>19630</v>
      </c>
      <c r="J131" t="s">
        <v>25888</v>
      </c>
    </row>
    <row r="132" spans="1:10" x14ac:dyDescent="0.3">
      <c r="A132">
        <v>130</v>
      </c>
      <c r="B132" t="s">
        <v>34</v>
      </c>
      <c r="C132" t="s">
        <v>446</v>
      </c>
      <c r="D132" t="s">
        <v>447</v>
      </c>
      <c r="E132" t="s">
        <v>313</v>
      </c>
      <c r="F132" t="s">
        <v>313</v>
      </c>
      <c r="G132" t="s">
        <v>449</v>
      </c>
      <c r="H132" t="s">
        <v>448</v>
      </c>
      <c r="I132" t="s">
        <v>19631</v>
      </c>
      <c r="J132" t="s">
        <v>25889</v>
      </c>
    </row>
    <row r="133" spans="1:10" x14ac:dyDescent="0.3">
      <c r="A133">
        <v>131</v>
      </c>
      <c r="B133" t="s">
        <v>28</v>
      </c>
      <c r="C133" t="s">
        <v>450</v>
      </c>
      <c r="D133" t="s">
        <v>451</v>
      </c>
      <c r="E133" t="s">
        <v>313</v>
      </c>
      <c r="F133" t="s">
        <v>313</v>
      </c>
      <c r="G133" t="s">
        <v>452</v>
      </c>
      <c r="H133" t="s">
        <v>14</v>
      </c>
      <c r="I133" t="s">
        <v>19632</v>
      </c>
      <c r="J133" t="s">
        <v>25890</v>
      </c>
    </row>
    <row r="134" spans="1:10" x14ac:dyDescent="0.3">
      <c r="A134">
        <v>132</v>
      </c>
      <c r="B134" t="s">
        <v>34</v>
      </c>
      <c r="C134" t="s">
        <v>453</v>
      </c>
      <c r="D134" t="s">
        <v>454</v>
      </c>
      <c r="E134" t="s">
        <v>313</v>
      </c>
      <c r="F134" t="s">
        <v>455</v>
      </c>
      <c r="G134" t="s">
        <v>457</v>
      </c>
      <c r="H134" t="s">
        <v>456</v>
      </c>
      <c r="I134" t="s">
        <v>19633</v>
      </c>
      <c r="J134" t="s">
        <v>25891</v>
      </c>
    </row>
    <row r="135" spans="1:10" x14ac:dyDescent="0.3">
      <c r="A135">
        <v>133</v>
      </c>
      <c r="B135" t="s">
        <v>34</v>
      </c>
      <c r="C135" t="s">
        <v>458</v>
      </c>
      <c r="D135" t="s">
        <v>459</v>
      </c>
      <c r="E135" t="s">
        <v>313</v>
      </c>
      <c r="F135" t="s">
        <v>313</v>
      </c>
      <c r="G135" t="s">
        <v>461</v>
      </c>
      <c r="H135" t="s">
        <v>460</v>
      </c>
      <c r="I135" t="s">
        <v>19634</v>
      </c>
      <c r="J135" t="s">
        <v>25892</v>
      </c>
    </row>
    <row r="136" spans="1:10" x14ac:dyDescent="0.3">
      <c r="A136">
        <v>134</v>
      </c>
      <c r="B136" t="s">
        <v>80</v>
      </c>
      <c r="C136" t="s">
        <v>462</v>
      </c>
      <c r="D136" t="s">
        <v>463</v>
      </c>
      <c r="E136" t="s">
        <v>313</v>
      </c>
      <c r="F136" t="s">
        <v>313</v>
      </c>
      <c r="G136" t="s">
        <v>430</v>
      </c>
      <c r="H136" t="s">
        <v>14</v>
      </c>
      <c r="I136" t="s">
        <v>19635</v>
      </c>
      <c r="J136" t="s">
        <v>25893</v>
      </c>
    </row>
    <row r="137" spans="1:10" x14ac:dyDescent="0.3">
      <c r="A137">
        <v>135</v>
      </c>
      <c r="B137" t="s">
        <v>28</v>
      </c>
      <c r="C137" t="s">
        <v>464</v>
      </c>
      <c r="D137" t="s">
        <v>465</v>
      </c>
      <c r="E137" t="s">
        <v>313</v>
      </c>
      <c r="F137" t="s">
        <v>313</v>
      </c>
      <c r="G137" t="s">
        <v>467</v>
      </c>
      <c r="H137" t="s">
        <v>466</v>
      </c>
      <c r="I137" t="s">
        <v>19636</v>
      </c>
      <c r="J137" t="s">
        <v>25894</v>
      </c>
    </row>
    <row r="138" spans="1:10" x14ac:dyDescent="0.3">
      <c r="A138">
        <v>136</v>
      </c>
      <c r="B138" t="s">
        <v>34</v>
      </c>
      <c r="C138" t="s">
        <v>468</v>
      </c>
      <c r="D138" t="s">
        <v>469</v>
      </c>
      <c r="E138" t="s">
        <v>313</v>
      </c>
      <c r="F138" t="s">
        <v>313</v>
      </c>
      <c r="G138" t="s">
        <v>14</v>
      </c>
      <c r="H138" t="s">
        <v>14</v>
      </c>
      <c r="I138" t="s">
        <v>19637</v>
      </c>
      <c r="J138" t="s">
        <v>25895</v>
      </c>
    </row>
    <row r="139" spans="1:10" x14ac:dyDescent="0.3">
      <c r="A139">
        <v>137</v>
      </c>
      <c r="B139" t="s">
        <v>34</v>
      </c>
      <c r="C139" t="s">
        <v>470</v>
      </c>
      <c r="D139" t="s">
        <v>471</v>
      </c>
      <c r="E139" t="s">
        <v>313</v>
      </c>
      <c r="F139" t="s">
        <v>313</v>
      </c>
      <c r="G139" t="s">
        <v>473</v>
      </c>
      <c r="H139" t="s">
        <v>472</v>
      </c>
      <c r="I139" t="s">
        <v>19638</v>
      </c>
      <c r="J139" t="s">
        <v>25896</v>
      </c>
    </row>
    <row r="140" spans="1:10" x14ac:dyDescent="0.3">
      <c r="A140">
        <v>138</v>
      </c>
      <c r="B140" t="s">
        <v>4</v>
      </c>
      <c r="C140" t="s">
        <v>474</v>
      </c>
      <c r="D140" t="s">
        <v>475</v>
      </c>
      <c r="E140" t="s">
        <v>313</v>
      </c>
      <c r="F140" t="s">
        <v>313</v>
      </c>
      <c r="G140" t="s">
        <v>476</v>
      </c>
      <c r="H140" t="s">
        <v>14</v>
      </c>
      <c r="I140" t="s">
        <v>19639</v>
      </c>
      <c r="J140" t="s">
        <v>25897</v>
      </c>
    </row>
    <row r="141" spans="1:10" x14ac:dyDescent="0.3">
      <c r="A141">
        <v>139</v>
      </c>
      <c r="B141" t="s">
        <v>28</v>
      </c>
      <c r="C141" t="s">
        <v>477</v>
      </c>
      <c r="D141" t="s">
        <v>478</v>
      </c>
      <c r="E141" t="s">
        <v>313</v>
      </c>
      <c r="F141" t="s">
        <v>313</v>
      </c>
      <c r="G141" t="s">
        <v>480</v>
      </c>
      <c r="H141" t="s">
        <v>479</v>
      </c>
      <c r="I141" t="s">
        <v>19640</v>
      </c>
      <c r="J141" t="s">
        <v>25898</v>
      </c>
    </row>
    <row r="142" spans="1:10" x14ac:dyDescent="0.3">
      <c r="A142">
        <v>140</v>
      </c>
      <c r="B142" t="s">
        <v>28</v>
      </c>
      <c r="C142" t="s">
        <v>481</v>
      </c>
      <c r="D142" t="s">
        <v>482</v>
      </c>
      <c r="E142" t="s">
        <v>313</v>
      </c>
      <c r="F142" t="s">
        <v>313</v>
      </c>
      <c r="G142" t="s">
        <v>483</v>
      </c>
      <c r="H142" t="s">
        <v>14</v>
      </c>
      <c r="I142" t="s">
        <v>19641</v>
      </c>
      <c r="J142" t="s">
        <v>25899</v>
      </c>
    </row>
    <row r="143" spans="1:10" x14ac:dyDescent="0.3">
      <c r="A143">
        <v>141</v>
      </c>
      <c r="B143" t="s">
        <v>34</v>
      </c>
      <c r="C143" t="s">
        <v>484</v>
      </c>
      <c r="D143" t="s">
        <v>485</v>
      </c>
      <c r="E143" t="s">
        <v>313</v>
      </c>
      <c r="F143" t="s">
        <v>313</v>
      </c>
      <c r="G143" t="s">
        <v>14</v>
      </c>
      <c r="H143" t="s">
        <v>14</v>
      </c>
      <c r="I143" t="s">
        <v>19642</v>
      </c>
      <c r="J143" t="s">
        <v>25900</v>
      </c>
    </row>
    <row r="144" spans="1:10" x14ac:dyDescent="0.3">
      <c r="A144">
        <v>142</v>
      </c>
      <c r="B144" t="s">
        <v>34</v>
      </c>
      <c r="C144" t="s">
        <v>486</v>
      </c>
      <c r="D144" t="s">
        <v>487</v>
      </c>
      <c r="E144" t="s">
        <v>313</v>
      </c>
      <c r="F144" t="s">
        <v>313</v>
      </c>
      <c r="G144" t="s">
        <v>14</v>
      </c>
      <c r="H144" t="s">
        <v>14</v>
      </c>
      <c r="I144" t="s">
        <v>19643</v>
      </c>
      <c r="J144" t="s">
        <v>25901</v>
      </c>
    </row>
    <row r="145" spans="1:10" x14ac:dyDescent="0.3">
      <c r="A145">
        <v>143</v>
      </c>
      <c r="B145" t="s">
        <v>80</v>
      </c>
      <c r="C145" t="s">
        <v>488</v>
      </c>
      <c r="D145" t="s">
        <v>465</v>
      </c>
      <c r="E145" t="s">
        <v>313</v>
      </c>
      <c r="F145" t="s">
        <v>313</v>
      </c>
      <c r="G145" t="s">
        <v>467</v>
      </c>
      <c r="H145" t="s">
        <v>466</v>
      </c>
      <c r="I145" t="s">
        <v>19644</v>
      </c>
      <c r="J145" t="s">
        <v>25902</v>
      </c>
    </row>
    <row r="146" spans="1:10" x14ac:dyDescent="0.3">
      <c r="A146">
        <v>144</v>
      </c>
      <c r="B146" t="s">
        <v>4</v>
      </c>
      <c r="C146" t="s">
        <v>489</v>
      </c>
      <c r="D146" t="s">
        <v>490</v>
      </c>
      <c r="E146" t="s">
        <v>313</v>
      </c>
      <c r="F146" t="s">
        <v>313</v>
      </c>
      <c r="G146" t="s">
        <v>491</v>
      </c>
      <c r="H146" t="s">
        <v>14</v>
      </c>
      <c r="I146" t="s">
        <v>19645</v>
      </c>
      <c r="J146" t="s">
        <v>25903</v>
      </c>
    </row>
    <row r="147" spans="1:10" x14ac:dyDescent="0.3">
      <c r="A147">
        <v>145</v>
      </c>
      <c r="B147" t="s">
        <v>80</v>
      </c>
      <c r="C147" t="s">
        <v>492</v>
      </c>
      <c r="D147" t="s">
        <v>493</v>
      </c>
      <c r="E147" t="s">
        <v>313</v>
      </c>
      <c r="F147" t="s">
        <v>313</v>
      </c>
      <c r="G147" t="s">
        <v>14</v>
      </c>
      <c r="H147" t="s">
        <v>14</v>
      </c>
      <c r="I147" t="s">
        <v>19646</v>
      </c>
      <c r="J147" t="s">
        <v>25904</v>
      </c>
    </row>
    <row r="148" spans="1:10" x14ac:dyDescent="0.3">
      <c r="A148">
        <v>146</v>
      </c>
      <c r="B148" t="s">
        <v>34</v>
      </c>
      <c r="C148" t="s">
        <v>494</v>
      </c>
      <c r="E148" t="s">
        <v>313</v>
      </c>
      <c r="F148" t="s">
        <v>495</v>
      </c>
      <c r="G148" t="s">
        <v>497</v>
      </c>
      <c r="H148" t="s">
        <v>496</v>
      </c>
      <c r="I148" t="s">
        <v>19647</v>
      </c>
      <c r="J148" t="s">
        <v>25905</v>
      </c>
    </row>
    <row r="149" spans="1:10" x14ac:dyDescent="0.3">
      <c r="A149">
        <v>147</v>
      </c>
      <c r="B149" t="s">
        <v>80</v>
      </c>
      <c r="C149" t="s">
        <v>498</v>
      </c>
      <c r="D149" t="s">
        <v>499</v>
      </c>
      <c r="E149" t="s">
        <v>313</v>
      </c>
      <c r="F149" t="s">
        <v>313</v>
      </c>
      <c r="G149" t="s">
        <v>501</v>
      </c>
      <c r="H149" t="s">
        <v>500</v>
      </c>
      <c r="I149" t="s">
        <v>19648</v>
      </c>
      <c r="J149" t="s">
        <v>25906</v>
      </c>
    </row>
    <row r="150" spans="1:10" x14ac:dyDescent="0.3">
      <c r="A150">
        <v>148</v>
      </c>
      <c r="B150" t="s">
        <v>28</v>
      </c>
      <c r="C150" t="s">
        <v>502</v>
      </c>
      <c r="D150" t="s">
        <v>503</v>
      </c>
      <c r="E150" t="s">
        <v>313</v>
      </c>
      <c r="F150" t="s">
        <v>313</v>
      </c>
      <c r="G150" t="s">
        <v>504</v>
      </c>
      <c r="H150" t="s">
        <v>14</v>
      </c>
      <c r="I150" t="s">
        <v>19649</v>
      </c>
      <c r="J150" t="s">
        <v>25907</v>
      </c>
    </row>
    <row r="151" spans="1:10" x14ac:dyDescent="0.3">
      <c r="A151">
        <v>149</v>
      </c>
      <c r="B151" t="s">
        <v>34</v>
      </c>
      <c r="C151" t="s">
        <v>505</v>
      </c>
      <c r="D151" t="s">
        <v>506</v>
      </c>
      <c r="E151" t="s">
        <v>313</v>
      </c>
      <c r="F151" t="s">
        <v>313</v>
      </c>
      <c r="G151" t="s">
        <v>507</v>
      </c>
      <c r="H151" t="s">
        <v>14</v>
      </c>
      <c r="I151" t="s">
        <v>19650</v>
      </c>
      <c r="J151" t="s">
        <v>25908</v>
      </c>
    </row>
    <row r="152" spans="1:10" x14ac:dyDescent="0.3">
      <c r="A152">
        <v>150</v>
      </c>
      <c r="B152" t="s">
        <v>10</v>
      </c>
      <c r="C152" t="s">
        <v>508</v>
      </c>
      <c r="D152" t="s">
        <v>509</v>
      </c>
      <c r="E152" t="s">
        <v>313</v>
      </c>
      <c r="F152" t="s">
        <v>510</v>
      </c>
      <c r="G152" t="s">
        <v>512</v>
      </c>
      <c r="H152" t="s">
        <v>511</v>
      </c>
      <c r="I152" t="s">
        <v>19651</v>
      </c>
      <c r="J152" t="s">
        <v>25909</v>
      </c>
    </row>
    <row r="153" spans="1:10" x14ac:dyDescent="0.3">
      <c r="A153">
        <v>151</v>
      </c>
      <c r="B153" t="s">
        <v>10</v>
      </c>
      <c r="C153" t="s">
        <v>513</v>
      </c>
      <c r="D153" t="s">
        <v>514</v>
      </c>
      <c r="E153" t="s">
        <v>313</v>
      </c>
      <c r="F153" t="s">
        <v>515</v>
      </c>
      <c r="G153" t="s">
        <v>517</v>
      </c>
      <c r="H153" t="s">
        <v>516</v>
      </c>
      <c r="I153" t="s">
        <v>19652</v>
      </c>
      <c r="J153" t="s">
        <v>25910</v>
      </c>
    </row>
    <row r="154" spans="1:10" x14ac:dyDescent="0.3">
      <c r="A154">
        <v>152</v>
      </c>
      <c r="B154" t="s">
        <v>10</v>
      </c>
      <c r="C154" t="s">
        <v>518</v>
      </c>
      <c r="D154" t="s">
        <v>519</v>
      </c>
      <c r="E154" t="s">
        <v>313</v>
      </c>
      <c r="F154" t="s">
        <v>520</v>
      </c>
      <c r="G154" t="s">
        <v>521</v>
      </c>
      <c r="H154" t="s">
        <v>14</v>
      </c>
      <c r="I154" t="s">
        <v>19653</v>
      </c>
      <c r="J154" t="s">
        <v>25911</v>
      </c>
    </row>
    <row r="155" spans="1:10" x14ac:dyDescent="0.3">
      <c r="A155">
        <v>153</v>
      </c>
      <c r="B155" t="s">
        <v>10</v>
      </c>
      <c r="C155" t="s">
        <v>522</v>
      </c>
      <c r="E155" t="s">
        <v>313</v>
      </c>
      <c r="F155" t="s">
        <v>313</v>
      </c>
      <c r="G155" t="s">
        <v>523</v>
      </c>
      <c r="H155" t="s">
        <v>14</v>
      </c>
      <c r="I155" t="s">
        <v>19654</v>
      </c>
      <c r="J155" t="s">
        <v>25912</v>
      </c>
    </row>
    <row r="156" spans="1:10" x14ac:dyDescent="0.3">
      <c r="A156">
        <v>154</v>
      </c>
      <c r="B156" t="s">
        <v>34</v>
      </c>
      <c r="C156" t="s">
        <v>524</v>
      </c>
      <c r="D156" t="s">
        <v>525</v>
      </c>
      <c r="E156" t="s">
        <v>313</v>
      </c>
      <c r="F156" t="s">
        <v>313</v>
      </c>
      <c r="G156" t="s">
        <v>385</v>
      </c>
      <c r="H156" t="s">
        <v>384</v>
      </c>
      <c r="I156" t="s">
        <v>19655</v>
      </c>
      <c r="J156" t="s">
        <v>25913</v>
      </c>
    </row>
    <row r="157" spans="1:10" x14ac:dyDescent="0.3">
      <c r="A157">
        <v>155</v>
      </c>
      <c r="B157" t="s">
        <v>10</v>
      </c>
      <c r="C157" t="s">
        <v>526</v>
      </c>
      <c r="E157" t="s">
        <v>313</v>
      </c>
      <c r="F157" t="s">
        <v>527</v>
      </c>
      <c r="G157" t="s">
        <v>529</v>
      </c>
      <c r="H157" t="s">
        <v>528</v>
      </c>
      <c r="I157" t="s">
        <v>19656</v>
      </c>
      <c r="J157" t="s">
        <v>25914</v>
      </c>
    </row>
    <row r="158" spans="1:10" x14ac:dyDescent="0.3">
      <c r="A158">
        <v>156</v>
      </c>
      <c r="B158" t="s">
        <v>34</v>
      </c>
      <c r="C158" t="s">
        <v>530</v>
      </c>
      <c r="D158" t="s">
        <v>531</v>
      </c>
      <c r="E158" t="s">
        <v>532</v>
      </c>
      <c r="F158" t="s">
        <v>533</v>
      </c>
      <c r="G158" t="s">
        <v>535</v>
      </c>
      <c r="H158" t="s">
        <v>534</v>
      </c>
      <c r="I158" t="s">
        <v>19657</v>
      </c>
      <c r="J158" t="s">
        <v>25915</v>
      </c>
    </row>
    <row r="159" spans="1:10" x14ac:dyDescent="0.3">
      <c r="A159">
        <v>157</v>
      </c>
      <c r="B159" t="s">
        <v>10</v>
      </c>
      <c r="C159" t="s">
        <v>536</v>
      </c>
      <c r="D159" t="s">
        <v>537</v>
      </c>
      <c r="E159" t="s">
        <v>532</v>
      </c>
      <c r="F159" t="s">
        <v>538</v>
      </c>
      <c r="G159" t="s">
        <v>540</v>
      </c>
      <c r="H159" t="s">
        <v>539</v>
      </c>
      <c r="I159" t="s">
        <v>19658</v>
      </c>
      <c r="J159" t="s">
        <v>25916</v>
      </c>
    </row>
    <row r="160" spans="1:10" x14ac:dyDescent="0.3">
      <c r="A160">
        <v>158</v>
      </c>
      <c r="B160" t="s">
        <v>28</v>
      </c>
      <c r="C160" t="s">
        <v>541</v>
      </c>
      <c r="D160" t="s">
        <v>542</v>
      </c>
      <c r="E160" t="s">
        <v>532</v>
      </c>
      <c r="F160" t="s">
        <v>543</v>
      </c>
      <c r="G160" t="s">
        <v>545</v>
      </c>
      <c r="H160" t="s">
        <v>544</v>
      </c>
      <c r="I160" t="s">
        <v>19659</v>
      </c>
      <c r="J160" t="s">
        <v>25917</v>
      </c>
    </row>
    <row r="161" spans="1:10" x14ac:dyDescent="0.3">
      <c r="A161">
        <v>159</v>
      </c>
      <c r="B161" t="s">
        <v>4</v>
      </c>
      <c r="C161" t="s">
        <v>546</v>
      </c>
      <c r="D161" t="s">
        <v>542</v>
      </c>
      <c r="E161" t="s">
        <v>532</v>
      </c>
      <c r="F161" t="s">
        <v>543</v>
      </c>
      <c r="G161" t="s">
        <v>545</v>
      </c>
      <c r="H161" t="s">
        <v>544</v>
      </c>
      <c r="I161" t="s">
        <v>19660</v>
      </c>
      <c r="J161" t="s">
        <v>25918</v>
      </c>
    </row>
    <row r="162" spans="1:10" x14ac:dyDescent="0.3">
      <c r="A162">
        <v>160</v>
      </c>
      <c r="B162" t="s">
        <v>34</v>
      </c>
      <c r="C162" t="s">
        <v>547</v>
      </c>
      <c r="D162" t="s">
        <v>548</v>
      </c>
      <c r="E162" t="s">
        <v>532</v>
      </c>
      <c r="F162" t="s">
        <v>532</v>
      </c>
      <c r="G162" t="s">
        <v>14</v>
      </c>
      <c r="H162" t="s">
        <v>14</v>
      </c>
      <c r="I162" t="s">
        <v>19661</v>
      </c>
      <c r="J162" t="s">
        <v>25919</v>
      </c>
    </row>
    <row r="163" spans="1:10" x14ac:dyDescent="0.3">
      <c r="A163">
        <v>161</v>
      </c>
      <c r="B163" t="s">
        <v>19</v>
      </c>
      <c r="C163" t="s">
        <v>549</v>
      </c>
      <c r="D163" t="s">
        <v>550</v>
      </c>
      <c r="E163" t="s">
        <v>532</v>
      </c>
      <c r="F163" t="s">
        <v>532</v>
      </c>
      <c r="G163" t="s">
        <v>552</v>
      </c>
      <c r="H163" t="s">
        <v>551</v>
      </c>
      <c r="I163" t="s">
        <v>19662</v>
      </c>
      <c r="J163" t="s">
        <v>25920</v>
      </c>
    </row>
    <row r="164" spans="1:10" x14ac:dyDescent="0.3">
      <c r="A164">
        <v>162</v>
      </c>
      <c r="B164" t="s">
        <v>183</v>
      </c>
      <c r="C164" t="s">
        <v>553</v>
      </c>
      <c r="D164" t="s">
        <v>554</v>
      </c>
      <c r="E164" t="s">
        <v>532</v>
      </c>
      <c r="F164" t="s">
        <v>532</v>
      </c>
      <c r="G164" t="s">
        <v>556</v>
      </c>
      <c r="H164" t="s">
        <v>555</v>
      </c>
      <c r="I164" t="s">
        <v>19663</v>
      </c>
      <c r="J164" t="s">
        <v>25921</v>
      </c>
    </row>
    <row r="165" spans="1:10" x14ac:dyDescent="0.3">
      <c r="A165">
        <v>163</v>
      </c>
      <c r="B165" t="s">
        <v>19</v>
      </c>
      <c r="C165" t="s">
        <v>557</v>
      </c>
      <c r="D165" t="s">
        <v>558</v>
      </c>
      <c r="E165" t="s">
        <v>532</v>
      </c>
      <c r="F165" t="s">
        <v>559</v>
      </c>
      <c r="G165" t="s">
        <v>556</v>
      </c>
      <c r="H165" t="s">
        <v>14</v>
      </c>
      <c r="I165" t="s">
        <v>19664</v>
      </c>
      <c r="J165" t="s">
        <v>25922</v>
      </c>
    </row>
    <row r="166" spans="1:10" x14ac:dyDescent="0.3">
      <c r="A166">
        <v>164</v>
      </c>
      <c r="B166" t="s">
        <v>4</v>
      </c>
      <c r="C166" t="s">
        <v>560</v>
      </c>
      <c r="D166" t="s">
        <v>561</v>
      </c>
      <c r="E166" t="s">
        <v>532</v>
      </c>
      <c r="F166" t="s">
        <v>562</v>
      </c>
      <c r="G166" t="s">
        <v>564</v>
      </c>
      <c r="H166" t="s">
        <v>563</v>
      </c>
      <c r="I166" t="s">
        <v>19665</v>
      </c>
      <c r="J166" t="s">
        <v>25923</v>
      </c>
    </row>
    <row r="167" spans="1:10" x14ac:dyDescent="0.3">
      <c r="A167">
        <v>165</v>
      </c>
      <c r="B167" t="s">
        <v>28</v>
      </c>
      <c r="C167" t="s">
        <v>565</v>
      </c>
      <c r="D167" t="s">
        <v>566</v>
      </c>
      <c r="E167" t="s">
        <v>532</v>
      </c>
      <c r="F167" t="s">
        <v>532</v>
      </c>
      <c r="G167" t="s">
        <v>567</v>
      </c>
      <c r="H167" t="s">
        <v>14</v>
      </c>
      <c r="I167" t="s">
        <v>19666</v>
      </c>
      <c r="J167" t="s">
        <v>25924</v>
      </c>
    </row>
    <row r="168" spans="1:10" x14ac:dyDescent="0.3">
      <c r="A168">
        <v>166</v>
      </c>
      <c r="B168" t="s">
        <v>568</v>
      </c>
      <c r="C168" t="s">
        <v>569</v>
      </c>
      <c r="D168" t="s">
        <v>570</v>
      </c>
      <c r="E168" t="s">
        <v>532</v>
      </c>
      <c r="F168" t="s">
        <v>571</v>
      </c>
      <c r="G168" t="s">
        <v>573</v>
      </c>
      <c r="H168" t="s">
        <v>572</v>
      </c>
      <c r="I168" t="s">
        <v>19667</v>
      </c>
      <c r="J168" t="s">
        <v>25925</v>
      </c>
    </row>
    <row r="169" spans="1:10" x14ac:dyDescent="0.3">
      <c r="A169">
        <v>167</v>
      </c>
      <c r="B169" t="s">
        <v>28</v>
      </c>
      <c r="C169" t="s">
        <v>574</v>
      </c>
      <c r="D169" t="s">
        <v>575</v>
      </c>
      <c r="E169" t="s">
        <v>576</v>
      </c>
      <c r="F169" t="s">
        <v>576</v>
      </c>
      <c r="G169" t="s">
        <v>578</v>
      </c>
      <c r="H169" t="s">
        <v>577</v>
      </c>
      <c r="I169" t="s">
        <v>19668</v>
      </c>
      <c r="J169" t="s">
        <v>25926</v>
      </c>
    </row>
    <row r="170" spans="1:10" x14ac:dyDescent="0.3">
      <c r="A170">
        <v>168</v>
      </c>
      <c r="B170" t="s">
        <v>80</v>
      </c>
      <c r="C170" t="s">
        <v>579</v>
      </c>
      <c r="D170" t="s">
        <v>580</v>
      </c>
      <c r="E170" t="s">
        <v>576</v>
      </c>
      <c r="F170" t="s">
        <v>576</v>
      </c>
      <c r="G170" t="s">
        <v>582</v>
      </c>
      <c r="H170" t="s">
        <v>581</v>
      </c>
      <c r="I170" t="s">
        <v>19669</v>
      </c>
      <c r="J170" t="s">
        <v>25927</v>
      </c>
    </row>
    <row r="171" spans="1:10" x14ac:dyDescent="0.3">
      <c r="A171">
        <v>169</v>
      </c>
      <c r="B171" t="s">
        <v>19</v>
      </c>
      <c r="C171" t="s">
        <v>583</v>
      </c>
      <c r="D171" t="s">
        <v>580</v>
      </c>
      <c r="E171" t="s">
        <v>576</v>
      </c>
      <c r="F171" t="s">
        <v>576</v>
      </c>
      <c r="G171" t="s">
        <v>582</v>
      </c>
      <c r="H171" t="s">
        <v>14</v>
      </c>
      <c r="I171" t="s">
        <v>19670</v>
      </c>
      <c r="J171" t="s">
        <v>25928</v>
      </c>
    </row>
    <row r="172" spans="1:10" x14ac:dyDescent="0.3">
      <c r="A172">
        <v>170</v>
      </c>
      <c r="B172" t="s">
        <v>568</v>
      </c>
      <c r="C172" t="s">
        <v>584</v>
      </c>
      <c r="D172" t="s">
        <v>585</v>
      </c>
      <c r="E172" t="s">
        <v>576</v>
      </c>
      <c r="F172" t="s">
        <v>576</v>
      </c>
      <c r="G172" t="s">
        <v>587</v>
      </c>
      <c r="H172" t="s">
        <v>586</v>
      </c>
      <c r="I172" t="s">
        <v>19671</v>
      </c>
      <c r="J172" t="s">
        <v>25929</v>
      </c>
    </row>
    <row r="173" spans="1:10" x14ac:dyDescent="0.3">
      <c r="A173">
        <v>171</v>
      </c>
      <c r="B173" t="s">
        <v>80</v>
      </c>
      <c r="C173" t="s">
        <v>588</v>
      </c>
      <c r="D173" t="s">
        <v>589</v>
      </c>
      <c r="E173" t="s">
        <v>576</v>
      </c>
      <c r="F173" t="s">
        <v>576</v>
      </c>
      <c r="G173" t="s">
        <v>591</v>
      </c>
      <c r="H173" t="s">
        <v>590</v>
      </c>
      <c r="I173" t="s">
        <v>19672</v>
      </c>
      <c r="J173" t="s">
        <v>25930</v>
      </c>
    </row>
    <row r="174" spans="1:10" x14ac:dyDescent="0.3">
      <c r="A174">
        <v>172</v>
      </c>
      <c r="B174" t="s">
        <v>80</v>
      </c>
      <c r="C174" t="s">
        <v>592</v>
      </c>
      <c r="D174" t="s">
        <v>593</v>
      </c>
      <c r="E174" t="s">
        <v>576</v>
      </c>
      <c r="F174" t="s">
        <v>576</v>
      </c>
      <c r="G174" t="s">
        <v>594</v>
      </c>
      <c r="H174" t="s">
        <v>14</v>
      </c>
      <c r="I174" t="s">
        <v>19673</v>
      </c>
      <c r="J174" t="s">
        <v>25931</v>
      </c>
    </row>
    <row r="175" spans="1:10" x14ac:dyDescent="0.3">
      <c r="A175">
        <v>173</v>
      </c>
      <c r="B175" t="s">
        <v>19</v>
      </c>
      <c r="C175" t="s">
        <v>595</v>
      </c>
      <c r="D175" t="s">
        <v>596</v>
      </c>
      <c r="E175" t="s">
        <v>576</v>
      </c>
      <c r="F175" t="s">
        <v>576</v>
      </c>
      <c r="G175" t="s">
        <v>598</v>
      </c>
      <c r="H175" t="s">
        <v>597</v>
      </c>
      <c r="I175" t="s">
        <v>19674</v>
      </c>
      <c r="J175" t="s">
        <v>25932</v>
      </c>
    </row>
    <row r="176" spans="1:10" x14ac:dyDescent="0.3">
      <c r="A176">
        <v>174</v>
      </c>
      <c r="B176" t="s">
        <v>19</v>
      </c>
      <c r="C176" t="s">
        <v>599</v>
      </c>
      <c r="D176" t="s">
        <v>600</v>
      </c>
      <c r="E176" t="s">
        <v>576</v>
      </c>
      <c r="F176" t="s">
        <v>576</v>
      </c>
      <c r="G176" t="s">
        <v>602</v>
      </c>
      <c r="H176" t="s">
        <v>601</v>
      </c>
      <c r="I176" t="s">
        <v>19675</v>
      </c>
      <c r="J176" t="s">
        <v>25933</v>
      </c>
    </row>
    <row r="177" spans="1:10" x14ac:dyDescent="0.3">
      <c r="A177">
        <v>175</v>
      </c>
      <c r="B177" t="s">
        <v>34</v>
      </c>
      <c r="C177" t="s">
        <v>603</v>
      </c>
      <c r="D177" t="s">
        <v>604</v>
      </c>
      <c r="E177" t="s">
        <v>576</v>
      </c>
      <c r="F177" t="s">
        <v>605</v>
      </c>
      <c r="G177" t="s">
        <v>607</v>
      </c>
      <c r="H177" t="s">
        <v>606</v>
      </c>
      <c r="I177" t="s">
        <v>19676</v>
      </c>
      <c r="J177" t="s">
        <v>25934</v>
      </c>
    </row>
    <row r="178" spans="1:10" x14ac:dyDescent="0.3">
      <c r="A178">
        <v>176</v>
      </c>
      <c r="B178" t="s">
        <v>10</v>
      </c>
      <c r="C178" t="s">
        <v>608</v>
      </c>
      <c r="D178" t="s">
        <v>585</v>
      </c>
      <c r="E178" t="s">
        <v>576</v>
      </c>
      <c r="F178" t="s">
        <v>576</v>
      </c>
      <c r="G178" t="s">
        <v>587</v>
      </c>
      <c r="H178" t="s">
        <v>14</v>
      </c>
      <c r="I178" t="s">
        <v>19677</v>
      </c>
      <c r="J178" t="s">
        <v>25935</v>
      </c>
    </row>
    <row r="179" spans="1:10" x14ac:dyDescent="0.3">
      <c r="A179">
        <v>177</v>
      </c>
      <c r="B179" t="s">
        <v>10</v>
      </c>
      <c r="C179" t="s">
        <v>609</v>
      </c>
      <c r="D179" t="s">
        <v>585</v>
      </c>
      <c r="E179" t="s">
        <v>576</v>
      </c>
      <c r="F179" t="s">
        <v>576</v>
      </c>
      <c r="G179" t="s">
        <v>587</v>
      </c>
      <c r="H179" t="s">
        <v>14</v>
      </c>
      <c r="I179" t="s">
        <v>19678</v>
      </c>
      <c r="J179" t="s">
        <v>25936</v>
      </c>
    </row>
    <row r="180" spans="1:10" x14ac:dyDescent="0.3">
      <c r="A180">
        <v>178</v>
      </c>
      <c r="B180" t="s">
        <v>10</v>
      </c>
      <c r="C180" t="s">
        <v>610</v>
      </c>
      <c r="D180" t="s">
        <v>585</v>
      </c>
      <c r="E180" t="s">
        <v>576</v>
      </c>
      <c r="F180" t="s">
        <v>576</v>
      </c>
      <c r="G180" t="s">
        <v>587</v>
      </c>
      <c r="H180" t="s">
        <v>14</v>
      </c>
      <c r="I180" t="s">
        <v>19679</v>
      </c>
      <c r="J180" t="s">
        <v>25937</v>
      </c>
    </row>
    <row r="181" spans="1:10" x14ac:dyDescent="0.3">
      <c r="A181">
        <v>179</v>
      </c>
      <c r="B181" t="s">
        <v>28</v>
      </c>
      <c r="C181" t="s">
        <v>611</v>
      </c>
      <c r="D181" t="s">
        <v>612</v>
      </c>
      <c r="E181" t="s">
        <v>576</v>
      </c>
      <c r="F181" t="s">
        <v>576</v>
      </c>
      <c r="G181" t="s">
        <v>614</v>
      </c>
      <c r="H181" t="s">
        <v>613</v>
      </c>
      <c r="I181" t="s">
        <v>19680</v>
      </c>
      <c r="J181" t="s">
        <v>25938</v>
      </c>
    </row>
    <row r="182" spans="1:10" x14ac:dyDescent="0.3">
      <c r="A182">
        <v>180</v>
      </c>
      <c r="B182" t="s">
        <v>183</v>
      </c>
      <c r="C182" t="s">
        <v>615</v>
      </c>
      <c r="D182" t="s">
        <v>616</v>
      </c>
      <c r="E182" t="s">
        <v>576</v>
      </c>
      <c r="F182" t="s">
        <v>576</v>
      </c>
      <c r="G182" t="s">
        <v>14</v>
      </c>
      <c r="H182" t="s">
        <v>14</v>
      </c>
      <c r="I182" t="s">
        <v>19681</v>
      </c>
      <c r="J182" t="s">
        <v>25939</v>
      </c>
    </row>
    <row r="183" spans="1:10" x14ac:dyDescent="0.3">
      <c r="A183">
        <v>181</v>
      </c>
      <c r="B183" t="s">
        <v>19</v>
      </c>
      <c r="C183" t="s">
        <v>617</v>
      </c>
      <c r="D183" t="s">
        <v>618</v>
      </c>
      <c r="E183" t="s">
        <v>576</v>
      </c>
      <c r="F183" t="s">
        <v>576</v>
      </c>
      <c r="G183" t="s">
        <v>620</v>
      </c>
      <c r="H183" t="s">
        <v>619</v>
      </c>
      <c r="I183" t="s">
        <v>19682</v>
      </c>
      <c r="J183" t="s">
        <v>25940</v>
      </c>
    </row>
    <row r="184" spans="1:10" x14ac:dyDescent="0.3">
      <c r="A184">
        <v>182</v>
      </c>
      <c r="B184" t="s">
        <v>86</v>
      </c>
      <c r="C184" t="s">
        <v>135</v>
      </c>
      <c r="E184" t="s">
        <v>576</v>
      </c>
      <c r="F184" t="s">
        <v>576</v>
      </c>
      <c r="G184" t="s">
        <v>14</v>
      </c>
      <c r="H184" t="s">
        <v>14</v>
      </c>
      <c r="I184" t="s">
        <v>19683</v>
      </c>
      <c r="J184" t="s">
        <v>25941</v>
      </c>
    </row>
    <row r="185" spans="1:10" x14ac:dyDescent="0.3">
      <c r="A185">
        <v>183</v>
      </c>
      <c r="B185" t="s">
        <v>28</v>
      </c>
      <c r="C185" t="s">
        <v>621</v>
      </c>
      <c r="D185" t="s">
        <v>622</v>
      </c>
      <c r="E185" t="s">
        <v>576</v>
      </c>
      <c r="F185" t="s">
        <v>623</v>
      </c>
      <c r="G185" t="s">
        <v>625</v>
      </c>
      <c r="H185" t="s">
        <v>624</v>
      </c>
      <c r="I185" t="s">
        <v>19684</v>
      </c>
      <c r="J185" t="s">
        <v>25942</v>
      </c>
    </row>
    <row r="186" spans="1:10" x14ac:dyDescent="0.3">
      <c r="A186">
        <v>184</v>
      </c>
      <c r="B186" t="s">
        <v>10</v>
      </c>
      <c r="C186" t="s">
        <v>626</v>
      </c>
      <c r="D186" t="s">
        <v>627</v>
      </c>
      <c r="E186" t="s">
        <v>628</v>
      </c>
      <c r="F186" t="s">
        <v>628</v>
      </c>
      <c r="G186" t="s">
        <v>630</v>
      </c>
      <c r="H186" t="s">
        <v>629</v>
      </c>
      <c r="I186" t="s">
        <v>19685</v>
      </c>
      <c r="J186" t="s">
        <v>25943</v>
      </c>
    </row>
    <row r="187" spans="1:10" x14ac:dyDescent="0.3">
      <c r="A187">
        <v>185</v>
      </c>
      <c r="B187" t="s">
        <v>28</v>
      </c>
      <c r="C187" t="s">
        <v>631</v>
      </c>
      <c r="D187" t="s">
        <v>632</v>
      </c>
      <c r="E187" t="s">
        <v>628</v>
      </c>
      <c r="F187" t="s">
        <v>628</v>
      </c>
      <c r="G187" t="s">
        <v>633</v>
      </c>
      <c r="H187" t="s">
        <v>14</v>
      </c>
      <c r="I187" t="s">
        <v>19686</v>
      </c>
      <c r="J187" t="s">
        <v>25944</v>
      </c>
    </row>
    <row r="188" spans="1:10" x14ac:dyDescent="0.3">
      <c r="A188">
        <v>186</v>
      </c>
      <c r="B188" t="s">
        <v>4</v>
      </c>
      <c r="C188" t="s">
        <v>634</v>
      </c>
      <c r="D188" t="s">
        <v>635</v>
      </c>
      <c r="E188" t="s">
        <v>628</v>
      </c>
      <c r="F188" t="s">
        <v>628</v>
      </c>
      <c r="G188" t="s">
        <v>637</v>
      </c>
      <c r="H188" t="s">
        <v>636</v>
      </c>
      <c r="I188" t="s">
        <v>19687</v>
      </c>
      <c r="J188" t="s">
        <v>25945</v>
      </c>
    </row>
    <row r="189" spans="1:10" x14ac:dyDescent="0.3">
      <c r="A189">
        <v>187</v>
      </c>
      <c r="B189" t="s">
        <v>34</v>
      </c>
      <c r="C189" t="s">
        <v>638</v>
      </c>
      <c r="D189" t="s">
        <v>639</v>
      </c>
      <c r="E189" t="s">
        <v>628</v>
      </c>
      <c r="F189" t="s">
        <v>628</v>
      </c>
      <c r="G189" t="s">
        <v>641</v>
      </c>
      <c r="H189" t="s">
        <v>640</v>
      </c>
      <c r="I189" t="s">
        <v>19688</v>
      </c>
      <c r="J189" t="s">
        <v>25946</v>
      </c>
    </row>
    <row r="190" spans="1:10" x14ac:dyDescent="0.3">
      <c r="A190">
        <v>188</v>
      </c>
      <c r="B190" t="s">
        <v>28</v>
      </c>
      <c r="C190" t="s">
        <v>642</v>
      </c>
      <c r="D190" t="s">
        <v>643</v>
      </c>
      <c r="E190" t="s">
        <v>628</v>
      </c>
      <c r="F190" t="s">
        <v>628</v>
      </c>
      <c r="G190" t="s">
        <v>645</v>
      </c>
      <c r="H190" t="s">
        <v>644</v>
      </c>
      <c r="I190" t="s">
        <v>19689</v>
      </c>
      <c r="J190" t="s">
        <v>25947</v>
      </c>
    </row>
    <row r="191" spans="1:10" x14ac:dyDescent="0.3">
      <c r="A191">
        <v>189</v>
      </c>
      <c r="B191" t="s">
        <v>80</v>
      </c>
      <c r="C191" t="s">
        <v>646</v>
      </c>
      <c r="D191" t="s">
        <v>647</v>
      </c>
      <c r="E191" t="s">
        <v>628</v>
      </c>
      <c r="F191" t="s">
        <v>628</v>
      </c>
      <c r="G191" t="s">
        <v>648</v>
      </c>
      <c r="H191" t="s">
        <v>14</v>
      </c>
      <c r="I191" t="s">
        <v>19690</v>
      </c>
      <c r="J191" t="s">
        <v>25948</v>
      </c>
    </row>
    <row r="192" spans="1:10" x14ac:dyDescent="0.3">
      <c r="A192">
        <v>190</v>
      </c>
      <c r="B192" t="s">
        <v>28</v>
      </c>
      <c r="C192" t="s">
        <v>649</v>
      </c>
      <c r="D192" t="s">
        <v>650</v>
      </c>
      <c r="E192" t="s">
        <v>628</v>
      </c>
      <c r="F192" t="s">
        <v>628</v>
      </c>
      <c r="G192" t="s">
        <v>652</v>
      </c>
      <c r="H192" t="s">
        <v>651</v>
      </c>
      <c r="I192" t="s">
        <v>19691</v>
      </c>
      <c r="J192" t="s">
        <v>25949</v>
      </c>
    </row>
    <row r="193" spans="1:10" x14ac:dyDescent="0.3">
      <c r="A193">
        <v>191</v>
      </c>
      <c r="B193" t="s">
        <v>28</v>
      </c>
      <c r="C193" t="s">
        <v>653</v>
      </c>
      <c r="D193" t="s">
        <v>654</v>
      </c>
      <c r="E193" t="s">
        <v>628</v>
      </c>
      <c r="F193" t="s">
        <v>628</v>
      </c>
      <c r="G193" t="s">
        <v>655</v>
      </c>
      <c r="H193" t="s">
        <v>14</v>
      </c>
      <c r="I193" t="s">
        <v>19692</v>
      </c>
      <c r="J193" t="s">
        <v>25950</v>
      </c>
    </row>
    <row r="194" spans="1:10" x14ac:dyDescent="0.3">
      <c r="A194">
        <v>192</v>
      </c>
      <c r="B194" t="s">
        <v>28</v>
      </c>
      <c r="C194" t="s">
        <v>656</v>
      </c>
      <c r="D194" t="s">
        <v>657</v>
      </c>
      <c r="E194" t="s">
        <v>628</v>
      </c>
      <c r="F194" t="s">
        <v>628</v>
      </c>
      <c r="G194" t="s">
        <v>659</v>
      </c>
      <c r="H194" t="s">
        <v>658</v>
      </c>
      <c r="I194" t="s">
        <v>19693</v>
      </c>
      <c r="J194" t="s">
        <v>25951</v>
      </c>
    </row>
    <row r="195" spans="1:10" x14ac:dyDescent="0.3">
      <c r="A195">
        <v>193</v>
      </c>
      <c r="B195" t="s">
        <v>34</v>
      </c>
      <c r="C195" t="s">
        <v>660</v>
      </c>
      <c r="D195" t="s">
        <v>661</v>
      </c>
      <c r="E195" t="s">
        <v>628</v>
      </c>
      <c r="F195" t="s">
        <v>628</v>
      </c>
      <c r="G195" t="s">
        <v>663</v>
      </c>
      <c r="H195" t="s">
        <v>662</v>
      </c>
      <c r="I195" t="s">
        <v>19694</v>
      </c>
      <c r="J195" t="s">
        <v>25952</v>
      </c>
    </row>
    <row r="196" spans="1:10" x14ac:dyDescent="0.3">
      <c r="A196">
        <v>194</v>
      </c>
      <c r="B196" t="s">
        <v>34</v>
      </c>
      <c r="C196" t="s">
        <v>664</v>
      </c>
      <c r="D196" t="s">
        <v>665</v>
      </c>
      <c r="E196" t="s">
        <v>628</v>
      </c>
      <c r="F196" t="s">
        <v>628</v>
      </c>
      <c r="G196" t="s">
        <v>667</v>
      </c>
      <c r="H196" t="s">
        <v>666</v>
      </c>
      <c r="I196" t="s">
        <v>19695</v>
      </c>
      <c r="J196" t="s">
        <v>25953</v>
      </c>
    </row>
    <row r="197" spans="1:10" x14ac:dyDescent="0.3">
      <c r="A197">
        <v>195</v>
      </c>
      <c r="B197" t="s">
        <v>28</v>
      </c>
      <c r="C197" t="s">
        <v>668</v>
      </c>
      <c r="D197" t="s">
        <v>650</v>
      </c>
      <c r="E197" t="s">
        <v>628</v>
      </c>
      <c r="F197" t="s">
        <v>628</v>
      </c>
      <c r="G197" t="s">
        <v>652</v>
      </c>
      <c r="H197" t="s">
        <v>14</v>
      </c>
      <c r="I197" t="s">
        <v>19696</v>
      </c>
      <c r="J197" t="s">
        <v>25954</v>
      </c>
    </row>
    <row r="198" spans="1:10" x14ac:dyDescent="0.3">
      <c r="A198">
        <v>196</v>
      </c>
      <c r="B198" t="s">
        <v>28</v>
      </c>
      <c r="C198" t="s">
        <v>669</v>
      </c>
      <c r="D198" t="s">
        <v>670</v>
      </c>
      <c r="E198" t="s">
        <v>628</v>
      </c>
      <c r="F198" t="s">
        <v>671</v>
      </c>
      <c r="G198" t="s">
        <v>672</v>
      </c>
      <c r="H198" t="s">
        <v>14</v>
      </c>
      <c r="I198" t="s">
        <v>19697</v>
      </c>
      <c r="J198" t="s">
        <v>25955</v>
      </c>
    </row>
    <row r="199" spans="1:10" x14ac:dyDescent="0.3">
      <c r="A199">
        <v>197</v>
      </c>
      <c r="B199" t="s">
        <v>673</v>
      </c>
      <c r="C199" t="s">
        <v>674</v>
      </c>
      <c r="D199" t="s">
        <v>675</v>
      </c>
      <c r="E199" t="s">
        <v>676</v>
      </c>
      <c r="F199" t="s">
        <v>677</v>
      </c>
      <c r="G199" t="s">
        <v>679</v>
      </c>
      <c r="H199" t="s">
        <v>678</v>
      </c>
      <c r="I199" t="s">
        <v>19698</v>
      </c>
      <c r="J199" t="s">
        <v>25956</v>
      </c>
    </row>
    <row r="200" spans="1:10" x14ac:dyDescent="0.3">
      <c r="A200">
        <v>198</v>
      </c>
      <c r="B200" t="s">
        <v>10</v>
      </c>
      <c r="C200" t="s">
        <v>680</v>
      </c>
      <c r="D200" t="s">
        <v>681</v>
      </c>
      <c r="E200" t="s">
        <v>676</v>
      </c>
      <c r="F200" t="s">
        <v>676</v>
      </c>
      <c r="G200" t="s">
        <v>682</v>
      </c>
      <c r="H200" t="s">
        <v>14</v>
      </c>
      <c r="I200" t="s">
        <v>19699</v>
      </c>
      <c r="J200" t="s">
        <v>25957</v>
      </c>
    </row>
    <row r="201" spans="1:10" x14ac:dyDescent="0.3">
      <c r="A201">
        <v>199</v>
      </c>
      <c r="B201" t="s">
        <v>10</v>
      </c>
      <c r="C201" t="s">
        <v>683</v>
      </c>
      <c r="D201" t="s">
        <v>684</v>
      </c>
      <c r="E201" t="s">
        <v>676</v>
      </c>
      <c r="F201" t="s">
        <v>676</v>
      </c>
      <c r="G201" t="s">
        <v>685</v>
      </c>
      <c r="H201" t="s">
        <v>14</v>
      </c>
      <c r="I201" t="s">
        <v>19700</v>
      </c>
      <c r="J201" t="s">
        <v>25958</v>
      </c>
    </row>
    <row r="202" spans="1:10" x14ac:dyDescent="0.3">
      <c r="A202">
        <v>200</v>
      </c>
      <c r="B202" t="s">
        <v>10</v>
      </c>
      <c r="C202" t="s">
        <v>686</v>
      </c>
      <c r="D202" t="s">
        <v>687</v>
      </c>
      <c r="E202" t="s">
        <v>676</v>
      </c>
      <c r="F202" t="s">
        <v>676</v>
      </c>
      <c r="G202" t="s">
        <v>688</v>
      </c>
      <c r="H202" t="s">
        <v>14</v>
      </c>
      <c r="I202" t="s">
        <v>19701</v>
      </c>
      <c r="J202" t="s">
        <v>25959</v>
      </c>
    </row>
    <row r="203" spans="1:10" x14ac:dyDescent="0.3">
      <c r="A203">
        <v>201</v>
      </c>
      <c r="B203" t="s">
        <v>10</v>
      </c>
      <c r="C203" t="s">
        <v>689</v>
      </c>
      <c r="D203" t="s">
        <v>690</v>
      </c>
      <c r="E203" t="s">
        <v>676</v>
      </c>
      <c r="F203" t="s">
        <v>676</v>
      </c>
      <c r="G203" t="s">
        <v>691</v>
      </c>
      <c r="H203" t="s">
        <v>14</v>
      </c>
      <c r="I203" t="s">
        <v>19702</v>
      </c>
      <c r="J203" t="s">
        <v>25960</v>
      </c>
    </row>
    <row r="204" spans="1:10" x14ac:dyDescent="0.3">
      <c r="A204">
        <v>202</v>
      </c>
      <c r="B204" t="s">
        <v>10</v>
      </c>
      <c r="C204" t="s">
        <v>692</v>
      </c>
      <c r="D204" t="s">
        <v>693</v>
      </c>
      <c r="E204" t="s">
        <v>676</v>
      </c>
      <c r="F204" t="s">
        <v>676</v>
      </c>
      <c r="G204" t="s">
        <v>694</v>
      </c>
      <c r="H204" t="s">
        <v>14</v>
      </c>
      <c r="I204" t="s">
        <v>19703</v>
      </c>
      <c r="J204" t="s">
        <v>25961</v>
      </c>
    </row>
    <row r="205" spans="1:10" x14ac:dyDescent="0.3">
      <c r="A205">
        <v>203</v>
      </c>
      <c r="B205" t="s">
        <v>28</v>
      </c>
      <c r="C205" t="s">
        <v>695</v>
      </c>
      <c r="D205" t="s">
        <v>696</v>
      </c>
      <c r="E205" t="s">
        <v>676</v>
      </c>
      <c r="F205" t="s">
        <v>677</v>
      </c>
      <c r="G205" t="s">
        <v>697</v>
      </c>
      <c r="H205" t="s">
        <v>14</v>
      </c>
      <c r="I205" t="s">
        <v>19704</v>
      </c>
      <c r="J205" t="s">
        <v>25962</v>
      </c>
    </row>
    <row r="206" spans="1:10" x14ac:dyDescent="0.3">
      <c r="A206">
        <v>204</v>
      </c>
      <c r="B206" t="s">
        <v>28</v>
      </c>
      <c r="C206" t="s">
        <v>698</v>
      </c>
      <c r="D206" t="s">
        <v>699</v>
      </c>
      <c r="E206" t="s">
        <v>676</v>
      </c>
      <c r="F206" t="s">
        <v>677</v>
      </c>
      <c r="G206" t="s">
        <v>697</v>
      </c>
      <c r="H206" t="s">
        <v>14</v>
      </c>
      <c r="I206" t="s">
        <v>19705</v>
      </c>
      <c r="J206" t="s">
        <v>25963</v>
      </c>
    </row>
    <row r="207" spans="1:10" x14ac:dyDescent="0.3">
      <c r="A207">
        <v>205</v>
      </c>
      <c r="B207" t="s">
        <v>10</v>
      </c>
      <c r="C207" t="s">
        <v>700</v>
      </c>
      <c r="D207" t="s">
        <v>701</v>
      </c>
      <c r="E207" t="s">
        <v>676</v>
      </c>
      <c r="F207" t="s">
        <v>676</v>
      </c>
      <c r="G207" t="s">
        <v>702</v>
      </c>
      <c r="H207" t="s">
        <v>14</v>
      </c>
      <c r="I207" t="s">
        <v>19706</v>
      </c>
      <c r="J207" t="s">
        <v>25964</v>
      </c>
    </row>
    <row r="208" spans="1:10" x14ac:dyDescent="0.3">
      <c r="A208">
        <v>206</v>
      </c>
      <c r="B208" t="s">
        <v>19</v>
      </c>
      <c r="C208" t="s">
        <v>703</v>
      </c>
      <c r="D208" t="s">
        <v>704</v>
      </c>
      <c r="E208" t="s">
        <v>676</v>
      </c>
      <c r="F208" t="s">
        <v>676</v>
      </c>
      <c r="G208" t="s">
        <v>706</v>
      </c>
      <c r="H208" t="s">
        <v>705</v>
      </c>
      <c r="I208" t="s">
        <v>19707</v>
      </c>
      <c r="J208" t="s">
        <v>25965</v>
      </c>
    </row>
    <row r="209" spans="1:10" x14ac:dyDescent="0.3">
      <c r="A209">
        <v>207</v>
      </c>
      <c r="B209" t="s">
        <v>10</v>
      </c>
      <c r="C209" t="s">
        <v>707</v>
      </c>
      <c r="D209" t="s">
        <v>708</v>
      </c>
      <c r="E209" t="s">
        <v>676</v>
      </c>
      <c r="F209" t="s">
        <v>676</v>
      </c>
      <c r="G209" t="s">
        <v>709</v>
      </c>
      <c r="H209" t="s">
        <v>14</v>
      </c>
      <c r="I209" t="s">
        <v>19708</v>
      </c>
      <c r="J209" t="s">
        <v>25966</v>
      </c>
    </row>
    <row r="210" spans="1:10" x14ac:dyDescent="0.3">
      <c r="A210">
        <v>208</v>
      </c>
      <c r="B210" t="s">
        <v>10</v>
      </c>
      <c r="C210" t="s">
        <v>710</v>
      </c>
      <c r="D210" t="s">
        <v>711</v>
      </c>
      <c r="E210" t="s">
        <v>676</v>
      </c>
      <c r="F210" t="s">
        <v>676</v>
      </c>
      <c r="G210" t="s">
        <v>712</v>
      </c>
      <c r="H210" t="s">
        <v>14</v>
      </c>
      <c r="I210" t="s">
        <v>19709</v>
      </c>
      <c r="J210" t="s">
        <v>25967</v>
      </c>
    </row>
    <row r="211" spans="1:10" x14ac:dyDescent="0.3">
      <c r="A211">
        <v>209</v>
      </c>
      <c r="B211" t="s">
        <v>10</v>
      </c>
      <c r="C211" t="s">
        <v>713</v>
      </c>
      <c r="D211" t="s">
        <v>714</v>
      </c>
      <c r="E211" t="s">
        <v>676</v>
      </c>
      <c r="F211" t="s">
        <v>676</v>
      </c>
      <c r="G211" t="s">
        <v>715</v>
      </c>
      <c r="H211" t="s">
        <v>14</v>
      </c>
      <c r="I211" t="s">
        <v>19710</v>
      </c>
      <c r="J211" t="s">
        <v>25968</v>
      </c>
    </row>
    <row r="212" spans="1:10" x14ac:dyDescent="0.3">
      <c r="A212">
        <v>210</v>
      </c>
      <c r="B212" t="s">
        <v>10</v>
      </c>
      <c r="C212" t="s">
        <v>716</v>
      </c>
      <c r="D212" t="s">
        <v>717</v>
      </c>
      <c r="E212" t="s">
        <v>676</v>
      </c>
      <c r="F212" t="s">
        <v>676</v>
      </c>
      <c r="G212" t="s">
        <v>718</v>
      </c>
      <c r="H212" t="s">
        <v>14</v>
      </c>
      <c r="I212" t="s">
        <v>19711</v>
      </c>
      <c r="J212" t="s">
        <v>25969</v>
      </c>
    </row>
    <row r="213" spans="1:10" x14ac:dyDescent="0.3">
      <c r="A213">
        <v>211</v>
      </c>
      <c r="B213" t="s">
        <v>10</v>
      </c>
      <c r="C213" t="s">
        <v>719</v>
      </c>
      <c r="D213" t="s">
        <v>720</v>
      </c>
      <c r="E213" t="s">
        <v>676</v>
      </c>
      <c r="F213" t="s">
        <v>676</v>
      </c>
      <c r="G213" t="s">
        <v>14</v>
      </c>
      <c r="H213" t="s">
        <v>14</v>
      </c>
      <c r="I213" t="s">
        <v>19712</v>
      </c>
      <c r="J213" t="s">
        <v>25970</v>
      </c>
    </row>
    <row r="214" spans="1:10" x14ac:dyDescent="0.3">
      <c r="A214">
        <v>212</v>
      </c>
      <c r="B214" t="s">
        <v>10</v>
      </c>
      <c r="C214" t="s">
        <v>721</v>
      </c>
      <c r="D214" t="s">
        <v>722</v>
      </c>
      <c r="E214" t="s">
        <v>676</v>
      </c>
      <c r="F214" t="s">
        <v>676</v>
      </c>
      <c r="G214" t="s">
        <v>718</v>
      </c>
      <c r="H214" t="s">
        <v>14</v>
      </c>
      <c r="I214" t="s">
        <v>19713</v>
      </c>
      <c r="J214" t="s">
        <v>25971</v>
      </c>
    </row>
    <row r="215" spans="1:10" x14ac:dyDescent="0.3">
      <c r="A215">
        <v>213</v>
      </c>
      <c r="B215" t="s">
        <v>10</v>
      </c>
      <c r="C215" t="s">
        <v>723</v>
      </c>
      <c r="D215" t="s">
        <v>724</v>
      </c>
      <c r="E215" t="s">
        <v>676</v>
      </c>
      <c r="F215" t="s">
        <v>676</v>
      </c>
      <c r="G215" t="s">
        <v>725</v>
      </c>
      <c r="H215" t="s">
        <v>14</v>
      </c>
      <c r="I215" t="s">
        <v>19714</v>
      </c>
      <c r="J215" t="s">
        <v>25972</v>
      </c>
    </row>
    <row r="216" spans="1:10" x14ac:dyDescent="0.3">
      <c r="A216">
        <v>214</v>
      </c>
      <c r="B216" t="s">
        <v>10</v>
      </c>
      <c r="C216" t="s">
        <v>726</v>
      </c>
      <c r="D216" t="s">
        <v>727</v>
      </c>
      <c r="E216" t="s">
        <v>676</v>
      </c>
      <c r="F216" t="s">
        <v>676</v>
      </c>
      <c r="G216" t="s">
        <v>14</v>
      </c>
      <c r="H216" t="s">
        <v>14</v>
      </c>
      <c r="I216" t="s">
        <v>19715</v>
      </c>
      <c r="J216" t="s">
        <v>25973</v>
      </c>
    </row>
    <row r="217" spans="1:10" x14ac:dyDescent="0.3">
      <c r="A217">
        <v>215</v>
      </c>
      <c r="B217" t="s">
        <v>10</v>
      </c>
      <c r="C217" t="s">
        <v>728</v>
      </c>
      <c r="D217" t="s">
        <v>729</v>
      </c>
      <c r="E217" t="s">
        <v>676</v>
      </c>
      <c r="F217" t="s">
        <v>676</v>
      </c>
      <c r="G217" t="s">
        <v>730</v>
      </c>
      <c r="H217" t="s">
        <v>14</v>
      </c>
      <c r="I217" t="s">
        <v>19716</v>
      </c>
      <c r="J217" t="s">
        <v>25974</v>
      </c>
    </row>
    <row r="218" spans="1:10" x14ac:dyDescent="0.3">
      <c r="A218">
        <v>216</v>
      </c>
      <c r="B218" t="s">
        <v>10</v>
      </c>
      <c r="C218" t="s">
        <v>731</v>
      </c>
      <c r="D218" t="s">
        <v>732</v>
      </c>
      <c r="E218" t="s">
        <v>676</v>
      </c>
      <c r="F218" t="s">
        <v>676</v>
      </c>
      <c r="G218" t="s">
        <v>733</v>
      </c>
      <c r="H218" t="s">
        <v>14</v>
      </c>
      <c r="I218" t="s">
        <v>19717</v>
      </c>
      <c r="J218" t="s">
        <v>25975</v>
      </c>
    </row>
    <row r="219" spans="1:10" x14ac:dyDescent="0.3">
      <c r="A219">
        <v>217</v>
      </c>
      <c r="B219" t="s">
        <v>80</v>
      </c>
      <c r="C219" t="s">
        <v>734</v>
      </c>
      <c r="D219" t="s">
        <v>735</v>
      </c>
      <c r="E219" t="s">
        <v>676</v>
      </c>
      <c r="F219" t="s">
        <v>676</v>
      </c>
      <c r="G219" t="s">
        <v>736</v>
      </c>
      <c r="H219" t="s">
        <v>14</v>
      </c>
      <c r="I219" t="s">
        <v>19718</v>
      </c>
      <c r="J219" t="s">
        <v>25976</v>
      </c>
    </row>
    <row r="220" spans="1:10" x14ac:dyDescent="0.3">
      <c r="A220">
        <v>218</v>
      </c>
      <c r="B220" t="s">
        <v>10</v>
      </c>
      <c r="C220" t="s">
        <v>737</v>
      </c>
      <c r="D220" t="s">
        <v>738</v>
      </c>
      <c r="E220" t="s">
        <v>676</v>
      </c>
      <c r="F220" t="s">
        <v>676</v>
      </c>
      <c r="G220" t="s">
        <v>14</v>
      </c>
      <c r="H220" t="s">
        <v>14</v>
      </c>
      <c r="I220" t="s">
        <v>19719</v>
      </c>
      <c r="J220" t="s">
        <v>25977</v>
      </c>
    </row>
    <row r="221" spans="1:10" x14ac:dyDescent="0.3">
      <c r="A221">
        <v>219</v>
      </c>
      <c r="B221" t="s">
        <v>10</v>
      </c>
      <c r="C221" t="s">
        <v>739</v>
      </c>
      <c r="D221" t="s">
        <v>740</v>
      </c>
      <c r="E221" t="s">
        <v>676</v>
      </c>
      <c r="F221" t="s">
        <v>676</v>
      </c>
      <c r="G221" t="s">
        <v>14</v>
      </c>
      <c r="H221" t="s">
        <v>14</v>
      </c>
      <c r="I221" t="s">
        <v>19720</v>
      </c>
      <c r="J221" t="s">
        <v>25978</v>
      </c>
    </row>
    <row r="222" spans="1:10" x14ac:dyDescent="0.3">
      <c r="A222">
        <v>220</v>
      </c>
      <c r="B222" t="s">
        <v>80</v>
      </c>
      <c r="C222" t="s">
        <v>741</v>
      </c>
      <c r="D222" t="s">
        <v>742</v>
      </c>
      <c r="E222" t="s">
        <v>676</v>
      </c>
      <c r="F222" t="s">
        <v>676</v>
      </c>
      <c r="G222" t="s">
        <v>743</v>
      </c>
      <c r="H222" t="s">
        <v>14</v>
      </c>
      <c r="I222" t="s">
        <v>19721</v>
      </c>
      <c r="J222" t="s">
        <v>25979</v>
      </c>
    </row>
    <row r="223" spans="1:10" x14ac:dyDescent="0.3">
      <c r="A223">
        <v>221</v>
      </c>
      <c r="B223" t="s">
        <v>28</v>
      </c>
      <c r="C223" t="s">
        <v>744</v>
      </c>
      <c r="D223" t="s">
        <v>745</v>
      </c>
      <c r="E223" t="s">
        <v>676</v>
      </c>
      <c r="F223" t="s">
        <v>676</v>
      </c>
      <c r="G223" t="s">
        <v>747</v>
      </c>
      <c r="H223" t="s">
        <v>746</v>
      </c>
      <c r="I223" t="s">
        <v>19722</v>
      </c>
      <c r="J223" t="s">
        <v>25980</v>
      </c>
    </row>
    <row r="224" spans="1:10" x14ac:dyDescent="0.3">
      <c r="A224">
        <v>222</v>
      </c>
      <c r="B224" t="s">
        <v>34</v>
      </c>
      <c r="C224" t="s">
        <v>748</v>
      </c>
      <c r="D224" t="s">
        <v>749</v>
      </c>
      <c r="E224" t="s">
        <v>676</v>
      </c>
      <c r="F224" t="s">
        <v>676</v>
      </c>
      <c r="G224" t="s">
        <v>751</v>
      </c>
      <c r="H224" t="s">
        <v>750</v>
      </c>
      <c r="I224" t="s">
        <v>19723</v>
      </c>
      <c r="J224" t="s">
        <v>25981</v>
      </c>
    </row>
    <row r="225" spans="1:10" x14ac:dyDescent="0.3">
      <c r="A225">
        <v>223</v>
      </c>
      <c r="B225" t="s">
        <v>10</v>
      </c>
      <c r="C225" t="s">
        <v>752</v>
      </c>
      <c r="D225" t="s">
        <v>753</v>
      </c>
      <c r="E225" t="s">
        <v>676</v>
      </c>
      <c r="F225" t="s">
        <v>676</v>
      </c>
      <c r="G225" t="s">
        <v>754</v>
      </c>
      <c r="H225" t="s">
        <v>14</v>
      </c>
      <c r="I225" t="s">
        <v>19724</v>
      </c>
      <c r="J225" t="s">
        <v>25982</v>
      </c>
    </row>
    <row r="226" spans="1:10" x14ac:dyDescent="0.3">
      <c r="A226">
        <v>224</v>
      </c>
      <c r="B226" t="s">
        <v>10</v>
      </c>
      <c r="C226" t="s">
        <v>755</v>
      </c>
      <c r="D226" t="s">
        <v>756</v>
      </c>
      <c r="E226" t="s">
        <v>676</v>
      </c>
      <c r="F226" t="s">
        <v>676</v>
      </c>
      <c r="G226" t="s">
        <v>14</v>
      </c>
      <c r="H226" t="s">
        <v>14</v>
      </c>
      <c r="I226" t="s">
        <v>19725</v>
      </c>
      <c r="J226" t="s">
        <v>25983</v>
      </c>
    </row>
    <row r="227" spans="1:10" x14ac:dyDescent="0.3">
      <c r="A227">
        <v>225</v>
      </c>
      <c r="B227" t="s">
        <v>10</v>
      </c>
      <c r="C227" t="s">
        <v>757</v>
      </c>
      <c r="D227" t="s">
        <v>758</v>
      </c>
      <c r="E227" t="s">
        <v>676</v>
      </c>
      <c r="F227" t="s">
        <v>676</v>
      </c>
      <c r="G227" t="s">
        <v>14</v>
      </c>
      <c r="H227" t="s">
        <v>14</v>
      </c>
      <c r="I227" t="s">
        <v>19726</v>
      </c>
      <c r="J227" t="s">
        <v>25984</v>
      </c>
    </row>
    <row r="228" spans="1:10" x14ac:dyDescent="0.3">
      <c r="A228">
        <v>226</v>
      </c>
      <c r="B228" t="s">
        <v>10</v>
      </c>
      <c r="C228" t="s">
        <v>759</v>
      </c>
      <c r="D228" t="s">
        <v>760</v>
      </c>
      <c r="E228" t="s">
        <v>676</v>
      </c>
      <c r="F228" t="s">
        <v>676</v>
      </c>
      <c r="G228" t="s">
        <v>14</v>
      </c>
      <c r="H228" t="s">
        <v>14</v>
      </c>
      <c r="I228" t="s">
        <v>19727</v>
      </c>
      <c r="J228" t="s">
        <v>25985</v>
      </c>
    </row>
    <row r="229" spans="1:10" x14ac:dyDescent="0.3">
      <c r="A229">
        <v>227</v>
      </c>
      <c r="B229" t="s">
        <v>10</v>
      </c>
      <c r="C229" t="s">
        <v>761</v>
      </c>
      <c r="D229" t="s">
        <v>762</v>
      </c>
      <c r="E229" t="s">
        <v>676</v>
      </c>
      <c r="F229" t="s">
        <v>676</v>
      </c>
      <c r="G229" t="s">
        <v>14</v>
      </c>
      <c r="H229" t="s">
        <v>14</v>
      </c>
      <c r="I229" t="s">
        <v>19728</v>
      </c>
      <c r="J229" t="s">
        <v>25986</v>
      </c>
    </row>
    <row r="230" spans="1:10" x14ac:dyDescent="0.3">
      <c r="A230">
        <v>228</v>
      </c>
      <c r="B230" t="s">
        <v>10</v>
      </c>
      <c r="C230" t="s">
        <v>763</v>
      </c>
      <c r="D230" t="s">
        <v>764</v>
      </c>
      <c r="E230" t="s">
        <v>676</v>
      </c>
      <c r="F230" t="s">
        <v>676</v>
      </c>
      <c r="G230" t="s">
        <v>14</v>
      </c>
      <c r="H230" t="s">
        <v>14</v>
      </c>
      <c r="I230" t="s">
        <v>19729</v>
      </c>
      <c r="J230" t="s">
        <v>25987</v>
      </c>
    </row>
    <row r="231" spans="1:10" x14ac:dyDescent="0.3">
      <c r="A231">
        <v>229</v>
      </c>
      <c r="B231" t="s">
        <v>10</v>
      </c>
      <c r="C231" t="s">
        <v>765</v>
      </c>
      <c r="D231" t="s">
        <v>766</v>
      </c>
      <c r="E231" t="s">
        <v>676</v>
      </c>
      <c r="F231" t="s">
        <v>676</v>
      </c>
      <c r="G231" t="s">
        <v>14</v>
      </c>
      <c r="H231" t="s">
        <v>14</v>
      </c>
      <c r="I231" t="s">
        <v>19730</v>
      </c>
      <c r="J231" t="s">
        <v>25988</v>
      </c>
    </row>
    <row r="232" spans="1:10" x14ac:dyDescent="0.3">
      <c r="A232">
        <v>230</v>
      </c>
      <c r="B232" t="s">
        <v>28</v>
      </c>
      <c r="C232" t="s">
        <v>767</v>
      </c>
      <c r="D232" t="s">
        <v>768</v>
      </c>
      <c r="E232" t="s">
        <v>676</v>
      </c>
      <c r="F232" t="s">
        <v>676</v>
      </c>
      <c r="G232" t="s">
        <v>769</v>
      </c>
      <c r="H232" t="s">
        <v>14</v>
      </c>
      <c r="I232" t="s">
        <v>19731</v>
      </c>
      <c r="J232" t="s">
        <v>25989</v>
      </c>
    </row>
    <row r="233" spans="1:10" x14ac:dyDescent="0.3">
      <c r="A233">
        <v>231</v>
      </c>
      <c r="B233" t="s">
        <v>673</v>
      </c>
      <c r="C233" t="s">
        <v>770</v>
      </c>
      <c r="E233" t="s">
        <v>676</v>
      </c>
      <c r="F233" t="s">
        <v>676</v>
      </c>
      <c r="G233" t="s">
        <v>771</v>
      </c>
      <c r="H233" t="s">
        <v>14</v>
      </c>
      <c r="I233" t="s">
        <v>19732</v>
      </c>
      <c r="J233" t="s">
        <v>25990</v>
      </c>
    </row>
    <row r="234" spans="1:10" x14ac:dyDescent="0.3">
      <c r="A234">
        <v>232</v>
      </c>
      <c r="B234" t="s">
        <v>10</v>
      </c>
      <c r="C234" t="s">
        <v>772</v>
      </c>
      <c r="D234" t="s">
        <v>773</v>
      </c>
      <c r="E234" t="s">
        <v>676</v>
      </c>
      <c r="F234" t="s">
        <v>676</v>
      </c>
      <c r="G234" t="s">
        <v>774</v>
      </c>
      <c r="H234" t="s">
        <v>14</v>
      </c>
      <c r="I234" t="s">
        <v>19733</v>
      </c>
      <c r="J234" t="s">
        <v>25991</v>
      </c>
    </row>
    <row r="235" spans="1:10" x14ac:dyDescent="0.3">
      <c r="A235">
        <v>233</v>
      </c>
      <c r="B235" t="s">
        <v>80</v>
      </c>
      <c r="C235" t="s">
        <v>775</v>
      </c>
      <c r="D235" t="s">
        <v>776</v>
      </c>
      <c r="E235" t="s">
        <v>676</v>
      </c>
      <c r="F235" t="s">
        <v>777</v>
      </c>
      <c r="G235" t="s">
        <v>778</v>
      </c>
      <c r="H235" t="s">
        <v>14</v>
      </c>
      <c r="I235" t="s">
        <v>19734</v>
      </c>
      <c r="J235" t="s">
        <v>25992</v>
      </c>
    </row>
    <row r="236" spans="1:10" x14ac:dyDescent="0.3">
      <c r="A236">
        <v>234</v>
      </c>
      <c r="B236" t="s">
        <v>187</v>
      </c>
      <c r="C236" t="s">
        <v>779</v>
      </c>
      <c r="D236" t="s">
        <v>780</v>
      </c>
      <c r="E236" t="s">
        <v>676</v>
      </c>
      <c r="F236" t="s">
        <v>676</v>
      </c>
      <c r="G236" t="s">
        <v>781</v>
      </c>
      <c r="H236" t="s">
        <v>14</v>
      </c>
      <c r="I236" t="s">
        <v>19735</v>
      </c>
      <c r="J236" t="s">
        <v>25993</v>
      </c>
    </row>
    <row r="237" spans="1:10" x14ac:dyDescent="0.3">
      <c r="A237">
        <v>235</v>
      </c>
      <c r="B237" t="s">
        <v>28</v>
      </c>
      <c r="C237" t="s">
        <v>782</v>
      </c>
      <c r="D237" t="s">
        <v>783</v>
      </c>
      <c r="E237" t="s">
        <v>676</v>
      </c>
      <c r="F237" t="s">
        <v>784</v>
      </c>
      <c r="G237" t="s">
        <v>786</v>
      </c>
      <c r="H237" t="s">
        <v>785</v>
      </c>
      <c r="I237" t="s">
        <v>19736</v>
      </c>
      <c r="J237" t="s">
        <v>25994</v>
      </c>
    </row>
    <row r="238" spans="1:10" x14ac:dyDescent="0.3">
      <c r="A238">
        <v>236</v>
      </c>
      <c r="B238" t="s">
        <v>28</v>
      </c>
      <c r="C238" t="s">
        <v>787</v>
      </c>
      <c r="D238" t="s">
        <v>788</v>
      </c>
      <c r="E238" t="s">
        <v>676</v>
      </c>
      <c r="F238" t="s">
        <v>676</v>
      </c>
      <c r="G238" t="s">
        <v>789</v>
      </c>
      <c r="H238" t="s">
        <v>14</v>
      </c>
      <c r="I238" t="s">
        <v>19737</v>
      </c>
      <c r="J238" t="s">
        <v>25995</v>
      </c>
    </row>
    <row r="239" spans="1:10" x14ac:dyDescent="0.3">
      <c r="A239">
        <v>237</v>
      </c>
      <c r="B239" t="s">
        <v>10</v>
      </c>
      <c r="C239" t="s">
        <v>790</v>
      </c>
      <c r="D239" t="s">
        <v>791</v>
      </c>
      <c r="E239" t="s">
        <v>676</v>
      </c>
      <c r="F239" t="s">
        <v>676</v>
      </c>
      <c r="G239" t="s">
        <v>792</v>
      </c>
      <c r="H239" t="s">
        <v>14</v>
      </c>
      <c r="I239" t="s">
        <v>19738</v>
      </c>
      <c r="J239" t="s">
        <v>25996</v>
      </c>
    </row>
    <row r="240" spans="1:10" x14ac:dyDescent="0.3">
      <c r="A240">
        <v>238</v>
      </c>
      <c r="B240" t="s">
        <v>10</v>
      </c>
      <c r="C240" t="s">
        <v>793</v>
      </c>
      <c r="D240" t="s">
        <v>794</v>
      </c>
      <c r="E240" t="s">
        <v>676</v>
      </c>
      <c r="F240" t="s">
        <v>676</v>
      </c>
      <c r="G240" t="s">
        <v>795</v>
      </c>
      <c r="H240" t="s">
        <v>14</v>
      </c>
      <c r="I240" t="s">
        <v>19739</v>
      </c>
      <c r="J240" t="s">
        <v>25997</v>
      </c>
    </row>
    <row r="241" spans="1:10" x14ac:dyDescent="0.3">
      <c r="A241">
        <v>239</v>
      </c>
      <c r="B241" t="s">
        <v>10</v>
      </c>
      <c r="C241" t="s">
        <v>796</v>
      </c>
      <c r="D241" t="s">
        <v>797</v>
      </c>
      <c r="E241" t="s">
        <v>676</v>
      </c>
      <c r="F241" t="s">
        <v>676</v>
      </c>
      <c r="G241" t="s">
        <v>792</v>
      </c>
      <c r="H241" t="s">
        <v>14</v>
      </c>
      <c r="I241" t="s">
        <v>19740</v>
      </c>
      <c r="J241" t="s">
        <v>25998</v>
      </c>
    </row>
    <row r="242" spans="1:10" x14ac:dyDescent="0.3">
      <c r="A242">
        <v>240</v>
      </c>
      <c r="B242" t="s">
        <v>10</v>
      </c>
      <c r="C242" t="s">
        <v>798</v>
      </c>
      <c r="D242" t="s">
        <v>799</v>
      </c>
      <c r="E242" t="s">
        <v>676</v>
      </c>
      <c r="F242" t="s">
        <v>676</v>
      </c>
      <c r="G242" t="s">
        <v>800</v>
      </c>
      <c r="H242" t="s">
        <v>14</v>
      </c>
      <c r="I242" t="s">
        <v>19741</v>
      </c>
      <c r="J242" t="s">
        <v>25999</v>
      </c>
    </row>
    <row r="243" spans="1:10" x14ac:dyDescent="0.3">
      <c r="A243">
        <v>241</v>
      </c>
      <c r="B243" t="s">
        <v>10</v>
      </c>
      <c r="C243" t="s">
        <v>801</v>
      </c>
      <c r="D243" t="s">
        <v>802</v>
      </c>
      <c r="E243" t="s">
        <v>676</v>
      </c>
      <c r="F243" t="s">
        <v>803</v>
      </c>
      <c r="G243" t="s">
        <v>804</v>
      </c>
      <c r="H243" t="s">
        <v>14</v>
      </c>
      <c r="I243" t="s">
        <v>19742</v>
      </c>
      <c r="J243" t="s">
        <v>26000</v>
      </c>
    </row>
    <row r="244" spans="1:10" x14ac:dyDescent="0.3">
      <c r="A244">
        <v>242</v>
      </c>
      <c r="B244" t="s">
        <v>10</v>
      </c>
      <c r="C244" t="s">
        <v>805</v>
      </c>
      <c r="D244" t="s">
        <v>806</v>
      </c>
      <c r="E244" t="s">
        <v>676</v>
      </c>
      <c r="F244" t="s">
        <v>676</v>
      </c>
      <c r="G244" t="s">
        <v>800</v>
      </c>
      <c r="H244" t="s">
        <v>14</v>
      </c>
      <c r="I244" t="s">
        <v>19743</v>
      </c>
      <c r="J244" t="s">
        <v>26001</v>
      </c>
    </row>
    <row r="245" spans="1:10" x14ac:dyDescent="0.3">
      <c r="A245">
        <v>243</v>
      </c>
      <c r="B245" t="s">
        <v>4</v>
      </c>
      <c r="C245" t="s">
        <v>807</v>
      </c>
      <c r="D245" t="s">
        <v>808</v>
      </c>
      <c r="E245" t="s">
        <v>676</v>
      </c>
      <c r="F245" t="s">
        <v>809</v>
      </c>
      <c r="G245" t="s">
        <v>811</v>
      </c>
      <c r="H245" t="s">
        <v>810</v>
      </c>
      <c r="I245" t="s">
        <v>19744</v>
      </c>
      <c r="J245" t="s">
        <v>26002</v>
      </c>
    </row>
    <row r="246" spans="1:10" x14ac:dyDescent="0.3">
      <c r="A246">
        <v>244</v>
      </c>
      <c r="B246" t="s">
        <v>28</v>
      </c>
      <c r="C246" t="s">
        <v>812</v>
      </c>
      <c r="D246" t="s">
        <v>813</v>
      </c>
      <c r="E246" t="s">
        <v>676</v>
      </c>
      <c r="F246" t="s">
        <v>676</v>
      </c>
      <c r="G246" t="s">
        <v>814</v>
      </c>
      <c r="H246" t="s">
        <v>14</v>
      </c>
      <c r="I246" t="s">
        <v>19745</v>
      </c>
      <c r="J246" t="s">
        <v>26003</v>
      </c>
    </row>
    <row r="247" spans="1:10" x14ac:dyDescent="0.3">
      <c r="A247">
        <v>245</v>
      </c>
      <c r="B247" t="s">
        <v>568</v>
      </c>
      <c r="C247" t="s">
        <v>815</v>
      </c>
      <c r="D247" t="s">
        <v>816</v>
      </c>
      <c r="E247" t="s">
        <v>676</v>
      </c>
      <c r="F247" t="s">
        <v>676</v>
      </c>
      <c r="G247" t="s">
        <v>818</v>
      </c>
      <c r="H247" t="s">
        <v>817</v>
      </c>
      <c r="I247" t="s">
        <v>19746</v>
      </c>
      <c r="J247" t="s">
        <v>26004</v>
      </c>
    </row>
    <row r="248" spans="1:10" x14ac:dyDescent="0.3">
      <c r="A248">
        <v>246</v>
      </c>
      <c r="B248" t="s">
        <v>19</v>
      </c>
      <c r="C248" t="s">
        <v>819</v>
      </c>
      <c r="D248" t="s">
        <v>816</v>
      </c>
      <c r="E248" t="s">
        <v>676</v>
      </c>
      <c r="F248" t="s">
        <v>676</v>
      </c>
      <c r="G248" t="s">
        <v>818</v>
      </c>
      <c r="H248" t="s">
        <v>817</v>
      </c>
      <c r="I248" t="s">
        <v>19747</v>
      </c>
      <c r="J248" t="s">
        <v>26005</v>
      </c>
    </row>
    <row r="249" spans="1:10" x14ac:dyDescent="0.3">
      <c r="A249">
        <v>247</v>
      </c>
      <c r="B249" t="s">
        <v>28</v>
      </c>
      <c r="C249" t="s">
        <v>820</v>
      </c>
      <c r="D249" t="s">
        <v>821</v>
      </c>
      <c r="E249" t="s">
        <v>676</v>
      </c>
      <c r="F249" t="s">
        <v>822</v>
      </c>
      <c r="G249" t="s">
        <v>824</v>
      </c>
      <c r="H249" t="s">
        <v>823</v>
      </c>
      <c r="I249" t="s">
        <v>19748</v>
      </c>
      <c r="J249" t="s">
        <v>26006</v>
      </c>
    </row>
    <row r="250" spans="1:10" x14ac:dyDescent="0.3">
      <c r="A250">
        <v>248</v>
      </c>
      <c r="B250" t="s">
        <v>10</v>
      </c>
      <c r="C250" t="s">
        <v>825</v>
      </c>
      <c r="D250" t="s">
        <v>826</v>
      </c>
      <c r="E250" t="s">
        <v>676</v>
      </c>
      <c r="F250" t="s">
        <v>676</v>
      </c>
      <c r="G250" t="s">
        <v>827</v>
      </c>
      <c r="H250" t="s">
        <v>14</v>
      </c>
      <c r="I250" t="s">
        <v>19749</v>
      </c>
      <c r="J250" t="s">
        <v>26007</v>
      </c>
    </row>
    <row r="251" spans="1:10" x14ac:dyDescent="0.3">
      <c r="A251">
        <v>249</v>
      </c>
      <c r="B251" t="s">
        <v>10</v>
      </c>
      <c r="C251" t="s">
        <v>828</v>
      </c>
      <c r="D251" t="s">
        <v>829</v>
      </c>
      <c r="E251" t="s">
        <v>676</v>
      </c>
      <c r="F251" t="s">
        <v>676</v>
      </c>
      <c r="G251" t="s">
        <v>830</v>
      </c>
      <c r="H251" t="s">
        <v>14</v>
      </c>
      <c r="I251" t="s">
        <v>19750</v>
      </c>
      <c r="J251" t="s">
        <v>26008</v>
      </c>
    </row>
    <row r="252" spans="1:10" x14ac:dyDescent="0.3">
      <c r="A252">
        <v>250</v>
      </c>
      <c r="B252" t="s">
        <v>10</v>
      </c>
      <c r="C252" t="s">
        <v>831</v>
      </c>
      <c r="D252" t="s">
        <v>829</v>
      </c>
      <c r="E252" t="s">
        <v>676</v>
      </c>
      <c r="F252" t="s">
        <v>676</v>
      </c>
      <c r="G252" t="s">
        <v>830</v>
      </c>
      <c r="H252" t="s">
        <v>14</v>
      </c>
      <c r="I252" t="s">
        <v>19751</v>
      </c>
      <c r="J252" t="s">
        <v>26009</v>
      </c>
    </row>
    <row r="253" spans="1:10" x14ac:dyDescent="0.3">
      <c r="A253">
        <v>251</v>
      </c>
      <c r="B253" t="s">
        <v>28</v>
      </c>
      <c r="C253" t="s">
        <v>832</v>
      </c>
      <c r="D253" t="s">
        <v>833</v>
      </c>
      <c r="E253" t="s">
        <v>676</v>
      </c>
      <c r="F253" t="s">
        <v>676</v>
      </c>
      <c r="G253" t="s">
        <v>835</v>
      </c>
      <c r="H253" t="s">
        <v>834</v>
      </c>
      <c r="I253" t="s">
        <v>19752</v>
      </c>
      <c r="J253" t="s">
        <v>26010</v>
      </c>
    </row>
    <row r="254" spans="1:10" x14ac:dyDescent="0.3">
      <c r="A254">
        <v>252</v>
      </c>
      <c r="B254" t="s">
        <v>4</v>
      </c>
      <c r="C254" t="s">
        <v>836</v>
      </c>
      <c r="E254" t="s">
        <v>676</v>
      </c>
      <c r="F254" t="s">
        <v>676</v>
      </c>
      <c r="G254" t="s">
        <v>838</v>
      </c>
      <c r="H254" t="s">
        <v>837</v>
      </c>
      <c r="I254" t="s">
        <v>19753</v>
      </c>
      <c r="J254" t="s">
        <v>26011</v>
      </c>
    </row>
    <row r="255" spans="1:10" x14ac:dyDescent="0.3">
      <c r="A255">
        <v>253</v>
      </c>
      <c r="B255" t="s">
        <v>28</v>
      </c>
      <c r="C255" t="s">
        <v>839</v>
      </c>
      <c r="D255" t="s">
        <v>840</v>
      </c>
      <c r="E255" t="s">
        <v>676</v>
      </c>
      <c r="F255" t="s">
        <v>676</v>
      </c>
      <c r="G255" t="s">
        <v>841</v>
      </c>
      <c r="H255" t="s">
        <v>14</v>
      </c>
      <c r="I255" t="s">
        <v>19754</v>
      </c>
      <c r="J255" t="s">
        <v>26012</v>
      </c>
    </row>
    <row r="256" spans="1:10" x14ac:dyDescent="0.3">
      <c r="A256">
        <v>254</v>
      </c>
      <c r="B256" t="s">
        <v>28</v>
      </c>
      <c r="C256" t="s">
        <v>842</v>
      </c>
      <c r="D256" t="s">
        <v>843</v>
      </c>
      <c r="E256" t="s">
        <v>676</v>
      </c>
      <c r="F256" t="s">
        <v>676</v>
      </c>
      <c r="G256" t="s">
        <v>844</v>
      </c>
      <c r="H256" t="s">
        <v>14</v>
      </c>
      <c r="I256" t="s">
        <v>19755</v>
      </c>
      <c r="J256" t="s">
        <v>26013</v>
      </c>
    </row>
    <row r="257" spans="1:10" x14ac:dyDescent="0.3">
      <c r="A257">
        <v>255</v>
      </c>
      <c r="B257" t="s">
        <v>10</v>
      </c>
      <c r="C257" t="s">
        <v>845</v>
      </c>
      <c r="D257" t="s">
        <v>846</v>
      </c>
      <c r="E257" t="s">
        <v>676</v>
      </c>
      <c r="F257" t="s">
        <v>676</v>
      </c>
      <c r="G257" t="s">
        <v>847</v>
      </c>
      <c r="H257" t="s">
        <v>14</v>
      </c>
      <c r="I257" t="s">
        <v>19756</v>
      </c>
      <c r="J257" t="s">
        <v>26014</v>
      </c>
    </row>
    <row r="258" spans="1:10" x14ac:dyDescent="0.3">
      <c r="A258">
        <v>256</v>
      </c>
      <c r="B258" t="s">
        <v>10</v>
      </c>
      <c r="C258" t="s">
        <v>848</v>
      </c>
      <c r="D258" t="s">
        <v>849</v>
      </c>
      <c r="E258" t="s">
        <v>676</v>
      </c>
      <c r="F258" t="s">
        <v>676</v>
      </c>
      <c r="G258" t="s">
        <v>850</v>
      </c>
      <c r="H258" t="s">
        <v>14</v>
      </c>
      <c r="I258" t="s">
        <v>19757</v>
      </c>
      <c r="J258" t="s">
        <v>26015</v>
      </c>
    </row>
    <row r="259" spans="1:10" x14ac:dyDescent="0.3">
      <c r="A259">
        <v>257</v>
      </c>
      <c r="B259" t="s">
        <v>10</v>
      </c>
      <c r="C259" t="s">
        <v>851</v>
      </c>
      <c r="D259" t="s">
        <v>852</v>
      </c>
      <c r="E259" t="s">
        <v>676</v>
      </c>
      <c r="F259" t="s">
        <v>676</v>
      </c>
      <c r="G259" t="s">
        <v>847</v>
      </c>
      <c r="H259" t="s">
        <v>14</v>
      </c>
      <c r="I259" t="s">
        <v>19758</v>
      </c>
      <c r="J259" t="s">
        <v>26016</v>
      </c>
    </row>
    <row r="260" spans="1:10" x14ac:dyDescent="0.3">
      <c r="A260">
        <v>258</v>
      </c>
      <c r="B260" t="s">
        <v>10</v>
      </c>
      <c r="C260" t="s">
        <v>853</v>
      </c>
      <c r="D260" t="s">
        <v>854</v>
      </c>
      <c r="E260" t="s">
        <v>676</v>
      </c>
      <c r="F260" t="s">
        <v>676</v>
      </c>
      <c r="G260" t="s">
        <v>14</v>
      </c>
      <c r="H260" t="s">
        <v>14</v>
      </c>
      <c r="I260" t="s">
        <v>19759</v>
      </c>
      <c r="J260" t="s">
        <v>26017</v>
      </c>
    </row>
    <row r="261" spans="1:10" x14ac:dyDescent="0.3">
      <c r="A261">
        <v>259</v>
      </c>
      <c r="B261" t="s">
        <v>28</v>
      </c>
      <c r="C261" t="s">
        <v>855</v>
      </c>
      <c r="D261" t="s">
        <v>856</v>
      </c>
      <c r="E261" t="s">
        <v>676</v>
      </c>
      <c r="F261" t="s">
        <v>676</v>
      </c>
      <c r="G261" t="s">
        <v>858</v>
      </c>
      <c r="H261" t="s">
        <v>857</v>
      </c>
      <c r="I261" t="s">
        <v>19760</v>
      </c>
      <c r="J261" t="s">
        <v>26018</v>
      </c>
    </row>
    <row r="262" spans="1:10" x14ac:dyDescent="0.3">
      <c r="A262">
        <v>260</v>
      </c>
      <c r="B262" t="s">
        <v>10</v>
      </c>
      <c r="C262" t="s">
        <v>859</v>
      </c>
      <c r="D262" t="s">
        <v>860</v>
      </c>
      <c r="E262" t="s">
        <v>676</v>
      </c>
      <c r="F262" t="s">
        <v>676</v>
      </c>
      <c r="G262" t="s">
        <v>14</v>
      </c>
      <c r="H262" t="s">
        <v>14</v>
      </c>
      <c r="I262" t="s">
        <v>19761</v>
      </c>
      <c r="J262" t="s">
        <v>26019</v>
      </c>
    </row>
    <row r="263" spans="1:10" x14ac:dyDescent="0.3">
      <c r="A263">
        <v>261</v>
      </c>
      <c r="B263" t="s">
        <v>28</v>
      </c>
      <c r="C263" t="s">
        <v>861</v>
      </c>
      <c r="D263" t="s">
        <v>862</v>
      </c>
      <c r="E263" t="s">
        <v>676</v>
      </c>
      <c r="F263" t="s">
        <v>676</v>
      </c>
      <c r="G263" t="s">
        <v>864</v>
      </c>
      <c r="H263" t="s">
        <v>863</v>
      </c>
      <c r="I263" t="s">
        <v>19762</v>
      </c>
      <c r="J263" t="s">
        <v>26020</v>
      </c>
    </row>
    <row r="264" spans="1:10" x14ac:dyDescent="0.3">
      <c r="A264">
        <v>262</v>
      </c>
      <c r="B264" t="s">
        <v>80</v>
      </c>
      <c r="C264" t="s">
        <v>865</v>
      </c>
      <c r="D264" t="s">
        <v>866</v>
      </c>
      <c r="E264" t="s">
        <v>676</v>
      </c>
      <c r="F264" t="s">
        <v>676</v>
      </c>
      <c r="G264" t="s">
        <v>867</v>
      </c>
      <c r="H264" t="s">
        <v>14</v>
      </c>
      <c r="I264" t="s">
        <v>19763</v>
      </c>
      <c r="J264" t="s">
        <v>26021</v>
      </c>
    </row>
    <row r="265" spans="1:10" x14ac:dyDescent="0.3">
      <c r="A265">
        <v>263</v>
      </c>
      <c r="B265" t="s">
        <v>10</v>
      </c>
      <c r="C265" t="s">
        <v>868</v>
      </c>
      <c r="D265" t="s">
        <v>869</v>
      </c>
      <c r="E265" t="s">
        <v>676</v>
      </c>
      <c r="F265" t="s">
        <v>676</v>
      </c>
      <c r="G265" t="s">
        <v>14</v>
      </c>
      <c r="H265" t="s">
        <v>14</v>
      </c>
      <c r="I265" t="s">
        <v>19764</v>
      </c>
      <c r="J265" t="s">
        <v>26022</v>
      </c>
    </row>
    <row r="266" spans="1:10" x14ac:dyDescent="0.3">
      <c r="A266">
        <v>264</v>
      </c>
      <c r="B266" t="s">
        <v>10</v>
      </c>
      <c r="C266" t="s">
        <v>870</v>
      </c>
      <c r="D266" t="s">
        <v>871</v>
      </c>
      <c r="E266" t="s">
        <v>676</v>
      </c>
      <c r="F266" t="s">
        <v>676</v>
      </c>
      <c r="G266" t="s">
        <v>14</v>
      </c>
      <c r="H266" t="s">
        <v>14</v>
      </c>
      <c r="I266" t="s">
        <v>19765</v>
      </c>
      <c r="J266" t="s">
        <v>26023</v>
      </c>
    </row>
    <row r="267" spans="1:10" x14ac:dyDescent="0.3">
      <c r="A267">
        <v>265</v>
      </c>
      <c r="B267" t="s">
        <v>10</v>
      </c>
      <c r="C267" t="s">
        <v>872</v>
      </c>
      <c r="D267" t="s">
        <v>873</v>
      </c>
      <c r="E267" t="s">
        <v>676</v>
      </c>
      <c r="F267" t="s">
        <v>676</v>
      </c>
      <c r="G267" t="s">
        <v>792</v>
      </c>
      <c r="H267" t="s">
        <v>14</v>
      </c>
      <c r="I267" t="s">
        <v>19766</v>
      </c>
      <c r="J267" t="s">
        <v>26024</v>
      </c>
    </row>
    <row r="268" spans="1:10" x14ac:dyDescent="0.3">
      <c r="A268">
        <v>266</v>
      </c>
      <c r="B268" t="s">
        <v>10</v>
      </c>
      <c r="C268" t="s">
        <v>874</v>
      </c>
      <c r="D268" t="s">
        <v>875</v>
      </c>
      <c r="E268" t="s">
        <v>676</v>
      </c>
      <c r="F268" t="s">
        <v>676</v>
      </c>
      <c r="G268" t="s">
        <v>14</v>
      </c>
      <c r="H268" t="s">
        <v>14</v>
      </c>
      <c r="I268" t="s">
        <v>19767</v>
      </c>
      <c r="J268" t="s">
        <v>26025</v>
      </c>
    </row>
    <row r="269" spans="1:10" x14ac:dyDescent="0.3">
      <c r="A269">
        <v>267</v>
      </c>
      <c r="B269" t="s">
        <v>10</v>
      </c>
      <c r="C269" t="s">
        <v>876</v>
      </c>
      <c r="D269" t="s">
        <v>877</v>
      </c>
      <c r="E269" t="s">
        <v>676</v>
      </c>
      <c r="F269" t="s">
        <v>676</v>
      </c>
      <c r="G269" t="s">
        <v>878</v>
      </c>
      <c r="H269" t="s">
        <v>14</v>
      </c>
      <c r="I269" t="s">
        <v>19768</v>
      </c>
      <c r="J269" t="s">
        <v>26026</v>
      </c>
    </row>
    <row r="270" spans="1:10" x14ac:dyDescent="0.3">
      <c r="A270">
        <v>268</v>
      </c>
      <c r="B270" t="s">
        <v>10</v>
      </c>
      <c r="C270" t="s">
        <v>879</v>
      </c>
      <c r="D270" t="s">
        <v>875</v>
      </c>
      <c r="E270" t="s">
        <v>676</v>
      </c>
      <c r="F270" t="s">
        <v>676</v>
      </c>
      <c r="G270" t="s">
        <v>880</v>
      </c>
      <c r="H270" t="s">
        <v>14</v>
      </c>
      <c r="I270" t="s">
        <v>19769</v>
      </c>
      <c r="J270" t="s">
        <v>26027</v>
      </c>
    </row>
    <row r="271" spans="1:10" x14ac:dyDescent="0.3">
      <c r="A271">
        <v>269</v>
      </c>
      <c r="B271" t="s">
        <v>28</v>
      </c>
      <c r="C271" t="s">
        <v>881</v>
      </c>
      <c r="D271" t="s">
        <v>866</v>
      </c>
      <c r="E271" t="s">
        <v>676</v>
      </c>
      <c r="F271" t="s">
        <v>676</v>
      </c>
      <c r="G271" t="s">
        <v>882</v>
      </c>
      <c r="H271" t="s">
        <v>14</v>
      </c>
      <c r="I271" t="s">
        <v>19770</v>
      </c>
      <c r="J271" t="s">
        <v>26028</v>
      </c>
    </row>
    <row r="272" spans="1:10" x14ac:dyDescent="0.3">
      <c r="A272">
        <v>270</v>
      </c>
      <c r="B272" t="s">
        <v>28</v>
      </c>
      <c r="C272" t="s">
        <v>883</v>
      </c>
      <c r="D272" t="s">
        <v>884</v>
      </c>
      <c r="E272" t="s">
        <v>676</v>
      </c>
      <c r="F272" t="s">
        <v>885</v>
      </c>
      <c r="G272" t="s">
        <v>886</v>
      </c>
      <c r="H272" t="s">
        <v>14</v>
      </c>
      <c r="I272" t="s">
        <v>19771</v>
      </c>
      <c r="J272" t="s">
        <v>26029</v>
      </c>
    </row>
    <row r="273" spans="1:10" x14ac:dyDescent="0.3">
      <c r="A273">
        <v>271</v>
      </c>
      <c r="B273" t="s">
        <v>28</v>
      </c>
      <c r="C273" t="s">
        <v>887</v>
      </c>
      <c r="D273" t="s">
        <v>888</v>
      </c>
      <c r="E273" t="s">
        <v>676</v>
      </c>
      <c r="F273" t="s">
        <v>676</v>
      </c>
      <c r="G273" t="s">
        <v>890</v>
      </c>
      <c r="H273" t="s">
        <v>889</v>
      </c>
      <c r="I273" t="s">
        <v>19772</v>
      </c>
      <c r="J273" t="s">
        <v>26030</v>
      </c>
    </row>
    <row r="274" spans="1:10" x14ac:dyDescent="0.3">
      <c r="A274">
        <v>272</v>
      </c>
      <c r="B274" t="s">
        <v>28</v>
      </c>
      <c r="C274" t="s">
        <v>891</v>
      </c>
      <c r="D274" t="s">
        <v>892</v>
      </c>
      <c r="E274" t="s">
        <v>676</v>
      </c>
      <c r="F274" t="s">
        <v>893</v>
      </c>
      <c r="G274" t="s">
        <v>895</v>
      </c>
      <c r="H274" t="s">
        <v>894</v>
      </c>
      <c r="I274" t="s">
        <v>19773</v>
      </c>
      <c r="J274" t="s">
        <v>26031</v>
      </c>
    </row>
    <row r="275" spans="1:10" x14ac:dyDescent="0.3">
      <c r="A275">
        <v>273</v>
      </c>
      <c r="B275" t="s">
        <v>28</v>
      </c>
      <c r="C275" t="s">
        <v>896</v>
      </c>
      <c r="D275" t="s">
        <v>897</v>
      </c>
      <c r="E275" t="s">
        <v>676</v>
      </c>
      <c r="F275" t="s">
        <v>898</v>
      </c>
      <c r="G275" t="s">
        <v>899</v>
      </c>
      <c r="H275" t="s">
        <v>14</v>
      </c>
      <c r="I275" t="s">
        <v>19774</v>
      </c>
      <c r="J275" t="s">
        <v>26032</v>
      </c>
    </row>
    <row r="276" spans="1:10" x14ac:dyDescent="0.3">
      <c r="A276">
        <v>274</v>
      </c>
      <c r="B276" t="s">
        <v>28</v>
      </c>
      <c r="C276" t="s">
        <v>900</v>
      </c>
      <c r="D276" t="s">
        <v>901</v>
      </c>
      <c r="E276" t="s">
        <v>676</v>
      </c>
      <c r="F276" t="s">
        <v>676</v>
      </c>
      <c r="G276" t="s">
        <v>902</v>
      </c>
      <c r="H276" t="s">
        <v>14</v>
      </c>
      <c r="I276" t="s">
        <v>19775</v>
      </c>
      <c r="J276" t="s">
        <v>26033</v>
      </c>
    </row>
    <row r="277" spans="1:10" x14ac:dyDescent="0.3">
      <c r="A277">
        <v>275</v>
      </c>
      <c r="B277" t="s">
        <v>28</v>
      </c>
      <c r="C277" t="s">
        <v>903</v>
      </c>
      <c r="D277" t="s">
        <v>904</v>
      </c>
      <c r="E277" t="s">
        <v>676</v>
      </c>
      <c r="F277" t="s">
        <v>676</v>
      </c>
      <c r="G277" t="s">
        <v>906</v>
      </c>
      <c r="H277" t="s">
        <v>905</v>
      </c>
      <c r="I277" t="s">
        <v>19776</v>
      </c>
      <c r="J277" t="s">
        <v>26034</v>
      </c>
    </row>
    <row r="278" spans="1:10" x14ac:dyDescent="0.3">
      <c r="A278">
        <v>276</v>
      </c>
      <c r="B278" t="s">
        <v>10</v>
      </c>
      <c r="C278" t="s">
        <v>907</v>
      </c>
      <c r="D278" t="s">
        <v>908</v>
      </c>
      <c r="E278" t="s">
        <v>676</v>
      </c>
      <c r="F278" t="s">
        <v>676</v>
      </c>
      <c r="G278" t="s">
        <v>909</v>
      </c>
      <c r="H278" t="s">
        <v>14</v>
      </c>
      <c r="I278" t="s">
        <v>19777</v>
      </c>
      <c r="J278" t="s">
        <v>26035</v>
      </c>
    </row>
    <row r="279" spans="1:10" x14ac:dyDescent="0.3">
      <c r="A279">
        <v>277</v>
      </c>
      <c r="B279" t="s">
        <v>28</v>
      </c>
      <c r="C279" t="s">
        <v>910</v>
      </c>
      <c r="D279" t="s">
        <v>911</v>
      </c>
      <c r="E279" t="s">
        <v>676</v>
      </c>
      <c r="F279" t="s">
        <v>822</v>
      </c>
      <c r="G279" t="s">
        <v>912</v>
      </c>
      <c r="H279" t="s">
        <v>14</v>
      </c>
      <c r="I279" t="s">
        <v>19778</v>
      </c>
      <c r="J279" t="s">
        <v>26036</v>
      </c>
    </row>
    <row r="280" spans="1:10" x14ac:dyDescent="0.3">
      <c r="A280">
        <v>278</v>
      </c>
      <c r="B280" t="s">
        <v>28</v>
      </c>
      <c r="C280" t="s">
        <v>913</v>
      </c>
      <c r="D280" t="s">
        <v>914</v>
      </c>
      <c r="E280" t="s">
        <v>676</v>
      </c>
      <c r="F280" t="s">
        <v>676</v>
      </c>
      <c r="G280" t="s">
        <v>915</v>
      </c>
      <c r="H280" t="s">
        <v>14</v>
      </c>
      <c r="I280" t="s">
        <v>19779</v>
      </c>
      <c r="J280" t="s">
        <v>26037</v>
      </c>
    </row>
    <row r="281" spans="1:10" x14ac:dyDescent="0.3">
      <c r="A281">
        <v>279</v>
      </c>
      <c r="B281" t="s">
        <v>28</v>
      </c>
      <c r="C281" t="s">
        <v>916</v>
      </c>
      <c r="D281" t="s">
        <v>917</v>
      </c>
      <c r="E281" t="s">
        <v>676</v>
      </c>
      <c r="F281" t="s">
        <v>676</v>
      </c>
      <c r="G281" t="s">
        <v>918</v>
      </c>
      <c r="H281" t="s">
        <v>14</v>
      </c>
      <c r="I281" t="s">
        <v>19780</v>
      </c>
      <c r="J281" t="s">
        <v>26038</v>
      </c>
    </row>
    <row r="282" spans="1:10" x14ac:dyDescent="0.3">
      <c r="A282">
        <v>280</v>
      </c>
      <c r="B282" t="s">
        <v>10</v>
      </c>
      <c r="C282" t="s">
        <v>919</v>
      </c>
      <c r="D282" t="s">
        <v>920</v>
      </c>
      <c r="E282" t="s">
        <v>676</v>
      </c>
      <c r="F282" t="s">
        <v>676</v>
      </c>
      <c r="G282" t="s">
        <v>921</v>
      </c>
      <c r="H282" t="s">
        <v>14</v>
      </c>
      <c r="I282" t="s">
        <v>19781</v>
      </c>
      <c r="J282" t="s">
        <v>26039</v>
      </c>
    </row>
    <row r="283" spans="1:10" x14ac:dyDescent="0.3">
      <c r="A283">
        <v>281</v>
      </c>
      <c r="B283" t="s">
        <v>28</v>
      </c>
      <c r="C283" t="s">
        <v>922</v>
      </c>
      <c r="D283" t="s">
        <v>923</v>
      </c>
      <c r="E283" t="s">
        <v>676</v>
      </c>
      <c r="F283" t="s">
        <v>924</v>
      </c>
      <c r="G283" t="s">
        <v>925</v>
      </c>
      <c r="H283" t="s">
        <v>14</v>
      </c>
      <c r="I283" t="s">
        <v>19782</v>
      </c>
      <c r="J283" t="s">
        <v>26040</v>
      </c>
    </row>
    <row r="284" spans="1:10" x14ac:dyDescent="0.3">
      <c r="A284">
        <v>282</v>
      </c>
      <c r="B284" t="s">
        <v>80</v>
      </c>
      <c r="C284" t="s">
        <v>926</v>
      </c>
      <c r="D284" t="s">
        <v>927</v>
      </c>
      <c r="E284" t="s">
        <v>676</v>
      </c>
      <c r="F284" t="s">
        <v>676</v>
      </c>
      <c r="G284" t="s">
        <v>14</v>
      </c>
      <c r="H284" t="s">
        <v>14</v>
      </c>
      <c r="I284" t="s">
        <v>19783</v>
      </c>
      <c r="J284" t="s">
        <v>26041</v>
      </c>
    </row>
    <row r="285" spans="1:10" x14ac:dyDescent="0.3">
      <c r="A285">
        <v>283</v>
      </c>
      <c r="B285" t="s">
        <v>28</v>
      </c>
      <c r="C285" t="s">
        <v>928</v>
      </c>
      <c r="D285" t="s">
        <v>929</v>
      </c>
      <c r="E285" t="s">
        <v>676</v>
      </c>
      <c r="F285" t="s">
        <v>676</v>
      </c>
      <c r="G285" t="s">
        <v>930</v>
      </c>
      <c r="H285" t="s">
        <v>14</v>
      </c>
      <c r="I285" t="s">
        <v>19784</v>
      </c>
      <c r="J285" t="s">
        <v>26042</v>
      </c>
    </row>
    <row r="286" spans="1:10" x14ac:dyDescent="0.3">
      <c r="A286">
        <v>284</v>
      </c>
      <c r="B286" t="s">
        <v>19</v>
      </c>
      <c r="C286" t="s">
        <v>931</v>
      </c>
      <c r="D286" t="s">
        <v>932</v>
      </c>
      <c r="E286" t="s">
        <v>676</v>
      </c>
      <c r="F286" t="s">
        <v>676</v>
      </c>
      <c r="G286" t="s">
        <v>934</v>
      </c>
      <c r="H286" t="s">
        <v>933</v>
      </c>
      <c r="I286" t="s">
        <v>19785</v>
      </c>
      <c r="J286" t="s">
        <v>26043</v>
      </c>
    </row>
    <row r="287" spans="1:10" x14ac:dyDescent="0.3">
      <c r="A287">
        <v>285</v>
      </c>
      <c r="B287" t="s">
        <v>80</v>
      </c>
      <c r="C287" t="s">
        <v>935</v>
      </c>
      <c r="D287" t="s">
        <v>936</v>
      </c>
      <c r="E287" t="s">
        <v>676</v>
      </c>
      <c r="F287" t="s">
        <v>676</v>
      </c>
      <c r="G287" t="s">
        <v>937</v>
      </c>
      <c r="H287" t="s">
        <v>14</v>
      </c>
      <c r="I287" t="s">
        <v>19786</v>
      </c>
      <c r="J287" t="s">
        <v>26044</v>
      </c>
    </row>
    <row r="288" spans="1:10" x14ac:dyDescent="0.3">
      <c r="A288">
        <v>286</v>
      </c>
      <c r="B288" t="s">
        <v>28</v>
      </c>
      <c r="C288" t="s">
        <v>938</v>
      </c>
      <c r="D288" t="s">
        <v>939</v>
      </c>
      <c r="E288" t="s">
        <v>676</v>
      </c>
      <c r="F288" t="s">
        <v>676</v>
      </c>
      <c r="G288" t="s">
        <v>940</v>
      </c>
      <c r="H288" t="s">
        <v>14</v>
      </c>
      <c r="I288" t="s">
        <v>19787</v>
      </c>
      <c r="J288" t="s">
        <v>26045</v>
      </c>
    </row>
    <row r="289" spans="1:10" x14ac:dyDescent="0.3">
      <c r="A289">
        <v>287</v>
      </c>
      <c r="B289" t="s">
        <v>28</v>
      </c>
      <c r="C289" t="s">
        <v>941</v>
      </c>
      <c r="D289" t="s">
        <v>942</v>
      </c>
      <c r="E289" t="s">
        <v>676</v>
      </c>
      <c r="F289" t="s">
        <v>676</v>
      </c>
      <c r="G289" t="s">
        <v>943</v>
      </c>
      <c r="H289" t="s">
        <v>14</v>
      </c>
      <c r="I289" t="s">
        <v>19788</v>
      </c>
      <c r="J289" t="s">
        <v>26046</v>
      </c>
    </row>
    <row r="290" spans="1:10" x14ac:dyDescent="0.3">
      <c r="A290">
        <v>288</v>
      </c>
      <c r="B290" t="s">
        <v>673</v>
      </c>
      <c r="C290" t="s">
        <v>944</v>
      </c>
      <c r="D290" t="s">
        <v>945</v>
      </c>
      <c r="E290" t="s">
        <v>676</v>
      </c>
      <c r="F290" t="s">
        <v>676</v>
      </c>
      <c r="G290" t="s">
        <v>14</v>
      </c>
      <c r="H290" t="s">
        <v>14</v>
      </c>
      <c r="I290" t="s">
        <v>19789</v>
      </c>
      <c r="J290" t="s">
        <v>26047</v>
      </c>
    </row>
    <row r="291" spans="1:10" x14ac:dyDescent="0.3">
      <c r="A291">
        <v>289</v>
      </c>
      <c r="B291" t="s">
        <v>673</v>
      </c>
      <c r="C291" t="s">
        <v>946</v>
      </c>
      <c r="D291" t="s">
        <v>947</v>
      </c>
      <c r="E291" t="s">
        <v>676</v>
      </c>
      <c r="F291" t="s">
        <v>676</v>
      </c>
      <c r="G291" t="s">
        <v>948</v>
      </c>
      <c r="H291" t="s">
        <v>949</v>
      </c>
      <c r="I291" t="s">
        <v>19790</v>
      </c>
      <c r="J291" t="s">
        <v>26048</v>
      </c>
    </row>
    <row r="292" spans="1:10" x14ac:dyDescent="0.3">
      <c r="A292">
        <v>290</v>
      </c>
      <c r="B292" t="s">
        <v>28</v>
      </c>
      <c r="C292" t="s">
        <v>950</v>
      </c>
      <c r="D292" t="s">
        <v>951</v>
      </c>
      <c r="E292" t="s">
        <v>676</v>
      </c>
      <c r="F292" t="s">
        <v>676</v>
      </c>
      <c r="G292" t="s">
        <v>953</v>
      </c>
      <c r="H292" t="s">
        <v>952</v>
      </c>
      <c r="I292" t="s">
        <v>19791</v>
      </c>
      <c r="J292" t="s">
        <v>26049</v>
      </c>
    </row>
    <row r="293" spans="1:10" x14ac:dyDescent="0.3">
      <c r="A293">
        <v>291</v>
      </c>
      <c r="B293" t="s">
        <v>34</v>
      </c>
      <c r="C293" t="s">
        <v>954</v>
      </c>
      <c r="D293" t="s">
        <v>955</v>
      </c>
      <c r="E293" t="s">
        <v>676</v>
      </c>
      <c r="F293" t="s">
        <v>676</v>
      </c>
      <c r="G293" t="s">
        <v>957</v>
      </c>
      <c r="H293" t="s">
        <v>956</v>
      </c>
      <c r="I293" t="s">
        <v>19792</v>
      </c>
      <c r="J293" t="s">
        <v>26050</v>
      </c>
    </row>
    <row r="294" spans="1:10" x14ac:dyDescent="0.3">
      <c r="A294">
        <v>292</v>
      </c>
      <c r="B294" t="s">
        <v>80</v>
      </c>
      <c r="C294" t="s">
        <v>958</v>
      </c>
      <c r="D294" t="s">
        <v>959</v>
      </c>
      <c r="E294" t="s">
        <v>676</v>
      </c>
      <c r="F294" t="s">
        <v>960</v>
      </c>
      <c r="G294" t="s">
        <v>961</v>
      </c>
      <c r="H294" t="s">
        <v>14</v>
      </c>
      <c r="I294" t="s">
        <v>19793</v>
      </c>
      <c r="J294" t="s">
        <v>26051</v>
      </c>
    </row>
    <row r="295" spans="1:10" x14ac:dyDescent="0.3">
      <c r="A295">
        <v>293</v>
      </c>
      <c r="B295" t="s">
        <v>28</v>
      </c>
      <c r="C295" t="s">
        <v>962</v>
      </c>
      <c r="D295" t="s">
        <v>963</v>
      </c>
      <c r="E295" t="s">
        <v>676</v>
      </c>
      <c r="F295" t="s">
        <v>676</v>
      </c>
      <c r="G295" t="s">
        <v>965</v>
      </c>
      <c r="H295" t="s">
        <v>964</v>
      </c>
      <c r="I295" t="s">
        <v>19794</v>
      </c>
      <c r="J295" t="s">
        <v>26052</v>
      </c>
    </row>
    <row r="296" spans="1:10" x14ac:dyDescent="0.3">
      <c r="A296">
        <v>294</v>
      </c>
      <c r="B296" t="s">
        <v>34</v>
      </c>
      <c r="C296" t="s">
        <v>966</v>
      </c>
      <c r="D296" t="s">
        <v>967</v>
      </c>
      <c r="E296" t="s">
        <v>676</v>
      </c>
      <c r="F296" t="s">
        <v>676</v>
      </c>
      <c r="G296" t="s">
        <v>969</v>
      </c>
      <c r="H296" t="s">
        <v>968</v>
      </c>
      <c r="I296" t="s">
        <v>19795</v>
      </c>
      <c r="J296" t="s">
        <v>26053</v>
      </c>
    </row>
    <row r="297" spans="1:10" x14ac:dyDescent="0.3">
      <c r="A297">
        <v>295</v>
      </c>
      <c r="B297" t="s">
        <v>4</v>
      </c>
      <c r="C297" t="s">
        <v>970</v>
      </c>
      <c r="D297" t="s">
        <v>971</v>
      </c>
      <c r="E297" t="s">
        <v>676</v>
      </c>
      <c r="F297" t="s">
        <v>676</v>
      </c>
      <c r="G297" t="s">
        <v>973</v>
      </c>
      <c r="H297" t="s">
        <v>972</v>
      </c>
      <c r="I297" t="s">
        <v>19796</v>
      </c>
      <c r="J297" t="s">
        <v>26054</v>
      </c>
    </row>
    <row r="298" spans="1:10" x14ac:dyDescent="0.3">
      <c r="A298">
        <v>296</v>
      </c>
      <c r="B298" t="s">
        <v>4</v>
      </c>
      <c r="C298" t="s">
        <v>974</v>
      </c>
      <c r="D298" t="s">
        <v>975</v>
      </c>
      <c r="E298" t="s">
        <v>676</v>
      </c>
      <c r="F298" t="s">
        <v>676</v>
      </c>
      <c r="G298" t="s">
        <v>977</v>
      </c>
      <c r="H298" t="s">
        <v>976</v>
      </c>
      <c r="I298" t="s">
        <v>19797</v>
      </c>
      <c r="J298" t="s">
        <v>26055</v>
      </c>
    </row>
    <row r="299" spans="1:10" x14ac:dyDescent="0.3">
      <c r="A299">
        <v>297</v>
      </c>
      <c r="B299" t="s">
        <v>673</v>
      </c>
      <c r="C299" t="s">
        <v>978</v>
      </c>
      <c r="D299" t="s">
        <v>979</v>
      </c>
      <c r="E299" t="s">
        <v>676</v>
      </c>
      <c r="F299" t="s">
        <v>676</v>
      </c>
      <c r="G299" t="s">
        <v>980</v>
      </c>
      <c r="H299" t="s">
        <v>981</v>
      </c>
      <c r="I299" t="s">
        <v>19798</v>
      </c>
      <c r="J299" t="s">
        <v>26056</v>
      </c>
    </row>
    <row r="300" spans="1:10" x14ac:dyDescent="0.3">
      <c r="A300">
        <v>298</v>
      </c>
      <c r="B300" t="s">
        <v>673</v>
      </c>
      <c r="C300" t="s">
        <v>982</v>
      </c>
      <c r="D300" t="s">
        <v>983</v>
      </c>
      <c r="E300" t="s">
        <v>676</v>
      </c>
      <c r="F300" t="s">
        <v>676</v>
      </c>
      <c r="G300" t="s">
        <v>14</v>
      </c>
      <c r="H300" t="s">
        <v>14</v>
      </c>
      <c r="I300" t="s">
        <v>19799</v>
      </c>
      <c r="J300" t="s">
        <v>26057</v>
      </c>
    </row>
    <row r="301" spans="1:10" x14ac:dyDescent="0.3">
      <c r="A301">
        <v>299</v>
      </c>
      <c r="B301" t="s">
        <v>673</v>
      </c>
      <c r="C301" t="s">
        <v>984</v>
      </c>
      <c r="D301" t="s">
        <v>985</v>
      </c>
      <c r="E301" t="s">
        <v>676</v>
      </c>
      <c r="F301" t="s">
        <v>676</v>
      </c>
      <c r="G301" t="s">
        <v>14</v>
      </c>
      <c r="H301" t="s">
        <v>14</v>
      </c>
      <c r="I301" t="s">
        <v>19800</v>
      </c>
      <c r="J301" t="s">
        <v>26058</v>
      </c>
    </row>
    <row r="302" spans="1:10" x14ac:dyDescent="0.3">
      <c r="A302">
        <v>300</v>
      </c>
      <c r="B302" t="s">
        <v>673</v>
      </c>
      <c r="C302" t="s">
        <v>986</v>
      </c>
      <c r="D302" t="s">
        <v>987</v>
      </c>
      <c r="E302" t="s">
        <v>676</v>
      </c>
      <c r="F302" t="s">
        <v>676</v>
      </c>
      <c r="G302" t="s">
        <v>14</v>
      </c>
      <c r="H302" t="s">
        <v>14</v>
      </c>
      <c r="I302" t="s">
        <v>19801</v>
      </c>
      <c r="J302" t="s">
        <v>26059</v>
      </c>
    </row>
    <row r="303" spans="1:10" x14ac:dyDescent="0.3">
      <c r="A303">
        <v>301</v>
      </c>
      <c r="B303" t="s">
        <v>673</v>
      </c>
      <c r="C303" t="s">
        <v>988</v>
      </c>
      <c r="D303" t="s">
        <v>989</v>
      </c>
      <c r="E303" t="s">
        <v>676</v>
      </c>
      <c r="F303" t="s">
        <v>676</v>
      </c>
      <c r="G303" t="s">
        <v>990</v>
      </c>
      <c r="H303" t="s">
        <v>14</v>
      </c>
      <c r="I303" t="s">
        <v>19802</v>
      </c>
      <c r="J303" t="s">
        <v>26060</v>
      </c>
    </row>
    <row r="304" spans="1:10" x14ac:dyDescent="0.3">
      <c r="A304">
        <v>302</v>
      </c>
      <c r="B304" t="s">
        <v>673</v>
      </c>
      <c r="C304" t="s">
        <v>991</v>
      </c>
      <c r="D304" t="s">
        <v>992</v>
      </c>
      <c r="E304" t="s">
        <v>676</v>
      </c>
      <c r="F304" t="s">
        <v>993</v>
      </c>
      <c r="G304" t="s">
        <v>994</v>
      </c>
      <c r="H304" t="s">
        <v>995</v>
      </c>
      <c r="I304" t="s">
        <v>19803</v>
      </c>
      <c r="J304" t="s">
        <v>26061</v>
      </c>
    </row>
    <row r="305" spans="1:10" x14ac:dyDescent="0.3">
      <c r="A305">
        <v>303</v>
      </c>
      <c r="B305" t="s">
        <v>673</v>
      </c>
      <c r="C305" t="s">
        <v>996</v>
      </c>
      <c r="E305" t="s">
        <v>676</v>
      </c>
      <c r="F305" t="s">
        <v>997</v>
      </c>
      <c r="G305" t="s">
        <v>14</v>
      </c>
      <c r="H305" t="s">
        <v>14</v>
      </c>
      <c r="I305" t="s">
        <v>19804</v>
      </c>
      <c r="J305" t="s">
        <v>26062</v>
      </c>
    </row>
    <row r="306" spans="1:10" x14ac:dyDescent="0.3">
      <c r="A306">
        <v>304</v>
      </c>
      <c r="B306" t="s">
        <v>673</v>
      </c>
      <c r="C306" t="s">
        <v>998</v>
      </c>
      <c r="D306" t="s">
        <v>999</v>
      </c>
      <c r="E306" t="s">
        <v>676</v>
      </c>
      <c r="F306" t="s">
        <v>676</v>
      </c>
      <c r="G306" t="s">
        <v>14</v>
      </c>
      <c r="H306" t="s">
        <v>14</v>
      </c>
      <c r="I306" t="s">
        <v>19805</v>
      </c>
      <c r="J306" t="s">
        <v>26063</v>
      </c>
    </row>
    <row r="307" spans="1:10" x14ac:dyDescent="0.3">
      <c r="A307">
        <v>305</v>
      </c>
      <c r="B307" t="s">
        <v>673</v>
      </c>
      <c r="C307" t="s">
        <v>1000</v>
      </c>
      <c r="D307" t="s">
        <v>1001</v>
      </c>
      <c r="E307" t="s">
        <v>676</v>
      </c>
      <c r="F307" t="s">
        <v>676</v>
      </c>
      <c r="G307" t="s">
        <v>14</v>
      </c>
      <c r="H307" t="s">
        <v>14</v>
      </c>
      <c r="I307" t="s">
        <v>19806</v>
      </c>
      <c r="J307" t="s">
        <v>26064</v>
      </c>
    </row>
    <row r="308" spans="1:10" x14ac:dyDescent="0.3">
      <c r="A308">
        <v>306</v>
      </c>
      <c r="B308" t="s">
        <v>673</v>
      </c>
      <c r="C308" t="s">
        <v>1002</v>
      </c>
      <c r="D308" t="s">
        <v>1003</v>
      </c>
      <c r="E308" t="s">
        <v>676</v>
      </c>
      <c r="F308" t="s">
        <v>676</v>
      </c>
      <c r="G308" t="s">
        <v>1004</v>
      </c>
      <c r="H308" t="s">
        <v>14</v>
      </c>
      <c r="I308" t="s">
        <v>19807</v>
      </c>
      <c r="J308" t="s">
        <v>26065</v>
      </c>
    </row>
    <row r="309" spans="1:10" x14ac:dyDescent="0.3">
      <c r="A309">
        <v>307</v>
      </c>
      <c r="B309" t="s">
        <v>673</v>
      </c>
      <c r="C309" t="s">
        <v>1005</v>
      </c>
      <c r="D309" t="s">
        <v>947</v>
      </c>
      <c r="E309" t="s">
        <v>676</v>
      </c>
      <c r="F309" t="s">
        <v>676</v>
      </c>
      <c r="G309" t="s">
        <v>14</v>
      </c>
      <c r="H309" t="s">
        <v>14</v>
      </c>
      <c r="I309" t="s">
        <v>19808</v>
      </c>
      <c r="J309" t="s">
        <v>26066</v>
      </c>
    </row>
    <row r="310" spans="1:10" x14ac:dyDescent="0.3">
      <c r="A310">
        <v>308</v>
      </c>
      <c r="B310" t="s">
        <v>673</v>
      </c>
      <c r="C310" t="s">
        <v>1006</v>
      </c>
      <c r="E310" t="s">
        <v>676</v>
      </c>
      <c r="F310" t="s">
        <v>1007</v>
      </c>
      <c r="G310" t="s">
        <v>1008</v>
      </c>
      <c r="H310" t="s">
        <v>14</v>
      </c>
      <c r="I310" t="s">
        <v>19809</v>
      </c>
      <c r="J310" t="s">
        <v>26067</v>
      </c>
    </row>
    <row r="311" spans="1:10" x14ac:dyDescent="0.3">
      <c r="A311">
        <v>309</v>
      </c>
      <c r="B311" t="s">
        <v>673</v>
      </c>
      <c r="C311" t="s">
        <v>1009</v>
      </c>
      <c r="D311" t="s">
        <v>1010</v>
      </c>
      <c r="E311" t="s">
        <v>676</v>
      </c>
      <c r="F311" t="s">
        <v>676</v>
      </c>
      <c r="G311" t="s">
        <v>1011</v>
      </c>
      <c r="H311" t="s">
        <v>1012</v>
      </c>
      <c r="I311" t="s">
        <v>19810</v>
      </c>
      <c r="J311" t="s">
        <v>26068</v>
      </c>
    </row>
    <row r="312" spans="1:10" x14ac:dyDescent="0.3">
      <c r="A312">
        <v>310</v>
      </c>
      <c r="B312" t="s">
        <v>673</v>
      </c>
      <c r="C312" t="s">
        <v>1013</v>
      </c>
      <c r="D312" t="s">
        <v>1014</v>
      </c>
      <c r="E312" t="s">
        <v>676</v>
      </c>
      <c r="F312" t="s">
        <v>676</v>
      </c>
      <c r="G312" t="s">
        <v>14</v>
      </c>
      <c r="H312" t="s">
        <v>14</v>
      </c>
      <c r="I312" t="s">
        <v>19811</v>
      </c>
      <c r="J312" t="s">
        <v>26069</v>
      </c>
    </row>
    <row r="313" spans="1:10" x14ac:dyDescent="0.3">
      <c r="A313">
        <v>311</v>
      </c>
      <c r="B313" t="s">
        <v>673</v>
      </c>
      <c r="C313" t="s">
        <v>1015</v>
      </c>
      <c r="D313" t="s">
        <v>1016</v>
      </c>
      <c r="E313" t="s">
        <v>676</v>
      </c>
      <c r="F313" t="s">
        <v>676</v>
      </c>
      <c r="G313" t="s">
        <v>14</v>
      </c>
      <c r="H313" t="s">
        <v>14</v>
      </c>
      <c r="I313" t="s">
        <v>19812</v>
      </c>
      <c r="J313" t="s">
        <v>26070</v>
      </c>
    </row>
    <row r="314" spans="1:10" x14ac:dyDescent="0.3">
      <c r="A314">
        <v>312</v>
      </c>
      <c r="B314" t="s">
        <v>673</v>
      </c>
      <c r="C314" t="s">
        <v>1017</v>
      </c>
      <c r="D314" t="s">
        <v>987</v>
      </c>
      <c r="E314" t="s">
        <v>676</v>
      </c>
      <c r="F314" t="s">
        <v>676</v>
      </c>
      <c r="G314" t="s">
        <v>14</v>
      </c>
      <c r="H314" t="s">
        <v>14</v>
      </c>
      <c r="I314" t="s">
        <v>19813</v>
      </c>
      <c r="J314" t="s">
        <v>26071</v>
      </c>
    </row>
    <row r="315" spans="1:10" x14ac:dyDescent="0.3">
      <c r="A315">
        <v>313</v>
      </c>
      <c r="B315" t="s">
        <v>673</v>
      </c>
      <c r="C315" t="s">
        <v>1018</v>
      </c>
      <c r="D315" t="s">
        <v>1019</v>
      </c>
      <c r="E315" t="s">
        <v>676</v>
      </c>
      <c r="F315" t="s">
        <v>676</v>
      </c>
      <c r="G315" t="s">
        <v>1020</v>
      </c>
      <c r="H315" t="s">
        <v>14</v>
      </c>
      <c r="I315" t="s">
        <v>19814</v>
      </c>
      <c r="J315" t="s">
        <v>26072</v>
      </c>
    </row>
    <row r="316" spans="1:10" x14ac:dyDescent="0.3">
      <c r="A316">
        <v>314</v>
      </c>
      <c r="B316" t="s">
        <v>673</v>
      </c>
      <c r="C316" t="s">
        <v>1021</v>
      </c>
      <c r="D316" t="s">
        <v>987</v>
      </c>
      <c r="E316" t="s">
        <v>676</v>
      </c>
      <c r="F316" t="s">
        <v>676</v>
      </c>
      <c r="G316" t="s">
        <v>14</v>
      </c>
      <c r="H316" t="s">
        <v>14</v>
      </c>
      <c r="I316" t="s">
        <v>19815</v>
      </c>
      <c r="J316" t="s">
        <v>26073</v>
      </c>
    </row>
    <row r="317" spans="1:10" x14ac:dyDescent="0.3">
      <c r="A317">
        <v>315</v>
      </c>
      <c r="B317" t="s">
        <v>673</v>
      </c>
      <c r="C317" t="s">
        <v>1022</v>
      </c>
      <c r="D317" t="s">
        <v>1023</v>
      </c>
      <c r="E317" t="s">
        <v>676</v>
      </c>
      <c r="F317" t="s">
        <v>1024</v>
      </c>
      <c r="G317" t="s">
        <v>1025</v>
      </c>
      <c r="H317" t="s">
        <v>1026</v>
      </c>
      <c r="I317" t="s">
        <v>19816</v>
      </c>
      <c r="J317" t="s">
        <v>26074</v>
      </c>
    </row>
    <row r="318" spans="1:10" x14ac:dyDescent="0.3">
      <c r="A318">
        <v>316</v>
      </c>
      <c r="B318" t="s">
        <v>673</v>
      </c>
      <c r="C318" t="s">
        <v>1027</v>
      </c>
      <c r="D318" t="s">
        <v>1019</v>
      </c>
      <c r="E318" t="s">
        <v>676</v>
      </c>
      <c r="F318" t="s">
        <v>676</v>
      </c>
      <c r="G318" t="s">
        <v>14</v>
      </c>
      <c r="H318" t="s">
        <v>14</v>
      </c>
      <c r="I318" t="s">
        <v>19817</v>
      </c>
      <c r="J318" t="s">
        <v>26075</v>
      </c>
    </row>
    <row r="319" spans="1:10" x14ac:dyDescent="0.3">
      <c r="A319">
        <v>317</v>
      </c>
      <c r="B319" t="s">
        <v>673</v>
      </c>
      <c r="C319" t="s">
        <v>1028</v>
      </c>
      <c r="D319" t="s">
        <v>1029</v>
      </c>
      <c r="E319" t="s">
        <v>676</v>
      </c>
      <c r="F319" t="s">
        <v>676</v>
      </c>
      <c r="G319" t="s">
        <v>14</v>
      </c>
      <c r="H319" t="s">
        <v>14</v>
      </c>
      <c r="I319" t="s">
        <v>19818</v>
      </c>
      <c r="J319" t="s">
        <v>26076</v>
      </c>
    </row>
    <row r="320" spans="1:10" x14ac:dyDescent="0.3">
      <c r="A320">
        <v>318</v>
      </c>
      <c r="B320" t="s">
        <v>673</v>
      </c>
      <c r="C320" t="s">
        <v>1030</v>
      </c>
      <c r="D320" t="s">
        <v>1031</v>
      </c>
      <c r="E320" t="s">
        <v>676</v>
      </c>
      <c r="F320" t="s">
        <v>676</v>
      </c>
      <c r="G320" t="s">
        <v>14</v>
      </c>
      <c r="H320" t="s">
        <v>14</v>
      </c>
      <c r="I320" t="s">
        <v>19819</v>
      </c>
      <c r="J320" t="s">
        <v>26077</v>
      </c>
    </row>
    <row r="321" spans="1:10" x14ac:dyDescent="0.3">
      <c r="A321">
        <v>319</v>
      </c>
      <c r="B321" t="s">
        <v>673</v>
      </c>
      <c r="C321" t="s">
        <v>1032</v>
      </c>
      <c r="D321" t="s">
        <v>947</v>
      </c>
      <c r="E321" t="s">
        <v>676</v>
      </c>
      <c r="F321" t="s">
        <v>1033</v>
      </c>
      <c r="G321" t="s">
        <v>14</v>
      </c>
      <c r="H321" t="s">
        <v>14</v>
      </c>
      <c r="I321" t="s">
        <v>19820</v>
      </c>
      <c r="J321" t="s">
        <v>26078</v>
      </c>
    </row>
    <row r="322" spans="1:10" x14ac:dyDescent="0.3">
      <c r="A322">
        <v>320</v>
      </c>
      <c r="B322" t="s">
        <v>673</v>
      </c>
      <c r="C322" t="s">
        <v>1034</v>
      </c>
      <c r="D322" t="s">
        <v>1035</v>
      </c>
      <c r="E322" t="s">
        <v>676</v>
      </c>
      <c r="F322" t="s">
        <v>676</v>
      </c>
      <c r="G322" t="s">
        <v>14</v>
      </c>
      <c r="H322" t="s">
        <v>14</v>
      </c>
      <c r="I322" t="s">
        <v>19821</v>
      </c>
      <c r="J322" t="s">
        <v>26079</v>
      </c>
    </row>
    <row r="323" spans="1:10" x14ac:dyDescent="0.3">
      <c r="A323">
        <v>321</v>
      </c>
      <c r="B323" t="s">
        <v>673</v>
      </c>
      <c r="C323" t="s">
        <v>1036</v>
      </c>
      <c r="D323" t="s">
        <v>1037</v>
      </c>
      <c r="E323" t="s">
        <v>676</v>
      </c>
      <c r="F323" t="s">
        <v>676</v>
      </c>
      <c r="G323" t="s">
        <v>1038</v>
      </c>
      <c r="H323" t="s">
        <v>14</v>
      </c>
      <c r="I323" t="s">
        <v>19822</v>
      </c>
      <c r="J323" t="s">
        <v>26080</v>
      </c>
    </row>
    <row r="324" spans="1:10" x14ac:dyDescent="0.3">
      <c r="A324">
        <v>322</v>
      </c>
      <c r="B324" t="s">
        <v>673</v>
      </c>
      <c r="C324" t="s">
        <v>1039</v>
      </c>
      <c r="E324" t="s">
        <v>676</v>
      </c>
      <c r="F324" t="s">
        <v>1007</v>
      </c>
      <c r="G324" t="s">
        <v>14</v>
      </c>
      <c r="H324" t="s">
        <v>14</v>
      </c>
      <c r="I324" t="s">
        <v>19823</v>
      </c>
      <c r="J324" t="s">
        <v>26081</v>
      </c>
    </row>
    <row r="325" spans="1:10" x14ac:dyDescent="0.3">
      <c r="A325">
        <v>323</v>
      </c>
      <c r="B325" t="s">
        <v>673</v>
      </c>
      <c r="C325" t="s">
        <v>1040</v>
      </c>
      <c r="D325" t="s">
        <v>1041</v>
      </c>
      <c r="E325" t="s">
        <v>676</v>
      </c>
      <c r="F325" t="s">
        <v>676</v>
      </c>
      <c r="G325" t="s">
        <v>14</v>
      </c>
      <c r="H325" t="s">
        <v>14</v>
      </c>
      <c r="I325" t="s">
        <v>19824</v>
      </c>
      <c r="J325" t="s">
        <v>26082</v>
      </c>
    </row>
    <row r="326" spans="1:10" x14ac:dyDescent="0.3">
      <c r="A326">
        <v>324</v>
      </c>
      <c r="B326" t="s">
        <v>673</v>
      </c>
      <c r="C326" t="s">
        <v>1042</v>
      </c>
      <c r="D326" t="s">
        <v>1019</v>
      </c>
      <c r="E326" t="s">
        <v>676</v>
      </c>
      <c r="F326" t="s">
        <v>676</v>
      </c>
      <c r="G326" t="s">
        <v>14</v>
      </c>
      <c r="H326" t="s">
        <v>14</v>
      </c>
      <c r="I326" t="s">
        <v>19825</v>
      </c>
      <c r="J326" t="s">
        <v>26083</v>
      </c>
    </row>
    <row r="327" spans="1:10" x14ac:dyDescent="0.3">
      <c r="A327">
        <v>325</v>
      </c>
      <c r="B327" t="s">
        <v>673</v>
      </c>
      <c r="C327" t="s">
        <v>1043</v>
      </c>
      <c r="D327" t="s">
        <v>1044</v>
      </c>
      <c r="E327" t="s">
        <v>676</v>
      </c>
      <c r="F327" t="s">
        <v>676</v>
      </c>
      <c r="G327" t="s">
        <v>14</v>
      </c>
      <c r="H327" t="s">
        <v>14</v>
      </c>
      <c r="I327" t="s">
        <v>19826</v>
      </c>
      <c r="J327" t="s">
        <v>26084</v>
      </c>
    </row>
    <row r="328" spans="1:10" x14ac:dyDescent="0.3">
      <c r="A328">
        <v>326</v>
      </c>
      <c r="B328" t="s">
        <v>673</v>
      </c>
      <c r="C328" t="s">
        <v>1045</v>
      </c>
      <c r="D328" t="s">
        <v>1029</v>
      </c>
      <c r="E328" t="s">
        <v>676</v>
      </c>
      <c r="F328" t="s">
        <v>676</v>
      </c>
      <c r="G328" t="s">
        <v>1046</v>
      </c>
      <c r="H328" t="s">
        <v>1047</v>
      </c>
      <c r="I328" t="s">
        <v>19827</v>
      </c>
      <c r="J328" t="s">
        <v>26085</v>
      </c>
    </row>
    <row r="329" spans="1:10" x14ac:dyDescent="0.3">
      <c r="A329">
        <v>327</v>
      </c>
      <c r="B329" t="s">
        <v>673</v>
      </c>
      <c r="C329" t="s">
        <v>1048</v>
      </c>
      <c r="D329" t="s">
        <v>1029</v>
      </c>
      <c r="E329" t="s">
        <v>676</v>
      </c>
      <c r="F329" t="s">
        <v>676</v>
      </c>
      <c r="G329" t="s">
        <v>1049</v>
      </c>
      <c r="H329" t="s">
        <v>1050</v>
      </c>
      <c r="I329" t="s">
        <v>19828</v>
      </c>
      <c r="J329" t="s">
        <v>26086</v>
      </c>
    </row>
    <row r="330" spans="1:10" x14ac:dyDescent="0.3">
      <c r="A330">
        <v>328</v>
      </c>
      <c r="B330" t="s">
        <v>673</v>
      </c>
      <c r="C330" t="s">
        <v>1051</v>
      </c>
      <c r="D330" t="s">
        <v>989</v>
      </c>
      <c r="E330" t="s">
        <v>676</v>
      </c>
      <c r="F330" t="s">
        <v>676</v>
      </c>
      <c r="G330" t="s">
        <v>14</v>
      </c>
      <c r="H330" t="s">
        <v>14</v>
      </c>
      <c r="I330" t="s">
        <v>19829</v>
      </c>
      <c r="J330" t="s">
        <v>26087</v>
      </c>
    </row>
    <row r="331" spans="1:10" x14ac:dyDescent="0.3">
      <c r="A331">
        <v>329</v>
      </c>
      <c r="B331" t="s">
        <v>673</v>
      </c>
      <c r="C331" t="s">
        <v>1052</v>
      </c>
      <c r="D331" t="s">
        <v>1053</v>
      </c>
      <c r="E331" t="s">
        <v>676</v>
      </c>
      <c r="F331" t="s">
        <v>676</v>
      </c>
      <c r="G331" t="s">
        <v>14</v>
      </c>
      <c r="H331" t="s">
        <v>14</v>
      </c>
      <c r="I331" t="s">
        <v>19830</v>
      </c>
      <c r="J331" t="s">
        <v>26088</v>
      </c>
    </row>
    <row r="332" spans="1:10" x14ac:dyDescent="0.3">
      <c r="A332">
        <v>330</v>
      </c>
      <c r="B332" t="s">
        <v>673</v>
      </c>
      <c r="C332" t="s">
        <v>1054</v>
      </c>
      <c r="D332" t="s">
        <v>1029</v>
      </c>
      <c r="E332" t="s">
        <v>676</v>
      </c>
      <c r="F332" t="s">
        <v>676</v>
      </c>
      <c r="G332" t="s">
        <v>14</v>
      </c>
      <c r="H332" t="s">
        <v>14</v>
      </c>
      <c r="I332" t="s">
        <v>19831</v>
      </c>
      <c r="J332" t="s">
        <v>26089</v>
      </c>
    </row>
    <row r="333" spans="1:10" x14ac:dyDescent="0.3">
      <c r="A333">
        <v>331</v>
      </c>
      <c r="B333" t="s">
        <v>673</v>
      </c>
      <c r="C333" t="s">
        <v>1055</v>
      </c>
      <c r="D333" t="s">
        <v>987</v>
      </c>
      <c r="E333" t="s">
        <v>676</v>
      </c>
      <c r="F333" t="s">
        <v>676</v>
      </c>
      <c r="G333" t="s">
        <v>1056</v>
      </c>
      <c r="H333" t="s">
        <v>14</v>
      </c>
      <c r="I333" t="s">
        <v>19832</v>
      </c>
      <c r="J333" t="s">
        <v>26090</v>
      </c>
    </row>
    <row r="334" spans="1:10" x14ac:dyDescent="0.3">
      <c r="A334">
        <v>332</v>
      </c>
      <c r="B334" t="s">
        <v>673</v>
      </c>
      <c r="C334" t="s">
        <v>1057</v>
      </c>
      <c r="D334" t="s">
        <v>1041</v>
      </c>
      <c r="E334" t="s">
        <v>676</v>
      </c>
      <c r="F334" t="s">
        <v>676</v>
      </c>
      <c r="G334" t="s">
        <v>14</v>
      </c>
      <c r="H334" t="s">
        <v>14</v>
      </c>
      <c r="I334" t="s">
        <v>19833</v>
      </c>
      <c r="J334" t="s">
        <v>26091</v>
      </c>
    </row>
    <row r="335" spans="1:10" x14ac:dyDescent="0.3">
      <c r="A335">
        <v>333</v>
      </c>
      <c r="B335" t="s">
        <v>673</v>
      </c>
      <c r="C335" t="s">
        <v>1058</v>
      </c>
      <c r="D335" t="s">
        <v>1059</v>
      </c>
      <c r="E335" t="s">
        <v>676</v>
      </c>
      <c r="F335" t="s">
        <v>1033</v>
      </c>
      <c r="G335" t="s">
        <v>1060</v>
      </c>
      <c r="H335" t="s">
        <v>14</v>
      </c>
      <c r="I335" t="s">
        <v>19834</v>
      </c>
      <c r="J335" t="s">
        <v>26092</v>
      </c>
    </row>
    <row r="336" spans="1:10" x14ac:dyDescent="0.3">
      <c r="A336">
        <v>334</v>
      </c>
      <c r="B336" t="s">
        <v>673</v>
      </c>
      <c r="C336" t="s">
        <v>1061</v>
      </c>
      <c r="D336" t="s">
        <v>947</v>
      </c>
      <c r="E336" t="s">
        <v>676</v>
      </c>
      <c r="F336" t="s">
        <v>676</v>
      </c>
      <c r="G336" t="s">
        <v>14</v>
      </c>
      <c r="H336" t="s">
        <v>14</v>
      </c>
      <c r="I336" t="s">
        <v>19835</v>
      </c>
      <c r="J336" t="s">
        <v>26093</v>
      </c>
    </row>
    <row r="337" spans="1:10" x14ac:dyDescent="0.3">
      <c r="A337">
        <v>335</v>
      </c>
      <c r="B337" t="s">
        <v>673</v>
      </c>
      <c r="C337" t="s">
        <v>1062</v>
      </c>
      <c r="D337" t="s">
        <v>1019</v>
      </c>
      <c r="E337" t="s">
        <v>676</v>
      </c>
      <c r="F337" t="s">
        <v>676</v>
      </c>
      <c r="G337" t="s">
        <v>14</v>
      </c>
      <c r="H337" t="s">
        <v>14</v>
      </c>
      <c r="I337" t="s">
        <v>19836</v>
      </c>
      <c r="J337" t="s">
        <v>26094</v>
      </c>
    </row>
    <row r="338" spans="1:10" x14ac:dyDescent="0.3">
      <c r="A338">
        <v>336</v>
      </c>
      <c r="B338" t="s">
        <v>673</v>
      </c>
      <c r="C338" t="s">
        <v>1063</v>
      </c>
      <c r="E338" t="s">
        <v>676</v>
      </c>
      <c r="F338" t="s">
        <v>1007</v>
      </c>
      <c r="G338" t="s">
        <v>14</v>
      </c>
      <c r="H338" t="s">
        <v>14</v>
      </c>
      <c r="I338" t="s">
        <v>19837</v>
      </c>
      <c r="J338" t="s">
        <v>26095</v>
      </c>
    </row>
    <row r="339" spans="1:10" x14ac:dyDescent="0.3">
      <c r="A339">
        <v>337</v>
      </c>
      <c r="B339" t="s">
        <v>673</v>
      </c>
      <c r="C339" t="s">
        <v>1064</v>
      </c>
      <c r="E339" t="s">
        <v>676</v>
      </c>
      <c r="F339" t="s">
        <v>993</v>
      </c>
      <c r="G339" t="s">
        <v>14</v>
      </c>
      <c r="H339" t="s">
        <v>14</v>
      </c>
      <c r="I339" t="s">
        <v>19838</v>
      </c>
      <c r="J339" t="s">
        <v>26096</v>
      </c>
    </row>
    <row r="340" spans="1:10" x14ac:dyDescent="0.3">
      <c r="A340">
        <v>338</v>
      </c>
      <c r="B340" t="s">
        <v>673</v>
      </c>
      <c r="C340" t="s">
        <v>1065</v>
      </c>
      <c r="D340" t="s">
        <v>947</v>
      </c>
      <c r="E340" t="s">
        <v>676</v>
      </c>
      <c r="F340" t="s">
        <v>1033</v>
      </c>
      <c r="G340" t="s">
        <v>14</v>
      </c>
      <c r="H340" t="s">
        <v>14</v>
      </c>
      <c r="I340" t="s">
        <v>19839</v>
      </c>
      <c r="J340" t="s">
        <v>26097</v>
      </c>
    </row>
    <row r="341" spans="1:10" x14ac:dyDescent="0.3">
      <c r="A341">
        <v>339</v>
      </c>
      <c r="B341" t="s">
        <v>673</v>
      </c>
      <c r="C341" t="s">
        <v>1066</v>
      </c>
      <c r="D341" t="s">
        <v>1067</v>
      </c>
      <c r="E341" t="s">
        <v>676</v>
      </c>
      <c r="F341" t="s">
        <v>676</v>
      </c>
      <c r="G341" t="s">
        <v>14</v>
      </c>
      <c r="H341" t="s">
        <v>14</v>
      </c>
      <c r="I341" t="s">
        <v>19840</v>
      </c>
      <c r="J341" t="s">
        <v>26098</v>
      </c>
    </row>
    <row r="342" spans="1:10" x14ac:dyDescent="0.3">
      <c r="A342">
        <v>340</v>
      </c>
      <c r="B342" t="s">
        <v>673</v>
      </c>
      <c r="C342" t="s">
        <v>1068</v>
      </c>
      <c r="D342" t="s">
        <v>1029</v>
      </c>
      <c r="E342" t="s">
        <v>676</v>
      </c>
      <c r="F342" t="s">
        <v>676</v>
      </c>
      <c r="G342" t="s">
        <v>14</v>
      </c>
      <c r="H342" t="s">
        <v>14</v>
      </c>
      <c r="I342" t="s">
        <v>19841</v>
      </c>
      <c r="J342" t="s">
        <v>26099</v>
      </c>
    </row>
    <row r="343" spans="1:10" x14ac:dyDescent="0.3">
      <c r="A343">
        <v>341</v>
      </c>
      <c r="B343" t="s">
        <v>673</v>
      </c>
      <c r="C343" t="s">
        <v>1069</v>
      </c>
      <c r="E343" t="s">
        <v>676</v>
      </c>
      <c r="F343" t="s">
        <v>997</v>
      </c>
      <c r="G343" t="s">
        <v>1070</v>
      </c>
      <c r="H343" t="s">
        <v>14</v>
      </c>
      <c r="I343" t="s">
        <v>19842</v>
      </c>
      <c r="J343" t="s">
        <v>26100</v>
      </c>
    </row>
    <row r="344" spans="1:10" x14ac:dyDescent="0.3">
      <c r="A344">
        <v>342</v>
      </c>
      <c r="B344" t="s">
        <v>568</v>
      </c>
      <c r="C344" t="s">
        <v>1071</v>
      </c>
      <c r="D344" t="s">
        <v>1072</v>
      </c>
      <c r="E344" t="s">
        <v>676</v>
      </c>
      <c r="F344" t="s">
        <v>676</v>
      </c>
      <c r="G344" t="s">
        <v>1074</v>
      </c>
      <c r="H344" t="s">
        <v>1073</v>
      </c>
      <c r="I344" t="s">
        <v>19843</v>
      </c>
      <c r="J344" t="s">
        <v>26101</v>
      </c>
    </row>
    <row r="345" spans="1:10" x14ac:dyDescent="0.3">
      <c r="A345">
        <v>343</v>
      </c>
      <c r="B345" t="s">
        <v>80</v>
      </c>
      <c r="C345" t="s">
        <v>1075</v>
      </c>
      <c r="D345" t="s">
        <v>1076</v>
      </c>
      <c r="E345" t="s">
        <v>676</v>
      </c>
      <c r="F345" t="s">
        <v>676</v>
      </c>
      <c r="G345" t="s">
        <v>1077</v>
      </c>
      <c r="H345" t="s">
        <v>14</v>
      </c>
      <c r="I345" t="s">
        <v>19844</v>
      </c>
      <c r="J345" t="s">
        <v>26102</v>
      </c>
    </row>
    <row r="346" spans="1:10" x14ac:dyDescent="0.3">
      <c r="A346">
        <v>344</v>
      </c>
      <c r="B346" t="s">
        <v>80</v>
      </c>
      <c r="C346" t="s">
        <v>1078</v>
      </c>
      <c r="D346" t="s">
        <v>927</v>
      </c>
      <c r="E346" t="s">
        <v>676</v>
      </c>
      <c r="F346" t="s">
        <v>676</v>
      </c>
      <c r="G346" t="s">
        <v>14</v>
      </c>
      <c r="H346" t="s">
        <v>14</v>
      </c>
      <c r="I346" t="s">
        <v>19845</v>
      </c>
      <c r="J346" t="s">
        <v>26103</v>
      </c>
    </row>
    <row r="347" spans="1:10" x14ac:dyDescent="0.3">
      <c r="A347">
        <v>345</v>
      </c>
      <c r="B347" t="s">
        <v>80</v>
      </c>
      <c r="C347" t="s">
        <v>935</v>
      </c>
      <c r="D347" t="s">
        <v>1079</v>
      </c>
      <c r="E347" t="s">
        <v>676</v>
      </c>
      <c r="F347" t="s">
        <v>1033</v>
      </c>
      <c r="G347" t="s">
        <v>937</v>
      </c>
      <c r="H347" t="s">
        <v>14</v>
      </c>
      <c r="I347" t="s">
        <v>19846</v>
      </c>
      <c r="J347" t="s">
        <v>26104</v>
      </c>
    </row>
    <row r="348" spans="1:10" x14ac:dyDescent="0.3">
      <c r="A348">
        <v>346</v>
      </c>
      <c r="B348" t="s">
        <v>80</v>
      </c>
      <c r="C348" t="s">
        <v>1080</v>
      </c>
      <c r="D348" t="s">
        <v>1081</v>
      </c>
      <c r="E348" t="s">
        <v>676</v>
      </c>
      <c r="F348" t="s">
        <v>1082</v>
      </c>
      <c r="G348" t="s">
        <v>14</v>
      </c>
      <c r="H348" t="s">
        <v>14</v>
      </c>
      <c r="I348" t="s">
        <v>19847</v>
      </c>
      <c r="J348" t="s">
        <v>26105</v>
      </c>
    </row>
    <row r="349" spans="1:10" x14ac:dyDescent="0.3">
      <c r="A349">
        <v>347</v>
      </c>
      <c r="B349" t="s">
        <v>28</v>
      </c>
      <c r="C349" t="s">
        <v>1083</v>
      </c>
      <c r="D349" t="s">
        <v>1084</v>
      </c>
      <c r="E349" t="s">
        <v>676</v>
      </c>
      <c r="F349" t="s">
        <v>676</v>
      </c>
      <c r="G349" t="s">
        <v>1085</v>
      </c>
      <c r="H349" t="s">
        <v>14</v>
      </c>
      <c r="I349" t="s">
        <v>19848</v>
      </c>
      <c r="J349" t="s">
        <v>26106</v>
      </c>
    </row>
    <row r="350" spans="1:10" x14ac:dyDescent="0.3">
      <c r="A350">
        <v>348</v>
      </c>
      <c r="B350" t="s">
        <v>80</v>
      </c>
      <c r="C350" t="s">
        <v>1086</v>
      </c>
      <c r="D350" t="s">
        <v>1087</v>
      </c>
      <c r="E350" t="s">
        <v>676</v>
      </c>
      <c r="F350" t="s">
        <v>676</v>
      </c>
      <c r="G350" t="s">
        <v>1088</v>
      </c>
      <c r="H350" t="s">
        <v>14</v>
      </c>
      <c r="I350" t="s">
        <v>19849</v>
      </c>
      <c r="J350" t="s">
        <v>26107</v>
      </c>
    </row>
    <row r="351" spans="1:10" x14ac:dyDescent="0.3">
      <c r="A351">
        <v>349</v>
      </c>
      <c r="B351" t="s">
        <v>19</v>
      </c>
      <c r="C351" t="s">
        <v>1089</v>
      </c>
      <c r="D351" t="s">
        <v>1090</v>
      </c>
      <c r="E351" t="s">
        <v>676</v>
      </c>
      <c r="F351" t="s">
        <v>676</v>
      </c>
      <c r="G351" t="s">
        <v>1092</v>
      </c>
      <c r="H351" t="s">
        <v>1091</v>
      </c>
      <c r="I351" t="s">
        <v>19850</v>
      </c>
      <c r="J351" t="s">
        <v>26108</v>
      </c>
    </row>
    <row r="352" spans="1:10" x14ac:dyDescent="0.3">
      <c r="A352">
        <v>350</v>
      </c>
      <c r="B352" t="s">
        <v>19</v>
      </c>
      <c r="C352" t="s">
        <v>1093</v>
      </c>
      <c r="D352" t="s">
        <v>1094</v>
      </c>
      <c r="E352" t="s">
        <v>676</v>
      </c>
      <c r="F352" t="s">
        <v>676</v>
      </c>
      <c r="G352" t="s">
        <v>1096</v>
      </c>
      <c r="H352" t="s">
        <v>1095</v>
      </c>
      <c r="I352" t="s">
        <v>19851</v>
      </c>
      <c r="J352" t="s">
        <v>26109</v>
      </c>
    </row>
    <row r="353" spans="1:10" x14ac:dyDescent="0.3">
      <c r="A353">
        <v>351</v>
      </c>
      <c r="B353" t="s">
        <v>19</v>
      </c>
      <c r="C353" t="s">
        <v>1097</v>
      </c>
      <c r="D353" t="s">
        <v>1098</v>
      </c>
      <c r="E353" t="s">
        <v>676</v>
      </c>
      <c r="F353" t="s">
        <v>676</v>
      </c>
      <c r="G353" t="s">
        <v>1100</v>
      </c>
      <c r="H353" t="s">
        <v>1099</v>
      </c>
      <c r="I353" t="s">
        <v>19852</v>
      </c>
      <c r="J353" t="s">
        <v>26110</v>
      </c>
    </row>
    <row r="354" spans="1:10" x14ac:dyDescent="0.3">
      <c r="A354">
        <v>352</v>
      </c>
      <c r="B354" t="s">
        <v>19</v>
      </c>
      <c r="C354" t="s">
        <v>1101</v>
      </c>
      <c r="D354" t="s">
        <v>1102</v>
      </c>
      <c r="E354" t="s">
        <v>676</v>
      </c>
      <c r="F354" t="s">
        <v>676</v>
      </c>
      <c r="G354" t="s">
        <v>1104</v>
      </c>
      <c r="H354" t="s">
        <v>1103</v>
      </c>
      <c r="I354" t="s">
        <v>19853</v>
      </c>
      <c r="J354" t="s">
        <v>26111</v>
      </c>
    </row>
    <row r="355" spans="1:10" x14ac:dyDescent="0.3">
      <c r="A355">
        <v>353</v>
      </c>
      <c r="B355" t="s">
        <v>19</v>
      </c>
      <c r="C355" t="s">
        <v>1105</v>
      </c>
      <c r="D355" t="s">
        <v>1106</v>
      </c>
      <c r="E355" t="s">
        <v>676</v>
      </c>
      <c r="F355" t="s">
        <v>676</v>
      </c>
      <c r="G355" t="s">
        <v>1108</v>
      </c>
      <c r="H355" t="s">
        <v>1107</v>
      </c>
      <c r="I355" t="s">
        <v>19854</v>
      </c>
      <c r="J355" t="s">
        <v>26112</v>
      </c>
    </row>
    <row r="356" spans="1:10" x14ac:dyDescent="0.3">
      <c r="A356">
        <v>354</v>
      </c>
      <c r="B356" t="s">
        <v>19</v>
      </c>
      <c r="C356" t="s">
        <v>1109</v>
      </c>
      <c r="D356" t="s">
        <v>1110</v>
      </c>
      <c r="E356" t="s">
        <v>676</v>
      </c>
      <c r="F356" t="s">
        <v>676</v>
      </c>
      <c r="G356" t="s">
        <v>1108</v>
      </c>
      <c r="H356" t="s">
        <v>1107</v>
      </c>
      <c r="I356" t="s">
        <v>19855</v>
      </c>
      <c r="J356" t="s">
        <v>26113</v>
      </c>
    </row>
    <row r="357" spans="1:10" x14ac:dyDescent="0.3">
      <c r="A357">
        <v>355</v>
      </c>
      <c r="B357" t="s">
        <v>19</v>
      </c>
      <c r="C357" t="s">
        <v>1111</v>
      </c>
      <c r="D357" t="s">
        <v>1112</v>
      </c>
      <c r="E357" t="s">
        <v>676</v>
      </c>
      <c r="F357" t="s">
        <v>676</v>
      </c>
      <c r="G357" t="s">
        <v>1114</v>
      </c>
      <c r="H357" t="s">
        <v>1113</v>
      </c>
      <c r="I357" t="s">
        <v>19856</v>
      </c>
      <c r="J357" t="s">
        <v>26114</v>
      </c>
    </row>
    <row r="358" spans="1:10" x14ac:dyDescent="0.3">
      <c r="A358">
        <v>356</v>
      </c>
      <c r="B358" t="s">
        <v>19</v>
      </c>
      <c r="C358" t="s">
        <v>1115</v>
      </c>
      <c r="D358" t="s">
        <v>1116</v>
      </c>
      <c r="E358" t="s">
        <v>676</v>
      </c>
      <c r="F358" t="s">
        <v>676</v>
      </c>
      <c r="G358" t="s">
        <v>1118</v>
      </c>
      <c r="H358" t="s">
        <v>1117</v>
      </c>
      <c r="I358" t="s">
        <v>19857</v>
      </c>
      <c r="J358" t="s">
        <v>26115</v>
      </c>
    </row>
    <row r="359" spans="1:10" x14ac:dyDescent="0.3">
      <c r="A359">
        <v>357</v>
      </c>
      <c r="B359" t="s">
        <v>19</v>
      </c>
      <c r="C359" t="s">
        <v>1119</v>
      </c>
      <c r="D359" t="s">
        <v>1120</v>
      </c>
      <c r="E359" t="s">
        <v>676</v>
      </c>
      <c r="F359" t="s">
        <v>676</v>
      </c>
      <c r="G359" t="s">
        <v>1108</v>
      </c>
      <c r="H359" t="s">
        <v>1107</v>
      </c>
      <c r="I359" t="s">
        <v>19858</v>
      </c>
      <c r="J359" t="s">
        <v>26116</v>
      </c>
    </row>
    <row r="360" spans="1:10" x14ac:dyDescent="0.3">
      <c r="A360">
        <v>358</v>
      </c>
      <c r="B360" t="s">
        <v>19</v>
      </c>
      <c r="C360" t="s">
        <v>1121</v>
      </c>
      <c r="D360" t="s">
        <v>979</v>
      </c>
      <c r="E360" t="s">
        <v>676</v>
      </c>
      <c r="F360" t="s">
        <v>676</v>
      </c>
      <c r="G360" t="s">
        <v>980</v>
      </c>
      <c r="H360" t="s">
        <v>981</v>
      </c>
      <c r="I360" t="s">
        <v>19859</v>
      </c>
      <c r="J360" t="s">
        <v>26117</v>
      </c>
    </row>
    <row r="361" spans="1:10" x14ac:dyDescent="0.3">
      <c r="A361">
        <v>359</v>
      </c>
      <c r="B361" t="s">
        <v>19</v>
      </c>
      <c r="C361" t="s">
        <v>1122</v>
      </c>
      <c r="D361" t="s">
        <v>1123</v>
      </c>
      <c r="E361" t="s">
        <v>676</v>
      </c>
      <c r="F361" t="s">
        <v>676</v>
      </c>
      <c r="G361" t="s">
        <v>1125</v>
      </c>
      <c r="H361" t="s">
        <v>1124</v>
      </c>
      <c r="I361" t="s">
        <v>19860</v>
      </c>
      <c r="J361" t="s">
        <v>26118</v>
      </c>
    </row>
    <row r="362" spans="1:10" x14ac:dyDescent="0.3">
      <c r="A362">
        <v>360</v>
      </c>
      <c r="B362" t="s">
        <v>19</v>
      </c>
      <c r="C362" t="s">
        <v>1126</v>
      </c>
      <c r="D362" t="s">
        <v>1127</v>
      </c>
      <c r="E362" t="s">
        <v>676</v>
      </c>
      <c r="F362" t="s">
        <v>676</v>
      </c>
      <c r="G362" t="s">
        <v>1129</v>
      </c>
      <c r="H362" t="s">
        <v>1128</v>
      </c>
      <c r="I362" t="s">
        <v>19861</v>
      </c>
      <c r="J362" t="s">
        <v>26119</v>
      </c>
    </row>
    <row r="363" spans="1:10" x14ac:dyDescent="0.3">
      <c r="A363">
        <v>361</v>
      </c>
      <c r="B363" t="s">
        <v>19</v>
      </c>
      <c r="C363" t="s">
        <v>1130</v>
      </c>
      <c r="D363" t="s">
        <v>1131</v>
      </c>
      <c r="E363" t="s">
        <v>676</v>
      </c>
      <c r="F363" t="s">
        <v>676</v>
      </c>
      <c r="G363" t="s">
        <v>1133</v>
      </c>
      <c r="H363" t="s">
        <v>1132</v>
      </c>
      <c r="I363" t="s">
        <v>19862</v>
      </c>
      <c r="J363" t="s">
        <v>26120</v>
      </c>
    </row>
    <row r="364" spans="1:10" x14ac:dyDescent="0.3">
      <c r="A364">
        <v>362</v>
      </c>
      <c r="B364" t="s">
        <v>19</v>
      </c>
      <c r="C364" t="s">
        <v>1134</v>
      </c>
      <c r="D364" t="s">
        <v>1135</v>
      </c>
      <c r="E364" t="s">
        <v>676</v>
      </c>
      <c r="F364" t="s">
        <v>676</v>
      </c>
      <c r="G364" t="s">
        <v>1137</v>
      </c>
      <c r="H364" t="s">
        <v>1136</v>
      </c>
      <c r="I364" t="s">
        <v>19863</v>
      </c>
      <c r="J364" t="s">
        <v>26121</v>
      </c>
    </row>
    <row r="365" spans="1:10" x14ac:dyDescent="0.3">
      <c r="A365">
        <v>363</v>
      </c>
      <c r="B365" t="s">
        <v>19</v>
      </c>
      <c r="C365" t="s">
        <v>1138</v>
      </c>
      <c r="D365" t="s">
        <v>1139</v>
      </c>
      <c r="E365" t="s">
        <v>676</v>
      </c>
      <c r="F365" t="s">
        <v>676</v>
      </c>
      <c r="G365" t="s">
        <v>1141</v>
      </c>
      <c r="H365" t="s">
        <v>1140</v>
      </c>
      <c r="I365" t="s">
        <v>19864</v>
      </c>
      <c r="J365" t="s">
        <v>26122</v>
      </c>
    </row>
    <row r="366" spans="1:10" x14ac:dyDescent="0.3">
      <c r="A366">
        <v>364</v>
      </c>
      <c r="B366" t="s">
        <v>19</v>
      </c>
      <c r="C366" t="s">
        <v>1142</v>
      </c>
      <c r="D366" t="s">
        <v>1143</v>
      </c>
      <c r="E366" t="s">
        <v>676</v>
      </c>
      <c r="F366" t="s">
        <v>676</v>
      </c>
      <c r="G366" t="s">
        <v>1144</v>
      </c>
      <c r="H366" t="s">
        <v>14</v>
      </c>
      <c r="I366" t="s">
        <v>19865</v>
      </c>
      <c r="J366" t="s">
        <v>26123</v>
      </c>
    </row>
    <row r="367" spans="1:10" x14ac:dyDescent="0.3">
      <c r="A367">
        <v>365</v>
      </c>
      <c r="B367" t="s">
        <v>19</v>
      </c>
      <c r="C367" t="s">
        <v>1145</v>
      </c>
      <c r="D367" t="s">
        <v>1146</v>
      </c>
      <c r="E367" t="s">
        <v>676</v>
      </c>
      <c r="F367" t="s">
        <v>676</v>
      </c>
      <c r="G367" t="s">
        <v>1148</v>
      </c>
      <c r="H367" t="s">
        <v>1147</v>
      </c>
      <c r="I367" t="s">
        <v>19866</v>
      </c>
      <c r="J367" t="s">
        <v>26124</v>
      </c>
    </row>
    <row r="368" spans="1:10" x14ac:dyDescent="0.3">
      <c r="A368">
        <v>366</v>
      </c>
      <c r="B368" t="s">
        <v>19</v>
      </c>
      <c r="C368" t="s">
        <v>1149</v>
      </c>
      <c r="D368" t="s">
        <v>1150</v>
      </c>
      <c r="E368" t="s">
        <v>676</v>
      </c>
      <c r="F368" t="s">
        <v>676</v>
      </c>
      <c r="G368" t="s">
        <v>1152</v>
      </c>
      <c r="H368" t="s">
        <v>1151</v>
      </c>
      <c r="I368" t="s">
        <v>19867</v>
      </c>
      <c r="J368" t="s">
        <v>26125</v>
      </c>
    </row>
    <row r="369" spans="1:10" x14ac:dyDescent="0.3">
      <c r="A369">
        <v>367</v>
      </c>
      <c r="B369" t="s">
        <v>19</v>
      </c>
      <c r="C369" t="s">
        <v>1153</v>
      </c>
      <c r="D369" t="s">
        <v>1154</v>
      </c>
      <c r="E369" t="s">
        <v>676</v>
      </c>
      <c r="F369" t="s">
        <v>676</v>
      </c>
      <c r="G369" t="s">
        <v>1156</v>
      </c>
      <c r="H369" t="s">
        <v>1155</v>
      </c>
      <c r="I369" t="s">
        <v>19868</v>
      </c>
      <c r="J369" t="s">
        <v>26126</v>
      </c>
    </row>
    <row r="370" spans="1:10" x14ac:dyDescent="0.3">
      <c r="A370">
        <v>368</v>
      </c>
      <c r="B370" t="s">
        <v>19</v>
      </c>
      <c r="C370" t="s">
        <v>1157</v>
      </c>
      <c r="D370" t="s">
        <v>1158</v>
      </c>
      <c r="E370" t="s">
        <v>676</v>
      </c>
      <c r="F370" t="s">
        <v>676</v>
      </c>
      <c r="G370" t="s">
        <v>1160</v>
      </c>
      <c r="H370" t="s">
        <v>1159</v>
      </c>
      <c r="I370" t="s">
        <v>19869</v>
      </c>
      <c r="J370" t="s">
        <v>26127</v>
      </c>
    </row>
    <row r="371" spans="1:10" x14ac:dyDescent="0.3">
      <c r="A371">
        <v>369</v>
      </c>
      <c r="B371" t="s">
        <v>19</v>
      </c>
      <c r="C371" t="s">
        <v>1161</v>
      </c>
      <c r="D371" t="s">
        <v>1162</v>
      </c>
      <c r="E371" t="s">
        <v>676</v>
      </c>
      <c r="F371" t="s">
        <v>1163</v>
      </c>
      <c r="G371" t="s">
        <v>1165</v>
      </c>
      <c r="H371" t="s">
        <v>1164</v>
      </c>
      <c r="I371" t="s">
        <v>19870</v>
      </c>
      <c r="J371" t="s">
        <v>26128</v>
      </c>
    </row>
    <row r="372" spans="1:10" x14ac:dyDescent="0.3">
      <c r="A372">
        <v>370</v>
      </c>
      <c r="B372" t="s">
        <v>19</v>
      </c>
      <c r="C372" t="s">
        <v>1166</v>
      </c>
      <c r="D372" t="s">
        <v>1167</v>
      </c>
      <c r="E372" t="s">
        <v>676</v>
      </c>
      <c r="F372" t="s">
        <v>676</v>
      </c>
      <c r="G372" t="s">
        <v>1169</v>
      </c>
      <c r="H372" t="s">
        <v>1168</v>
      </c>
      <c r="I372" t="s">
        <v>19871</v>
      </c>
      <c r="J372" t="s">
        <v>26129</v>
      </c>
    </row>
    <row r="373" spans="1:10" x14ac:dyDescent="0.3">
      <c r="A373">
        <v>371</v>
      </c>
      <c r="B373" t="s">
        <v>19</v>
      </c>
      <c r="C373" t="s">
        <v>1170</v>
      </c>
      <c r="D373" t="s">
        <v>1171</v>
      </c>
      <c r="E373" t="s">
        <v>676</v>
      </c>
      <c r="F373" t="s">
        <v>1163</v>
      </c>
      <c r="G373" t="s">
        <v>1172</v>
      </c>
      <c r="H373" t="s">
        <v>1164</v>
      </c>
      <c r="I373" t="s">
        <v>19872</v>
      </c>
      <c r="J373" t="s">
        <v>26130</v>
      </c>
    </row>
    <row r="374" spans="1:10" x14ac:dyDescent="0.3">
      <c r="A374">
        <v>372</v>
      </c>
      <c r="B374" t="s">
        <v>19</v>
      </c>
      <c r="C374" t="s">
        <v>1173</v>
      </c>
      <c r="D374" t="s">
        <v>1174</v>
      </c>
      <c r="E374" t="s">
        <v>676</v>
      </c>
      <c r="F374" t="s">
        <v>676</v>
      </c>
      <c r="G374" t="s">
        <v>1176</v>
      </c>
      <c r="H374" t="s">
        <v>1175</v>
      </c>
      <c r="I374" t="s">
        <v>19873</v>
      </c>
      <c r="J374" t="s">
        <v>26131</v>
      </c>
    </row>
    <row r="375" spans="1:10" x14ac:dyDescent="0.3">
      <c r="A375">
        <v>373</v>
      </c>
      <c r="B375" t="s">
        <v>19</v>
      </c>
      <c r="C375" t="s">
        <v>1177</v>
      </c>
      <c r="D375" t="s">
        <v>1178</v>
      </c>
      <c r="E375" t="s">
        <v>676</v>
      </c>
      <c r="F375" t="s">
        <v>1179</v>
      </c>
      <c r="G375" t="s">
        <v>1025</v>
      </c>
      <c r="H375" t="s">
        <v>1026</v>
      </c>
      <c r="I375" t="s">
        <v>19874</v>
      </c>
      <c r="J375" t="s">
        <v>26132</v>
      </c>
    </row>
    <row r="376" spans="1:10" x14ac:dyDescent="0.3">
      <c r="A376">
        <v>374</v>
      </c>
      <c r="B376" t="s">
        <v>19</v>
      </c>
      <c r="C376" t="s">
        <v>1180</v>
      </c>
      <c r="D376" t="s">
        <v>1181</v>
      </c>
      <c r="E376" t="s">
        <v>676</v>
      </c>
      <c r="F376" t="s">
        <v>676</v>
      </c>
      <c r="G376" t="s">
        <v>1011</v>
      </c>
      <c r="H376" t="s">
        <v>1012</v>
      </c>
      <c r="I376" t="s">
        <v>19875</v>
      </c>
      <c r="J376" t="s">
        <v>26133</v>
      </c>
    </row>
    <row r="377" spans="1:10" x14ac:dyDescent="0.3">
      <c r="A377">
        <v>375</v>
      </c>
      <c r="B377" t="s">
        <v>568</v>
      </c>
      <c r="C377" t="s">
        <v>676</v>
      </c>
      <c r="D377" t="s">
        <v>1182</v>
      </c>
      <c r="E377" t="s">
        <v>676</v>
      </c>
      <c r="F377" t="s">
        <v>676</v>
      </c>
      <c r="G377" t="s">
        <v>1184</v>
      </c>
      <c r="H377" t="s">
        <v>1183</v>
      </c>
      <c r="I377" t="s">
        <v>19876</v>
      </c>
      <c r="J377" t="s">
        <v>19486</v>
      </c>
    </row>
    <row r="378" spans="1:10" x14ac:dyDescent="0.3">
      <c r="A378">
        <v>376</v>
      </c>
      <c r="B378" t="s">
        <v>568</v>
      </c>
      <c r="C378" t="s">
        <v>1185</v>
      </c>
      <c r="D378" t="s">
        <v>1186</v>
      </c>
      <c r="E378" t="s">
        <v>676</v>
      </c>
      <c r="F378" t="s">
        <v>676</v>
      </c>
      <c r="G378" t="s">
        <v>1060</v>
      </c>
      <c r="H378" t="s">
        <v>1187</v>
      </c>
      <c r="I378" t="s">
        <v>19877</v>
      </c>
      <c r="J378" t="s">
        <v>26134</v>
      </c>
    </row>
    <row r="379" spans="1:10" x14ac:dyDescent="0.3">
      <c r="A379">
        <v>377</v>
      </c>
      <c r="B379" t="s">
        <v>568</v>
      </c>
      <c r="C379" t="s">
        <v>1188</v>
      </c>
      <c r="D379" t="s">
        <v>1189</v>
      </c>
      <c r="E379" t="s">
        <v>676</v>
      </c>
      <c r="F379" t="s">
        <v>676</v>
      </c>
      <c r="G379" t="s">
        <v>14</v>
      </c>
      <c r="H379" t="s">
        <v>14</v>
      </c>
      <c r="I379" t="s">
        <v>19878</v>
      </c>
      <c r="J379" t="s">
        <v>26135</v>
      </c>
    </row>
    <row r="380" spans="1:10" x14ac:dyDescent="0.3">
      <c r="A380">
        <v>378</v>
      </c>
      <c r="B380" t="s">
        <v>1190</v>
      </c>
      <c r="C380" t="s">
        <v>1191</v>
      </c>
      <c r="D380" t="s">
        <v>1192</v>
      </c>
      <c r="E380" t="s">
        <v>676</v>
      </c>
      <c r="F380" t="s">
        <v>676</v>
      </c>
      <c r="G380" t="s">
        <v>14</v>
      </c>
      <c r="H380" t="s">
        <v>14</v>
      </c>
      <c r="I380" t="s">
        <v>19879</v>
      </c>
      <c r="J380" t="s">
        <v>26136</v>
      </c>
    </row>
    <row r="381" spans="1:10" x14ac:dyDescent="0.3">
      <c r="A381">
        <v>379</v>
      </c>
      <c r="B381" t="s">
        <v>1190</v>
      </c>
      <c r="C381" t="s">
        <v>1193</v>
      </c>
      <c r="D381" t="s">
        <v>1192</v>
      </c>
      <c r="E381" t="s">
        <v>676</v>
      </c>
      <c r="F381" t="s">
        <v>676</v>
      </c>
      <c r="G381" t="s">
        <v>14</v>
      </c>
      <c r="H381" t="s">
        <v>14</v>
      </c>
      <c r="I381" t="s">
        <v>19880</v>
      </c>
      <c r="J381" t="s">
        <v>26137</v>
      </c>
    </row>
    <row r="382" spans="1:10" x14ac:dyDescent="0.3">
      <c r="A382">
        <v>380</v>
      </c>
      <c r="B382" t="s">
        <v>34</v>
      </c>
      <c r="C382" t="s">
        <v>1194</v>
      </c>
      <c r="D382" t="s">
        <v>1195</v>
      </c>
      <c r="E382" t="s">
        <v>676</v>
      </c>
      <c r="F382" t="s">
        <v>676</v>
      </c>
      <c r="G382" t="s">
        <v>1196</v>
      </c>
      <c r="H382" t="s">
        <v>14</v>
      </c>
      <c r="I382" t="s">
        <v>19881</v>
      </c>
      <c r="J382" t="s">
        <v>26138</v>
      </c>
    </row>
    <row r="383" spans="1:10" x14ac:dyDescent="0.3">
      <c r="A383">
        <v>381</v>
      </c>
      <c r="B383" t="s">
        <v>1190</v>
      </c>
      <c r="C383" t="s">
        <v>1197</v>
      </c>
      <c r="D383" t="s">
        <v>1198</v>
      </c>
      <c r="E383" t="s">
        <v>676</v>
      </c>
      <c r="F383" t="s">
        <v>676</v>
      </c>
      <c r="G383" t="s">
        <v>14</v>
      </c>
      <c r="H383" t="s">
        <v>14</v>
      </c>
      <c r="I383" t="s">
        <v>19882</v>
      </c>
      <c r="J383" t="s">
        <v>26139</v>
      </c>
    </row>
    <row r="384" spans="1:10" x14ac:dyDescent="0.3">
      <c r="A384">
        <v>382</v>
      </c>
      <c r="B384" t="s">
        <v>34</v>
      </c>
      <c r="C384" t="s">
        <v>1199</v>
      </c>
      <c r="D384" t="s">
        <v>1200</v>
      </c>
      <c r="E384" t="s">
        <v>676</v>
      </c>
      <c r="F384" t="s">
        <v>676</v>
      </c>
      <c r="G384" t="s">
        <v>1202</v>
      </c>
      <c r="H384" t="s">
        <v>1201</v>
      </c>
      <c r="I384" t="s">
        <v>19883</v>
      </c>
      <c r="J384" t="s">
        <v>26140</v>
      </c>
    </row>
    <row r="385" spans="1:10" x14ac:dyDescent="0.3">
      <c r="A385">
        <v>383</v>
      </c>
      <c r="B385" t="s">
        <v>1190</v>
      </c>
      <c r="C385" t="s">
        <v>1203</v>
      </c>
      <c r="D385" t="s">
        <v>1204</v>
      </c>
      <c r="E385" t="s">
        <v>676</v>
      </c>
      <c r="F385" t="s">
        <v>676</v>
      </c>
      <c r="G385" t="s">
        <v>1206</v>
      </c>
      <c r="H385" t="s">
        <v>1205</v>
      </c>
      <c r="I385" t="s">
        <v>19884</v>
      </c>
      <c r="J385" t="s">
        <v>26141</v>
      </c>
    </row>
    <row r="386" spans="1:10" x14ac:dyDescent="0.3">
      <c r="A386">
        <v>384</v>
      </c>
      <c r="B386" t="s">
        <v>1190</v>
      </c>
      <c r="C386" t="s">
        <v>1207</v>
      </c>
      <c r="D386" t="s">
        <v>1192</v>
      </c>
      <c r="E386" t="s">
        <v>676</v>
      </c>
      <c r="F386" t="s">
        <v>676</v>
      </c>
      <c r="G386" t="s">
        <v>14</v>
      </c>
      <c r="H386" t="s">
        <v>14</v>
      </c>
      <c r="I386" t="s">
        <v>19885</v>
      </c>
      <c r="J386" t="s">
        <v>26142</v>
      </c>
    </row>
    <row r="387" spans="1:10" x14ac:dyDescent="0.3">
      <c r="A387">
        <v>385</v>
      </c>
      <c r="B387" t="s">
        <v>1190</v>
      </c>
      <c r="C387" t="s">
        <v>1208</v>
      </c>
      <c r="D387" t="s">
        <v>1209</v>
      </c>
      <c r="E387" t="s">
        <v>676</v>
      </c>
      <c r="F387" t="s">
        <v>676</v>
      </c>
      <c r="G387" t="s">
        <v>14</v>
      </c>
      <c r="H387" t="s">
        <v>14</v>
      </c>
      <c r="I387" t="s">
        <v>19886</v>
      </c>
      <c r="J387" t="s">
        <v>26143</v>
      </c>
    </row>
    <row r="388" spans="1:10" x14ac:dyDescent="0.3">
      <c r="A388">
        <v>386</v>
      </c>
      <c r="B388" t="s">
        <v>1190</v>
      </c>
      <c r="C388" t="s">
        <v>1210</v>
      </c>
      <c r="D388" t="s">
        <v>1211</v>
      </c>
      <c r="E388" t="s">
        <v>676</v>
      </c>
      <c r="F388" t="s">
        <v>676</v>
      </c>
      <c r="G388" t="s">
        <v>1213</v>
      </c>
      <c r="H388" t="s">
        <v>1212</v>
      </c>
      <c r="I388" t="s">
        <v>19887</v>
      </c>
      <c r="J388" t="s">
        <v>26144</v>
      </c>
    </row>
    <row r="389" spans="1:10" x14ac:dyDescent="0.3">
      <c r="A389">
        <v>387</v>
      </c>
      <c r="B389" t="s">
        <v>34</v>
      </c>
      <c r="C389" t="s">
        <v>1214</v>
      </c>
      <c r="D389" t="s">
        <v>1215</v>
      </c>
      <c r="E389" t="s">
        <v>676</v>
      </c>
      <c r="F389" t="s">
        <v>676</v>
      </c>
      <c r="G389" t="s">
        <v>1216</v>
      </c>
      <c r="H389" t="s">
        <v>14</v>
      </c>
      <c r="I389" t="s">
        <v>19888</v>
      </c>
      <c r="J389" t="s">
        <v>26145</v>
      </c>
    </row>
    <row r="390" spans="1:10" x14ac:dyDescent="0.3">
      <c r="A390">
        <v>388</v>
      </c>
      <c r="B390" t="s">
        <v>34</v>
      </c>
      <c r="C390" t="s">
        <v>1217</v>
      </c>
      <c r="D390" t="s">
        <v>951</v>
      </c>
      <c r="E390" t="s">
        <v>676</v>
      </c>
      <c r="F390" t="s">
        <v>676</v>
      </c>
      <c r="G390" t="s">
        <v>1218</v>
      </c>
      <c r="H390" t="s">
        <v>14</v>
      </c>
      <c r="I390" t="s">
        <v>19889</v>
      </c>
      <c r="J390" t="s">
        <v>26146</v>
      </c>
    </row>
    <row r="391" spans="1:10" x14ac:dyDescent="0.3">
      <c r="A391">
        <v>389</v>
      </c>
      <c r="B391" t="s">
        <v>568</v>
      </c>
      <c r="C391" t="s">
        <v>1219</v>
      </c>
      <c r="D391" t="s">
        <v>1220</v>
      </c>
      <c r="E391" t="s">
        <v>676</v>
      </c>
      <c r="F391" t="s">
        <v>1221</v>
      </c>
      <c r="G391" t="s">
        <v>1223</v>
      </c>
      <c r="H391" t="s">
        <v>1222</v>
      </c>
      <c r="I391" t="s">
        <v>19890</v>
      </c>
      <c r="J391" t="s">
        <v>26147</v>
      </c>
    </row>
    <row r="392" spans="1:10" x14ac:dyDescent="0.3">
      <c r="A392">
        <v>390</v>
      </c>
      <c r="B392" t="s">
        <v>568</v>
      </c>
      <c r="C392" t="s">
        <v>1224</v>
      </c>
      <c r="D392" t="s">
        <v>1225</v>
      </c>
      <c r="E392" t="s">
        <v>676</v>
      </c>
      <c r="F392" t="s">
        <v>676</v>
      </c>
      <c r="G392" t="s">
        <v>1227</v>
      </c>
      <c r="H392" t="s">
        <v>1226</v>
      </c>
      <c r="I392" t="s">
        <v>19891</v>
      </c>
      <c r="J392" t="s">
        <v>26148</v>
      </c>
    </row>
    <row r="393" spans="1:10" x14ac:dyDescent="0.3">
      <c r="A393">
        <v>391</v>
      </c>
      <c r="B393" t="s">
        <v>187</v>
      </c>
      <c r="C393" t="s">
        <v>1228</v>
      </c>
      <c r="D393" t="s">
        <v>1229</v>
      </c>
      <c r="E393" t="s">
        <v>676</v>
      </c>
      <c r="F393" t="s">
        <v>676</v>
      </c>
      <c r="G393" t="s">
        <v>14</v>
      </c>
      <c r="H393" t="s">
        <v>14</v>
      </c>
      <c r="I393" t="s">
        <v>19892</v>
      </c>
      <c r="J393" t="s">
        <v>26149</v>
      </c>
    </row>
    <row r="394" spans="1:10" x14ac:dyDescent="0.3">
      <c r="A394">
        <v>392</v>
      </c>
      <c r="B394" t="s">
        <v>187</v>
      </c>
      <c r="C394" t="s">
        <v>1230</v>
      </c>
      <c r="D394" t="s">
        <v>1231</v>
      </c>
      <c r="E394" t="s">
        <v>676</v>
      </c>
      <c r="F394" t="s">
        <v>676</v>
      </c>
      <c r="G394" t="s">
        <v>1232</v>
      </c>
      <c r="H394" t="s">
        <v>14</v>
      </c>
      <c r="I394" t="s">
        <v>19893</v>
      </c>
      <c r="J394" t="s">
        <v>26150</v>
      </c>
    </row>
    <row r="395" spans="1:10" x14ac:dyDescent="0.3">
      <c r="A395">
        <v>393</v>
      </c>
      <c r="B395" t="s">
        <v>187</v>
      </c>
      <c r="C395" t="s">
        <v>1233</v>
      </c>
      <c r="D395" t="s">
        <v>1234</v>
      </c>
      <c r="E395" t="s">
        <v>676</v>
      </c>
      <c r="F395" t="s">
        <v>1235</v>
      </c>
      <c r="G395" t="s">
        <v>14</v>
      </c>
      <c r="H395" t="s">
        <v>14</v>
      </c>
      <c r="I395" t="s">
        <v>19894</v>
      </c>
      <c r="J395" t="s">
        <v>26151</v>
      </c>
    </row>
    <row r="396" spans="1:10" x14ac:dyDescent="0.3">
      <c r="A396">
        <v>394</v>
      </c>
      <c r="B396" t="s">
        <v>187</v>
      </c>
      <c r="C396" t="s">
        <v>1236</v>
      </c>
      <c r="D396" t="s">
        <v>1237</v>
      </c>
      <c r="E396" t="s">
        <v>676</v>
      </c>
      <c r="F396" t="s">
        <v>676</v>
      </c>
      <c r="G396" t="s">
        <v>1238</v>
      </c>
      <c r="H396" t="s">
        <v>14</v>
      </c>
      <c r="I396" t="s">
        <v>19895</v>
      </c>
      <c r="J396" t="s">
        <v>26152</v>
      </c>
    </row>
    <row r="397" spans="1:10" x14ac:dyDescent="0.3">
      <c r="A397">
        <v>395</v>
      </c>
      <c r="B397" t="s">
        <v>568</v>
      </c>
      <c r="C397" t="s">
        <v>1239</v>
      </c>
      <c r="D397" t="s">
        <v>1240</v>
      </c>
      <c r="E397" t="s">
        <v>676</v>
      </c>
      <c r="F397" t="s">
        <v>676</v>
      </c>
      <c r="G397" t="s">
        <v>948</v>
      </c>
      <c r="H397" t="s">
        <v>949</v>
      </c>
      <c r="I397" t="s">
        <v>19896</v>
      </c>
      <c r="J397" t="s">
        <v>26153</v>
      </c>
    </row>
    <row r="398" spans="1:10" x14ac:dyDescent="0.3">
      <c r="A398">
        <v>396</v>
      </c>
      <c r="B398" t="s">
        <v>19</v>
      </c>
      <c r="C398" t="s">
        <v>1241</v>
      </c>
      <c r="D398" t="s">
        <v>1242</v>
      </c>
      <c r="E398" t="s">
        <v>676</v>
      </c>
      <c r="F398" t="s">
        <v>676</v>
      </c>
      <c r="G398" t="s">
        <v>1244</v>
      </c>
      <c r="H398" t="s">
        <v>1243</v>
      </c>
      <c r="I398" t="s">
        <v>19897</v>
      </c>
      <c r="J398" t="s">
        <v>26154</v>
      </c>
    </row>
    <row r="399" spans="1:10" x14ac:dyDescent="0.3">
      <c r="A399">
        <v>397</v>
      </c>
      <c r="B399" t="s">
        <v>19</v>
      </c>
      <c r="C399" t="s">
        <v>1245</v>
      </c>
      <c r="D399" t="s">
        <v>1246</v>
      </c>
      <c r="E399" t="s">
        <v>676</v>
      </c>
      <c r="F399" t="s">
        <v>676</v>
      </c>
      <c r="G399" t="s">
        <v>14</v>
      </c>
      <c r="H399" t="s">
        <v>14</v>
      </c>
      <c r="I399" t="s">
        <v>19898</v>
      </c>
      <c r="J399" t="s">
        <v>26155</v>
      </c>
    </row>
    <row r="400" spans="1:10" x14ac:dyDescent="0.3">
      <c r="A400">
        <v>398</v>
      </c>
      <c r="B400" t="s">
        <v>19</v>
      </c>
      <c r="C400" t="s">
        <v>1247</v>
      </c>
      <c r="D400" t="s">
        <v>1248</v>
      </c>
      <c r="E400" t="s">
        <v>676</v>
      </c>
      <c r="F400" t="s">
        <v>676</v>
      </c>
      <c r="G400" t="s">
        <v>1250</v>
      </c>
      <c r="H400" t="s">
        <v>1249</v>
      </c>
      <c r="I400" t="s">
        <v>19899</v>
      </c>
      <c r="J400" t="s">
        <v>26156</v>
      </c>
    </row>
    <row r="401" spans="1:10" x14ac:dyDescent="0.3">
      <c r="A401">
        <v>399</v>
      </c>
      <c r="B401" t="s">
        <v>19</v>
      </c>
      <c r="C401" t="s">
        <v>1251</v>
      </c>
      <c r="D401" t="s">
        <v>1252</v>
      </c>
      <c r="E401" t="s">
        <v>676</v>
      </c>
      <c r="F401" t="s">
        <v>1253</v>
      </c>
      <c r="G401" t="s">
        <v>1255</v>
      </c>
      <c r="H401" t="s">
        <v>1254</v>
      </c>
      <c r="I401" t="s">
        <v>19900</v>
      </c>
      <c r="J401" t="s">
        <v>26157</v>
      </c>
    </row>
    <row r="402" spans="1:10" x14ac:dyDescent="0.3">
      <c r="A402">
        <v>400</v>
      </c>
      <c r="B402" t="s">
        <v>19</v>
      </c>
      <c r="C402" t="s">
        <v>1256</v>
      </c>
      <c r="D402" t="s">
        <v>1257</v>
      </c>
      <c r="E402" t="s">
        <v>676</v>
      </c>
      <c r="F402" t="s">
        <v>676</v>
      </c>
      <c r="G402" t="s">
        <v>1259</v>
      </c>
      <c r="H402" t="s">
        <v>1258</v>
      </c>
      <c r="I402" t="s">
        <v>19901</v>
      </c>
      <c r="J402" t="s">
        <v>26158</v>
      </c>
    </row>
    <row r="403" spans="1:10" x14ac:dyDescent="0.3">
      <c r="A403">
        <v>401</v>
      </c>
      <c r="B403" t="s">
        <v>4</v>
      </c>
      <c r="C403" t="s">
        <v>1260</v>
      </c>
      <c r="D403" t="s">
        <v>1261</v>
      </c>
      <c r="E403" t="s">
        <v>676</v>
      </c>
      <c r="F403" t="s">
        <v>885</v>
      </c>
      <c r="G403" t="s">
        <v>1262</v>
      </c>
      <c r="H403" t="s">
        <v>14</v>
      </c>
      <c r="I403" t="s">
        <v>19902</v>
      </c>
      <c r="J403" t="s">
        <v>26159</v>
      </c>
    </row>
    <row r="404" spans="1:10" x14ac:dyDescent="0.3">
      <c r="A404">
        <v>402</v>
      </c>
      <c r="B404" t="s">
        <v>28</v>
      </c>
      <c r="C404" t="s">
        <v>1263</v>
      </c>
      <c r="D404" t="s">
        <v>1264</v>
      </c>
      <c r="E404" t="s">
        <v>676</v>
      </c>
      <c r="F404" t="s">
        <v>676</v>
      </c>
      <c r="G404" t="s">
        <v>1265</v>
      </c>
      <c r="H404" t="s">
        <v>857</v>
      </c>
      <c r="I404" t="s">
        <v>19903</v>
      </c>
      <c r="J404" t="s">
        <v>26160</v>
      </c>
    </row>
    <row r="405" spans="1:10" x14ac:dyDescent="0.3">
      <c r="A405">
        <v>403</v>
      </c>
      <c r="B405" t="s">
        <v>28</v>
      </c>
      <c r="C405" t="s">
        <v>1266</v>
      </c>
      <c r="D405" t="s">
        <v>1267</v>
      </c>
      <c r="E405" t="s">
        <v>676</v>
      </c>
      <c r="F405" t="s">
        <v>676</v>
      </c>
      <c r="G405" t="s">
        <v>1269</v>
      </c>
      <c r="H405" t="s">
        <v>1268</v>
      </c>
      <c r="I405" t="s">
        <v>19904</v>
      </c>
      <c r="J405" t="s">
        <v>26161</v>
      </c>
    </row>
    <row r="406" spans="1:10" x14ac:dyDescent="0.3">
      <c r="A406">
        <v>404</v>
      </c>
      <c r="B406" t="s">
        <v>28</v>
      </c>
      <c r="C406" t="s">
        <v>1270</v>
      </c>
      <c r="D406" t="s">
        <v>1271</v>
      </c>
      <c r="E406" t="s">
        <v>676</v>
      </c>
      <c r="F406" t="s">
        <v>676</v>
      </c>
      <c r="G406" t="s">
        <v>1273</v>
      </c>
      <c r="H406" t="s">
        <v>1272</v>
      </c>
      <c r="I406" t="s">
        <v>19905</v>
      </c>
      <c r="J406" t="s">
        <v>26162</v>
      </c>
    </row>
    <row r="407" spans="1:10" x14ac:dyDescent="0.3">
      <c r="A407">
        <v>405</v>
      </c>
      <c r="B407" t="s">
        <v>28</v>
      </c>
      <c r="C407" t="s">
        <v>1274</v>
      </c>
      <c r="D407" t="s">
        <v>1275</v>
      </c>
      <c r="E407" t="s">
        <v>676</v>
      </c>
      <c r="F407" t="s">
        <v>676</v>
      </c>
      <c r="G407" t="s">
        <v>1276</v>
      </c>
      <c r="H407" t="s">
        <v>14</v>
      </c>
      <c r="I407" t="s">
        <v>19906</v>
      </c>
      <c r="J407" t="s">
        <v>26163</v>
      </c>
    </row>
    <row r="408" spans="1:10" x14ac:dyDescent="0.3">
      <c r="A408">
        <v>406</v>
      </c>
      <c r="B408" t="s">
        <v>28</v>
      </c>
      <c r="C408" t="s">
        <v>1277</v>
      </c>
      <c r="D408" t="s">
        <v>1278</v>
      </c>
      <c r="E408" t="s">
        <v>676</v>
      </c>
      <c r="F408" t="s">
        <v>1279</v>
      </c>
      <c r="G408" t="s">
        <v>1281</v>
      </c>
      <c r="H408" t="s">
        <v>1280</v>
      </c>
      <c r="I408" t="s">
        <v>19907</v>
      </c>
      <c r="J408" t="s">
        <v>26164</v>
      </c>
    </row>
    <row r="409" spans="1:10" x14ac:dyDescent="0.3">
      <c r="A409">
        <v>407</v>
      </c>
      <c r="B409" t="s">
        <v>183</v>
      </c>
      <c r="C409" t="s">
        <v>1282</v>
      </c>
      <c r="D409" t="s">
        <v>1231</v>
      </c>
      <c r="E409" t="s">
        <v>676</v>
      </c>
      <c r="F409" t="s">
        <v>676</v>
      </c>
      <c r="G409" t="s">
        <v>14</v>
      </c>
      <c r="H409" t="s">
        <v>1283</v>
      </c>
      <c r="I409" t="s">
        <v>19908</v>
      </c>
      <c r="J409" t="s">
        <v>26165</v>
      </c>
    </row>
    <row r="410" spans="1:10" x14ac:dyDescent="0.3">
      <c r="A410">
        <v>408</v>
      </c>
      <c r="B410" t="s">
        <v>28</v>
      </c>
      <c r="C410" t="s">
        <v>1284</v>
      </c>
      <c r="D410" t="s">
        <v>1285</v>
      </c>
      <c r="E410" t="s">
        <v>676</v>
      </c>
      <c r="F410" t="s">
        <v>1286</v>
      </c>
      <c r="G410" t="s">
        <v>1287</v>
      </c>
      <c r="H410" t="s">
        <v>14</v>
      </c>
      <c r="I410" t="s">
        <v>19909</v>
      </c>
      <c r="J410" t="s">
        <v>26166</v>
      </c>
    </row>
    <row r="411" spans="1:10" x14ac:dyDescent="0.3">
      <c r="A411">
        <v>409</v>
      </c>
      <c r="B411" t="s">
        <v>28</v>
      </c>
      <c r="C411" t="s">
        <v>1288</v>
      </c>
      <c r="D411" t="s">
        <v>1289</v>
      </c>
      <c r="E411" t="s">
        <v>676</v>
      </c>
      <c r="F411" t="s">
        <v>1290</v>
      </c>
      <c r="G411" t="s">
        <v>1291</v>
      </c>
      <c r="H411" t="s">
        <v>14</v>
      </c>
      <c r="I411" t="s">
        <v>19910</v>
      </c>
      <c r="J411" t="s">
        <v>26167</v>
      </c>
    </row>
    <row r="412" spans="1:10" x14ac:dyDescent="0.3">
      <c r="A412">
        <v>410</v>
      </c>
      <c r="B412" t="s">
        <v>80</v>
      </c>
      <c r="C412" t="s">
        <v>1292</v>
      </c>
      <c r="D412" t="s">
        <v>1293</v>
      </c>
      <c r="E412" t="s">
        <v>676</v>
      </c>
      <c r="F412" t="s">
        <v>1294</v>
      </c>
      <c r="G412" t="s">
        <v>1296</v>
      </c>
      <c r="H412" t="s">
        <v>1295</v>
      </c>
      <c r="I412" t="s">
        <v>19911</v>
      </c>
      <c r="J412" t="s">
        <v>26168</v>
      </c>
    </row>
    <row r="413" spans="1:10" x14ac:dyDescent="0.3">
      <c r="A413">
        <v>411</v>
      </c>
      <c r="B413" t="s">
        <v>28</v>
      </c>
      <c r="C413" t="s">
        <v>1297</v>
      </c>
      <c r="D413" t="s">
        <v>1298</v>
      </c>
      <c r="E413" t="s">
        <v>676</v>
      </c>
      <c r="F413" t="s">
        <v>1299</v>
      </c>
      <c r="G413" t="s">
        <v>1301</v>
      </c>
      <c r="H413" t="s">
        <v>1300</v>
      </c>
      <c r="I413" t="s">
        <v>19912</v>
      </c>
      <c r="J413" t="s">
        <v>26169</v>
      </c>
    </row>
    <row r="414" spans="1:10" x14ac:dyDescent="0.3">
      <c r="A414">
        <v>412</v>
      </c>
      <c r="B414" t="s">
        <v>80</v>
      </c>
      <c r="C414" t="s">
        <v>1302</v>
      </c>
      <c r="D414" t="s">
        <v>1303</v>
      </c>
      <c r="E414" t="s">
        <v>676</v>
      </c>
      <c r="F414" t="s">
        <v>1304</v>
      </c>
      <c r="G414" t="s">
        <v>1306</v>
      </c>
      <c r="H414" t="s">
        <v>1305</v>
      </c>
      <c r="I414" t="s">
        <v>19913</v>
      </c>
      <c r="J414" t="s">
        <v>26170</v>
      </c>
    </row>
    <row r="415" spans="1:10" x14ac:dyDescent="0.3">
      <c r="A415">
        <v>413</v>
      </c>
      <c r="B415" t="s">
        <v>28</v>
      </c>
      <c r="C415" t="s">
        <v>1307</v>
      </c>
      <c r="D415" t="s">
        <v>1308</v>
      </c>
      <c r="E415" t="s">
        <v>676</v>
      </c>
      <c r="F415" t="s">
        <v>1309</v>
      </c>
      <c r="G415" t="s">
        <v>1310</v>
      </c>
      <c r="H415" t="s">
        <v>14</v>
      </c>
      <c r="I415" t="s">
        <v>19914</v>
      </c>
      <c r="J415" t="s">
        <v>26171</v>
      </c>
    </row>
    <row r="416" spans="1:10" x14ac:dyDescent="0.3">
      <c r="A416">
        <v>414</v>
      </c>
      <c r="B416" t="s">
        <v>568</v>
      </c>
      <c r="C416" t="s">
        <v>1311</v>
      </c>
      <c r="D416" t="s">
        <v>1312</v>
      </c>
      <c r="E416" t="s">
        <v>676</v>
      </c>
      <c r="F416" t="s">
        <v>676</v>
      </c>
      <c r="G416" t="s">
        <v>1314</v>
      </c>
      <c r="H416" t="s">
        <v>1313</v>
      </c>
      <c r="I416" t="s">
        <v>19915</v>
      </c>
      <c r="J416" t="s">
        <v>26172</v>
      </c>
    </row>
    <row r="417" spans="1:10" x14ac:dyDescent="0.3">
      <c r="A417">
        <v>415</v>
      </c>
      <c r="B417" t="s">
        <v>673</v>
      </c>
      <c r="C417" t="s">
        <v>1315</v>
      </c>
      <c r="D417" t="s">
        <v>1316</v>
      </c>
      <c r="E417" t="s">
        <v>676</v>
      </c>
      <c r="F417" t="s">
        <v>676</v>
      </c>
      <c r="G417" t="s">
        <v>1317</v>
      </c>
      <c r="H417" t="s">
        <v>1317</v>
      </c>
      <c r="I417" t="s">
        <v>19916</v>
      </c>
      <c r="J417" t="s">
        <v>26173</v>
      </c>
    </row>
    <row r="418" spans="1:10" x14ac:dyDescent="0.3">
      <c r="A418">
        <v>416</v>
      </c>
      <c r="B418" t="s">
        <v>4</v>
      </c>
      <c r="C418" t="s">
        <v>1318</v>
      </c>
      <c r="D418" t="s">
        <v>1319</v>
      </c>
      <c r="E418" t="s">
        <v>676</v>
      </c>
      <c r="F418" t="s">
        <v>676</v>
      </c>
      <c r="G418" t="s">
        <v>1321</v>
      </c>
      <c r="H418" t="s">
        <v>1320</v>
      </c>
      <c r="I418" t="s">
        <v>19917</v>
      </c>
      <c r="J418" t="s">
        <v>26174</v>
      </c>
    </row>
    <row r="419" spans="1:10" x14ac:dyDescent="0.3">
      <c r="A419">
        <v>417</v>
      </c>
      <c r="B419" t="s">
        <v>28</v>
      </c>
      <c r="C419" t="s">
        <v>1322</v>
      </c>
      <c r="D419" t="s">
        <v>1323</v>
      </c>
      <c r="E419" t="s">
        <v>676</v>
      </c>
      <c r="F419" t="s">
        <v>676</v>
      </c>
      <c r="G419" t="s">
        <v>1324</v>
      </c>
      <c r="H419" t="s">
        <v>14</v>
      </c>
      <c r="I419" t="s">
        <v>19918</v>
      </c>
      <c r="J419" t="s">
        <v>26175</v>
      </c>
    </row>
    <row r="420" spans="1:10" x14ac:dyDescent="0.3">
      <c r="A420">
        <v>418</v>
      </c>
      <c r="B420" t="s">
        <v>80</v>
      </c>
      <c r="C420" t="s">
        <v>1080</v>
      </c>
      <c r="D420" t="s">
        <v>1325</v>
      </c>
      <c r="E420" t="s">
        <v>676</v>
      </c>
      <c r="F420" t="s">
        <v>676</v>
      </c>
      <c r="G420" t="s">
        <v>961</v>
      </c>
      <c r="H420" t="s">
        <v>14</v>
      </c>
      <c r="I420" t="s">
        <v>19919</v>
      </c>
      <c r="J420" t="s">
        <v>26176</v>
      </c>
    </row>
    <row r="421" spans="1:10" x14ac:dyDescent="0.3">
      <c r="A421">
        <v>419</v>
      </c>
      <c r="B421" t="s">
        <v>28</v>
      </c>
      <c r="C421" t="s">
        <v>1326</v>
      </c>
      <c r="D421" t="s">
        <v>1327</v>
      </c>
      <c r="E421" t="s">
        <v>676</v>
      </c>
      <c r="F421" t="s">
        <v>676</v>
      </c>
      <c r="G421" t="s">
        <v>1329</v>
      </c>
      <c r="H421" t="s">
        <v>1328</v>
      </c>
      <c r="I421" t="s">
        <v>19920</v>
      </c>
      <c r="J421" t="s">
        <v>26177</v>
      </c>
    </row>
    <row r="422" spans="1:10" x14ac:dyDescent="0.3">
      <c r="A422">
        <v>420</v>
      </c>
      <c r="B422" t="s">
        <v>28</v>
      </c>
      <c r="C422" t="s">
        <v>1330</v>
      </c>
      <c r="D422" t="s">
        <v>1331</v>
      </c>
      <c r="E422" t="s">
        <v>676</v>
      </c>
      <c r="F422" t="s">
        <v>1332</v>
      </c>
      <c r="G422" t="s">
        <v>1333</v>
      </c>
      <c r="H422" t="s">
        <v>14</v>
      </c>
      <c r="I422" t="s">
        <v>19921</v>
      </c>
      <c r="J422" t="s">
        <v>26178</v>
      </c>
    </row>
    <row r="423" spans="1:10" x14ac:dyDescent="0.3">
      <c r="A423">
        <v>421</v>
      </c>
      <c r="B423" t="s">
        <v>28</v>
      </c>
      <c r="C423" t="s">
        <v>1334</v>
      </c>
      <c r="D423" t="s">
        <v>1335</v>
      </c>
      <c r="E423" t="s">
        <v>676</v>
      </c>
      <c r="F423" t="s">
        <v>676</v>
      </c>
      <c r="G423" t="s">
        <v>1336</v>
      </c>
      <c r="H423" t="s">
        <v>14</v>
      </c>
      <c r="I423" t="s">
        <v>19922</v>
      </c>
      <c r="J423" t="s">
        <v>26179</v>
      </c>
    </row>
    <row r="424" spans="1:10" x14ac:dyDescent="0.3">
      <c r="A424">
        <v>422</v>
      </c>
      <c r="B424" t="s">
        <v>34</v>
      </c>
      <c r="C424" t="s">
        <v>1337</v>
      </c>
      <c r="D424" t="s">
        <v>1338</v>
      </c>
      <c r="E424" t="s">
        <v>676</v>
      </c>
      <c r="F424" t="s">
        <v>676</v>
      </c>
      <c r="G424" t="s">
        <v>1340</v>
      </c>
      <c r="H424" t="s">
        <v>1339</v>
      </c>
      <c r="I424" t="s">
        <v>19923</v>
      </c>
      <c r="J424" t="s">
        <v>26180</v>
      </c>
    </row>
    <row r="425" spans="1:10" x14ac:dyDescent="0.3">
      <c r="A425">
        <v>423</v>
      </c>
      <c r="B425" t="s">
        <v>28</v>
      </c>
      <c r="C425" t="s">
        <v>1341</v>
      </c>
      <c r="D425" t="s">
        <v>1342</v>
      </c>
      <c r="E425" t="s">
        <v>676</v>
      </c>
      <c r="F425" t="s">
        <v>676</v>
      </c>
      <c r="G425" t="s">
        <v>1344</v>
      </c>
      <c r="H425" t="s">
        <v>1343</v>
      </c>
      <c r="I425" t="s">
        <v>19924</v>
      </c>
      <c r="J425" t="s">
        <v>26181</v>
      </c>
    </row>
    <row r="426" spans="1:10" x14ac:dyDescent="0.3">
      <c r="A426">
        <v>424</v>
      </c>
      <c r="B426" t="s">
        <v>28</v>
      </c>
      <c r="C426" t="s">
        <v>1345</v>
      </c>
      <c r="D426" t="s">
        <v>1346</v>
      </c>
      <c r="E426" t="s">
        <v>676</v>
      </c>
      <c r="F426" t="s">
        <v>676</v>
      </c>
      <c r="G426" t="s">
        <v>1344</v>
      </c>
      <c r="H426" t="s">
        <v>1343</v>
      </c>
      <c r="I426" t="s">
        <v>19925</v>
      </c>
      <c r="J426" t="s">
        <v>26182</v>
      </c>
    </row>
    <row r="427" spans="1:10" x14ac:dyDescent="0.3">
      <c r="A427">
        <v>425</v>
      </c>
      <c r="B427" t="s">
        <v>28</v>
      </c>
      <c r="C427" t="s">
        <v>1347</v>
      </c>
      <c r="D427" t="s">
        <v>1348</v>
      </c>
      <c r="E427" t="s">
        <v>676</v>
      </c>
      <c r="F427" t="s">
        <v>676</v>
      </c>
      <c r="G427" t="s">
        <v>1344</v>
      </c>
      <c r="H427" t="s">
        <v>1343</v>
      </c>
      <c r="I427" t="s">
        <v>19926</v>
      </c>
      <c r="J427" t="s">
        <v>26183</v>
      </c>
    </row>
    <row r="428" spans="1:10" x14ac:dyDescent="0.3">
      <c r="A428">
        <v>426</v>
      </c>
      <c r="B428" t="s">
        <v>28</v>
      </c>
      <c r="C428" t="s">
        <v>1349</v>
      </c>
      <c r="D428" t="s">
        <v>1350</v>
      </c>
      <c r="E428" t="s">
        <v>676</v>
      </c>
      <c r="F428" t="s">
        <v>676</v>
      </c>
      <c r="G428" t="s">
        <v>1351</v>
      </c>
      <c r="H428" t="s">
        <v>14</v>
      </c>
      <c r="I428" t="s">
        <v>19927</v>
      </c>
      <c r="J428" t="s">
        <v>26184</v>
      </c>
    </row>
    <row r="429" spans="1:10" x14ac:dyDescent="0.3">
      <c r="A429">
        <v>427</v>
      </c>
      <c r="B429" t="s">
        <v>80</v>
      </c>
      <c r="C429" t="s">
        <v>1352</v>
      </c>
      <c r="D429" t="s">
        <v>1353</v>
      </c>
      <c r="E429" t="s">
        <v>676</v>
      </c>
      <c r="F429" t="s">
        <v>676</v>
      </c>
      <c r="G429" t="s">
        <v>1355</v>
      </c>
      <c r="H429" t="s">
        <v>1354</v>
      </c>
      <c r="I429" t="s">
        <v>19928</v>
      </c>
      <c r="J429" t="s">
        <v>26185</v>
      </c>
    </row>
    <row r="430" spans="1:10" x14ac:dyDescent="0.3">
      <c r="A430">
        <v>428</v>
      </c>
      <c r="B430" t="s">
        <v>80</v>
      </c>
      <c r="C430" t="s">
        <v>1356</v>
      </c>
      <c r="D430" t="s">
        <v>1357</v>
      </c>
      <c r="E430" t="s">
        <v>676</v>
      </c>
      <c r="F430" t="s">
        <v>676</v>
      </c>
      <c r="G430" t="s">
        <v>1358</v>
      </c>
      <c r="H430" t="s">
        <v>14</v>
      </c>
      <c r="I430" t="s">
        <v>19929</v>
      </c>
      <c r="J430" t="s">
        <v>26186</v>
      </c>
    </row>
    <row r="431" spans="1:10" x14ac:dyDescent="0.3">
      <c r="A431">
        <v>429</v>
      </c>
      <c r="B431" t="s">
        <v>28</v>
      </c>
      <c r="C431" t="s">
        <v>1359</v>
      </c>
      <c r="D431" t="s">
        <v>1360</v>
      </c>
      <c r="E431" t="s">
        <v>676</v>
      </c>
      <c r="F431" t="s">
        <v>676</v>
      </c>
      <c r="G431" t="s">
        <v>1361</v>
      </c>
      <c r="H431" t="s">
        <v>14</v>
      </c>
      <c r="I431" t="s">
        <v>19930</v>
      </c>
      <c r="J431" t="s">
        <v>26187</v>
      </c>
    </row>
    <row r="432" spans="1:10" x14ac:dyDescent="0.3">
      <c r="A432">
        <v>430</v>
      </c>
      <c r="B432" t="s">
        <v>28</v>
      </c>
      <c r="C432" t="s">
        <v>1362</v>
      </c>
      <c r="D432" t="s">
        <v>1363</v>
      </c>
      <c r="E432" t="s">
        <v>676</v>
      </c>
      <c r="F432" t="s">
        <v>676</v>
      </c>
      <c r="G432" t="s">
        <v>1364</v>
      </c>
      <c r="H432" t="s">
        <v>14</v>
      </c>
      <c r="I432" t="s">
        <v>19931</v>
      </c>
      <c r="J432" t="s">
        <v>26188</v>
      </c>
    </row>
    <row r="433" spans="1:10" x14ac:dyDescent="0.3">
      <c r="A433">
        <v>431</v>
      </c>
      <c r="B433" t="s">
        <v>28</v>
      </c>
      <c r="C433" t="s">
        <v>1365</v>
      </c>
      <c r="D433" t="s">
        <v>1366</v>
      </c>
      <c r="E433" t="s">
        <v>676</v>
      </c>
      <c r="F433" t="s">
        <v>676</v>
      </c>
      <c r="G433" t="s">
        <v>1367</v>
      </c>
      <c r="H433" t="s">
        <v>14</v>
      </c>
      <c r="I433" t="s">
        <v>19932</v>
      </c>
      <c r="J433" t="s">
        <v>26189</v>
      </c>
    </row>
    <row r="434" spans="1:10" x14ac:dyDescent="0.3">
      <c r="A434">
        <v>432</v>
      </c>
      <c r="B434" t="s">
        <v>673</v>
      </c>
      <c r="C434" t="s">
        <v>1368</v>
      </c>
      <c r="D434" t="s">
        <v>1369</v>
      </c>
      <c r="E434" t="s">
        <v>676</v>
      </c>
      <c r="F434" t="s">
        <v>676</v>
      </c>
      <c r="G434" t="s">
        <v>14</v>
      </c>
      <c r="H434" t="s">
        <v>14</v>
      </c>
      <c r="I434" t="s">
        <v>19933</v>
      </c>
      <c r="J434" t="s">
        <v>26190</v>
      </c>
    </row>
    <row r="435" spans="1:10" x14ac:dyDescent="0.3">
      <c r="A435">
        <v>433</v>
      </c>
      <c r="B435" t="s">
        <v>673</v>
      </c>
      <c r="C435" t="s">
        <v>1370</v>
      </c>
      <c r="D435" t="s">
        <v>1371</v>
      </c>
      <c r="E435" t="s">
        <v>676</v>
      </c>
      <c r="F435" t="s">
        <v>676</v>
      </c>
      <c r="G435" t="s">
        <v>14</v>
      </c>
      <c r="H435" t="s">
        <v>1372</v>
      </c>
      <c r="I435" t="s">
        <v>19934</v>
      </c>
      <c r="J435" t="s">
        <v>26191</v>
      </c>
    </row>
    <row r="436" spans="1:10" x14ac:dyDescent="0.3">
      <c r="A436">
        <v>434</v>
      </c>
      <c r="B436" t="s">
        <v>86</v>
      </c>
      <c r="C436" t="s">
        <v>1373</v>
      </c>
      <c r="D436" t="s">
        <v>1374</v>
      </c>
      <c r="E436" t="s">
        <v>676</v>
      </c>
      <c r="F436" t="s">
        <v>676</v>
      </c>
      <c r="G436" t="s">
        <v>1375</v>
      </c>
      <c r="H436" t="s">
        <v>14</v>
      </c>
      <c r="I436" t="s">
        <v>19935</v>
      </c>
      <c r="J436" t="s">
        <v>26192</v>
      </c>
    </row>
    <row r="437" spans="1:10" x14ac:dyDescent="0.3">
      <c r="A437">
        <v>435</v>
      </c>
      <c r="B437" t="s">
        <v>673</v>
      </c>
      <c r="C437" t="s">
        <v>1376</v>
      </c>
      <c r="D437" t="s">
        <v>1377</v>
      </c>
      <c r="E437" t="s">
        <v>676</v>
      </c>
      <c r="F437" t="s">
        <v>676</v>
      </c>
      <c r="G437" t="s">
        <v>1378</v>
      </c>
      <c r="H437" t="s">
        <v>14</v>
      </c>
      <c r="I437" t="s">
        <v>19936</v>
      </c>
      <c r="J437" t="s">
        <v>26193</v>
      </c>
    </row>
    <row r="438" spans="1:10" x14ac:dyDescent="0.3">
      <c r="A438">
        <v>436</v>
      </c>
      <c r="B438" t="s">
        <v>28</v>
      </c>
      <c r="C438" t="s">
        <v>1379</v>
      </c>
      <c r="D438" t="s">
        <v>1380</v>
      </c>
      <c r="E438" t="s">
        <v>676</v>
      </c>
      <c r="F438" t="s">
        <v>676</v>
      </c>
      <c r="G438" t="s">
        <v>1382</v>
      </c>
      <c r="H438" t="s">
        <v>1381</v>
      </c>
      <c r="I438" t="s">
        <v>19937</v>
      </c>
      <c r="J438" t="s">
        <v>26194</v>
      </c>
    </row>
    <row r="439" spans="1:10" x14ac:dyDescent="0.3">
      <c r="A439">
        <v>437</v>
      </c>
      <c r="B439" t="s">
        <v>28</v>
      </c>
      <c r="C439" t="s">
        <v>1383</v>
      </c>
      <c r="D439" t="s">
        <v>1384</v>
      </c>
      <c r="E439" t="s">
        <v>676</v>
      </c>
      <c r="F439" t="s">
        <v>676</v>
      </c>
      <c r="G439" t="s">
        <v>1385</v>
      </c>
      <c r="H439" t="s">
        <v>14</v>
      </c>
      <c r="I439" t="s">
        <v>19938</v>
      </c>
      <c r="J439" t="s">
        <v>26195</v>
      </c>
    </row>
    <row r="440" spans="1:10" x14ac:dyDescent="0.3">
      <c r="A440">
        <v>438</v>
      </c>
      <c r="B440" t="s">
        <v>673</v>
      </c>
      <c r="C440" t="s">
        <v>1386</v>
      </c>
      <c r="E440" t="s">
        <v>676</v>
      </c>
      <c r="F440" t="s">
        <v>1387</v>
      </c>
      <c r="G440" t="s">
        <v>1388</v>
      </c>
      <c r="H440" t="s">
        <v>14</v>
      </c>
      <c r="I440" t="s">
        <v>19939</v>
      </c>
      <c r="J440" t="s">
        <v>26196</v>
      </c>
    </row>
    <row r="441" spans="1:10" x14ac:dyDescent="0.3">
      <c r="A441">
        <v>439</v>
      </c>
      <c r="B441" t="s">
        <v>28</v>
      </c>
      <c r="C441" t="s">
        <v>1389</v>
      </c>
      <c r="D441" t="s">
        <v>1390</v>
      </c>
      <c r="E441" t="s">
        <v>676</v>
      </c>
      <c r="F441" t="s">
        <v>676</v>
      </c>
      <c r="G441" t="s">
        <v>1391</v>
      </c>
      <c r="H441" t="s">
        <v>14</v>
      </c>
      <c r="I441" t="s">
        <v>19940</v>
      </c>
      <c r="J441" t="s">
        <v>26197</v>
      </c>
    </row>
    <row r="442" spans="1:10" x14ac:dyDescent="0.3">
      <c r="A442">
        <v>440</v>
      </c>
      <c r="B442" t="s">
        <v>34</v>
      </c>
      <c r="C442" t="s">
        <v>1392</v>
      </c>
      <c r="D442" t="s">
        <v>1393</v>
      </c>
      <c r="E442" t="s">
        <v>676</v>
      </c>
      <c r="F442" t="s">
        <v>676</v>
      </c>
      <c r="G442" t="s">
        <v>1395</v>
      </c>
      <c r="H442" t="s">
        <v>1394</v>
      </c>
      <c r="I442" t="s">
        <v>19941</v>
      </c>
      <c r="J442" t="s">
        <v>26198</v>
      </c>
    </row>
    <row r="443" spans="1:10" x14ac:dyDescent="0.3">
      <c r="A443">
        <v>441</v>
      </c>
      <c r="B443" t="s">
        <v>80</v>
      </c>
      <c r="C443" t="s">
        <v>1173</v>
      </c>
      <c r="D443" t="s">
        <v>1396</v>
      </c>
      <c r="E443" t="s">
        <v>676</v>
      </c>
      <c r="F443" t="s">
        <v>1033</v>
      </c>
      <c r="G443" t="s">
        <v>1398</v>
      </c>
      <c r="H443" t="s">
        <v>1397</v>
      </c>
      <c r="I443" t="s">
        <v>19942</v>
      </c>
      <c r="J443" t="s">
        <v>26199</v>
      </c>
    </row>
    <row r="444" spans="1:10" x14ac:dyDescent="0.3">
      <c r="A444">
        <v>442</v>
      </c>
      <c r="B444" t="s">
        <v>28</v>
      </c>
      <c r="C444" t="s">
        <v>1399</v>
      </c>
      <c r="D444" t="s">
        <v>1400</v>
      </c>
      <c r="E444" t="s">
        <v>676</v>
      </c>
      <c r="F444" t="s">
        <v>676</v>
      </c>
      <c r="G444" t="s">
        <v>1401</v>
      </c>
      <c r="H444" t="s">
        <v>14</v>
      </c>
      <c r="I444" t="s">
        <v>19943</v>
      </c>
      <c r="J444" t="s">
        <v>26200</v>
      </c>
    </row>
    <row r="445" spans="1:10" x14ac:dyDescent="0.3">
      <c r="A445">
        <v>443</v>
      </c>
      <c r="B445" t="s">
        <v>673</v>
      </c>
      <c r="C445" t="s">
        <v>1402</v>
      </c>
      <c r="E445" t="s">
        <v>676</v>
      </c>
      <c r="F445" t="s">
        <v>1387</v>
      </c>
      <c r="G445" t="s">
        <v>1403</v>
      </c>
      <c r="H445" t="s">
        <v>14</v>
      </c>
      <c r="I445" t="s">
        <v>19944</v>
      </c>
      <c r="J445" t="s">
        <v>26201</v>
      </c>
    </row>
    <row r="446" spans="1:10" x14ac:dyDescent="0.3">
      <c r="A446">
        <v>444</v>
      </c>
      <c r="B446" t="s">
        <v>80</v>
      </c>
      <c r="C446" t="s">
        <v>1404</v>
      </c>
      <c r="D446" t="s">
        <v>1405</v>
      </c>
      <c r="E446" t="s">
        <v>676</v>
      </c>
      <c r="F446" t="s">
        <v>676</v>
      </c>
      <c r="G446" t="s">
        <v>1407</v>
      </c>
      <c r="H446" t="s">
        <v>1406</v>
      </c>
      <c r="I446" t="s">
        <v>19945</v>
      </c>
      <c r="J446" t="s">
        <v>26202</v>
      </c>
    </row>
    <row r="447" spans="1:10" x14ac:dyDescent="0.3">
      <c r="A447">
        <v>445</v>
      </c>
      <c r="B447" t="s">
        <v>34</v>
      </c>
      <c r="C447" t="s">
        <v>1408</v>
      </c>
      <c r="D447" t="s">
        <v>1409</v>
      </c>
      <c r="E447" t="s">
        <v>676</v>
      </c>
      <c r="F447" t="s">
        <v>676</v>
      </c>
      <c r="G447" t="s">
        <v>1411</v>
      </c>
      <c r="H447" t="s">
        <v>1410</v>
      </c>
      <c r="I447" t="s">
        <v>19946</v>
      </c>
      <c r="J447" t="s">
        <v>26203</v>
      </c>
    </row>
    <row r="448" spans="1:10" x14ac:dyDescent="0.3">
      <c r="A448">
        <v>446</v>
      </c>
      <c r="B448" t="s">
        <v>187</v>
      </c>
      <c r="C448" t="s">
        <v>1412</v>
      </c>
      <c r="D448" t="s">
        <v>1413</v>
      </c>
      <c r="E448" t="s">
        <v>676</v>
      </c>
      <c r="F448" t="s">
        <v>676</v>
      </c>
      <c r="G448" t="s">
        <v>1414</v>
      </c>
      <c r="H448" t="s">
        <v>14</v>
      </c>
      <c r="I448" t="s">
        <v>19947</v>
      </c>
      <c r="J448" t="s">
        <v>26204</v>
      </c>
    </row>
    <row r="449" spans="1:10" x14ac:dyDescent="0.3">
      <c r="A449">
        <v>447</v>
      </c>
      <c r="B449" t="s">
        <v>10</v>
      </c>
      <c r="C449" t="s">
        <v>1415</v>
      </c>
      <c r="D449" t="s">
        <v>1416</v>
      </c>
      <c r="E449" t="s">
        <v>676</v>
      </c>
      <c r="F449" t="s">
        <v>676</v>
      </c>
      <c r="G449" t="s">
        <v>14</v>
      </c>
      <c r="H449" t="s">
        <v>14</v>
      </c>
      <c r="I449" t="s">
        <v>19948</v>
      </c>
      <c r="J449" t="s">
        <v>26205</v>
      </c>
    </row>
    <row r="450" spans="1:10" x14ac:dyDescent="0.3">
      <c r="A450">
        <v>448</v>
      </c>
      <c r="B450" t="s">
        <v>10</v>
      </c>
      <c r="C450" t="s">
        <v>1417</v>
      </c>
      <c r="D450" t="s">
        <v>1418</v>
      </c>
      <c r="E450" t="s">
        <v>676</v>
      </c>
      <c r="F450" t="s">
        <v>676</v>
      </c>
      <c r="G450" t="s">
        <v>1419</v>
      </c>
      <c r="H450" t="s">
        <v>14</v>
      </c>
      <c r="I450" t="s">
        <v>19949</v>
      </c>
      <c r="J450" t="s">
        <v>26206</v>
      </c>
    </row>
    <row r="451" spans="1:10" x14ac:dyDescent="0.3">
      <c r="A451">
        <v>449</v>
      </c>
      <c r="B451" t="s">
        <v>10</v>
      </c>
      <c r="C451" t="s">
        <v>1420</v>
      </c>
      <c r="D451" t="s">
        <v>1421</v>
      </c>
      <c r="E451" t="s">
        <v>676</v>
      </c>
      <c r="F451" t="s">
        <v>676</v>
      </c>
      <c r="G451" t="s">
        <v>1422</v>
      </c>
      <c r="H451" t="s">
        <v>14</v>
      </c>
      <c r="I451" t="s">
        <v>19950</v>
      </c>
      <c r="J451" t="s">
        <v>26207</v>
      </c>
    </row>
    <row r="452" spans="1:10" x14ac:dyDescent="0.3">
      <c r="A452">
        <v>450</v>
      </c>
      <c r="B452" t="s">
        <v>10</v>
      </c>
      <c r="C452" t="s">
        <v>1423</v>
      </c>
      <c r="D452" t="s">
        <v>1424</v>
      </c>
      <c r="E452" t="s">
        <v>676</v>
      </c>
      <c r="F452" t="s">
        <v>676</v>
      </c>
      <c r="G452" t="s">
        <v>14</v>
      </c>
      <c r="H452" t="s">
        <v>14</v>
      </c>
      <c r="I452" t="s">
        <v>19951</v>
      </c>
      <c r="J452" t="s">
        <v>26208</v>
      </c>
    </row>
    <row r="453" spans="1:10" x14ac:dyDescent="0.3">
      <c r="A453">
        <v>451</v>
      </c>
      <c r="B453" t="s">
        <v>10</v>
      </c>
      <c r="C453" t="s">
        <v>1425</v>
      </c>
      <c r="D453" t="s">
        <v>1426</v>
      </c>
      <c r="E453" t="s">
        <v>676</v>
      </c>
      <c r="F453" t="s">
        <v>676</v>
      </c>
      <c r="G453" t="s">
        <v>14</v>
      </c>
      <c r="H453" t="s">
        <v>14</v>
      </c>
      <c r="I453" t="s">
        <v>19952</v>
      </c>
      <c r="J453" t="s">
        <v>26209</v>
      </c>
    </row>
    <row r="454" spans="1:10" x14ac:dyDescent="0.3">
      <c r="A454">
        <v>452</v>
      </c>
      <c r="B454" t="s">
        <v>10</v>
      </c>
      <c r="C454" t="s">
        <v>1427</v>
      </c>
      <c r="D454" t="s">
        <v>1428</v>
      </c>
      <c r="E454" t="s">
        <v>676</v>
      </c>
      <c r="F454" t="s">
        <v>676</v>
      </c>
      <c r="G454" t="s">
        <v>1429</v>
      </c>
      <c r="H454" t="s">
        <v>14</v>
      </c>
      <c r="I454" t="s">
        <v>19953</v>
      </c>
      <c r="J454" t="s">
        <v>26210</v>
      </c>
    </row>
    <row r="455" spans="1:10" x14ac:dyDescent="0.3">
      <c r="A455">
        <v>453</v>
      </c>
      <c r="B455" t="s">
        <v>80</v>
      </c>
      <c r="C455" t="s">
        <v>1430</v>
      </c>
      <c r="D455" t="s">
        <v>1431</v>
      </c>
      <c r="E455" t="s">
        <v>676</v>
      </c>
      <c r="F455" t="s">
        <v>803</v>
      </c>
      <c r="G455" t="s">
        <v>1433</v>
      </c>
      <c r="H455" t="s">
        <v>1432</v>
      </c>
      <c r="I455" t="s">
        <v>19954</v>
      </c>
      <c r="J455" t="s">
        <v>26211</v>
      </c>
    </row>
    <row r="456" spans="1:10" x14ac:dyDescent="0.3">
      <c r="A456">
        <v>454</v>
      </c>
      <c r="B456" t="s">
        <v>28</v>
      </c>
      <c r="C456" t="s">
        <v>1434</v>
      </c>
      <c r="D456" t="s">
        <v>1435</v>
      </c>
      <c r="E456" t="s">
        <v>676</v>
      </c>
      <c r="F456" t="s">
        <v>676</v>
      </c>
      <c r="G456" t="s">
        <v>1437</v>
      </c>
      <c r="H456" t="s">
        <v>1436</v>
      </c>
      <c r="I456" t="s">
        <v>19955</v>
      </c>
      <c r="J456" t="s">
        <v>26212</v>
      </c>
    </row>
    <row r="457" spans="1:10" x14ac:dyDescent="0.3">
      <c r="A457">
        <v>455</v>
      </c>
      <c r="B457" t="s">
        <v>10</v>
      </c>
      <c r="C457" t="s">
        <v>1438</v>
      </c>
      <c r="D457" t="s">
        <v>1439</v>
      </c>
      <c r="E457" t="s">
        <v>676</v>
      </c>
      <c r="F457" t="s">
        <v>676</v>
      </c>
      <c r="G457" t="s">
        <v>14</v>
      </c>
      <c r="H457" t="s">
        <v>14</v>
      </c>
      <c r="I457" t="s">
        <v>19956</v>
      </c>
      <c r="J457" t="s">
        <v>26213</v>
      </c>
    </row>
    <row r="458" spans="1:10" x14ac:dyDescent="0.3">
      <c r="A458">
        <v>456</v>
      </c>
      <c r="B458" t="s">
        <v>10</v>
      </c>
      <c r="C458" t="s">
        <v>1440</v>
      </c>
      <c r="D458" t="s">
        <v>1441</v>
      </c>
      <c r="E458" t="s">
        <v>676</v>
      </c>
      <c r="F458" t="s">
        <v>1442</v>
      </c>
      <c r="G458" t="s">
        <v>1443</v>
      </c>
      <c r="H458" t="s">
        <v>14</v>
      </c>
      <c r="I458" t="s">
        <v>19957</v>
      </c>
      <c r="J458" t="s">
        <v>26214</v>
      </c>
    </row>
    <row r="459" spans="1:10" x14ac:dyDescent="0.3">
      <c r="A459">
        <v>457</v>
      </c>
      <c r="B459" t="s">
        <v>10</v>
      </c>
      <c r="C459" t="s">
        <v>1444</v>
      </c>
      <c r="D459" t="s">
        <v>1445</v>
      </c>
      <c r="E459" t="s">
        <v>676</v>
      </c>
      <c r="F459" t="s">
        <v>676</v>
      </c>
      <c r="G459" t="s">
        <v>1446</v>
      </c>
      <c r="H459" t="s">
        <v>14</v>
      </c>
      <c r="I459" t="s">
        <v>19958</v>
      </c>
      <c r="J459" t="s">
        <v>26215</v>
      </c>
    </row>
    <row r="460" spans="1:10" x14ac:dyDescent="0.3">
      <c r="A460">
        <v>458</v>
      </c>
      <c r="B460" t="s">
        <v>10</v>
      </c>
      <c r="C460" t="s">
        <v>1447</v>
      </c>
      <c r="D460" t="s">
        <v>1448</v>
      </c>
      <c r="E460" t="s">
        <v>676</v>
      </c>
      <c r="F460" t="s">
        <v>676</v>
      </c>
      <c r="G460" t="s">
        <v>14</v>
      </c>
      <c r="H460" t="s">
        <v>14</v>
      </c>
      <c r="I460" t="s">
        <v>19959</v>
      </c>
      <c r="J460" t="s">
        <v>26216</v>
      </c>
    </row>
    <row r="461" spans="1:10" x14ac:dyDescent="0.3">
      <c r="A461">
        <v>459</v>
      </c>
      <c r="B461" t="s">
        <v>19</v>
      </c>
      <c r="C461" t="s">
        <v>1449</v>
      </c>
      <c r="D461" t="s">
        <v>1450</v>
      </c>
      <c r="E461" t="s">
        <v>676</v>
      </c>
      <c r="F461" t="s">
        <v>822</v>
      </c>
      <c r="G461" t="s">
        <v>1452</v>
      </c>
      <c r="H461" t="s">
        <v>1451</v>
      </c>
      <c r="I461" t="s">
        <v>19960</v>
      </c>
      <c r="J461" t="s">
        <v>26217</v>
      </c>
    </row>
    <row r="462" spans="1:10" x14ac:dyDescent="0.3">
      <c r="A462">
        <v>460</v>
      </c>
      <c r="B462" t="s">
        <v>28</v>
      </c>
      <c r="C462" t="s">
        <v>1453</v>
      </c>
      <c r="D462" t="s">
        <v>1454</v>
      </c>
      <c r="E462" t="s">
        <v>676</v>
      </c>
      <c r="F462" t="s">
        <v>676</v>
      </c>
      <c r="G462" t="s">
        <v>1455</v>
      </c>
      <c r="H462" t="s">
        <v>14</v>
      </c>
      <c r="I462" t="s">
        <v>19961</v>
      </c>
      <c r="J462" t="s">
        <v>26218</v>
      </c>
    </row>
    <row r="463" spans="1:10" x14ac:dyDescent="0.3">
      <c r="A463">
        <v>461</v>
      </c>
      <c r="B463" t="s">
        <v>10</v>
      </c>
      <c r="C463" t="s">
        <v>1456</v>
      </c>
      <c r="D463" t="s">
        <v>1457</v>
      </c>
      <c r="E463" t="s">
        <v>676</v>
      </c>
      <c r="F463" t="s">
        <v>676</v>
      </c>
      <c r="G463" t="s">
        <v>14</v>
      </c>
      <c r="H463" t="s">
        <v>14</v>
      </c>
      <c r="I463" t="s">
        <v>19962</v>
      </c>
      <c r="J463" t="s">
        <v>26219</v>
      </c>
    </row>
    <row r="464" spans="1:10" x14ac:dyDescent="0.3">
      <c r="A464">
        <v>462</v>
      </c>
      <c r="B464" t="s">
        <v>10</v>
      </c>
      <c r="C464" t="s">
        <v>1458</v>
      </c>
      <c r="D464" t="s">
        <v>1459</v>
      </c>
      <c r="E464" t="s">
        <v>676</v>
      </c>
      <c r="F464" t="s">
        <v>676</v>
      </c>
      <c r="G464" t="s">
        <v>1446</v>
      </c>
      <c r="H464" t="s">
        <v>14</v>
      </c>
      <c r="I464" t="s">
        <v>19963</v>
      </c>
      <c r="J464" t="s">
        <v>26220</v>
      </c>
    </row>
    <row r="465" spans="1:10" x14ac:dyDescent="0.3">
      <c r="A465">
        <v>463</v>
      </c>
      <c r="B465" t="s">
        <v>10</v>
      </c>
      <c r="C465" t="s">
        <v>1460</v>
      </c>
      <c r="D465" t="s">
        <v>1461</v>
      </c>
      <c r="E465" t="s">
        <v>676</v>
      </c>
      <c r="F465" t="s">
        <v>676</v>
      </c>
      <c r="G465" t="s">
        <v>1462</v>
      </c>
      <c r="H465" t="s">
        <v>14</v>
      </c>
      <c r="I465" t="s">
        <v>19964</v>
      </c>
      <c r="J465" t="s">
        <v>26221</v>
      </c>
    </row>
    <row r="466" spans="1:10" x14ac:dyDescent="0.3">
      <c r="A466">
        <v>464</v>
      </c>
      <c r="B466" t="s">
        <v>10</v>
      </c>
      <c r="C466" t="s">
        <v>1463</v>
      </c>
      <c r="D466" t="s">
        <v>1464</v>
      </c>
      <c r="E466" t="s">
        <v>676</v>
      </c>
      <c r="F466" t="s">
        <v>676</v>
      </c>
      <c r="G466" t="s">
        <v>14</v>
      </c>
      <c r="H466" t="s">
        <v>14</v>
      </c>
      <c r="I466" t="s">
        <v>19965</v>
      </c>
      <c r="J466" t="s">
        <v>26222</v>
      </c>
    </row>
    <row r="467" spans="1:10" x14ac:dyDescent="0.3">
      <c r="A467">
        <v>465</v>
      </c>
      <c r="B467" t="s">
        <v>28</v>
      </c>
      <c r="C467" t="s">
        <v>1465</v>
      </c>
      <c r="D467" t="s">
        <v>1466</v>
      </c>
      <c r="E467" t="s">
        <v>676</v>
      </c>
      <c r="F467" t="s">
        <v>676</v>
      </c>
      <c r="G467" t="s">
        <v>1468</v>
      </c>
      <c r="H467" t="s">
        <v>1467</v>
      </c>
      <c r="I467" t="s">
        <v>19966</v>
      </c>
      <c r="J467" t="s">
        <v>26223</v>
      </c>
    </row>
    <row r="468" spans="1:10" x14ac:dyDescent="0.3">
      <c r="A468">
        <v>466</v>
      </c>
      <c r="B468" t="s">
        <v>10</v>
      </c>
      <c r="C468" t="s">
        <v>1469</v>
      </c>
      <c r="D468" t="s">
        <v>1470</v>
      </c>
      <c r="E468" t="s">
        <v>676</v>
      </c>
      <c r="F468" t="s">
        <v>676</v>
      </c>
      <c r="G468" t="s">
        <v>1471</v>
      </c>
      <c r="H468" t="s">
        <v>14</v>
      </c>
      <c r="I468" t="s">
        <v>19967</v>
      </c>
      <c r="J468" t="s">
        <v>26224</v>
      </c>
    </row>
    <row r="469" spans="1:10" x14ac:dyDescent="0.3">
      <c r="A469">
        <v>467</v>
      </c>
      <c r="B469" t="s">
        <v>10</v>
      </c>
      <c r="C469" t="s">
        <v>1472</v>
      </c>
      <c r="D469" t="s">
        <v>1473</v>
      </c>
      <c r="E469" t="s">
        <v>676</v>
      </c>
      <c r="F469" t="s">
        <v>676</v>
      </c>
      <c r="G469" t="s">
        <v>800</v>
      </c>
      <c r="H469" t="s">
        <v>14</v>
      </c>
      <c r="I469" t="s">
        <v>19968</v>
      </c>
      <c r="J469" t="s">
        <v>26225</v>
      </c>
    </row>
    <row r="470" spans="1:10" x14ac:dyDescent="0.3">
      <c r="A470">
        <v>468</v>
      </c>
      <c r="B470" t="s">
        <v>10</v>
      </c>
      <c r="C470" t="s">
        <v>1474</v>
      </c>
      <c r="D470" t="s">
        <v>1475</v>
      </c>
      <c r="E470" t="s">
        <v>676</v>
      </c>
      <c r="F470" t="s">
        <v>676</v>
      </c>
      <c r="G470" t="s">
        <v>14</v>
      </c>
      <c r="H470" t="s">
        <v>14</v>
      </c>
      <c r="I470" t="s">
        <v>19969</v>
      </c>
      <c r="J470" t="s">
        <v>26226</v>
      </c>
    </row>
    <row r="471" spans="1:10" x14ac:dyDescent="0.3">
      <c r="A471">
        <v>469</v>
      </c>
      <c r="B471" t="s">
        <v>10</v>
      </c>
      <c r="C471" t="s">
        <v>1476</v>
      </c>
      <c r="D471" t="s">
        <v>1477</v>
      </c>
      <c r="E471" t="s">
        <v>676</v>
      </c>
      <c r="F471" t="s">
        <v>1478</v>
      </c>
      <c r="G471" t="s">
        <v>14</v>
      </c>
      <c r="H471" t="s">
        <v>14</v>
      </c>
      <c r="I471" t="s">
        <v>19970</v>
      </c>
      <c r="J471" t="s">
        <v>26227</v>
      </c>
    </row>
    <row r="472" spans="1:10" x14ac:dyDescent="0.3">
      <c r="A472">
        <v>470</v>
      </c>
      <c r="B472" t="s">
        <v>10</v>
      </c>
      <c r="C472" t="s">
        <v>1479</v>
      </c>
      <c r="D472" t="s">
        <v>875</v>
      </c>
      <c r="E472" t="s">
        <v>676</v>
      </c>
      <c r="F472" t="s">
        <v>676</v>
      </c>
      <c r="G472" t="s">
        <v>880</v>
      </c>
      <c r="H472" t="s">
        <v>14</v>
      </c>
      <c r="I472" t="s">
        <v>19971</v>
      </c>
      <c r="J472" t="s">
        <v>26228</v>
      </c>
    </row>
    <row r="473" spans="1:10" x14ac:dyDescent="0.3">
      <c r="A473">
        <v>471</v>
      </c>
      <c r="B473" t="s">
        <v>10</v>
      </c>
      <c r="C473" t="s">
        <v>1480</v>
      </c>
      <c r="E473" t="s">
        <v>676</v>
      </c>
      <c r="F473" t="s">
        <v>676</v>
      </c>
      <c r="G473" t="s">
        <v>880</v>
      </c>
      <c r="H473" t="s">
        <v>14</v>
      </c>
      <c r="I473" t="s">
        <v>19972</v>
      </c>
      <c r="J473" t="s">
        <v>26229</v>
      </c>
    </row>
    <row r="474" spans="1:10" x14ac:dyDescent="0.3">
      <c r="A474">
        <v>472</v>
      </c>
      <c r="B474" t="s">
        <v>10</v>
      </c>
      <c r="C474" t="s">
        <v>1481</v>
      </c>
      <c r="D474" t="s">
        <v>1482</v>
      </c>
      <c r="E474" t="s">
        <v>676</v>
      </c>
      <c r="F474" t="s">
        <v>676</v>
      </c>
      <c r="G474" t="s">
        <v>880</v>
      </c>
      <c r="H474" t="s">
        <v>14</v>
      </c>
      <c r="I474" t="s">
        <v>19973</v>
      </c>
      <c r="J474" t="s">
        <v>26230</v>
      </c>
    </row>
    <row r="475" spans="1:10" x14ac:dyDescent="0.3">
      <c r="A475">
        <v>473</v>
      </c>
      <c r="B475" t="s">
        <v>10</v>
      </c>
      <c r="C475" t="s">
        <v>1483</v>
      </c>
      <c r="D475" t="s">
        <v>1484</v>
      </c>
      <c r="E475" t="s">
        <v>676</v>
      </c>
      <c r="F475" t="s">
        <v>676</v>
      </c>
      <c r="G475" t="s">
        <v>1485</v>
      </c>
      <c r="H475" t="s">
        <v>14</v>
      </c>
      <c r="I475" t="s">
        <v>19974</v>
      </c>
      <c r="J475" t="s">
        <v>26231</v>
      </c>
    </row>
    <row r="476" spans="1:10" x14ac:dyDescent="0.3">
      <c r="A476">
        <v>474</v>
      </c>
      <c r="B476" t="s">
        <v>10</v>
      </c>
      <c r="C476" t="s">
        <v>1486</v>
      </c>
      <c r="D476" t="s">
        <v>1487</v>
      </c>
      <c r="E476" t="s">
        <v>676</v>
      </c>
      <c r="F476" t="s">
        <v>676</v>
      </c>
      <c r="G476" t="s">
        <v>14</v>
      </c>
      <c r="H476" t="s">
        <v>14</v>
      </c>
      <c r="I476" t="s">
        <v>19975</v>
      </c>
      <c r="J476" t="s">
        <v>26232</v>
      </c>
    </row>
    <row r="477" spans="1:10" x14ac:dyDescent="0.3">
      <c r="A477">
        <v>475</v>
      </c>
      <c r="B477" t="s">
        <v>10</v>
      </c>
      <c r="C477" t="s">
        <v>1488</v>
      </c>
      <c r="D477" t="s">
        <v>1489</v>
      </c>
      <c r="E477" t="s">
        <v>676</v>
      </c>
      <c r="F477" t="s">
        <v>676</v>
      </c>
      <c r="G477" t="s">
        <v>1490</v>
      </c>
      <c r="H477" t="s">
        <v>14</v>
      </c>
      <c r="I477" t="s">
        <v>19976</v>
      </c>
      <c r="J477" t="s">
        <v>26233</v>
      </c>
    </row>
    <row r="478" spans="1:10" x14ac:dyDescent="0.3">
      <c r="A478">
        <v>476</v>
      </c>
      <c r="B478" t="s">
        <v>28</v>
      </c>
      <c r="C478" t="s">
        <v>1491</v>
      </c>
      <c r="D478" t="s">
        <v>1492</v>
      </c>
      <c r="E478" t="s">
        <v>676</v>
      </c>
      <c r="F478" t="s">
        <v>676</v>
      </c>
      <c r="G478" t="s">
        <v>858</v>
      </c>
      <c r="H478" t="s">
        <v>14</v>
      </c>
      <c r="I478" t="s">
        <v>19977</v>
      </c>
      <c r="J478" t="s">
        <v>26234</v>
      </c>
    </row>
    <row r="479" spans="1:10" x14ac:dyDescent="0.3">
      <c r="A479">
        <v>477</v>
      </c>
      <c r="B479" t="s">
        <v>10</v>
      </c>
      <c r="C479" t="s">
        <v>1493</v>
      </c>
      <c r="D479" t="s">
        <v>1494</v>
      </c>
      <c r="E479" t="s">
        <v>676</v>
      </c>
      <c r="F479" t="s">
        <v>676</v>
      </c>
      <c r="G479" t="s">
        <v>1495</v>
      </c>
      <c r="H479" t="s">
        <v>14</v>
      </c>
      <c r="I479" t="s">
        <v>19978</v>
      </c>
      <c r="J479" t="s">
        <v>26235</v>
      </c>
    </row>
    <row r="480" spans="1:10" x14ac:dyDescent="0.3">
      <c r="A480">
        <v>478</v>
      </c>
      <c r="B480" t="s">
        <v>10</v>
      </c>
      <c r="C480" t="s">
        <v>1496</v>
      </c>
      <c r="D480" t="s">
        <v>1494</v>
      </c>
      <c r="E480" t="s">
        <v>676</v>
      </c>
      <c r="F480" t="s">
        <v>676</v>
      </c>
      <c r="G480" t="s">
        <v>1495</v>
      </c>
      <c r="H480" t="s">
        <v>14</v>
      </c>
      <c r="I480" t="s">
        <v>19979</v>
      </c>
      <c r="J480" t="s">
        <v>26236</v>
      </c>
    </row>
    <row r="481" spans="1:10" x14ac:dyDescent="0.3">
      <c r="A481">
        <v>479</v>
      </c>
      <c r="B481" t="s">
        <v>10</v>
      </c>
      <c r="C481" t="s">
        <v>1497</v>
      </c>
      <c r="D481" t="s">
        <v>1494</v>
      </c>
      <c r="E481" t="s">
        <v>676</v>
      </c>
      <c r="F481" t="s">
        <v>676</v>
      </c>
      <c r="G481" t="s">
        <v>1495</v>
      </c>
      <c r="H481" t="s">
        <v>14</v>
      </c>
      <c r="I481" t="s">
        <v>19980</v>
      </c>
      <c r="J481" t="s">
        <v>26237</v>
      </c>
    </row>
    <row r="482" spans="1:10" x14ac:dyDescent="0.3">
      <c r="A482">
        <v>480</v>
      </c>
      <c r="B482" t="s">
        <v>80</v>
      </c>
      <c r="C482" t="s">
        <v>1498</v>
      </c>
      <c r="D482" t="s">
        <v>1499</v>
      </c>
      <c r="E482" t="s">
        <v>676</v>
      </c>
      <c r="F482" t="s">
        <v>676</v>
      </c>
      <c r="G482" t="s">
        <v>1500</v>
      </c>
      <c r="H482" t="s">
        <v>14</v>
      </c>
      <c r="I482" t="s">
        <v>19981</v>
      </c>
      <c r="J482" t="s">
        <v>26238</v>
      </c>
    </row>
    <row r="483" spans="1:10" x14ac:dyDescent="0.3">
      <c r="A483">
        <v>481</v>
      </c>
      <c r="B483" t="s">
        <v>10</v>
      </c>
      <c r="C483" t="s">
        <v>1501</v>
      </c>
      <c r="D483" t="s">
        <v>1502</v>
      </c>
      <c r="E483" t="s">
        <v>676</v>
      </c>
      <c r="F483" t="s">
        <v>676</v>
      </c>
      <c r="G483" t="s">
        <v>1503</v>
      </c>
      <c r="H483" t="s">
        <v>14</v>
      </c>
      <c r="I483" t="s">
        <v>19982</v>
      </c>
      <c r="J483" t="s">
        <v>26239</v>
      </c>
    </row>
    <row r="484" spans="1:10" x14ac:dyDescent="0.3">
      <c r="A484">
        <v>482</v>
      </c>
      <c r="B484" t="s">
        <v>10</v>
      </c>
      <c r="C484" t="s">
        <v>1504</v>
      </c>
      <c r="D484" t="s">
        <v>1505</v>
      </c>
      <c r="E484" t="s">
        <v>676</v>
      </c>
      <c r="F484" t="s">
        <v>676</v>
      </c>
      <c r="G484" t="s">
        <v>827</v>
      </c>
      <c r="H484" t="s">
        <v>14</v>
      </c>
      <c r="I484" t="s">
        <v>19983</v>
      </c>
      <c r="J484" t="s">
        <v>26240</v>
      </c>
    </row>
    <row r="485" spans="1:10" x14ac:dyDescent="0.3">
      <c r="A485">
        <v>483</v>
      </c>
      <c r="B485" t="s">
        <v>10</v>
      </c>
      <c r="C485" t="s">
        <v>1504</v>
      </c>
      <c r="D485" t="s">
        <v>1506</v>
      </c>
      <c r="E485" t="s">
        <v>676</v>
      </c>
      <c r="F485" t="s">
        <v>676</v>
      </c>
      <c r="G485" t="s">
        <v>827</v>
      </c>
      <c r="H485" t="s">
        <v>14</v>
      </c>
      <c r="I485" t="s">
        <v>19984</v>
      </c>
      <c r="J485" t="s">
        <v>26241</v>
      </c>
    </row>
    <row r="486" spans="1:10" x14ac:dyDescent="0.3">
      <c r="A486">
        <v>484</v>
      </c>
      <c r="B486" t="s">
        <v>10</v>
      </c>
      <c r="C486" t="s">
        <v>1507</v>
      </c>
      <c r="E486" t="s">
        <v>676</v>
      </c>
      <c r="F486" t="s">
        <v>676</v>
      </c>
      <c r="G486" t="s">
        <v>1508</v>
      </c>
      <c r="H486" t="s">
        <v>14</v>
      </c>
      <c r="I486" t="s">
        <v>19985</v>
      </c>
      <c r="J486" t="s">
        <v>26242</v>
      </c>
    </row>
    <row r="487" spans="1:10" x14ac:dyDescent="0.3">
      <c r="A487">
        <v>485</v>
      </c>
      <c r="B487" t="s">
        <v>10</v>
      </c>
      <c r="C487" t="s">
        <v>1509</v>
      </c>
      <c r="E487" t="s">
        <v>676</v>
      </c>
      <c r="F487" t="s">
        <v>676</v>
      </c>
      <c r="G487" t="s">
        <v>1510</v>
      </c>
      <c r="H487" t="s">
        <v>14</v>
      </c>
      <c r="I487" t="s">
        <v>19986</v>
      </c>
      <c r="J487" t="s">
        <v>26243</v>
      </c>
    </row>
    <row r="488" spans="1:10" x14ac:dyDescent="0.3">
      <c r="A488">
        <v>486</v>
      </c>
      <c r="B488" t="s">
        <v>10</v>
      </c>
      <c r="C488" t="s">
        <v>1511</v>
      </c>
      <c r="D488" t="s">
        <v>1512</v>
      </c>
      <c r="E488" t="s">
        <v>676</v>
      </c>
      <c r="F488" t="s">
        <v>676</v>
      </c>
      <c r="G488" t="s">
        <v>1510</v>
      </c>
      <c r="H488" t="s">
        <v>14</v>
      </c>
      <c r="I488" t="s">
        <v>19987</v>
      </c>
      <c r="J488" t="s">
        <v>26244</v>
      </c>
    </row>
    <row r="489" spans="1:10" x14ac:dyDescent="0.3">
      <c r="A489">
        <v>487</v>
      </c>
      <c r="B489" t="s">
        <v>10</v>
      </c>
      <c r="C489" t="s">
        <v>1513</v>
      </c>
      <c r="E489" t="s">
        <v>676</v>
      </c>
      <c r="F489" t="s">
        <v>676</v>
      </c>
      <c r="G489" t="s">
        <v>1514</v>
      </c>
      <c r="H489" t="s">
        <v>14</v>
      </c>
      <c r="I489" t="s">
        <v>19988</v>
      </c>
      <c r="J489" t="s">
        <v>26245</v>
      </c>
    </row>
    <row r="490" spans="1:10" x14ac:dyDescent="0.3">
      <c r="A490">
        <v>488</v>
      </c>
      <c r="B490" t="s">
        <v>10</v>
      </c>
      <c r="C490" t="s">
        <v>1515</v>
      </c>
      <c r="D490" t="s">
        <v>1516</v>
      </c>
      <c r="E490" t="s">
        <v>676</v>
      </c>
      <c r="F490" t="s">
        <v>676</v>
      </c>
      <c r="G490" t="s">
        <v>1510</v>
      </c>
      <c r="H490" t="s">
        <v>14</v>
      </c>
      <c r="I490" t="s">
        <v>19989</v>
      </c>
      <c r="J490" t="s">
        <v>26246</v>
      </c>
    </row>
    <row r="491" spans="1:10" x14ac:dyDescent="0.3">
      <c r="A491">
        <v>489</v>
      </c>
      <c r="B491" t="s">
        <v>10</v>
      </c>
      <c r="C491" t="s">
        <v>1517</v>
      </c>
      <c r="D491" t="s">
        <v>1518</v>
      </c>
      <c r="E491" t="s">
        <v>676</v>
      </c>
      <c r="F491" t="s">
        <v>676</v>
      </c>
      <c r="G491" t="s">
        <v>1519</v>
      </c>
      <c r="H491" t="s">
        <v>14</v>
      </c>
      <c r="I491" t="s">
        <v>19990</v>
      </c>
      <c r="J491" t="s">
        <v>26247</v>
      </c>
    </row>
    <row r="492" spans="1:10" x14ac:dyDescent="0.3">
      <c r="A492">
        <v>490</v>
      </c>
      <c r="B492" t="s">
        <v>10</v>
      </c>
      <c r="C492" t="s">
        <v>1520</v>
      </c>
      <c r="D492" t="s">
        <v>1521</v>
      </c>
      <c r="E492" t="s">
        <v>676</v>
      </c>
      <c r="F492" t="s">
        <v>1304</v>
      </c>
      <c r="G492" t="s">
        <v>1522</v>
      </c>
      <c r="H492" t="s">
        <v>14</v>
      </c>
      <c r="I492" t="s">
        <v>19991</v>
      </c>
      <c r="J492" t="s">
        <v>26248</v>
      </c>
    </row>
    <row r="493" spans="1:10" x14ac:dyDescent="0.3">
      <c r="A493">
        <v>491</v>
      </c>
      <c r="B493" t="s">
        <v>10</v>
      </c>
      <c r="C493" t="s">
        <v>1523</v>
      </c>
      <c r="D493" t="s">
        <v>1524</v>
      </c>
      <c r="E493" t="s">
        <v>676</v>
      </c>
      <c r="F493" t="s">
        <v>676</v>
      </c>
      <c r="G493" t="s">
        <v>1525</v>
      </c>
      <c r="H493" t="s">
        <v>14</v>
      </c>
      <c r="I493" t="s">
        <v>19992</v>
      </c>
      <c r="J493" t="s">
        <v>26249</v>
      </c>
    </row>
    <row r="494" spans="1:10" x14ac:dyDescent="0.3">
      <c r="A494">
        <v>492</v>
      </c>
      <c r="B494" t="s">
        <v>10</v>
      </c>
      <c r="C494" t="s">
        <v>1526</v>
      </c>
      <c r="D494" t="s">
        <v>1527</v>
      </c>
      <c r="E494" t="s">
        <v>676</v>
      </c>
      <c r="F494" t="s">
        <v>676</v>
      </c>
      <c r="G494" t="s">
        <v>1528</v>
      </c>
      <c r="H494" t="s">
        <v>14</v>
      </c>
      <c r="I494" t="s">
        <v>19993</v>
      </c>
      <c r="J494" t="s">
        <v>26250</v>
      </c>
    </row>
    <row r="495" spans="1:10" x14ac:dyDescent="0.3">
      <c r="A495">
        <v>493</v>
      </c>
      <c r="B495" t="s">
        <v>28</v>
      </c>
      <c r="C495" t="s">
        <v>1529</v>
      </c>
      <c r="D495" t="s">
        <v>1530</v>
      </c>
      <c r="E495" t="s">
        <v>676</v>
      </c>
      <c r="F495" t="s">
        <v>676</v>
      </c>
      <c r="G495" t="s">
        <v>1531</v>
      </c>
      <c r="H495" t="s">
        <v>14</v>
      </c>
      <c r="I495" t="s">
        <v>19994</v>
      </c>
      <c r="J495" t="s">
        <v>26251</v>
      </c>
    </row>
    <row r="496" spans="1:10" x14ac:dyDescent="0.3">
      <c r="A496">
        <v>494</v>
      </c>
      <c r="B496" t="s">
        <v>10</v>
      </c>
      <c r="C496" t="s">
        <v>1532</v>
      </c>
      <c r="D496" t="s">
        <v>1533</v>
      </c>
      <c r="E496" t="s">
        <v>676</v>
      </c>
      <c r="F496" t="s">
        <v>676</v>
      </c>
      <c r="G496" t="s">
        <v>1534</v>
      </c>
      <c r="H496" t="s">
        <v>14</v>
      </c>
      <c r="I496" t="s">
        <v>19995</v>
      </c>
      <c r="J496" t="s">
        <v>26252</v>
      </c>
    </row>
    <row r="497" spans="1:10" x14ac:dyDescent="0.3">
      <c r="A497">
        <v>495</v>
      </c>
      <c r="B497" t="s">
        <v>10</v>
      </c>
      <c r="C497" t="s">
        <v>1535</v>
      </c>
      <c r="D497" t="s">
        <v>1536</v>
      </c>
      <c r="E497" t="s">
        <v>676</v>
      </c>
      <c r="F497" t="s">
        <v>676</v>
      </c>
      <c r="G497" t="s">
        <v>1534</v>
      </c>
      <c r="H497" t="s">
        <v>14</v>
      </c>
      <c r="I497" t="s">
        <v>19996</v>
      </c>
      <c r="J497" t="s">
        <v>26253</v>
      </c>
    </row>
    <row r="498" spans="1:10" x14ac:dyDescent="0.3">
      <c r="A498">
        <v>496</v>
      </c>
      <c r="B498" t="s">
        <v>10</v>
      </c>
      <c r="C498" t="s">
        <v>1537</v>
      </c>
      <c r="D498" t="s">
        <v>1538</v>
      </c>
      <c r="E498" t="s">
        <v>676</v>
      </c>
      <c r="F498" t="s">
        <v>676</v>
      </c>
      <c r="G498" t="s">
        <v>1534</v>
      </c>
      <c r="H498" t="s">
        <v>14</v>
      </c>
      <c r="I498" t="s">
        <v>19997</v>
      </c>
      <c r="J498" t="s">
        <v>26254</v>
      </c>
    </row>
    <row r="499" spans="1:10" x14ac:dyDescent="0.3">
      <c r="A499">
        <v>497</v>
      </c>
      <c r="B499" t="s">
        <v>10</v>
      </c>
      <c r="C499" t="s">
        <v>1539</v>
      </c>
      <c r="D499" t="s">
        <v>1540</v>
      </c>
      <c r="E499" t="s">
        <v>676</v>
      </c>
      <c r="F499" t="s">
        <v>676</v>
      </c>
      <c r="G499" t="s">
        <v>1541</v>
      </c>
      <c r="H499" t="s">
        <v>14</v>
      </c>
      <c r="I499" t="s">
        <v>19998</v>
      </c>
      <c r="J499" t="s">
        <v>26255</v>
      </c>
    </row>
    <row r="500" spans="1:10" x14ac:dyDescent="0.3">
      <c r="A500">
        <v>498</v>
      </c>
      <c r="B500" t="s">
        <v>10</v>
      </c>
      <c r="C500" t="s">
        <v>1542</v>
      </c>
      <c r="D500" t="s">
        <v>1543</v>
      </c>
      <c r="E500" t="s">
        <v>676</v>
      </c>
      <c r="F500" t="s">
        <v>676</v>
      </c>
      <c r="G500" t="s">
        <v>1544</v>
      </c>
      <c r="H500" t="s">
        <v>14</v>
      </c>
      <c r="I500" t="s">
        <v>19999</v>
      </c>
      <c r="J500" t="s">
        <v>26256</v>
      </c>
    </row>
    <row r="501" spans="1:10" x14ac:dyDescent="0.3">
      <c r="A501">
        <v>499</v>
      </c>
      <c r="B501" t="s">
        <v>10</v>
      </c>
      <c r="C501" t="s">
        <v>1545</v>
      </c>
      <c r="D501" t="s">
        <v>1546</v>
      </c>
      <c r="E501" t="s">
        <v>676</v>
      </c>
      <c r="F501" t="s">
        <v>676</v>
      </c>
      <c r="G501" t="s">
        <v>14</v>
      </c>
      <c r="H501" t="s">
        <v>14</v>
      </c>
      <c r="I501" t="s">
        <v>20000</v>
      </c>
      <c r="J501" t="s">
        <v>26257</v>
      </c>
    </row>
    <row r="502" spans="1:10" x14ac:dyDescent="0.3">
      <c r="A502">
        <v>500</v>
      </c>
      <c r="B502" t="s">
        <v>10</v>
      </c>
      <c r="C502" t="s">
        <v>1547</v>
      </c>
      <c r="D502" t="s">
        <v>1548</v>
      </c>
      <c r="E502" t="s">
        <v>676</v>
      </c>
      <c r="F502" t="s">
        <v>676</v>
      </c>
      <c r="G502" t="s">
        <v>1549</v>
      </c>
      <c r="H502" t="s">
        <v>14</v>
      </c>
      <c r="I502" t="s">
        <v>20001</v>
      </c>
      <c r="J502" t="s">
        <v>26258</v>
      </c>
    </row>
    <row r="503" spans="1:10" x14ac:dyDescent="0.3">
      <c r="A503">
        <v>501</v>
      </c>
      <c r="B503" t="s">
        <v>10</v>
      </c>
      <c r="C503" t="s">
        <v>1550</v>
      </c>
      <c r="D503" t="s">
        <v>1551</v>
      </c>
      <c r="E503" t="s">
        <v>676</v>
      </c>
      <c r="F503" t="s">
        <v>676</v>
      </c>
      <c r="G503" t="s">
        <v>1552</v>
      </c>
      <c r="H503" t="s">
        <v>14</v>
      </c>
      <c r="I503" t="s">
        <v>20002</v>
      </c>
      <c r="J503" t="s">
        <v>26259</v>
      </c>
    </row>
    <row r="504" spans="1:10" x14ac:dyDescent="0.3">
      <c r="A504">
        <v>502</v>
      </c>
      <c r="B504" t="s">
        <v>28</v>
      </c>
      <c r="C504" t="s">
        <v>1553</v>
      </c>
      <c r="D504" t="s">
        <v>1554</v>
      </c>
      <c r="E504" t="s">
        <v>676</v>
      </c>
      <c r="F504" t="s">
        <v>676</v>
      </c>
      <c r="G504" t="s">
        <v>1556</v>
      </c>
      <c r="H504" t="s">
        <v>1555</v>
      </c>
      <c r="I504" t="s">
        <v>20003</v>
      </c>
      <c r="J504" t="s">
        <v>26260</v>
      </c>
    </row>
    <row r="505" spans="1:10" x14ac:dyDescent="0.3">
      <c r="A505">
        <v>503</v>
      </c>
      <c r="B505" t="s">
        <v>10</v>
      </c>
      <c r="C505" t="s">
        <v>1557</v>
      </c>
      <c r="D505" t="s">
        <v>1558</v>
      </c>
      <c r="E505" t="s">
        <v>676</v>
      </c>
      <c r="F505" t="s">
        <v>676</v>
      </c>
      <c r="G505" t="s">
        <v>14</v>
      </c>
      <c r="H505" t="s">
        <v>14</v>
      </c>
      <c r="I505" t="s">
        <v>20004</v>
      </c>
      <c r="J505" t="s">
        <v>26261</v>
      </c>
    </row>
    <row r="506" spans="1:10" x14ac:dyDescent="0.3">
      <c r="A506">
        <v>504</v>
      </c>
      <c r="B506" t="s">
        <v>10</v>
      </c>
      <c r="C506" t="s">
        <v>1559</v>
      </c>
      <c r="D506" t="s">
        <v>1560</v>
      </c>
      <c r="E506" t="s">
        <v>676</v>
      </c>
      <c r="F506" t="s">
        <v>676</v>
      </c>
      <c r="G506" t="s">
        <v>691</v>
      </c>
      <c r="H506" t="s">
        <v>14</v>
      </c>
      <c r="I506" t="s">
        <v>20005</v>
      </c>
      <c r="J506" t="s">
        <v>26262</v>
      </c>
    </row>
    <row r="507" spans="1:10" x14ac:dyDescent="0.3">
      <c r="A507">
        <v>505</v>
      </c>
      <c r="B507" t="s">
        <v>10</v>
      </c>
      <c r="C507" t="s">
        <v>1561</v>
      </c>
      <c r="D507" t="s">
        <v>1562</v>
      </c>
      <c r="E507" t="s">
        <v>676</v>
      </c>
      <c r="F507" t="s">
        <v>676</v>
      </c>
      <c r="G507" t="s">
        <v>691</v>
      </c>
      <c r="H507" t="s">
        <v>14</v>
      </c>
      <c r="I507" t="s">
        <v>20006</v>
      </c>
      <c r="J507" t="s">
        <v>26263</v>
      </c>
    </row>
    <row r="508" spans="1:10" x14ac:dyDescent="0.3">
      <c r="A508">
        <v>506</v>
      </c>
      <c r="B508" t="s">
        <v>10</v>
      </c>
      <c r="C508" t="s">
        <v>1563</v>
      </c>
      <c r="D508" t="s">
        <v>1564</v>
      </c>
      <c r="E508" t="s">
        <v>676</v>
      </c>
      <c r="F508" t="s">
        <v>676</v>
      </c>
      <c r="G508" t="s">
        <v>1565</v>
      </c>
      <c r="H508" t="s">
        <v>14</v>
      </c>
      <c r="I508" t="s">
        <v>20007</v>
      </c>
      <c r="J508" t="s">
        <v>26264</v>
      </c>
    </row>
    <row r="509" spans="1:10" x14ac:dyDescent="0.3">
      <c r="A509">
        <v>507</v>
      </c>
      <c r="B509" t="s">
        <v>10</v>
      </c>
      <c r="C509" t="s">
        <v>1566</v>
      </c>
      <c r="D509" t="s">
        <v>1567</v>
      </c>
      <c r="E509" t="s">
        <v>676</v>
      </c>
      <c r="F509" t="s">
        <v>676</v>
      </c>
      <c r="G509" t="s">
        <v>14</v>
      </c>
      <c r="H509" t="s">
        <v>14</v>
      </c>
      <c r="I509" t="s">
        <v>20008</v>
      </c>
      <c r="J509" t="s">
        <v>26265</v>
      </c>
    </row>
    <row r="510" spans="1:10" x14ac:dyDescent="0.3">
      <c r="A510">
        <v>508</v>
      </c>
      <c r="B510" t="s">
        <v>19</v>
      </c>
      <c r="C510" t="s">
        <v>1568</v>
      </c>
      <c r="D510" t="s">
        <v>1569</v>
      </c>
      <c r="E510" t="s">
        <v>676</v>
      </c>
      <c r="F510" t="s">
        <v>1163</v>
      </c>
      <c r="G510" t="s">
        <v>1571</v>
      </c>
      <c r="H510" t="s">
        <v>1570</v>
      </c>
      <c r="I510" t="s">
        <v>20009</v>
      </c>
      <c r="J510" t="s">
        <v>26266</v>
      </c>
    </row>
    <row r="511" spans="1:10" x14ac:dyDescent="0.3">
      <c r="A511">
        <v>509</v>
      </c>
      <c r="B511" t="s">
        <v>4</v>
      </c>
      <c r="C511" t="s">
        <v>1572</v>
      </c>
      <c r="D511" t="s">
        <v>1573</v>
      </c>
      <c r="E511" t="s">
        <v>676</v>
      </c>
      <c r="F511" t="s">
        <v>676</v>
      </c>
      <c r="G511" t="s">
        <v>1575</v>
      </c>
      <c r="H511" t="s">
        <v>1574</v>
      </c>
      <c r="I511" t="s">
        <v>20010</v>
      </c>
      <c r="J511" t="s">
        <v>26267</v>
      </c>
    </row>
    <row r="512" spans="1:10" x14ac:dyDescent="0.3">
      <c r="A512">
        <v>510</v>
      </c>
      <c r="B512" t="s">
        <v>10</v>
      </c>
      <c r="C512" t="s">
        <v>1576</v>
      </c>
      <c r="D512" t="s">
        <v>1577</v>
      </c>
      <c r="E512" t="s">
        <v>676</v>
      </c>
      <c r="F512" t="s">
        <v>676</v>
      </c>
      <c r="G512" t="s">
        <v>14</v>
      </c>
      <c r="H512" t="s">
        <v>14</v>
      </c>
      <c r="I512" t="s">
        <v>20011</v>
      </c>
      <c r="J512" t="s">
        <v>26268</v>
      </c>
    </row>
    <row r="513" spans="1:10" x14ac:dyDescent="0.3">
      <c r="A513">
        <v>511</v>
      </c>
      <c r="B513" t="s">
        <v>10</v>
      </c>
      <c r="C513" t="s">
        <v>1578</v>
      </c>
      <c r="D513" t="s">
        <v>1579</v>
      </c>
      <c r="E513" t="s">
        <v>676</v>
      </c>
      <c r="F513" t="s">
        <v>676</v>
      </c>
      <c r="G513" t="s">
        <v>847</v>
      </c>
      <c r="H513" t="s">
        <v>14</v>
      </c>
      <c r="I513" t="s">
        <v>20012</v>
      </c>
      <c r="J513" t="s">
        <v>26269</v>
      </c>
    </row>
    <row r="514" spans="1:10" x14ac:dyDescent="0.3">
      <c r="A514">
        <v>512</v>
      </c>
      <c r="B514" t="s">
        <v>10</v>
      </c>
      <c r="C514" t="s">
        <v>1580</v>
      </c>
      <c r="D514" t="s">
        <v>1581</v>
      </c>
      <c r="E514" t="s">
        <v>676</v>
      </c>
      <c r="F514" t="s">
        <v>676</v>
      </c>
      <c r="G514" t="s">
        <v>1582</v>
      </c>
      <c r="H514" t="s">
        <v>14</v>
      </c>
      <c r="I514" t="s">
        <v>20013</v>
      </c>
      <c r="J514" t="s">
        <v>26270</v>
      </c>
    </row>
    <row r="515" spans="1:10" x14ac:dyDescent="0.3">
      <c r="A515">
        <v>513</v>
      </c>
      <c r="B515" t="s">
        <v>10</v>
      </c>
      <c r="C515" t="s">
        <v>1583</v>
      </c>
      <c r="D515" t="s">
        <v>1584</v>
      </c>
      <c r="E515" t="s">
        <v>676</v>
      </c>
      <c r="F515" t="s">
        <v>1585</v>
      </c>
      <c r="G515" t="s">
        <v>14</v>
      </c>
      <c r="H515" t="s">
        <v>14</v>
      </c>
      <c r="I515" t="s">
        <v>20014</v>
      </c>
      <c r="J515" t="s">
        <v>26271</v>
      </c>
    </row>
    <row r="516" spans="1:10" x14ac:dyDescent="0.3">
      <c r="A516">
        <v>514</v>
      </c>
      <c r="B516" t="s">
        <v>10</v>
      </c>
      <c r="C516" t="s">
        <v>1586</v>
      </c>
      <c r="D516" t="s">
        <v>1587</v>
      </c>
      <c r="E516" t="s">
        <v>676</v>
      </c>
      <c r="F516" t="s">
        <v>1588</v>
      </c>
      <c r="G516" t="s">
        <v>1589</v>
      </c>
      <c r="H516" t="s">
        <v>14</v>
      </c>
      <c r="I516" t="s">
        <v>20015</v>
      </c>
      <c r="J516" t="s">
        <v>26272</v>
      </c>
    </row>
    <row r="517" spans="1:10" x14ac:dyDescent="0.3">
      <c r="A517">
        <v>515</v>
      </c>
      <c r="B517" t="s">
        <v>10</v>
      </c>
      <c r="C517" t="s">
        <v>1590</v>
      </c>
      <c r="D517" t="s">
        <v>1591</v>
      </c>
      <c r="E517" t="s">
        <v>676</v>
      </c>
      <c r="F517" t="s">
        <v>1592</v>
      </c>
      <c r="G517" t="s">
        <v>1593</v>
      </c>
      <c r="H517" t="s">
        <v>14</v>
      </c>
      <c r="I517" t="s">
        <v>20016</v>
      </c>
      <c r="J517" t="s">
        <v>26273</v>
      </c>
    </row>
    <row r="518" spans="1:10" x14ac:dyDescent="0.3">
      <c r="A518">
        <v>516</v>
      </c>
      <c r="B518" t="s">
        <v>10</v>
      </c>
      <c r="C518" t="s">
        <v>1594</v>
      </c>
      <c r="D518" t="s">
        <v>1595</v>
      </c>
      <c r="E518" t="s">
        <v>676</v>
      </c>
      <c r="F518" t="s">
        <v>676</v>
      </c>
      <c r="G518" t="s">
        <v>1596</v>
      </c>
      <c r="H518" t="s">
        <v>14</v>
      </c>
      <c r="I518" t="s">
        <v>20017</v>
      </c>
      <c r="J518" t="s">
        <v>26274</v>
      </c>
    </row>
    <row r="519" spans="1:10" x14ac:dyDescent="0.3">
      <c r="A519">
        <v>517</v>
      </c>
      <c r="B519" t="s">
        <v>28</v>
      </c>
      <c r="C519" t="s">
        <v>1597</v>
      </c>
      <c r="D519" t="s">
        <v>1598</v>
      </c>
      <c r="E519" t="s">
        <v>676</v>
      </c>
      <c r="F519" t="s">
        <v>1279</v>
      </c>
      <c r="G519" t="s">
        <v>1599</v>
      </c>
      <c r="H519" t="s">
        <v>14</v>
      </c>
      <c r="I519" t="s">
        <v>20018</v>
      </c>
      <c r="J519" t="s">
        <v>26275</v>
      </c>
    </row>
    <row r="520" spans="1:10" x14ac:dyDescent="0.3">
      <c r="A520">
        <v>518</v>
      </c>
      <c r="B520" t="s">
        <v>187</v>
      </c>
      <c r="C520" t="s">
        <v>1600</v>
      </c>
      <c r="D520" t="s">
        <v>1601</v>
      </c>
      <c r="E520" t="s">
        <v>676</v>
      </c>
      <c r="F520" t="s">
        <v>676</v>
      </c>
      <c r="G520" t="s">
        <v>1602</v>
      </c>
      <c r="H520" t="s">
        <v>14</v>
      </c>
      <c r="I520" t="s">
        <v>20019</v>
      </c>
      <c r="J520" t="s">
        <v>26276</v>
      </c>
    </row>
    <row r="521" spans="1:10" x14ac:dyDescent="0.3">
      <c r="A521">
        <v>519</v>
      </c>
      <c r="B521" t="s">
        <v>28</v>
      </c>
      <c r="C521" t="s">
        <v>1603</v>
      </c>
      <c r="D521" t="s">
        <v>1604</v>
      </c>
      <c r="E521" t="s">
        <v>676</v>
      </c>
      <c r="F521" t="s">
        <v>676</v>
      </c>
      <c r="G521" t="s">
        <v>1605</v>
      </c>
      <c r="H521" t="s">
        <v>14</v>
      </c>
      <c r="I521" t="s">
        <v>20020</v>
      </c>
      <c r="J521" t="s">
        <v>26277</v>
      </c>
    </row>
    <row r="522" spans="1:10" x14ac:dyDescent="0.3">
      <c r="A522">
        <v>520</v>
      </c>
      <c r="B522" t="s">
        <v>80</v>
      </c>
      <c r="C522" t="s">
        <v>958</v>
      </c>
      <c r="D522" t="s">
        <v>1606</v>
      </c>
      <c r="E522" t="s">
        <v>676</v>
      </c>
      <c r="F522" t="s">
        <v>960</v>
      </c>
      <c r="G522" t="s">
        <v>961</v>
      </c>
      <c r="H522" t="s">
        <v>14</v>
      </c>
      <c r="I522" t="s">
        <v>20021</v>
      </c>
      <c r="J522" t="s">
        <v>26278</v>
      </c>
    </row>
    <row r="523" spans="1:10" x14ac:dyDescent="0.3">
      <c r="A523">
        <v>521</v>
      </c>
      <c r="B523" t="s">
        <v>10</v>
      </c>
      <c r="C523" t="s">
        <v>1607</v>
      </c>
      <c r="D523" t="s">
        <v>1608</v>
      </c>
      <c r="E523" t="s">
        <v>676</v>
      </c>
      <c r="F523" t="s">
        <v>1609</v>
      </c>
      <c r="G523" t="s">
        <v>1610</v>
      </c>
      <c r="H523" t="s">
        <v>14</v>
      </c>
      <c r="I523" t="s">
        <v>20022</v>
      </c>
      <c r="J523" t="s">
        <v>26279</v>
      </c>
    </row>
    <row r="524" spans="1:10" x14ac:dyDescent="0.3">
      <c r="A524">
        <v>522</v>
      </c>
      <c r="B524" t="s">
        <v>10</v>
      </c>
      <c r="C524" t="s">
        <v>1611</v>
      </c>
      <c r="D524" t="s">
        <v>1612</v>
      </c>
      <c r="E524" t="s">
        <v>676</v>
      </c>
      <c r="F524" t="s">
        <v>676</v>
      </c>
      <c r="G524" t="s">
        <v>1599</v>
      </c>
      <c r="H524" t="s">
        <v>14</v>
      </c>
      <c r="I524" t="s">
        <v>20023</v>
      </c>
      <c r="J524" t="s">
        <v>26280</v>
      </c>
    </row>
    <row r="525" spans="1:10" x14ac:dyDescent="0.3">
      <c r="A525">
        <v>523</v>
      </c>
      <c r="B525" t="s">
        <v>10</v>
      </c>
      <c r="C525" t="s">
        <v>1613</v>
      </c>
      <c r="D525" t="s">
        <v>1614</v>
      </c>
      <c r="E525" t="s">
        <v>676</v>
      </c>
      <c r="F525" t="s">
        <v>1163</v>
      </c>
      <c r="G525" t="s">
        <v>1615</v>
      </c>
      <c r="H525" t="s">
        <v>14</v>
      </c>
      <c r="I525" t="s">
        <v>20024</v>
      </c>
      <c r="J525" t="s">
        <v>26281</v>
      </c>
    </row>
    <row r="526" spans="1:10" x14ac:dyDescent="0.3">
      <c r="A526">
        <v>524</v>
      </c>
      <c r="B526" t="s">
        <v>10</v>
      </c>
      <c r="C526" t="s">
        <v>1616</v>
      </c>
      <c r="D526" t="s">
        <v>1617</v>
      </c>
      <c r="E526" t="s">
        <v>676</v>
      </c>
      <c r="F526" t="s">
        <v>676</v>
      </c>
      <c r="G526" t="s">
        <v>1618</v>
      </c>
      <c r="H526" t="s">
        <v>14</v>
      </c>
      <c r="I526" t="s">
        <v>20025</v>
      </c>
      <c r="J526" t="s">
        <v>26282</v>
      </c>
    </row>
    <row r="527" spans="1:10" x14ac:dyDescent="0.3">
      <c r="A527">
        <v>525</v>
      </c>
      <c r="B527" t="s">
        <v>80</v>
      </c>
      <c r="C527" t="s">
        <v>1619</v>
      </c>
      <c r="D527" t="s">
        <v>1620</v>
      </c>
      <c r="E527" t="s">
        <v>676</v>
      </c>
      <c r="F527" t="s">
        <v>676</v>
      </c>
      <c r="G527" t="s">
        <v>1622</v>
      </c>
      <c r="H527" t="s">
        <v>1621</v>
      </c>
      <c r="I527" t="s">
        <v>20026</v>
      </c>
      <c r="J527" t="s">
        <v>26283</v>
      </c>
    </row>
    <row r="528" spans="1:10" x14ac:dyDescent="0.3">
      <c r="A528">
        <v>526</v>
      </c>
      <c r="B528" t="s">
        <v>28</v>
      </c>
      <c r="C528" t="s">
        <v>1623</v>
      </c>
      <c r="D528" t="s">
        <v>1624</v>
      </c>
      <c r="E528" t="s">
        <v>676</v>
      </c>
      <c r="F528" t="s">
        <v>676</v>
      </c>
      <c r="G528" t="s">
        <v>1625</v>
      </c>
      <c r="H528" t="s">
        <v>14</v>
      </c>
      <c r="I528" t="s">
        <v>20027</v>
      </c>
      <c r="J528" t="s">
        <v>26284</v>
      </c>
    </row>
    <row r="529" spans="1:10" x14ac:dyDescent="0.3">
      <c r="A529">
        <v>527</v>
      </c>
      <c r="B529" t="s">
        <v>80</v>
      </c>
      <c r="C529" t="s">
        <v>1626</v>
      </c>
      <c r="D529" t="s">
        <v>1627</v>
      </c>
      <c r="E529" t="s">
        <v>676</v>
      </c>
      <c r="F529" t="s">
        <v>676</v>
      </c>
      <c r="G529" t="s">
        <v>1629</v>
      </c>
      <c r="H529" t="s">
        <v>1628</v>
      </c>
      <c r="I529" t="s">
        <v>20028</v>
      </c>
      <c r="J529" t="s">
        <v>26285</v>
      </c>
    </row>
    <row r="530" spans="1:10" x14ac:dyDescent="0.3">
      <c r="A530">
        <v>528</v>
      </c>
      <c r="B530" t="s">
        <v>28</v>
      </c>
      <c r="C530" t="s">
        <v>1630</v>
      </c>
      <c r="D530" t="s">
        <v>1631</v>
      </c>
      <c r="E530" t="s">
        <v>676</v>
      </c>
      <c r="F530" t="s">
        <v>676</v>
      </c>
      <c r="G530" t="s">
        <v>1632</v>
      </c>
      <c r="H530" t="s">
        <v>1632</v>
      </c>
      <c r="I530" t="s">
        <v>20029</v>
      </c>
      <c r="J530" t="s">
        <v>26286</v>
      </c>
    </row>
    <row r="531" spans="1:10" x14ac:dyDescent="0.3">
      <c r="A531">
        <v>529</v>
      </c>
      <c r="B531" t="s">
        <v>10</v>
      </c>
      <c r="C531" t="s">
        <v>1576</v>
      </c>
      <c r="D531" t="s">
        <v>1633</v>
      </c>
      <c r="E531" t="s">
        <v>676</v>
      </c>
      <c r="F531" t="s">
        <v>676</v>
      </c>
      <c r="G531" t="s">
        <v>14</v>
      </c>
      <c r="H531" t="s">
        <v>14</v>
      </c>
      <c r="I531" t="s">
        <v>20030</v>
      </c>
      <c r="J531" t="s">
        <v>26287</v>
      </c>
    </row>
    <row r="532" spans="1:10" x14ac:dyDescent="0.3">
      <c r="A532">
        <v>530</v>
      </c>
      <c r="B532" t="s">
        <v>34</v>
      </c>
      <c r="C532" t="s">
        <v>1634</v>
      </c>
      <c r="D532" t="s">
        <v>1635</v>
      </c>
      <c r="E532" t="s">
        <v>1636</v>
      </c>
      <c r="F532" t="s">
        <v>1636</v>
      </c>
      <c r="G532" t="s">
        <v>1638</v>
      </c>
      <c r="H532" t="s">
        <v>1637</v>
      </c>
      <c r="I532" t="s">
        <v>20031</v>
      </c>
      <c r="J532" t="s">
        <v>26288</v>
      </c>
    </row>
    <row r="533" spans="1:10" x14ac:dyDescent="0.3">
      <c r="A533">
        <v>531</v>
      </c>
      <c r="B533" t="s">
        <v>28</v>
      </c>
      <c r="C533" t="s">
        <v>1639</v>
      </c>
      <c r="D533" t="s">
        <v>1640</v>
      </c>
      <c r="E533" t="s">
        <v>1636</v>
      </c>
      <c r="F533" t="s">
        <v>1636</v>
      </c>
      <c r="G533" t="s">
        <v>1641</v>
      </c>
      <c r="H533" t="s">
        <v>14</v>
      </c>
      <c r="I533" t="s">
        <v>20032</v>
      </c>
      <c r="J533" t="s">
        <v>26289</v>
      </c>
    </row>
    <row r="534" spans="1:10" x14ac:dyDescent="0.3">
      <c r="A534">
        <v>532</v>
      </c>
      <c r="B534" t="s">
        <v>80</v>
      </c>
      <c r="C534" t="s">
        <v>1642</v>
      </c>
      <c r="D534" t="s">
        <v>1643</v>
      </c>
      <c r="E534" t="s">
        <v>1636</v>
      </c>
      <c r="F534" t="s">
        <v>1636</v>
      </c>
      <c r="G534" t="s">
        <v>1644</v>
      </c>
      <c r="H534" t="s">
        <v>14</v>
      </c>
      <c r="I534" t="s">
        <v>20033</v>
      </c>
      <c r="J534" t="s">
        <v>26290</v>
      </c>
    </row>
    <row r="535" spans="1:10" x14ac:dyDescent="0.3">
      <c r="A535">
        <v>533</v>
      </c>
      <c r="B535" t="s">
        <v>80</v>
      </c>
      <c r="C535" t="s">
        <v>1645</v>
      </c>
      <c r="D535" t="s">
        <v>1646</v>
      </c>
      <c r="E535" t="s">
        <v>1636</v>
      </c>
      <c r="F535" t="s">
        <v>1636</v>
      </c>
      <c r="G535" t="s">
        <v>1648</v>
      </c>
      <c r="H535" t="s">
        <v>1647</v>
      </c>
      <c r="I535" t="s">
        <v>20034</v>
      </c>
      <c r="J535" t="s">
        <v>26291</v>
      </c>
    </row>
    <row r="536" spans="1:10" x14ac:dyDescent="0.3">
      <c r="A536">
        <v>534</v>
      </c>
      <c r="B536" t="s">
        <v>34</v>
      </c>
      <c r="C536" t="s">
        <v>1649</v>
      </c>
      <c r="D536" t="s">
        <v>1650</v>
      </c>
      <c r="E536" t="s">
        <v>1636</v>
      </c>
      <c r="F536" t="s">
        <v>1636</v>
      </c>
      <c r="G536" t="s">
        <v>1652</v>
      </c>
      <c r="H536" t="s">
        <v>1651</v>
      </c>
      <c r="I536" t="s">
        <v>20035</v>
      </c>
      <c r="J536" t="s">
        <v>26292</v>
      </c>
    </row>
    <row r="537" spans="1:10" x14ac:dyDescent="0.3">
      <c r="A537">
        <v>535</v>
      </c>
      <c r="B537" t="s">
        <v>34</v>
      </c>
      <c r="C537" t="s">
        <v>1653</v>
      </c>
      <c r="D537" t="s">
        <v>1654</v>
      </c>
      <c r="E537" t="s">
        <v>1636</v>
      </c>
      <c r="F537" t="s">
        <v>1636</v>
      </c>
      <c r="G537" t="s">
        <v>1656</v>
      </c>
      <c r="H537" t="s">
        <v>1655</v>
      </c>
      <c r="I537" t="s">
        <v>20036</v>
      </c>
      <c r="J537" t="s">
        <v>26293</v>
      </c>
    </row>
    <row r="538" spans="1:10" x14ac:dyDescent="0.3">
      <c r="A538">
        <v>536</v>
      </c>
      <c r="B538" t="s">
        <v>34</v>
      </c>
      <c r="C538" t="s">
        <v>1657</v>
      </c>
      <c r="D538" t="s">
        <v>1658</v>
      </c>
      <c r="E538" t="s">
        <v>1636</v>
      </c>
      <c r="F538" t="s">
        <v>1636</v>
      </c>
      <c r="G538" t="s">
        <v>1660</v>
      </c>
      <c r="H538" t="s">
        <v>1659</v>
      </c>
      <c r="I538" t="s">
        <v>20037</v>
      </c>
      <c r="J538" t="s">
        <v>26294</v>
      </c>
    </row>
    <row r="539" spans="1:10" x14ac:dyDescent="0.3">
      <c r="A539">
        <v>537</v>
      </c>
      <c r="B539" t="s">
        <v>28</v>
      </c>
      <c r="C539" t="s">
        <v>1661</v>
      </c>
      <c r="D539" t="s">
        <v>1662</v>
      </c>
      <c r="E539" t="s">
        <v>1636</v>
      </c>
      <c r="F539" t="s">
        <v>1636</v>
      </c>
      <c r="G539" t="s">
        <v>1664</v>
      </c>
      <c r="H539" t="s">
        <v>1663</v>
      </c>
      <c r="I539" t="s">
        <v>20038</v>
      </c>
      <c r="J539" t="s">
        <v>26295</v>
      </c>
    </row>
    <row r="540" spans="1:10" x14ac:dyDescent="0.3">
      <c r="A540">
        <v>538</v>
      </c>
      <c r="B540" t="s">
        <v>28</v>
      </c>
      <c r="C540" t="s">
        <v>1665</v>
      </c>
      <c r="D540" t="s">
        <v>1666</v>
      </c>
      <c r="E540" t="s">
        <v>1636</v>
      </c>
      <c r="F540" t="s">
        <v>1636</v>
      </c>
      <c r="G540" t="s">
        <v>1668</v>
      </c>
      <c r="H540" t="s">
        <v>1667</v>
      </c>
      <c r="I540" t="s">
        <v>20039</v>
      </c>
      <c r="J540" t="s">
        <v>26296</v>
      </c>
    </row>
    <row r="541" spans="1:10" x14ac:dyDescent="0.3">
      <c r="A541">
        <v>539</v>
      </c>
      <c r="B541" t="s">
        <v>28</v>
      </c>
      <c r="C541" t="s">
        <v>1669</v>
      </c>
      <c r="D541" t="s">
        <v>1670</v>
      </c>
      <c r="E541" t="s">
        <v>1636</v>
      </c>
      <c r="F541" t="s">
        <v>1636</v>
      </c>
      <c r="G541" t="s">
        <v>1671</v>
      </c>
      <c r="H541" t="s">
        <v>14</v>
      </c>
      <c r="I541" t="s">
        <v>20040</v>
      </c>
      <c r="J541" t="s">
        <v>26297</v>
      </c>
    </row>
    <row r="542" spans="1:10" x14ac:dyDescent="0.3">
      <c r="A542">
        <v>540</v>
      </c>
      <c r="B542" t="s">
        <v>28</v>
      </c>
      <c r="C542" t="s">
        <v>1672</v>
      </c>
      <c r="D542" t="s">
        <v>1673</v>
      </c>
      <c r="E542" t="s">
        <v>1636</v>
      </c>
      <c r="F542" t="s">
        <v>1674</v>
      </c>
      <c r="G542" t="s">
        <v>1675</v>
      </c>
      <c r="H542" t="s">
        <v>14</v>
      </c>
      <c r="I542" t="s">
        <v>20041</v>
      </c>
      <c r="J542" t="s">
        <v>26298</v>
      </c>
    </row>
    <row r="543" spans="1:10" x14ac:dyDescent="0.3">
      <c r="A543">
        <v>541</v>
      </c>
      <c r="B543" t="s">
        <v>86</v>
      </c>
      <c r="C543" t="s">
        <v>135</v>
      </c>
      <c r="E543" t="s">
        <v>1636</v>
      </c>
      <c r="F543" t="s">
        <v>1636</v>
      </c>
      <c r="G543" t="s">
        <v>14</v>
      </c>
      <c r="H543" t="s">
        <v>14</v>
      </c>
      <c r="I543" t="s">
        <v>20042</v>
      </c>
      <c r="J543" t="s">
        <v>26299</v>
      </c>
    </row>
    <row r="544" spans="1:10" x14ac:dyDescent="0.3">
      <c r="A544">
        <v>542</v>
      </c>
      <c r="B544" t="s">
        <v>4</v>
      </c>
      <c r="C544" t="s">
        <v>1676</v>
      </c>
      <c r="D544" t="s">
        <v>1677</v>
      </c>
      <c r="E544" t="s">
        <v>1636</v>
      </c>
      <c r="F544" t="s">
        <v>1678</v>
      </c>
      <c r="G544" t="s">
        <v>14</v>
      </c>
      <c r="H544" t="s">
        <v>14</v>
      </c>
      <c r="I544" t="s">
        <v>20043</v>
      </c>
      <c r="J544" t="s">
        <v>26300</v>
      </c>
    </row>
    <row r="545" spans="1:10" x14ac:dyDescent="0.3">
      <c r="A545">
        <v>543</v>
      </c>
      <c r="B545" t="s">
        <v>19</v>
      </c>
      <c r="C545" t="s">
        <v>1679</v>
      </c>
      <c r="D545" t="s">
        <v>1680</v>
      </c>
      <c r="E545" t="s">
        <v>1636</v>
      </c>
      <c r="F545" t="s">
        <v>1636</v>
      </c>
      <c r="G545" t="s">
        <v>1681</v>
      </c>
      <c r="H545" t="s">
        <v>14</v>
      </c>
      <c r="I545" t="s">
        <v>20044</v>
      </c>
      <c r="J545" t="s">
        <v>26301</v>
      </c>
    </row>
    <row r="546" spans="1:10" x14ac:dyDescent="0.3">
      <c r="A546">
        <v>544</v>
      </c>
      <c r="B546" t="s">
        <v>34</v>
      </c>
      <c r="C546" t="s">
        <v>1682</v>
      </c>
      <c r="D546" t="s">
        <v>1683</v>
      </c>
      <c r="E546" t="s">
        <v>1636</v>
      </c>
      <c r="F546" t="s">
        <v>1636</v>
      </c>
      <c r="G546" t="s">
        <v>1685</v>
      </c>
      <c r="H546" t="s">
        <v>1684</v>
      </c>
      <c r="I546" t="s">
        <v>20045</v>
      </c>
      <c r="J546" t="s">
        <v>26302</v>
      </c>
    </row>
    <row r="547" spans="1:10" x14ac:dyDescent="0.3">
      <c r="A547">
        <v>545</v>
      </c>
      <c r="B547" t="s">
        <v>28</v>
      </c>
      <c r="C547" t="s">
        <v>1686</v>
      </c>
      <c r="D547" t="s">
        <v>1687</v>
      </c>
      <c r="E547" t="s">
        <v>1636</v>
      </c>
      <c r="F547" t="s">
        <v>1636</v>
      </c>
      <c r="G547" t="s">
        <v>1689</v>
      </c>
      <c r="H547" t="s">
        <v>1688</v>
      </c>
      <c r="I547" t="s">
        <v>20046</v>
      </c>
      <c r="J547" t="s">
        <v>26303</v>
      </c>
    </row>
    <row r="548" spans="1:10" x14ac:dyDescent="0.3">
      <c r="A548">
        <v>546</v>
      </c>
      <c r="B548" t="s">
        <v>28</v>
      </c>
      <c r="C548" t="s">
        <v>1690</v>
      </c>
      <c r="D548" t="s">
        <v>1691</v>
      </c>
      <c r="E548" t="s">
        <v>1636</v>
      </c>
      <c r="F548" t="s">
        <v>1692</v>
      </c>
      <c r="G548" t="s">
        <v>14</v>
      </c>
      <c r="H548" t="s">
        <v>14</v>
      </c>
      <c r="I548" t="s">
        <v>20047</v>
      </c>
      <c r="J548" t="s">
        <v>26304</v>
      </c>
    </row>
    <row r="549" spans="1:10" x14ac:dyDescent="0.3">
      <c r="A549">
        <v>547</v>
      </c>
      <c r="B549" t="s">
        <v>28</v>
      </c>
      <c r="C549" t="s">
        <v>1693</v>
      </c>
      <c r="D549" t="s">
        <v>1694</v>
      </c>
      <c r="E549" t="s">
        <v>1636</v>
      </c>
      <c r="F549" t="s">
        <v>1636</v>
      </c>
      <c r="G549" t="s">
        <v>14</v>
      </c>
      <c r="H549" t="s">
        <v>14</v>
      </c>
      <c r="I549" t="s">
        <v>20048</v>
      </c>
      <c r="J549" t="s">
        <v>26305</v>
      </c>
    </row>
    <row r="550" spans="1:10" x14ac:dyDescent="0.3">
      <c r="A550">
        <v>548</v>
      </c>
      <c r="B550" t="s">
        <v>28</v>
      </c>
      <c r="C550" t="s">
        <v>1695</v>
      </c>
      <c r="D550" t="s">
        <v>1696</v>
      </c>
      <c r="E550" t="s">
        <v>1636</v>
      </c>
      <c r="F550" t="s">
        <v>1636</v>
      </c>
      <c r="G550" t="s">
        <v>1697</v>
      </c>
      <c r="H550" t="s">
        <v>14</v>
      </c>
      <c r="I550" t="s">
        <v>20049</v>
      </c>
      <c r="J550" t="s">
        <v>26306</v>
      </c>
    </row>
    <row r="551" spans="1:10" x14ac:dyDescent="0.3">
      <c r="A551">
        <v>549</v>
      </c>
      <c r="B551" t="s">
        <v>80</v>
      </c>
      <c r="C551" t="s">
        <v>1698</v>
      </c>
      <c r="D551" t="s">
        <v>1699</v>
      </c>
      <c r="E551" t="s">
        <v>1636</v>
      </c>
      <c r="F551" t="s">
        <v>1636</v>
      </c>
      <c r="G551" t="s">
        <v>1700</v>
      </c>
      <c r="H551" t="s">
        <v>14</v>
      </c>
      <c r="I551" t="s">
        <v>20050</v>
      </c>
      <c r="J551" t="s">
        <v>26307</v>
      </c>
    </row>
    <row r="552" spans="1:10" x14ac:dyDescent="0.3">
      <c r="A552">
        <v>550</v>
      </c>
      <c r="B552" t="s">
        <v>28</v>
      </c>
      <c r="C552" t="s">
        <v>1701</v>
      </c>
      <c r="D552" t="s">
        <v>1702</v>
      </c>
      <c r="E552" t="s">
        <v>1636</v>
      </c>
      <c r="F552" t="s">
        <v>1636</v>
      </c>
      <c r="G552" t="s">
        <v>1703</v>
      </c>
      <c r="H552" t="s">
        <v>14</v>
      </c>
      <c r="I552" t="s">
        <v>20051</v>
      </c>
      <c r="J552" t="s">
        <v>26308</v>
      </c>
    </row>
    <row r="553" spans="1:10" x14ac:dyDescent="0.3">
      <c r="A553">
        <v>551</v>
      </c>
      <c r="B553" t="s">
        <v>28</v>
      </c>
      <c r="C553" t="s">
        <v>1704</v>
      </c>
      <c r="D553" t="s">
        <v>1705</v>
      </c>
      <c r="E553" t="s">
        <v>1706</v>
      </c>
      <c r="F553" t="s">
        <v>1706</v>
      </c>
      <c r="G553" t="s">
        <v>1707</v>
      </c>
      <c r="H553" t="s">
        <v>14</v>
      </c>
      <c r="I553" t="s">
        <v>20052</v>
      </c>
      <c r="J553" t="s">
        <v>26309</v>
      </c>
    </row>
    <row r="554" spans="1:10" x14ac:dyDescent="0.3">
      <c r="A554">
        <v>552</v>
      </c>
      <c r="B554" t="s">
        <v>34</v>
      </c>
      <c r="C554" t="s">
        <v>1708</v>
      </c>
      <c r="D554" t="s">
        <v>1709</v>
      </c>
      <c r="E554" t="s">
        <v>1706</v>
      </c>
      <c r="F554" t="s">
        <v>1706</v>
      </c>
      <c r="G554" t="s">
        <v>1710</v>
      </c>
      <c r="H554" t="s">
        <v>14</v>
      </c>
      <c r="I554" t="s">
        <v>20053</v>
      </c>
      <c r="J554" t="s">
        <v>26310</v>
      </c>
    </row>
    <row r="555" spans="1:10" x14ac:dyDescent="0.3">
      <c r="A555">
        <v>553</v>
      </c>
      <c r="B555" t="s">
        <v>28</v>
      </c>
      <c r="C555" t="s">
        <v>1711</v>
      </c>
      <c r="D555" t="s">
        <v>1712</v>
      </c>
      <c r="E555" t="s">
        <v>1706</v>
      </c>
      <c r="F555" t="s">
        <v>1706</v>
      </c>
      <c r="G555" t="s">
        <v>1713</v>
      </c>
      <c r="H555" t="s">
        <v>14</v>
      </c>
      <c r="I555" t="s">
        <v>20054</v>
      </c>
      <c r="J555" t="s">
        <v>26311</v>
      </c>
    </row>
    <row r="556" spans="1:10" x14ac:dyDescent="0.3">
      <c r="A556">
        <v>554</v>
      </c>
      <c r="B556" t="s">
        <v>34</v>
      </c>
      <c r="C556" t="s">
        <v>1714</v>
      </c>
      <c r="E556" t="s">
        <v>1706</v>
      </c>
      <c r="F556" t="s">
        <v>1706</v>
      </c>
      <c r="G556" t="s">
        <v>1716</v>
      </c>
      <c r="H556" t="s">
        <v>1715</v>
      </c>
      <c r="I556" t="s">
        <v>20055</v>
      </c>
      <c r="J556" t="s">
        <v>26312</v>
      </c>
    </row>
    <row r="557" spans="1:10" x14ac:dyDescent="0.3">
      <c r="A557">
        <v>555</v>
      </c>
      <c r="B557" t="s">
        <v>28</v>
      </c>
      <c r="C557" t="s">
        <v>1717</v>
      </c>
      <c r="D557" t="s">
        <v>1718</v>
      </c>
      <c r="E557" t="s">
        <v>1706</v>
      </c>
      <c r="F557" t="s">
        <v>1706</v>
      </c>
      <c r="G557" t="s">
        <v>1720</v>
      </c>
      <c r="H557" t="s">
        <v>1719</v>
      </c>
      <c r="I557" t="s">
        <v>20056</v>
      </c>
      <c r="J557" t="s">
        <v>26313</v>
      </c>
    </row>
    <row r="558" spans="1:10" x14ac:dyDescent="0.3">
      <c r="A558">
        <v>556</v>
      </c>
      <c r="B558" t="s">
        <v>28</v>
      </c>
      <c r="C558" t="s">
        <v>1721</v>
      </c>
      <c r="D558" t="s">
        <v>1722</v>
      </c>
      <c r="E558" t="s">
        <v>1706</v>
      </c>
      <c r="F558" t="s">
        <v>1706</v>
      </c>
      <c r="G558" t="s">
        <v>1724</v>
      </c>
      <c r="H558" t="s">
        <v>1723</v>
      </c>
      <c r="I558" t="s">
        <v>20057</v>
      </c>
      <c r="J558" t="s">
        <v>26314</v>
      </c>
    </row>
    <row r="559" spans="1:10" x14ac:dyDescent="0.3">
      <c r="A559">
        <v>557</v>
      </c>
      <c r="B559" t="s">
        <v>34</v>
      </c>
      <c r="C559" t="s">
        <v>1725</v>
      </c>
      <c r="D559" t="s">
        <v>1726</v>
      </c>
      <c r="E559" t="s">
        <v>1706</v>
      </c>
      <c r="F559" t="s">
        <v>1706</v>
      </c>
      <c r="G559" t="s">
        <v>1728</v>
      </c>
      <c r="H559" t="s">
        <v>1727</v>
      </c>
      <c r="I559" t="s">
        <v>20058</v>
      </c>
      <c r="J559" t="s">
        <v>26315</v>
      </c>
    </row>
    <row r="560" spans="1:10" x14ac:dyDescent="0.3">
      <c r="A560">
        <v>558</v>
      </c>
      <c r="B560" t="s">
        <v>34</v>
      </c>
      <c r="C560" t="s">
        <v>1729</v>
      </c>
      <c r="D560" t="s">
        <v>1730</v>
      </c>
      <c r="E560" t="s">
        <v>1706</v>
      </c>
      <c r="F560" t="s">
        <v>1706</v>
      </c>
      <c r="G560" t="s">
        <v>14</v>
      </c>
      <c r="H560" t="s">
        <v>14</v>
      </c>
      <c r="I560" t="s">
        <v>20059</v>
      </c>
      <c r="J560" t="s">
        <v>26316</v>
      </c>
    </row>
    <row r="561" spans="1:10" x14ac:dyDescent="0.3">
      <c r="A561">
        <v>559</v>
      </c>
      <c r="B561" t="s">
        <v>34</v>
      </c>
      <c r="C561" t="s">
        <v>1731</v>
      </c>
      <c r="D561" t="s">
        <v>1732</v>
      </c>
      <c r="E561" t="s">
        <v>1706</v>
      </c>
      <c r="F561" t="s">
        <v>1706</v>
      </c>
      <c r="G561" t="s">
        <v>1734</v>
      </c>
      <c r="H561" t="s">
        <v>1733</v>
      </c>
      <c r="I561" t="s">
        <v>20060</v>
      </c>
      <c r="J561" t="s">
        <v>26317</v>
      </c>
    </row>
    <row r="562" spans="1:10" x14ac:dyDescent="0.3">
      <c r="A562">
        <v>560</v>
      </c>
      <c r="B562" t="s">
        <v>19</v>
      </c>
      <c r="C562" t="s">
        <v>1735</v>
      </c>
      <c r="D562" t="s">
        <v>1736</v>
      </c>
      <c r="E562" t="s">
        <v>1706</v>
      </c>
      <c r="F562" t="s">
        <v>1706</v>
      </c>
      <c r="G562" t="s">
        <v>1738</v>
      </c>
      <c r="H562" t="s">
        <v>1737</v>
      </c>
      <c r="I562" t="s">
        <v>20061</v>
      </c>
      <c r="J562" t="s">
        <v>26318</v>
      </c>
    </row>
    <row r="563" spans="1:10" x14ac:dyDescent="0.3">
      <c r="A563">
        <v>561</v>
      </c>
      <c r="B563" t="s">
        <v>19</v>
      </c>
      <c r="C563" t="s">
        <v>1739</v>
      </c>
      <c r="D563" t="s">
        <v>1740</v>
      </c>
      <c r="E563" t="s">
        <v>1706</v>
      </c>
      <c r="F563" t="s">
        <v>1706</v>
      </c>
      <c r="G563" t="s">
        <v>1742</v>
      </c>
      <c r="H563" t="s">
        <v>1741</v>
      </c>
      <c r="I563" t="s">
        <v>20062</v>
      </c>
      <c r="J563" t="s">
        <v>26319</v>
      </c>
    </row>
    <row r="564" spans="1:10" x14ac:dyDescent="0.3">
      <c r="A564">
        <v>562</v>
      </c>
      <c r="B564" t="s">
        <v>19</v>
      </c>
      <c r="C564" t="s">
        <v>1743</v>
      </c>
      <c r="D564" t="s">
        <v>1744</v>
      </c>
      <c r="E564" t="s">
        <v>1706</v>
      </c>
      <c r="F564" t="s">
        <v>1706</v>
      </c>
      <c r="G564" t="s">
        <v>1746</v>
      </c>
      <c r="H564" t="s">
        <v>1745</v>
      </c>
      <c r="I564" t="s">
        <v>20063</v>
      </c>
      <c r="J564" t="s">
        <v>26320</v>
      </c>
    </row>
    <row r="565" spans="1:10" x14ac:dyDescent="0.3">
      <c r="A565">
        <v>563</v>
      </c>
      <c r="B565" t="s">
        <v>86</v>
      </c>
      <c r="C565" t="s">
        <v>135</v>
      </c>
      <c r="E565" t="s">
        <v>1706</v>
      </c>
      <c r="F565" t="s">
        <v>1747</v>
      </c>
      <c r="G565" t="s">
        <v>14</v>
      </c>
      <c r="H565" t="s">
        <v>14</v>
      </c>
      <c r="I565" t="s">
        <v>20064</v>
      </c>
      <c r="J565" t="s">
        <v>26321</v>
      </c>
    </row>
    <row r="566" spans="1:10" x14ac:dyDescent="0.3">
      <c r="A566">
        <v>564</v>
      </c>
      <c r="B566" t="s">
        <v>4</v>
      </c>
      <c r="C566" t="s">
        <v>1748</v>
      </c>
      <c r="D566" t="s">
        <v>1749</v>
      </c>
      <c r="E566" t="s">
        <v>1706</v>
      </c>
      <c r="F566" t="s">
        <v>1706</v>
      </c>
      <c r="G566" t="s">
        <v>1750</v>
      </c>
      <c r="H566" t="s">
        <v>14</v>
      </c>
      <c r="I566" t="s">
        <v>20065</v>
      </c>
      <c r="J566" t="s">
        <v>26322</v>
      </c>
    </row>
    <row r="567" spans="1:10" x14ac:dyDescent="0.3">
      <c r="A567">
        <v>565</v>
      </c>
      <c r="B567" t="s">
        <v>34</v>
      </c>
      <c r="C567" t="s">
        <v>1751</v>
      </c>
      <c r="D567" t="s">
        <v>1752</v>
      </c>
      <c r="E567" t="s">
        <v>1706</v>
      </c>
      <c r="F567" t="s">
        <v>1706</v>
      </c>
      <c r="G567" t="s">
        <v>1754</v>
      </c>
      <c r="H567" t="s">
        <v>1753</v>
      </c>
      <c r="I567" t="s">
        <v>20066</v>
      </c>
      <c r="J567" t="s">
        <v>26323</v>
      </c>
    </row>
    <row r="568" spans="1:10" x14ac:dyDescent="0.3">
      <c r="A568">
        <v>566</v>
      </c>
      <c r="B568" t="s">
        <v>4</v>
      </c>
      <c r="C568" t="s">
        <v>1755</v>
      </c>
      <c r="D568" t="s">
        <v>1756</v>
      </c>
      <c r="E568" t="s">
        <v>1706</v>
      </c>
      <c r="F568" t="s">
        <v>1706</v>
      </c>
      <c r="G568" t="s">
        <v>1758</v>
      </c>
      <c r="H568" t="s">
        <v>1757</v>
      </c>
      <c r="I568" t="s">
        <v>20067</v>
      </c>
      <c r="J568" t="s">
        <v>26324</v>
      </c>
    </row>
    <row r="569" spans="1:10" x14ac:dyDescent="0.3">
      <c r="A569">
        <v>567</v>
      </c>
      <c r="B569" t="s">
        <v>28</v>
      </c>
      <c r="C569" t="s">
        <v>1759</v>
      </c>
      <c r="D569" t="s">
        <v>1760</v>
      </c>
      <c r="E569" t="s">
        <v>1706</v>
      </c>
      <c r="F569" t="s">
        <v>1706</v>
      </c>
      <c r="G569" t="s">
        <v>1762</v>
      </c>
      <c r="H569" t="s">
        <v>1761</v>
      </c>
      <c r="I569" t="s">
        <v>20068</v>
      </c>
      <c r="J569" t="s">
        <v>26325</v>
      </c>
    </row>
    <row r="570" spans="1:10" x14ac:dyDescent="0.3">
      <c r="A570">
        <v>568</v>
      </c>
      <c r="B570" t="s">
        <v>28</v>
      </c>
      <c r="C570" t="s">
        <v>1763</v>
      </c>
      <c r="D570" t="s">
        <v>1764</v>
      </c>
      <c r="E570" t="s">
        <v>1706</v>
      </c>
      <c r="F570" t="s">
        <v>1706</v>
      </c>
      <c r="G570" t="s">
        <v>1765</v>
      </c>
      <c r="H570" t="s">
        <v>14</v>
      </c>
      <c r="I570" t="s">
        <v>20069</v>
      </c>
      <c r="J570" t="s">
        <v>26326</v>
      </c>
    </row>
    <row r="571" spans="1:10" x14ac:dyDescent="0.3">
      <c r="A571">
        <v>569</v>
      </c>
      <c r="B571" t="s">
        <v>4</v>
      </c>
      <c r="C571" t="s">
        <v>1766</v>
      </c>
      <c r="D571" t="s">
        <v>1767</v>
      </c>
      <c r="E571" t="s">
        <v>1706</v>
      </c>
      <c r="F571" t="s">
        <v>1706</v>
      </c>
      <c r="G571" t="s">
        <v>1769</v>
      </c>
      <c r="H571" t="s">
        <v>1768</v>
      </c>
      <c r="I571" t="s">
        <v>20070</v>
      </c>
      <c r="J571" t="s">
        <v>26327</v>
      </c>
    </row>
    <row r="572" spans="1:10" x14ac:dyDescent="0.3">
      <c r="A572">
        <v>570</v>
      </c>
      <c r="B572" t="s">
        <v>34</v>
      </c>
      <c r="C572" t="s">
        <v>1770</v>
      </c>
      <c r="D572" t="s">
        <v>1771</v>
      </c>
      <c r="E572" t="s">
        <v>1706</v>
      </c>
      <c r="F572" t="s">
        <v>1772</v>
      </c>
      <c r="G572" t="s">
        <v>1774</v>
      </c>
      <c r="H572" t="s">
        <v>1773</v>
      </c>
      <c r="I572" t="s">
        <v>20071</v>
      </c>
      <c r="J572" t="s">
        <v>26328</v>
      </c>
    </row>
    <row r="573" spans="1:10" x14ac:dyDescent="0.3">
      <c r="A573">
        <v>571</v>
      </c>
      <c r="B573" t="s">
        <v>34</v>
      </c>
      <c r="C573" t="s">
        <v>1775</v>
      </c>
      <c r="D573" t="s">
        <v>1776</v>
      </c>
      <c r="E573" t="s">
        <v>1777</v>
      </c>
      <c r="F573" t="s">
        <v>1777</v>
      </c>
      <c r="G573" t="s">
        <v>1778</v>
      </c>
      <c r="H573" t="s">
        <v>14</v>
      </c>
      <c r="I573" t="s">
        <v>20072</v>
      </c>
      <c r="J573" t="s">
        <v>26329</v>
      </c>
    </row>
    <row r="574" spans="1:10" x14ac:dyDescent="0.3">
      <c r="A574">
        <v>572</v>
      </c>
      <c r="B574" t="s">
        <v>34</v>
      </c>
      <c r="C574" t="s">
        <v>1779</v>
      </c>
      <c r="D574" t="s">
        <v>1780</v>
      </c>
      <c r="E574" t="s">
        <v>1777</v>
      </c>
      <c r="F574" t="s">
        <v>1777</v>
      </c>
      <c r="G574" t="s">
        <v>1781</v>
      </c>
      <c r="H574" t="s">
        <v>14</v>
      </c>
      <c r="I574" t="s">
        <v>20073</v>
      </c>
      <c r="J574" t="s">
        <v>26330</v>
      </c>
    </row>
    <row r="575" spans="1:10" x14ac:dyDescent="0.3">
      <c r="A575">
        <v>573</v>
      </c>
      <c r="B575" t="s">
        <v>19</v>
      </c>
      <c r="C575" t="s">
        <v>1782</v>
      </c>
      <c r="D575" t="s">
        <v>1783</v>
      </c>
      <c r="E575" t="s">
        <v>1777</v>
      </c>
      <c r="F575" t="s">
        <v>1777</v>
      </c>
      <c r="G575" t="s">
        <v>1785</v>
      </c>
      <c r="H575" t="s">
        <v>1784</v>
      </c>
      <c r="I575" t="s">
        <v>20074</v>
      </c>
      <c r="J575" t="s">
        <v>26331</v>
      </c>
    </row>
    <row r="576" spans="1:10" x14ac:dyDescent="0.3">
      <c r="A576">
        <v>574</v>
      </c>
      <c r="B576" t="s">
        <v>10</v>
      </c>
      <c r="C576" t="s">
        <v>1786</v>
      </c>
      <c r="D576" t="s">
        <v>1787</v>
      </c>
      <c r="E576" t="s">
        <v>1777</v>
      </c>
      <c r="F576" t="s">
        <v>1777</v>
      </c>
      <c r="G576" t="s">
        <v>1788</v>
      </c>
      <c r="H576" t="s">
        <v>14</v>
      </c>
      <c r="I576" t="s">
        <v>20075</v>
      </c>
      <c r="J576" t="s">
        <v>26332</v>
      </c>
    </row>
    <row r="577" spans="1:10" x14ac:dyDescent="0.3">
      <c r="A577">
        <v>575</v>
      </c>
      <c r="B577" t="s">
        <v>34</v>
      </c>
      <c r="C577" t="s">
        <v>1789</v>
      </c>
      <c r="D577" t="s">
        <v>1790</v>
      </c>
      <c r="E577" t="s">
        <v>1791</v>
      </c>
      <c r="F577" t="s">
        <v>1791</v>
      </c>
      <c r="G577" t="s">
        <v>1792</v>
      </c>
      <c r="H577" t="s">
        <v>14</v>
      </c>
      <c r="I577" t="s">
        <v>20076</v>
      </c>
      <c r="J577" t="s">
        <v>26333</v>
      </c>
    </row>
    <row r="578" spans="1:10" x14ac:dyDescent="0.3">
      <c r="A578">
        <v>576</v>
      </c>
      <c r="B578" t="s">
        <v>4</v>
      </c>
      <c r="C578" t="s">
        <v>1793</v>
      </c>
      <c r="E578" t="s">
        <v>1791</v>
      </c>
      <c r="F578" t="s">
        <v>1791</v>
      </c>
      <c r="G578" t="s">
        <v>1794</v>
      </c>
      <c r="H578" t="s">
        <v>14</v>
      </c>
      <c r="I578" t="s">
        <v>20077</v>
      </c>
      <c r="J578" t="s">
        <v>26334</v>
      </c>
    </row>
    <row r="579" spans="1:10" x14ac:dyDescent="0.3">
      <c r="A579">
        <v>577</v>
      </c>
      <c r="B579" t="s">
        <v>28</v>
      </c>
      <c r="C579" t="s">
        <v>1795</v>
      </c>
      <c r="D579" t="s">
        <v>1796</v>
      </c>
      <c r="E579" t="s">
        <v>1791</v>
      </c>
      <c r="F579" t="s">
        <v>1791</v>
      </c>
      <c r="G579" t="s">
        <v>1797</v>
      </c>
      <c r="H579" t="s">
        <v>14</v>
      </c>
      <c r="I579" t="s">
        <v>20078</v>
      </c>
      <c r="J579" t="s">
        <v>26335</v>
      </c>
    </row>
    <row r="580" spans="1:10" x14ac:dyDescent="0.3">
      <c r="A580">
        <v>578</v>
      </c>
      <c r="B580" t="s">
        <v>10</v>
      </c>
      <c r="C580" t="s">
        <v>1798</v>
      </c>
      <c r="D580" t="s">
        <v>1799</v>
      </c>
      <c r="E580" t="s">
        <v>1791</v>
      </c>
      <c r="F580" t="s">
        <v>1791</v>
      </c>
      <c r="G580" t="s">
        <v>14</v>
      </c>
      <c r="H580" t="s">
        <v>14</v>
      </c>
      <c r="I580" t="s">
        <v>20079</v>
      </c>
      <c r="J580" t="s">
        <v>26336</v>
      </c>
    </row>
    <row r="581" spans="1:10" x14ac:dyDescent="0.3">
      <c r="A581">
        <v>579</v>
      </c>
      <c r="B581" t="s">
        <v>34</v>
      </c>
      <c r="C581" t="s">
        <v>1800</v>
      </c>
      <c r="D581" t="s">
        <v>1801</v>
      </c>
      <c r="E581" t="s">
        <v>1791</v>
      </c>
      <c r="F581" t="s">
        <v>1791</v>
      </c>
      <c r="G581" t="s">
        <v>1803</v>
      </c>
      <c r="H581" t="s">
        <v>1802</v>
      </c>
      <c r="I581" t="s">
        <v>20080</v>
      </c>
      <c r="J581" t="s">
        <v>26337</v>
      </c>
    </row>
    <row r="582" spans="1:10" x14ac:dyDescent="0.3">
      <c r="A582">
        <v>580</v>
      </c>
      <c r="B582" t="s">
        <v>10</v>
      </c>
      <c r="C582" t="s">
        <v>1804</v>
      </c>
      <c r="D582" t="s">
        <v>1805</v>
      </c>
      <c r="E582" t="s">
        <v>1791</v>
      </c>
      <c r="F582" t="s">
        <v>1791</v>
      </c>
      <c r="G582" t="s">
        <v>14</v>
      </c>
      <c r="H582" t="s">
        <v>14</v>
      </c>
      <c r="I582" t="s">
        <v>20081</v>
      </c>
      <c r="J582" t="s">
        <v>26338</v>
      </c>
    </row>
    <row r="583" spans="1:10" x14ac:dyDescent="0.3">
      <c r="A583">
        <v>581</v>
      </c>
      <c r="B583" t="s">
        <v>187</v>
      </c>
      <c r="C583" t="s">
        <v>1806</v>
      </c>
      <c r="D583" t="s">
        <v>1807</v>
      </c>
      <c r="E583" t="s">
        <v>1791</v>
      </c>
      <c r="F583" t="s">
        <v>1791</v>
      </c>
      <c r="G583" t="s">
        <v>556</v>
      </c>
      <c r="H583" t="s">
        <v>14</v>
      </c>
      <c r="I583" t="s">
        <v>20082</v>
      </c>
      <c r="J583" t="s">
        <v>26339</v>
      </c>
    </row>
    <row r="584" spans="1:10" x14ac:dyDescent="0.3">
      <c r="A584">
        <v>582</v>
      </c>
      <c r="B584" t="s">
        <v>34</v>
      </c>
      <c r="C584" t="s">
        <v>1808</v>
      </c>
      <c r="D584" t="s">
        <v>1809</v>
      </c>
      <c r="E584" t="s">
        <v>1791</v>
      </c>
      <c r="F584" t="s">
        <v>1810</v>
      </c>
      <c r="G584" t="s">
        <v>1812</v>
      </c>
      <c r="H584" t="s">
        <v>1811</v>
      </c>
      <c r="I584" t="s">
        <v>20083</v>
      </c>
      <c r="J584" t="s">
        <v>26340</v>
      </c>
    </row>
    <row r="585" spans="1:10" x14ac:dyDescent="0.3">
      <c r="A585">
        <v>583</v>
      </c>
      <c r="B585" t="s">
        <v>4</v>
      </c>
      <c r="C585" t="s">
        <v>1813</v>
      </c>
      <c r="D585" t="s">
        <v>1814</v>
      </c>
      <c r="E585" t="s">
        <v>1791</v>
      </c>
      <c r="F585" t="s">
        <v>1815</v>
      </c>
      <c r="G585" t="s">
        <v>1817</v>
      </c>
      <c r="H585" t="s">
        <v>1816</v>
      </c>
      <c r="I585" t="s">
        <v>20084</v>
      </c>
      <c r="J585" t="s">
        <v>26341</v>
      </c>
    </row>
    <row r="586" spans="1:10" x14ac:dyDescent="0.3">
      <c r="A586">
        <v>584</v>
      </c>
      <c r="B586" t="s">
        <v>4</v>
      </c>
      <c r="C586" t="s">
        <v>1818</v>
      </c>
      <c r="D586" t="s">
        <v>1819</v>
      </c>
      <c r="E586" t="s">
        <v>1791</v>
      </c>
      <c r="F586" t="s">
        <v>1820</v>
      </c>
      <c r="G586" t="s">
        <v>1822</v>
      </c>
      <c r="H586" t="s">
        <v>1821</v>
      </c>
      <c r="I586" t="s">
        <v>20085</v>
      </c>
      <c r="J586" t="s">
        <v>26342</v>
      </c>
    </row>
    <row r="587" spans="1:10" x14ac:dyDescent="0.3">
      <c r="A587">
        <v>585</v>
      </c>
      <c r="B587" t="s">
        <v>19</v>
      </c>
      <c r="C587" t="s">
        <v>1823</v>
      </c>
      <c r="D587" t="s">
        <v>1807</v>
      </c>
      <c r="E587" t="s">
        <v>1791</v>
      </c>
      <c r="F587" t="s">
        <v>1791</v>
      </c>
      <c r="G587" t="s">
        <v>1825</v>
      </c>
      <c r="H587" t="s">
        <v>1824</v>
      </c>
      <c r="I587" t="s">
        <v>20086</v>
      </c>
      <c r="J587" t="s">
        <v>26343</v>
      </c>
    </row>
    <row r="588" spans="1:10" x14ac:dyDescent="0.3">
      <c r="A588">
        <v>586</v>
      </c>
      <c r="B588" t="s">
        <v>568</v>
      </c>
      <c r="C588" t="s">
        <v>1826</v>
      </c>
      <c r="E588" t="s">
        <v>1791</v>
      </c>
      <c r="F588" t="s">
        <v>1791</v>
      </c>
      <c r="G588" t="s">
        <v>1828</v>
      </c>
      <c r="H588" t="s">
        <v>1827</v>
      </c>
      <c r="I588" t="s">
        <v>20087</v>
      </c>
      <c r="J588" t="s">
        <v>26344</v>
      </c>
    </row>
    <row r="589" spans="1:10" x14ac:dyDescent="0.3">
      <c r="A589">
        <v>587</v>
      </c>
      <c r="B589" t="s">
        <v>80</v>
      </c>
      <c r="C589" t="s">
        <v>1829</v>
      </c>
      <c r="E589" t="s">
        <v>1791</v>
      </c>
      <c r="F589" t="s">
        <v>1830</v>
      </c>
      <c r="G589" t="s">
        <v>14</v>
      </c>
      <c r="H589" t="s">
        <v>14</v>
      </c>
      <c r="I589" t="s">
        <v>20088</v>
      </c>
      <c r="J589" t="s">
        <v>26345</v>
      </c>
    </row>
    <row r="590" spans="1:10" x14ac:dyDescent="0.3">
      <c r="A590">
        <v>588</v>
      </c>
      <c r="B590" t="s">
        <v>28</v>
      </c>
      <c r="C590" t="s">
        <v>1831</v>
      </c>
      <c r="D590" t="s">
        <v>1832</v>
      </c>
      <c r="E590" t="s">
        <v>1791</v>
      </c>
      <c r="F590" t="s">
        <v>1791</v>
      </c>
      <c r="G590" t="s">
        <v>14</v>
      </c>
      <c r="H590" t="s">
        <v>1833</v>
      </c>
      <c r="I590" t="s">
        <v>20089</v>
      </c>
      <c r="J590" t="s">
        <v>26346</v>
      </c>
    </row>
    <row r="591" spans="1:10" x14ac:dyDescent="0.3">
      <c r="A591">
        <v>589</v>
      </c>
      <c r="B591" t="s">
        <v>28</v>
      </c>
      <c r="C591" t="s">
        <v>1834</v>
      </c>
      <c r="D591" t="s">
        <v>1835</v>
      </c>
      <c r="E591" t="s">
        <v>1791</v>
      </c>
      <c r="F591" t="s">
        <v>1791</v>
      </c>
      <c r="G591" t="s">
        <v>1837</v>
      </c>
      <c r="H591" t="s">
        <v>1836</v>
      </c>
      <c r="I591" t="s">
        <v>20090</v>
      </c>
      <c r="J591" t="s">
        <v>26347</v>
      </c>
    </row>
    <row r="592" spans="1:10" x14ac:dyDescent="0.3">
      <c r="A592">
        <v>590</v>
      </c>
      <c r="B592" t="s">
        <v>80</v>
      </c>
      <c r="C592" t="s">
        <v>1838</v>
      </c>
      <c r="E592" t="s">
        <v>1791</v>
      </c>
      <c r="F592" t="s">
        <v>1826</v>
      </c>
      <c r="G592" t="s">
        <v>14</v>
      </c>
      <c r="H592" t="s">
        <v>14</v>
      </c>
      <c r="I592" t="s">
        <v>20091</v>
      </c>
      <c r="J592" t="s">
        <v>26348</v>
      </c>
    </row>
    <row r="593" spans="1:10" x14ac:dyDescent="0.3">
      <c r="A593">
        <v>591</v>
      </c>
      <c r="B593" t="s">
        <v>28</v>
      </c>
      <c r="C593" t="s">
        <v>1839</v>
      </c>
      <c r="D593" t="s">
        <v>1840</v>
      </c>
      <c r="E593" t="s">
        <v>353</v>
      </c>
      <c r="F593" t="s">
        <v>353</v>
      </c>
      <c r="G593" t="s">
        <v>1841</v>
      </c>
      <c r="H593" t="s">
        <v>14</v>
      </c>
      <c r="I593" t="s">
        <v>20092</v>
      </c>
      <c r="J593" t="s">
        <v>26349</v>
      </c>
    </row>
    <row r="594" spans="1:10" x14ac:dyDescent="0.3">
      <c r="A594">
        <v>592</v>
      </c>
      <c r="B594" t="s">
        <v>34</v>
      </c>
      <c r="C594" t="s">
        <v>1842</v>
      </c>
      <c r="D594" t="s">
        <v>1843</v>
      </c>
      <c r="E594" t="s">
        <v>353</v>
      </c>
      <c r="F594" t="s">
        <v>1844</v>
      </c>
      <c r="G594" t="s">
        <v>14</v>
      </c>
      <c r="H594" t="s">
        <v>14</v>
      </c>
      <c r="I594" t="s">
        <v>20093</v>
      </c>
      <c r="J594" t="s">
        <v>26350</v>
      </c>
    </row>
    <row r="595" spans="1:10" x14ac:dyDescent="0.3">
      <c r="A595">
        <v>593</v>
      </c>
      <c r="B595" t="s">
        <v>80</v>
      </c>
      <c r="C595" t="s">
        <v>1845</v>
      </c>
      <c r="D595" t="s">
        <v>1846</v>
      </c>
      <c r="E595" t="s">
        <v>353</v>
      </c>
      <c r="F595" t="s">
        <v>353</v>
      </c>
      <c r="G595" t="s">
        <v>1848</v>
      </c>
      <c r="H595" t="s">
        <v>1847</v>
      </c>
      <c r="I595" t="s">
        <v>20094</v>
      </c>
      <c r="J595" t="s">
        <v>26351</v>
      </c>
    </row>
    <row r="596" spans="1:10" x14ac:dyDescent="0.3">
      <c r="A596">
        <v>594</v>
      </c>
      <c r="B596" t="s">
        <v>19</v>
      </c>
      <c r="C596" t="s">
        <v>1849</v>
      </c>
      <c r="D596" t="s">
        <v>1850</v>
      </c>
      <c r="E596" t="s">
        <v>353</v>
      </c>
      <c r="F596" t="s">
        <v>353</v>
      </c>
      <c r="G596" t="s">
        <v>1851</v>
      </c>
      <c r="H596" t="s">
        <v>14</v>
      </c>
      <c r="I596" t="s">
        <v>20095</v>
      </c>
      <c r="J596" t="s">
        <v>26352</v>
      </c>
    </row>
    <row r="597" spans="1:10" x14ac:dyDescent="0.3">
      <c r="A597">
        <v>595</v>
      </c>
      <c r="B597" t="s">
        <v>86</v>
      </c>
      <c r="C597" t="s">
        <v>1852</v>
      </c>
      <c r="D597" t="s">
        <v>1853</v>
      </c>
      <c r="E597" t="s">
        <v>353</v>
      </c>
      <c r="F597" t="s">
        <v>353</v>
      </c>
      <c r="G597" t="s">
        <v>1855</v>
      </c>
      <c r="H597" t="s">
        <v>1854</v>
      </c>
      <c r="I597" t="s">
        <v>20096</v>
      </c>
      <c r="J597" t="s">
        <v>26353</v>
      </c>
    </row>
    <row r="598" spans="1:10" x14ac:dyDescent="0.3">
      <c r="A598">
        <v>596</v>
      </c>
      <c r="B598" t="s">
        <v>80</v>
      </c>
      <c r="C598" t="s">
        <v>1856</v>
      </c>
      <c r="D598" t="s">
        <v>1857</v>
      </c>
      <c r="E598" t="s">
        <v>353</v>
      </c>
      <c r="F598" t="s">
        <v>1858</v>
      </c>
      <c r="G598" t="s">
        <v>1860</v>
      </c>
      <c r="H598" t="s">
        <v>1859</v>
      </c>
      <c r="I598" t="s">
        <v>20097</v>
      </c>
      <c r="J598" t="s">
        <v>26354</v>
      </c>
    </row>
    <row r="599" spans="1:10" x14ac:dyDescent="0.3">
      <c r="A599">
        <v>597</v>
      </c>
      <c r="B599" t="s">
        <v>28</v>
      </c>
      <c r="C599" t="s">
        <v>1861</v>
      </c>
      <c r="D599" t="s">
        <v>1862</v>
      </c>
      <c r="E599" t="s">
        <v>353</v>
      </c>
      <c r="F599" t="s">
        <v>1863</v>
      </c>
      <c r="G599" t="s">
        <v>1864</v>
      </c>
      <c r="H599" t="s">
        <v>14</v>
      </c>
      <c r="I599" t="s">
        <v>20098</v>
      </c>
      <c r="J599" t="s">
        <v>26355</v>
      </c>
    </row>
    <row r="600" spans="1:10" x14ac:dyDescent="0.3">
      <c r="A600">
        <v>598</v>
      </c>
      <c r="B600" t="s">
        <v>28</v>
      </c>
      <c r="C600" t="s">
        <v>1865</v>
      </c>
      <c r="D600" t="s">
        <v>1866</v>
      </c>
      <c r="E600" t="s">
        <v>353</v>
      </c>
      <c r="F600" t="s">
        <v>353</v>
      </c>
      <c r="G600" t="s">
        <v>1868</v>
      </c>
      <c r="H600" t="s">
        <v>1867</v>
      </c>
      <c r="I600" t="s">
        <v>20099</v>
      </c>
      <c r="J600" t="s">
        <v>26356</v>
      </c>
    </row>
    <row r="601" spans="1:10" x14ac:dyDescent="0.3">
      <c r="A601">
        <v>599</v>
      </c>
      <c r="B601" t="s">
        <v>80</v>
      </c>
      <c r="C601" t="s">
        <v>1869</v>
      </c>
      <c r="E601" t="s">
        <v>353</v>
      </c>
      <c r="F601" t="s">
        <v>1870</v>
      </c>
      <c r="G601" t="s">
        <v>1872</v>
      </c>
      <c r="H601" t="s">
        <v>1871</v>
      </c>
      <c r="I601" t="s">
        <v>20100</v>
      </c>
      <c r="J601" t="s">
        <v>26357</v>
      </c>
    </row>
    <row r="602" spans="1:10" x14ac:dyDescent="0.3">
      <c r="A602">
        <v>600</v>
      </c>
      <c r="B602" t="s">
        <v>28</v>
      </c>
      <c r="C602" t="s">
        <v>1873</v>
      </c>
      <c r="D602" t="s">
        <v>1874</v>
      </c>
      <c r="E602" t="s">
        <v>353</v>
      </c>
      <c r="F602" t="s">
        <v>353</v>
      </c>
      <c r="G602" t="s">
        <v>1876</v>
      </c>
      <c r="H602" t="s">
        <v>1875</v>
      </c>
      <c r="I602" t="s">
        <v>20101</v>
      </c>
      <c r="J602" t="s">
        <v>26358</v>
      </c>
    </row>
    <row r="603" spans="1:10" x14ac:dyDescent="0.3">
      <c r="A603">
        <v>601</v>
      </c>
      <c r="B603" t="s">
        <v>34</v>
      </c>
      <c r="C603" t="s">
        <v>1877</v>
      </c>
      <c r="D603" t="s">
        <v>1878</v>
      </c>
      <c r="E603" t="s">
        <v>353</v>
      </c>
      <c r="F603" t="s">
        <v>353</v>
      </c>
      <c r="G603" t="s">
        <v>1879</v>
      </c>
      <c r="H603" t="s">
        <v>14</v>
      </c>
      <c r="I603" t="s">
        <v>20102</v>
      </c>
      <c r="J603" t="s">
        <v>26359</v>
      </c>
    </row>
    <row r="604" spans="1:10" x14ac:dyDescent="0.3">
      <c r="A604">
        <v>602</v>
      </c>
      <c r="B604" t="s">
        <v>80</v>
      </c>
      <c r="C604" t="s">
        <v>1880</v>
      </c>
      <c r="D604" t="s">
        <v>1881</v>
      </c>
      <c r="E604" t="s">
        <v>353</v>
      </c>
      <c r="F604" t="s">
        <v>353</v>
      </c>
      <c r="G604" t="s">
        <v>14</v>
      </c>
      <c r="H604" t="s">
        <v>14</v>
      </c>
      <c r="I604" t="s">
        <v>20103</v>
      </c>
      <c r="J604" t="s">
        <v>26360</v>
      </c>
    </row>
    <row r="605" spans="1:10" x14ac:dyDescent="0.3">
      <c r="A605">
        <v>603</v>
      </c>
      <c r="B605" t="s">
        <v>297</v>
      </c>
      <c r="C605" t="s">
        <v>1882</v>
      </c>
      <c r="E605" t="s">
        <v>353</v>
      </c>
      <c r="F605" t="s">
        <v>1883</v>
      </c>
      <c r="G605" t="s">
        <v>1884</v>
      </c>
      <c r="H605" t="s">
        <v>14</v>
      </c>
      <c r="I605" t="s">
        <v>20104</v>
      </c>
      <c r="J605" t="s">
        <v>26361</v>
      </c>
    </row>
    <row r="606" spans="1:10" x14ac:dyDescent="0.3">
      <c r="A606">
        <v>604</v>
      </c>
      <c r="B606" t="s">
        <v>10</v>
      </c>
      <c r="C606" t="s">
        <v>1885</v>
      </c>
      <c r="D606" t="s">
        <v>1886</v>
      </c>
      <c r="E606" t="s">
        <v>1887</v>
      </c>
      <c r="F606" t="s">
        <v>1887</v>
      </c>
      <c r="G606" t="s">
        <v>1888</v>
      </c>
      <c r="H606" t="s">
        <v>14</v>
      </c>
      <c r="I606" t="s">
        <v>20105</v>
      </c>
      <c r="J606" t="s">
        <v>26362</v>
      </c>
    </row>
    <row r="607" spans="1:10" x14ac:dyDescent="0.3">
      <c r="A607">
        <v>605</v>
      </c>
      <c r="B607" t="s">
        <v>673</v>
      </c>
      <c r="C607" t="s">
        <v>1889</v>
      </c>
      <c r="E607" t="s">
        <v>1887</v>
      </c>
      <c r="F607" t="s">
        <v>1887</v>
      </c>
      <c r="G607" t="s">
        <v>1890</v>
      </c>
      <c r="H607" t="s">
        <v>14</v>
      </c>
      <c r="I607" t="s">
        <v>20106</v>
      </c>
      <c r="J607" t="s">
        <v>26363</v>
      </c>
    </row>
    <row r="608" spans="1:10" x14ac:dyDescent="0.3">
      <c r="A608">
        <v>606</v>
      </c>
      <c r="B608" t="s">
        <v>673</v>
      </c>
      <c r="C608" t="s">
        <v>1891</v>
      </c>
      <c r="E608" t="s">
        <v>1887</v>
      </c>
      <c r="F608" t="s">
        <v>1887</v>
      </c>
      <c r="G608" t="s">
        <v>1890</v>
      </c>
      <c r="H608" t="s">
        <v>14</v>
      </c>
      <c r="I608" t="s">
        <v>20107</v>
      </c>
      <c r="J608" t="s">
        <v>26364</v>
      </c>
    </row>
    <row r="609" spans="1:10" x14ac:dyDescent="0.3">
      <c r="A609">
        <v>607</v>
      </c>
      <c r="B609" t="s">
        <v>10</v>
      </c>
      <c r="C609" t="s">
        <v>1892</v>
      </c>
      <c r="D609" t="s">
        <v>1893</v>
      </c>
      <c r="E609" t="s">
        <v>1887</v>
      </c>
      <c r="F609" t="s">
        <v>1887</v>
      </c>
      <c r="G609" t="s">
        <v>14</v>
      </c>
      <c r="H609" t="s">
        <v>14</v>
      </c>
      <c r="I609" t="s">
        <v>20108</v>
      </c>
      <c r="J609" t="s">
        <v>26365</v>
      </c>
    </row>
    <row r="610" spans="1:10" x14ac:dyDescent="0.3">
      <c r="A610">
        <v>608</v>
      </c>
      <c r="B610" t="s">
        <v>10</v>
      </c>
      <c r="C610" t="s">
        <v>1894</v>
      </c>
      <c r="D610" t="s">
        <v>1895</v>
      </c>
      <c r="E610" t="s">
        <v>1887</v>
      </c>
      <c r="F610" t="s">
        <v>1887</v>
      </c>
      <c r="G610" t="s">
        <v>1896</v>
      </c>
      <c r="H610" t="s">
        <v>14</v>
      </c>
      <c r="I610" t="s">
        <v>20109</v>
      </c>
      <c r="J610" t="s">
        <v>26366</v>
      </c>
    </row>
    <row r="611" spans="1:10" x14ac:dyDescent="0.3">
      <c r="A611">
        <v>609</v>
      </c>
      <c r="B611" t="s">
        <v>19</v>
      </c>
      <c r="C611" t="s">
        <v>1897</v>
      </c>
      <c r="D611" t="s">
        <v>1898</v>
      </c>
      <c r="E611" t="s">
        <v>1887</v>
      </c>
      <c r="F611" t="s">
        <v>1887</v>
      </c>
      <c r="G611" t="s">
        <v>1900</v>
      </c>
      <c r="H611" t="s">
        <v>1899</v>
      </c>
      <c r="I611" t="s">
        <v>20110</v>
      </c>
      <c r="J611" t="s">
        <v>26367</v>
      </c>
    </row>
    <row r="612" spans="1:10" x14ac:dyDescent="0.3">
      <c r="A612">
        <v>610</v>
      </c>
      <c r="B612" t="s">
        <v>19</v>
      </c>
      <c r="C612" t="s">
        <v>1901</v>
      </c>
      <c r="D612" t="s">
        <v>1902</v>
      </c>
      <c r="E612" t="s">
        <v>1887</v>
      </c>
      <c r="F612" t="s">
        <v>1887</v>
      </c>
      <c r="G612" t="s">
        <v>1904</v>
      </c>
      <c r="H612" t="s">
        <v>1903</v>
      </c>
      <c r="I612" t="s">
        <v>20111</v>
      </c>
      <c r="J612" t="s">
        <v>26368</v>
      </c>
    </row>
    <row r="613" spans="1:10" x14ac:dyDescent="0.3">
      <c r="A613">
        <v>611</v>
      </c>
      <c r="B613" t="s">
        <v>10</v>
      </c>
      <c r="C613" t="s">
        <v>1905</v>
      </c>
      <c r="D613" t="s">
        <v>1906</v>
      </c>
      <c r="E613" t="s">
        <v>1887</v>
      </c>
      <c r="F613" t="s">
        <v>1887</v>
      </c>
      <c r="G613" t="s">
        <v>14</v>
      </c>
      <c r="H613" t="s">
        <v>14</v>
      </c>
      <c r="I613" t="s">
        <v>20112</v>
      </c>
      <c r="J613" t="s">
        <v>26369</v>
      </c>
    </row>
    <row r="614" spans="1:10" x14ac:dyDescent="0.3">
      <c r="A614">
        <v>612</v>
      </c>
      <c r="B614" t="s">
        <v>10</v>
      </c>
      <c r="C614" t="s">
        <v>1907</v>
      </c>
      <c r="D614" t="s">
        <v>1908</v>
      </c>
      <c r="E614" t="s">
        <v>1887</v>
      </c>
      <c r="F614" t="s">
        <v>1887</v>
      </c>
      <c r="G614" t="s">
        <v>14</v>
      </c>
      <c r="H614" t="s">
        <v>14</v>
      </c>
      <c r="I614" t="s">
        <v>20113</v>
      </c>
      <c r="J614" t="s">
        <v>26370</v>
      </c>
    </row>
    <row r="615" spans="1:10" x14ac:dyDescent="0.3">
      <c r="A615">
        <v>613</v>
      </c>
      <c r="B615" t="s">
        <v>10</v>
      </c>
      <c r="C615" t="s">
        <v>1909</v>
      </c>
      <c r="D615" t="s">
        <v>1910</v>
      </c>
      <c r="E615" t="s">
        <v>1887</v>
      </c>
      <c r="F615" t="s">
        <v>1887</v>
      </c>
      <c r="G615" t="s">
        <v>14</v>
      </c>
      <c r="H615" t="s">
        <v>14</v>
      </c>
      <c r="I615" t="s">
        <v>20114</v>
      </c>
      <c r="J615" t="s">
        <v>26371</v>
      </c>
    </row>
    <row r="616" spans="1:10" x14ac:dyDescent="0.3">
      <c r="A616">
        <v>614</v>
      </c>
      <c r="B616" t="s">
        <v>10</v>
      </c>
      <c r="C616" t="s">
        <v>1911</v>
      </c>
      <c r="D616" t="s">
        <v>1912</v>
      </c>
      <c r="E616" t="s">
        <v>1887</v>
      </c>
      <c r="F616" t="s">
        <v>1887</v>
      </c>
      <c r="G616" t="s">
        <v>14</v>
      </c>
      <c r="H616" t="s">
        <v>14</v>
      </c>
      <c r="I616" t="s">
        <v>20115</v>
      </c>
      <c r="J616" t="s">
        <v>26372</v>
      </c>
    </row>
    <row r="617" spans="1:10" x14ac:dyDescent="0.3">
      <c r="A617">
        <v>615</v>
      </c>
      <c r="B617" t="s">
        <v>10</v>
      </c>
      <c r="C617" t="s">
        <v>1913</v>
      </c>
      <c r="D617" t="s">
        <v>1914</v>
      </c>
      <c r="E617" t="s">
        <v>1887</v>
      </c>
      <c r="F617" t="s">
        <v>1887</v>
      </c>
      <c r="G617" t="s">
        <v>14</v>
      </c>
      <c r="H617" t="s">
        <v>14</v>
      </c>
      <c r="I617" t="s">
        <v>20116</v>
      </c>
      <c r="J617" t="s">
        <v>26373</v>
      </c>
    </row>
    <row r="618" spans="1:10" x14ac:dyDescent="0.3">
      <c r="A618">
        <v>616</v>
      </c>
      <c r="B618" t="s">
        <v>10</v>
      </c>
      <c r="C618" t="s">
        <v>1915</v>
      </c>
      <c r="D618" t="s">
        <v>1916</v>
      </c>
      <c r="E618" t="s">
        <v>1887</v>
      </c>
      <c r="F618" t="s">
        <v>1887</v>
      </c>
      <c r="G618" t="s">
        <v>14</v>
      </c>
      <c r="H618" t="s">
        <v>14</v>
      </c>
      <c r="I618" t="s">
        <v>20117</v>
      </c>
      <c r="J618" t="s">
        <v>26374</v>
      </c>
    </row>
    <row r="619" spans="1:10" x14ac:dyDescent="0.3">
      <c r="A619">
        <v>617</v>
      </c>
      <c r="B619" t="s">
        <v>10</v>
      </c>
      <c r="C619" t="s">
        <v>1917</v>
      </c>
      <c r="D619" t="s">
        <v>1918</v>
      </c>
      <c r="E619" t="s">
        <v>1887</v>
      </c>
      <c r="F619" t="s">
        <v>1887</v>
      </c>
      <c r="G619" t="s">
        <v>14</v>
      </c>
      <c r="H619" t="s">
        <v>14</v>
      </c>
      <c r="I619" t="s">
        <v>20118</v>
      </c>
      <c r="J619" t="s">
        <v>26375</v>
      </c>
    </row>
    <row r="620" spans="1:10" x14ac:dyDescent="0.3">
      <c r="A620">
        <v>618</v>
      </c>
      <c r="B620" t="s">
        <v>10</v>
      </c>
      <c r="C620" t="s">
        <v>1919</v>
      </c>
      <c r="D620" t="s">
        <v>1920</v>
      </c>
      <c r="E620" t="s">
        <v>1887</v>
      </c>
      <c r="F620" t="s">
        <v>1887</v>
      </c>
      <c r="G620" t="s">
        <v>14</v>
      </c>
      <c r="H620" t="s">
        <v>14</v>
      </c>
      <c r="I620" t="s">
        <v>20119</v>
      </c>
      <c r="J620" t="s">
        <v>26376</v>
      </c>
    </row>
    <row r="621" spans="1:10" x14ac:dyDescent="0.3">
      <c r="A621">
        <v>619</v>
      </c>
      <c r="B621" t="s">
        <v>80</v>
      </c>
      <c r="C621" t="s">
        <v>1921</v>
      </c>
      <c r="D621" t="s">
        <v>1922</v>
      </c>
      <c r="E621" t="s">
        <v>1887</v>
      </c>
      <c r="F621" t="s">
        <v>1887</v>
      </c>
      <c r="G621" t="s">
        <v>1924</v>
      </c>
      <c r="H621" t="s">
        <v>1923</v>
      </c>
      <c r="I621" t="s">
        <v>20120</v>
      </c>
      <c r="J621" t="s">
        <v>26377</v>
      </c>
    </row>
    <row r="622" spans="1:10" x14ac:dyDescent="0.3">
      <c r="A622">
        <v>620</v>
      </c>
      <c r="B622" t="s">
        <v>568</v>
      </c>
      <c r="C622" t="s">
        <v>1925</v>
      </c>
      <c r="E622" t="s">
        <v>1887</v>
      </c>
      <c r="F622" t="s">
        <v>1887</v>
      </c>
      <c r="G622" t="s">
        <v>1926</v>
      </c>
      <c r="H622" t="s">
        <v>14</v>
      </c>
      <c r="I622" t="s">
        <v>20121</v>
      </c>
      <c r="J622" t="s">
        <v>26378</v>
      </c>
    </row>
    <row r="623" spans="1:10" x14ac:dyDescent="0.3">
      <c r="A623">
        <v>621</v>
      </c>
      <c r="B623" t="s">
        <v>19</v>
      </c>
      <c r="C623" t="s">
        <v>1119</v>
      </c>
      <c r="D623" t="s">
        <v>1927</v>
      </c>
      <c r="E623" t="s">
        <v>1887</v>
      </c>
      <c r="F623" t="s">
        <v>1887</v>
      </c>
      <c r="G623" t="s">
        <v>1929</v>
      </c>
      <c r="H623" t="s">
        <v>1928</v>
      </c>
      <c r="I623" t="s">
        <v>20122</v>
      </c>
      <c r="J623" t="s">
        <v>26379</v>
      </c>
    </row>
    <row r="624" spans="1:10" x14ac:dyDescent="0.3">
      <c r="A624">
        <v>622</v>
      </c>
      <c r="B624" t="s">
        <v>400</v>
      </c>
      <c r="C624" t="s">
        <v>1930</v>
      </c>
      <c r="D624" t="s">
        <v>1931</v>
      </c>
      <c r="E624" t="s">
        <v>1887</v>
      </c>
      <c r="F624" t="s">
        <v>1887</v>
      </c>
      <c r="G624" t="s">
        <v>1933</v>
      </c>
      <c r="H624" t="s">
        <v>1932</v>
      </c>
      <c r="I624" t="s">
        <v>20123</v>
      </c>
      <c r="J624" t="s">
        <v>26380</v>
      </c>
    </row>
    <row r="625" spans="1:10" x14ac:dyDescent="0.3">
      <c r="A625">
        <v>623</v>
      </c>
      <c r="B625" t="s">
        <v>80</v>
      </c>
      <c r="C625" t="s">
        <v>1934</v>
      </c>
      <c r="D625" t="s">
        <v>1935</v>
      </c>
      <c r="E625" t="s">
        <v>1887</v>
      </c>
      <c r="F625" t="s">
        <v>1887</v>
      </c>
      <c r="G625" t="s">
        <v>1937</v>
      </c>
      <c r="H625" t="s">
        <v>1936</v>
      </c>
      <c r="I625" t="s">
        <v>20124</v>
      </c>
      <c r="J625" t="s">
        <v>26381</v>
      </c>
    </row>
    <row r="626" spans="1:10" x14ac:dyDescent="0.3">
      <c r="A626">
        <v>624</v>
      </c>
      <c r="B626" t="s">
        <v>28</v>
      </c>
      <c r="C626" t="s">
        <v>1938</v>
      </c>
      <c r="D626" t="s">
        <v>1939</v>
      </c>
      <c r="E626" t="s">
        <v>1887</v>
      </c>
      <c r="F626" t="s">
        <v>1887</v>
      </c>
      <c r="G626" t="s">
        <v>1940</v>
      </c>
      <c r="H626" t="s">
        <v>14</v>
      </c>
      <c r="I626" t="s">
        <v>20125</v>
      </c>
      <c r="J626" t="s">
        <v>26382</v>
      </c>
    </row>
    <row r="627" spans="1:10" x14ac:dyDescent="0.3">
      <c r="A627">
        <v>625</v>
      </c>
      <c r="B627" t="s">
        <v>19</v>
      </c>
      <c r="C627" t="s">
        <v>1941</v>
      </c>
      <c r="D627" t="s">
        <v>1942</v>
      </c>
      <c r="E627" t="s">
        <v>1887</v>
      </c>
      <c r="F627" t="s">
        <v>1887</v>
      </c>
      <c r="G627" t="s">
        <v>1944</v>
      </c>
      <c r="H627" t="s">
        <v>1943</v>
      </c>
      <c r="I627" t="s">
        <v>20126</v>
      </c>
      <c r="J627" t="s">
        <v>26383</v>
      </c>
    </row>
    <row r="628" spans="1:10" x14ac:dyDescent="0.3">
      <c r="A628">
        <v>626</v>
      </c>
      <c r="B628" t="s">
        <v>19</v>
      </c>
      <c r="C628" t="s">
        <v>1945</v>
      </c>
      <c r="D628" t="s">
        <v>1946</v>
      </c>
      <c r="E628" t="s">
        <v>1887</v>
      </c>
      <c r="F628" t="s">
        <v>1887</v>
      </c>
      <c r="G628" t="s">
        <v>1948</v>
      </c>
      <c r="H628" t="s">
        <v>1947</v>
      </c>
      <c r="I628" t="s">
        <v>20127</v>
      </c>
      <c r="J628" t="s">
        <v>26384</v>
      </c>
    </row>
    <row r="629" spans="1:10" x14ac:dyDescent="0.3">
      <c r="A629">
        <v>627</v>
      </c>
      <c r="B629" t="s">
        <v>19</v>
      </c>
      <c r="C629" t="s">
        <v>1949</v>
      </c>
      <c r="D629" t="s">
        <v>1950</v>
      </c>
      <c r="E629" t="s">
        <v>1887</v>
      </c>
      <c r="F629" t="s">
        <v>1887</v>
      </c>
      <c r="G629" t="s">
        <v>1952</v>
      </c>
      <c r="H629" t="s">
        <v>1951</v>
      </c>
      <c r="I629" t="s">
        <v>20128</v>
      </c>
      <c r="J629" t="s">
        <v>26385</v>
      </c>
    </row>
    <row r="630" spans="1:10" x14ac:dyDescent="0.3">
      <c r="A630">
        <v>628</v>
      </c>
      <c r="B630" t="s">
        <v>10</v>
      </c>
      <c r="C630" t="s">
        <v>1953</v>
      </c>
      <c r="D630" t="s">
        <v>1954</v>
      </c>
      <c r="E630" t="s">
        <v>1887</v>
      </c>
      <c r="F630" t="s">
        <v>1887</v>
      </c>
      <c r="G630" t="s">
        <v>1955</v>
      </c>
      <c r="H630" t="s">
        <v>14</v>
      </c>
      <c r="I630" t="s">
        <v>20129</v>
      </c>
      <c r="J630" t="s">
        <v>26386</v>
      </c>
    </row>
    <row r="631" spans="1:10" x14ac:dyDescent="0.3">
      <c r="A631">
        <v>629</v>
      </c>
      <c r="B631" t="s">
        <v>19</v>
      </c>
      <c r="C631" t="s">
        <v>1956</v>
      </c>
      <c r="D631" t="s">
        <v>1957</v>
      </c>
      <c r="E631" t="s">
        <v>1887</v>
      </c>
      <c r="F631" t="s">
        <v>1887</v>
      </c>
      <c r="G631" t="s">
        <v>1959</v>
      </c>
      <c r="H631" t="s">
        <v>1958</v>
      </c>
      <c r="I631" t="s">
        <v>20130</v>
      </c>
      <c r="J631" t="s">
        <v>26387</v>
      </c>
    </row>
    <row r="632" spans="1:10" x14ac:dyDescent="0.3">
      <c r="A632">
        <v>630</v>
      </c>
      <c r="B632" t="s">
        <v>19</v>
      </c>
      <c r="C632" t="s">
        <v>1960</v>
      </c>
      <c r="D632" t="s">
        <v>1961</v>
      </c>
      <c r="E632" t="s">
        <v>1887</v>
      </c>
      <c r="F632" t="s">
        <v>1887</v>
      </c>
      <c r="G632" t="s">
        <v>1959</v>
      </c>
      <c r="H632" t="s">
        <v>1958</v>
      </c>
      <c r="I632" t="s">
        <v>20131</v>
      </c>
      <c r="J632" t="s">
        <v>26388</v>
      </c>
    </row>
    <row r="633" spans="1:10" x14ac:dyDescent="0.3">
      <c r="A633">
        <v>631</v>
      </c>
      <c r="B633" t="s">
        <v>19</v>
      </c>
      <c r="C633" t="s">
        <v>1962</v>
      </c>
      <c r="D633" t="s">
        <v>1963</v>
      </c>
      <c r="E633" t="s">
        <v>1887</v>
      </c>
      <c r="F633" t="s">
        <v>1887</v>
      </c>
      <c r="G633" t="s">
        <v>1965</v>
      </c>
      <c r="H633" t="s">
        <v>1964</v>
      </c>
      <c r="I633" t="s">
        <v>20132</v>
      </c>
      <c r="J633" t="s">
        <v>26389</v>
      </c>
    </row>
    <row r="634" spans="1:10" x14ac:dyDescent="0.3">
      <c r="A634">
        <v>632</v>
      </c>
      <c r="B634" t="s">
        <v>80</v>
      </c>
      <c r="C634" t="s">
        <v>1966</v>
      </c>
      <c r="D634" t="s">
        <v>1967</v>
      </c>
      <c r="E634" t="s">
        <v>1887</v>
      </c>
      <c r="F634" t="s">
        <v>1887</v>
      </c>
      <c r="G634" t="s">
        <v>1969</v>
      </c>
      <c r="H634" t="s">
        <v>1968</v>
      </c>
      <c r="I634" t="s">
        <v>20133</v>
      </c>
      <c r="J634" t="s">
        <v>26390</v>
      </c>
    </row>
    <row r="635" spans="1:10" x14ac:dyDescent="0.3">
      <c r="A635">
        <v>633</v>
      </c>
      <c r="B635" t="s">
        <v>19</v>
      </c>
      <c r="C635" t="s">
        <v>1970</v>
      </c>
      <c r="D635" t="s">
        <v>1971</v>
      </c>
      <c r="E635" t="s">
        <v>1887</v>
      </c>
      <c r="F635" t="s">
        <v>1887</v>
      </c>
      <c r="G635" t="s">
        <v>1973</v>
      </c>
      <c r="H635" t="s">
        <v>1972</v>
      </c>
      <c r="I635" t="s">
        <v>20134</v>
      </c>
      <c r="J635" t="s">
        <v>26391</v>
      </c>
    </row>
    <row r="636" spans="1:10" x14ac:dyDescent="0.3">
      <c r="A636">
        <v>634</v>
      </c>
      <c r="B636" t="s">
        <v>10</v>
      </c>
      <c r="C636" t="s">
        <v>1974</v>
      </c>
      <c r="D636" t="s">
        <v>1975</v>
      </c>
      <c r="E636" t="s">
        <v>1887</v>
      </c>
      <c r="F636" t="s">
        <v>1887</v>
      </c>
      <c r="G636" t="s">
        <v>14</v>
      </c>
      <c r="H636" t="s">
        <v>14</v>
      </c>
      <c r="I636" t="s">
        <v>20135</v>
      </c>
      <c r="J636" t="s">
        <v>26392</v>
      </c>
    </row>
    <row r="637" spans="1:10" x14ac:dyDescent="0.3">
      <c r="A637">
        <v>635</v>
      </c>
      <c r="B637" t="s">
        <v>10</v>
      </c>
      <c r="C637" t="s">
        <v>1976</v>
      </c>
      <c r="D637" t="s">
        <v>1977</v>
      </c>
      <c r="E637" t="s">
        <v>1887</v>
      </c>
      <c r="F637" t="s">
        <v>1887</v>
      </c>
      <c r="G637" t="s">
        <v>14</v>
      </c>
      <c r="H637" t="s">
        <v>14</v>
      </c>
      <c r="I637" t="s">
        <v>20136</v>
      </c>
      <c r="J637" t="s">
        <v>26393</v>
      </c>
    </row>
    <row r="638" spans="1:10" x14ac:dyDescent="0.3">
      <c r="A638">
        <v>636</v>
      </c>
      <c r="B638" t="s">
        <v>10</v>
      </c>
      <c r="C638" t="s">
        <v>1978</v>
      </c>
      <c r="D638" t="s">
        <v>1979</v>
      </c>
      <c r="E638" t="s">
        <v>1887</v>
      </c>
      <c r="F638" t="s">
        <v>1887</v>
      </c>
      <c r="G638" t="s">
        <v>14</v>
      </c>
      <c r="H638" t="s">
        <v>14</v>
      </c>
      <c r="I638" t="s">
        <v>20137</v>
      </c>
      <c r="J638" t="s">
        <v>26394</v>
      </c>
    </row>
    <row r="639" spans="1:10" x14ac:dyDescent="0.3">
      <c r="A639">
        <v>637</v>
      </c>
      <c r="B639" t="s">
        <v>10</v>
      </c>
      <c r="C639" t="s">
        <v>1980</v>
      </c>
      <c r="D639" t="s">
        <v>1981</v>
      </c>
      <c r="E639" t="s">
        <v>1887</v>
      </c>
      <c r="F639" t="s">
        <v>1887</v>
      </c>
      <c r="G639" t="s">
        <v>14</v>
      </c>
      <c r="H639" t="s">
        <v>14</v>
      </c>
      <c r="I639" t="s">
        <v>20138</v>
      </c>
      <c r="J639" t="s">
        <v>26395</v>
      </c>
    </row>
    <row r="640" spans="1:10" x14ac:dyDescent="0.3">
      <c r="A640">
        <v>638</v>
      </c>
      <c r="B640" t="s">
        <v>10</v>
      </c>
      <c r="C640" t="s">
        <v>1982</v>
      </c>
      <c r="D640" t="s">
        <v>1983</v>
      </c>
      <c r="E640" t="s">
        <v>1887</v>
      </c>
      <c r="F640" t="s">
        <v>1887</v>
      </c>
      <c r="G640" t="s">
        <v>14</v>
      </c>
      <c r="H640" t="s">
        <v>14</v>
      </c>
      <c r="I640" t="s">
        <v>20139</v>
      </c>
      <c r="J640" t="s">
        <v>26396</v>
      </c>
    </row>
    <row r="641" spans="1:10" x14ac:dyDescent="0.3">
      <c r="A641">
        <v>639</v>
      </c>
      <c r="B641" t="s">
        <v>10</v>
      </c>
      <c r="C641" t="s">
        <v>1984</v>
      </c>
      <c r="D641" t="s">
        <v>1985</v>
      </c>
      <c r="E641" t="s">
        <v>1887</v>
      </c>
      <c r="F641" t="s">
        <v>1887</v>
      </c>
      <c r="G641" t="s">
        <v>14</v>
      </c>
      <c r="H641" t="s">
        <v>14</v>
      </c>
      <c r="I641" t="s">
        <v>20140</v>
      </c>
      <c r="J641" t="s">
        <v>26397</v>
      </c>
    </row>
    <row r="642" spans="1:10" x14ac:dyDescent="0.3">
      <c r="A642">
        <v>640</v>
      </c>
      <c r="B642" t="s">
        <v>10</v>
      </c>
      <c r="C642" t="s">
        <v>1986</v>
      </c>
      <c r="D642" t="s">
        <v>1975</v>
      </c>
      <c r="E642" t="s">
        <v>1887</v>
      </c>
      <c r="F642" t="s">
        <v>1887</v>
      </c>
      <c r="G642" t="s">
        <v>14</v>
      </c>
      <c r="H642" t="s">
        <v>14</v>
      </c>
      <c r="I642" t="s">
        <v>20141</v>
      </c>
      <c r="J642" t="s">
        <v>26398</v>
      </c>
    </row>
    <row r="643" spans="1:10" x14ac:dyDescent="0.3">
      <c r="A643">
        <v>641</v>
      </c>
      <c r="B643" t="s">
        <v>10</v>
      </c>
      <c r="C643" t="s">
        <v>1987</v>
      </c>
      <c r="D643" t="s">
        <v>1988</v>
      </c>
      <c r="E643" t="s">
        <v>1887</v>
      </c>
      <c r="F643" t="s">
        <v>1887</v>
      </c>
      <c r="G643" t="s">
        <v>14</v>
      </c>
      <c r="H643" t="s">
        <v>14</v>
      </c>
      <c r="I643" t="s">
        <v>20142</v>
      </c>
      <c r="J643" t="s">
        <v>26399</v>
      </c>
    </row>
    <row r="644" spans="1:10" x14ac:dyDescent="0.3">
      <c r="A644">
        <v>642</v>
      </c>
      <c r="B644" t="s">
        <v>10</v>
      </c>
      <c r="C644" t="s">
        <v>1989</v>
      </c>
      <c r="D644" t="s">
        <v>1990</v>
      </c>
      <c r="E644" t="s">
        <v>1887</v>
      </c>
      <c r="F644" t="s">
        <v>1887</v>
      </c>
      <c r="G644" t="s">
        <v>14</v>
      </c>
      <c r="H644" t="s">
        <v>14</v>
      </c>
      <c r="I644" t="s">
        <v>20143</v>
      </c>
      <c r="J644" t="s">
        <v>26400</v>
      </c>
    </row>
    <row r="645" spans="1:10" x14ac:dyDescent="0.3">
      <c r="A645">
        <v>643</v>
      </c>
      <c r="B645" t="s">
        <v>10</v>
      </c>
      <c r="C645" t="s">
        <v>1991</v>
      </c>
      <c r="D645" t="s">
        <v>1992</v>
      </c>
      <c r="E645" t="s">
        <v>1887</v>
      </c>
      <c r="F645" t="s">
        <v>1887</v>
      </c>
      <c r="G645" t="s">
        <v>14</v>
      </c>
      <c r="H645" t="s">
        <v>14</v>
      </c>
      <c r="I645" t="s">
        <v>20144</v>
      </c>
      <c r="J645" t="s">
        <v>26401</v>
      </c>
    </row>
    <row r="646" spans="1:10" x14ac:dyDescent="0.3">
      <c r="A646">
        <v>644</v>
      </c>
      <c r="B646" t="s">
        <v>10</v>
      </c>
      <c r="C646" t="s">
        <v>1993</v>
      </c>
      <c r="D646" t="s">
        <v>1994</v>
      </c>
      <c r="E646" t="s">
        <v>1887</v>
      </c>
      <c r="F646" t="s">
        <v>1887</v>
      </c>
      <c r="G646" t="s">
        <v>14</v>
      </c>
      <c r="H646" t="s">
        <v>14</v>
      </c>
      <c r="I646" t="s">
        <v>20145</v>
      </c>
      <c r="J646" t="s">
        <v>26402</v>
      </c>
    </row>
    <row r="647" spans="1:10" x14ac:dyDescent="0.3">
      <c r="A647">
        <v>645</v>
      </c>
      <c r="B647" t="s">
        <v>10</v>
      </c>
      <c r="C647" t="s">
        <v>1995</v>
      </c>
      <c r="D647" t="s">
        <v>1912</v>
      </c>
      <c r="E647" t="s">
        <v>1887</v>
      </c>
      <c r="F647" t="s">
        <v>1887</v>
      </c>
      <c r="G647" t="s">
        <v>14</v>
      </c>
      <c r="H647" t="s">
        <v>14</v>
      </c>
      <c r="I647" t="s">
        <v>20146</v>
      </c>
      <c r="J647" t="s">
        <v>26403</v>
      </c>
    </row>
    <row r="648" spans="1:10" x14ac:dyDescent="0.3">
      <c r="A648">
        <v>646</v>
      </c>
      <c r="B648" t="s">
        <v>10</v>
      </c>
      <c r="C648" t="s">
        <v>1996</v>
      </c>
      <c r="D648" t="s">
        <v>1912</v>
      </c>
      <c r="E648" t="s">
        <v>1887</v>
      </c>
      <c r="F648" t="s">
        <v>1887</v>
      </c>
      <c r="G648" t="s">
        <v>14</v>
      </c>
      <c r="H648" t="s">
        <v>14</v>
      </c>
      <c r="I648" t="s">
        <v>20147</v>
      </c>
      <c r="J648" t="s">
        <v>26404</v>
      </c>
    </row>
    <row r="649" spans="1:10" x14ac:dyDescent="0.3">
      <c r="A649">
        <v>647</v>
      </c>
      <c r="B649" t="s">
        <v>10</v>
      </c>
      <c r="C649" t="s">
        <v>1997</v>
      </c>
      <c r="D649" t="s">
        <v>1998</v>
      </c>
      <c r="E649" t="s">
        <v>1887</v>
      </c>
      <c r="F649" t="s">
        <v>1887</v>
      </c>
      <c r="G649" t="s">
        <v>14</v>
      </c>
      <c r="H649" t="s">
        <v>14</v>
      </c>
      <c r="I649" t="s">
        <v>20148</v>
      </c>
      <c r="J649" t="s">
        <v>26405</v>
      </c>
    </row>
    <row r="650" spans="1:10" x14ac:dyDescent="0.3">
      <c r="A650">
        <v>648</v>
      </c>
      <c r="B650" t="s">
        <v>10</v>
      </c>
      <c r="C650" t="s">
        <v>1999</v>
      </c>
      <c r="D650" t="s">
        <v>2000</v>
      </c>
      <c r="E650" t="s">
        <v>1887</v>
      </c>
      <c r="F650" t="s">
        <v>1887</v>
      </c>
      <c r="G650" t="s">
        <v>14</v>
      </c>
      <c r="H650" t="s">
        <v>14</v>
      </c>
      <c r="I650" t="s">
        <v>20149</v>
      </c>
      <c r="J650" t="s">
        <v>26406</v>
      </c>
    </row>
    <row r="651" spans="1:10" x14ac:dyDescent="0.3">
      <c r="A651">
        <v>649</v>
      </c>
      <c r="B651" t="s">
        <v>10</v>
      </c>
      <c r="C651" t="s">
        <v>2001</v>
      </c>
      <c r="D651" t="s">
        <v>2002</v>
      </c>
      <c r="E651" t="s">
        <v>1887</v>
      </c>
      <c r="F651" t="s">
        <v>1887</v>
      </c>
      <c r="G651" t="s">
        <v>14</v>
      </c>
      <c r="H651" t="s">
        <v>14</v>
      </c>
      <c r="I651" t="s">
        <v>20150</v>
      </c>
      <c r="J651" t="s">
        <v>26407</v>
      </c>
    </row>
    <row r="652" spans="1:10" x14ac:dyDescent="0.3">
      <c r="A652">
        <v>650</v>
      </c>
      <c r="B652" t="s">
        <v>10</v>
      </c>
      <c r="C652" t="s">
        <v>2003</v>
      </c>
      <c r="D652" t="s">
        <v>2004</v>
      </c>
      <c r="E652" t="s">
        <v>1887</v>
      </c>
      <c r="F652" t="s">
        <v>1887</v>
      </c>
      <c r="G652" t="s">
        <v>14</v>
      </c>
      <c r="H652" t="s">
        <v>14</v>
      </c>
      <c r="I652" t="s">
        <v>20151</v>
      </c>
      <c r="J652" t="s">
        <v>26408</v>
      </c>
    </row>
    <row r="653" spans="1:10" x14ac:dyDescent="0.3">
      <c r="A653">
        <v>651</v>
      </c>
      <c r="B653" t="s">
        <v>10</v>
      </c>
      <c r="C653" t="s">
        <v>2005</v>
      </c>
      <c r="D653" t="s">
        <v>2006</v>
      </c>
      <c r="E653" t="s">
        <v>1887</v>
      </c>
      <c r="F653" t="s">
        <v>1887</v>
      </c>
      <c r="G653" t="s">
        <v>14</v>
      </c>
      <c r="H653" t="s">
        <v>14</v>
      </c>
      <c r="I653" t="s">
        <v>20152</v>
      </c>
      <c r="J653" t="s">
        <v>26409</v>
      </c>
    </row>
    <row r="654" spans="1:10" x14ac:dyDescent="0.3">
      <c r="A654">
        <v>652</v>
      </c>
      <c r="B654" t="s">
        <v>10</v>
      </c>
      <c r="C654" t="s">
        <v>2007</v>
      </c>
      <c r="D654" t="s">
        <v>2008</v>
      </c>
      <c r="E654" t="s">
        <v>1887</v>
      </c>
      <c r="F654" t="s">
        <v>1887</v>
      </c>
      <c r="G654" t="s">
        <v>14</v>
      </c>
      <c r="H654" t="s">
        <v>14</v>
      </c>
      <c r="I654" t="s">
        <v>20153</v>
      </c>
      <c r="J654" t="s">
        <v>26410</v>
      </c>
    </row>
    <row r="655" spans="1:10" x14ac:dyDescent="0.3">
      <c r="A655">
        <v>653</v>
      </c>
      <c r="B655" t="s">
        <v>10</v>
      </c>
      <c r="C655" t="s">
        <v>2009</v>
      </c>
      <c r="D655" t="s">
        <v>2010</v>
      </c>
      <c r="E655" t="s">
        <v>1887</v>
      </c>
      <c r="F655" t="s">
        <v>1887</v>
      </c>
      <c r="G655" t="s">
        <v>14</v>
      </c>
      <c r="H655" t="s">
        <v>14</v>
      </c>
      <c r="I655" t="s">
        <v>20154</v>
      </c>
      <c r="J655" t="s">
        <v>26411</v>
      </c>
    </row>
    <row r="656" spans="1:10" x14ac:dyDescent="0.3">
      <c r="A656">
        <v>654</v>
      </c>
      <c r="B656" t="s">
        <v>10</v>
      </c>
      <c r="C656" t="s">
        <v>2011</v>
      </c>
      <c r="D656" t="s">
        <v>2012</v>
      </c>
      <c r="E656" t="s">
        <v>1887</v>
      </c>
      <c r="F656" t="s">
        <v>1887</v>
      </c>
      <c r="G656" t="s">
        <v>14</v>
      </c>
      <c r="H656" t="s">
        <v>14</v>
      </c>
      <c r="I656" t="s">
        <v>20155</v>
      </c>
      <c r="J656" t="s">
        <v>26412</v>
      </c>
    </row>
    <row r="657" spans="1:10" x14ac:dyDescent="0.3">
      <c r="A657">
        <v>655</v>
      </c>
      <c r="B657" t="s">
        <v>10</v>
      </c>
      <c r="C657" t="s">
        <v>2013</v>
      </c>
      <c r="D657" t="s">
        <v>2014</v>
      </c>
      <c r="E657" t="s">
        <v>1887</v>
      </c>
      <c r="F657" t="s">
        <v>1887</v>
      </c>
      <c r="G657" t="s">
        <v>14</v>
      </c>
      <c r="H657" t="s">
        <v>14</v>
      </c>
      <c r="I657" t="s">
        <v>20156</v>
      </c>
      <c r="J657" t="s">
        <v>26413</v>
      </c>
    </row>
    <row r="658" spans="1:10" x14ac:dyDescent="0.3">
      <c r="A658">
        <v>656</v>
      </c>
      <c r="B658" t="s">
        <v>10</v>
      </c>
      <c r="C658" t="s">
        <v>2015</v>
      </c>
      <c r="D658" t="s">
        <v>1912</v>
      </c>
      <c r="E658" t="s">
        <v>1887</v>
      </c>
      <c r="F658" t="s">
        <v>1887</v>
      </c>
      <c r="G658" t="s">
        <v>14</v>
      </c>
      <c r="H658" t="s">
        <v>14</v>
      </c>
      <c r="I658" t="s">
        <v>20157</v>
      </c>
      <c r="J658" t="s">
        <v>26414</v>
      </c>
    </row>
    <row r="659" spans="1:10" x14ac:dyDescent="0.3">
      <c r="A659">
        <v>657</v>
      </c>
      <c r="B659" t="s">
        <v>10</v>
      </c>
      <c r="C659" t="s">
        <v>2016</v>
      </c>
      <c r="D659" t="s">
        <v>2017</v>
      </c>
      <c r="E659" t="s">
        <v>1887</v>
      </c>
      <c r="F659" t="s">
        <v>1887</v>
      </c>
      <c r="G659" t="s">
        <v>14</v>
      </c>
      <c r="H659" t="s">
        <v>14</v>
      </c>
      <c r="I659" t="s">
        <v>20158</v>
      </c>
      <c r="J659" t="s">
        <v>26415</v>
      </c>
    </row>
    <row r="660" spans="1:10" x14ac:dyDescent="0.3">
      <c r="A660">
        <v>658</v>
      </c>
      <c r="B660" t="s">
        <v>10</v>
      </c>
      <c r="C660" t="s">
        <v>2018</v>
      </c>
      <c r="D660" t="s">
        <v>2019</v>
      </c>
      <c r="E660" t="s">
        <v>1887</v>
      </c>
      <c r="F660" t="s">
        <v>1887</v>
      </c>
      <c r="G660" t="s">
        <v>14</v>
      </c>
      <c r="H660" t="s">
        <v>14</v>
      </c>
      <c r="I660" t="s">
        <v>20159</v>
      </c>
      <c r="J660" t="s">
        <v>26416</v>
      </c>
    </row>
    <row r="661" spans="1:10" x14ac:dyDescent="0.3">
      <c r="A661">
        <v>659</v>
      </c>
      <c r="B661" t="s">
        <v>10</v>
      </c>
      <c r="C661" t="s">
        <v>2020</v>
      </c>
      <c r="D661" t="s">
        <v>2021</v>
      </c>
      <c r="E661" t="s">
        <v>1887</v>
      </c>
      <c r="F661" t="s">
        <v>1887</v>
      </c>
      <c r="G661" t="s">
        <v>14</v>
      </c>
      <c r="H661" t="s">
        <v>14</v>
      </c>
      <c r="I661" t="s">
        <v>20160</v>
      </c>
      <c r="J661" t="s">
        <v>26417</v>
      </c>
    </row>
    <row r="662" spans="1:10" x14ac:dyDescent="0.3">
      <c r="A662">
        <v>660</v>
      </c>
      <c r="B662" t="s">
        <v>10</v>
      </c>
      <c r="C662" t="s">
        <v>2022</v>
      </c>
      <c r="D662" t="s">
        <v>2023</v>
      </c>
      <c r="E662" t="s">
        <v>1887</v>
      </c>
      <c r="F662" t="s">
        <v>1887</v>
      </c>
      <c r="G662" t="s">
        <v>14</v>
      </c>
      <c r="H662" t="s">
        <v>14</v>
      </c>
      <c r="I662" t="s">
        <v>20161</v>
      </c>
      <c r="J662" t="s">
        <v>26418</v>
      </c>
    </row>
    <row r="663" spans="1:10" x14ac:dyDescent="0.3">
      <c r="A663">
        <v>661</v>
      </c>
      <c r="B663" t="s">
        <v>10</v>
      </c>
      <c r="C663" t="s">
        <v>2024</v>
      </c>
      <c r="D663" t="s">
        <v>2025</v>
      </c>
      <c r="E663" t="s">
        <v>1887</v>
      </c>
      <c r="F663" t="s">
        <v>1887</v>
      </c>
      <c r="G663" t="s">
        <v>14</v>
      </c>
      <c r="H663" t="s">
        <v>14</v>
      </c>
      <c r="I663" t="s">
        <v>20162</v>
      </c>
      <c r="J663" t="s">
        <v>26419</v>
      </c>
    </row>
    <row r="664" spans="1:10" x14ac:dyDescent="0.3">
      <c r="A664">
        <v>662</v>
      </c>
      <c r="B664" t="s">
        <v>10</v>
      </c>
      <c r="C664" t="s">
        <v>2026</v>
      </c>
      <c r="D664" t="s">
        <v>2027</v>
      </c>
      <c r="E664" t="s">
        <v>1887</v>
      </c>
      <c r="F664" t="s">
        <v>1887</v>
      </c>
      <c r="G664" t="s">
        <v>14</v>
      </c>
      <c r="H664" t="s">
        <v>14</v>
      </c>
      <c r="I664" t="s">
        <v>20163</v>
      </c>
      <c r="J664" t="s">
        <v>26420</v>
      </c>
    </row>
    <row r="665" spans="1:10" x14ac:dyDescent="0.3">
      <c r="A665">
        <v>663</v>
      </c>
      <c r="B665" t="s">
        <v>10</v>
      </c>
      <c r="C665" t="s">
        <v>2028</v>
      </c>
      <c r="D665" t="s">
        <v>2029</v>
      </c>
      <c r="E665" t="s">
        <v>1887</v>
      </c>
      <c r="F665" t="s">
        <v>1887</v>
      </c>
      <c r="G665" t="s">
        <v>14</v>
      </c>
      <c r="H665" t="s">
        <v>14</v>
      </c>
      <c r="I665" t="s">
        <v>20164</v>
      </c>
      <c r="J665" t="s">
        <v>26421</v>
      </c>
    </row>
    <row r="666" spans="1:10" x14ac:dyDescent="0.3">
      <c r="A666">
        <v>664</v>
      </c>
      <c r="B666" t="s">
        <v>10</v>
      </c>
      <c r="C666" t="s">
        <v>2030</v>
      </c>
      <c r="D666" t="s">
        <v>2031</v>
      </c>
      <c r="E666" t="s">
        <v>1887</v>
      </c>
      <c r="F666" t="s">
        <v>1887</v>
      </c>
      <c r="G666" t="s">
        <v>14</v>
      </c>
      <c r="H666" t="s">
        <v>14</v>
      </c>
      <c r="I666" t="s">
        <v>20165</v>
      </c>
      <c r="J666" t="s">
        <v>26422</v>
      </c>
    </row>
    <row r="667" spans="1:10" x14ac:dyDescent="0.3">
      <c r="A667">
        <v>665</v>
      </c>
      <c r="B667" t="s">
        <v>10</v>
      </c>
      <c r="C667" t="s">
        <v>2032</v>
      </c>
      <c r="D667" t="s">
        <v>1912</v>
      </c>
      <c r="E667" t="s">
        <v>1887</v>
      </c>
      <c r="F667" t="s">
        <v>1887</v>
      </c>
      <c r="G667" t="s">
        <v>14</v>
      </c>
      <c r="H667" t="s">
        <v>14</v>
      </c>
      <c r="I667" t="s">
        <v>20166</v>
      </c>
      <c r="J667" t="s">
        <v>26423</v>
      </c>
    </row>
    <row r="668" spans="1:10" x14ac:dyDescent="0.3">
      <c r="A668">
        <v>666</v>
      </c>
      <c r="B668" t="s">
        <v>400</v>
      </c>
      <c r="C668" t="s">
        <v>2033</v>
      </c>
      <c r="D668" t="s">
        <v>2034</v>
      </c>
      <c r="E668" t="s">
        <v>1887</v>
      </c>
      <c r="F668" t="s">
        <v>1887</v>
      </c>
      <c r="G668" t="s">
        <v>2036</v>
      </c>
      <c r="H668" t="s">
        <v>2035</v>
      </c>
      <c r="I668" t="s">
        <v>20167</v>
      </c>
      <c r="J668" t="s">
        <v>26424</v>
      </c>
    </row>
    <row r="669" spans="1:10" x14ac:dyDescent="0.3">
      <c r="A669">
        <v>667</v>
      </c>
      <c r="B669" t="s">
        <v>19</v>
      </c>
      <c r="C669" t="s">
        <v>2037</v>
      </c>
      <c r="D669" t="s">
        <v>2038</v>
      </c>
      <c r="E669" t="s">
        <v>1887</v>
      </c>
      <c r="F669" t="s">
        <v>1887</v>
      </c>
      <c r="G669" t="s">
        <v>2039</v>
      </c>
      <c r="H669" t="s">
        <v>14</v>
      </c>
      <c r="I669" t="s">
        <v>20168</v>
      </c>
      <c r="J669" t="s">
        <v>26425</v>
      </c>
    </row>
    <row r="670" spans="1:10" x14ac:dyDescent="0.3">
      <c r="A670">
        <v>668</v>
      </c>
      <c r="B670" t="s">
        <v>19</v>
      </c>
      <c r="C670" t="s">
        <v>2040</v>
      </c>
      <c r="D670" t="s">
        <v>2041</v>
      </c>
      <c r="E670" t="s">
        <v>1887</v>
      </c>
      <c r="F670" t="s">
        <v>1887</v>
      </c>
      <c r="G670" t="s">
        <v>2043</v>
      </c>
      <c r="H670" t="s">
        <v>2042</v>
      </c>
      <c r="I670" t="s">
        <v>20169</v>
      </c>
      <c r="J670" t="s">
        <v>26426</v>
      </c>
    </row>
    <row r="671" spans="1:10" x14ac:dyDescent="0.3">
      <c r="A671">
        <v>669</v>
      </c>
      <c r="B671" t="s">
        <v>19</v>
      </c>
      <c r="C671" t="s">
        <v>2044</v>
      </c>
      <c r="D671" t="s">
        <v>2045</v>
      </c>
      <c r="E671" t="s">
        <v>1887</v>
      </c>
      <c r="F671" t="s">
        <v>1887</v>
      </c>
      <c r="G671" t="s">
        <v>2047</v>
      </c>
      <c r="H671" t="s">
        <v>2046</v>
      </c>
      <c r="I671" t="s">
        <v>20170</v>
      </c>
      <c r="J671" t="s">
        <v>26427</v>
      </c>
    </row>
    <row r="672" spans="1:10" x14ac:dyDescent="0.3">
      <c r="A672">
        <v>670</v>
      </c>
      <c r="B672" t="s">
        <v>19</v>
      </c>
      <c r="C672" t="s">
        <v>2048</v>
      </c>
      <c r="D672" t="s">
        <v>2049</v>
      </c>
      <c r="E672" t="s">
        <v>1887</v>
      </c>
      <c r="F672" t="s">
        <v>1887</v>
      </c>
      <c r="G672" t="s">
        <v>2051</v>
      </c>
      <c r="H672" t="s">
        <v>2050</v>
      </c>
      <c r="I672" t="s">
        <v>20171</v>
      </c>
      <c r="J672" t="s">
        <v>26428</v>
      </c>
    </row>
    <row r="673" spans="1:10" x14ac:dyDescent="0.3">
      <c r="A673">
        <v>671</v>
      </c>
      <c r="B673" t="s">
        <v>19</v>
      </c>
      <c r="C673" t="s">
        <v>2052</v>
      </c>
      <c r="D673" t="s">
        <v>2053</v>
      </c>
      <c r="E673" t="s">
        <v>1887</v>
      </c>
      <c r="F673" t="s">
        <v>1887</v>
      </c>
      <c r="G673" t="s">
        <v>2055</v>
      </c>
      <c r="H673" t="s">
        <v>2054</v>
      </c>
      <c r="I673" t="s">
        <v>20172</v>
      </c>
      <c r="J673" t="s">
        <v>26429</v>
      </c>
    </row>
    <row r="674" spans="1:10" x14ac:dyDescent="0.3">
      <c r="A674">
        <v>672</v>
      </c>
      <c r="B674" t="s">
        <v>19</v>
      </c>
      <c r="C674" t="s">
        <v>2056</v>
      </c>
      <c r="D674" t="s">
        <v>2057</v>
      </c>
      <c r="E674" t="s">
        <v>1887</v>
      </c>
      <c r="F674" t="s">
        <v>1887</v>
      </c>
      <c r="G674" t="s">
        <v>2059</v>
      </c>
      <c r="H674" t="s">
        <v>2058</v>
      </c>
      <c r="I674" t="s">
        <v>20173</v>
      </c>
      <c r="J674" t="s">
        <v>26430</v>
      </c>
    </row>
    <row r="675" spans="1:10" x14ac:dyDescent="0.3">
      <c r="A675">
        <v>673</v>
      </c>
      <c r="B675" t="s">
        <v>400</v>
      </c>
      <c r="C675" t="s">
        <v>2060</v>
      </c>
      <c r="D675" t="s">
        <v>2061</v>
      </c>
      <c r="E675" t="s">
        <v>1887</v>
      </c>
      <c r="F675" t="s">
        <v>1887</v>
      </c>
      <c r="G675" t="s">
        <v>2063</v>
      </c>
      <c r="H675" t="s">
        <v>2062</v>
      </c>
      <c r="I675" t="s">
        <v>20174</v>
      </c>
      <c r="J675" t="s">
        <v>26431</v>
      </c>
    </row>
    <row r="676" spans="1:10" x14ac:dyDescent="0.3">
      <c r="A676">
        <v>674</v>
      </c>
      <c r="B676" t="s">
        <v>19</v>
      </c>
      <c r="C676" t="s">
        <v>2064</v>
      </c>
      <c r="D676" t="s">
        <v>2065</v>
      </c>
      <c r="E676" t="s">
        <v>1887</v>
      </c>
      <c r="F676" t="s">
        <v>1887</v>
      </c>
      <c r="G676" t="s">
        <v>2067</v>
      </c>
      <c r="H676" t="s">
        <v>2066</v>
      </c>
      <c r="I676" t="s">
        <v>20175</v>
      </c>
      <c r="J676" t="s">
        <v>26432</v>
      </c>
    </row>
    <row r="677" spans="1:10" x14ac:dyDescent="0.3">
      <c r="A677">
        <v>675</v>
      </c>
      <c r="B677" t="s">
        <v>19</v>
      </c>
      <c r="C677" t="s">
        <v>2068</v>
      </c>
      <c r="D677" t="s">
        <v>2069</v>
      </c>
      <c r="E677" t="s">
        <v>1887</v>
      </c>
      <c r="F677" t="s">
        <v>1887</v>
      </c>
      <c r="G677" t="s">
        <v>2071</v>
      </c>
      <c r="H677" t="s">
        <v>2070</v>
      </c>
      <c r="I677" t="s">
        <v>20176</v>
      </c>
      <c r="J677" t="s">
        <v>26433</v>
      </c>
    </row>
    <row r="678" spans="1:10" x14ac:dyDescent="0.3">
      <c r="A678">
        <v>676</v>
      </c>
      <c r="B678" t="s">
        <v>19</v>
      </c>
      <c r="C678" t="s">
        <v>2072</v>
      </c>
      <c r="D678" t="s">
        <v>2073</v>
      </c>
      <c r="E678" t="s">
        <v>1887</v>
      </c>
      <c r="F678" t="s">
        <v>1887</v>
      </c>
      <c r="G678" t="s">
        <v>2075</v>
      </c>
      <c r="H678" t="s">
        <v>2074</v>
      </c>
      <c r="I678" t="s">
        <v>20177</v>
      </c>
      <c r="J678" t="s">
        <v>26434</v>
      </c>
    </row>
    <row r="679" spans="1:10" x14ac:dyDescent="0.3">
      <c r="A679">
        <v>677</v>
      </c>
      <c r="B679" t="s">
        <v>19</v>
      </c>
      <c r="C679" t="s">
        <v>2076</v>
      </c>
      <c r="D679" t="s">
        <v>2077</v>
      </c>
      <c r="E679" t="s">
        <v>1887</v>
      </c>
      <c r="F679" t="s">
        <v>1887</v>
      </c>
      <c r="G679" t="s">
        <v>2079</v>
      </c>
      <c r="H679" t="s">
        <v>2078</v>
      </c>
      <c r="I679" t="s">
        <v>20178</v>
      </c>
      <c r="J679" t="s">
        <v>26435</v>
      </c>
    </row>
    <row r="680" spans="1:10" x14ac:dyDescent="0.3">
      <c r="A680">
        <v>678</v>
      </c>
      <c r="B680" t="s">
        <v>19</v>
      </c>
      <c r="C680" t="s">
        <v>2080</v>
      </c>
      <c r="D680" t="s">
        <v>2081</v>
      </c>
      <c r="E680" t="s">
        <v>1887</v>
      </c>
      <c r="F680" t="s">
        <v>1887</v>
      </c>
      <c r="G680" t="s">
        <v>2083</v>
      </c>
      <c r="H680" t="s">
        <v>2082</v>
      </c>
      <c r="I680" t="s">
        <v>20179</v>
      </c>
      <c r="J680" t="s">
        <v>26436</v>
      </c>
    </row>
    <row r="681" spans="1:10" x14ac:dyDescent="0.3">
      <c r="A681">
        <v>679</v>
      </c>
      <c r="B681" t="s">
        <v>19</v>
      </c>
      <c r="C681" t="s">
        <v>2084</v>
      </c>
      <c r="D681" t="s">
        <v>2085</v>
      </c>
      <c r="E681" t="s">
        <v>1887</v>
      </c>
      <c r="F681" t="s">
        <v>1887</v>
      </c>
      <c r="G681" t="s">
        <v>2087</v>
      </c>
      <c r="H681" t="s">
        <v>2086</v>
      </c>
      <c r="I681" t="s">
        <v>20180</v>
      </c>
      <c r="J681" t="s">
        <v>26437</v>
      </c>
    </row>
    <row r="682" spans="1:10" x14ac:dyDescent="0.3">
      <c r="A682">
        <v>680</v>
      </c>
      <c r="B682" t="s">
        <v>400</v>
      </c>
      <c r="C682" t="s">
        <v>2088</v>
      </c>
      <c r="D682" t="s">
        <v>2089</v>
      </c>
      <c r="E682" t="s">
        <v>1887</v>
      </c>
      <c r="F682" t="s">
        <v>1887</v>
      </c>
      <c r="G682" t="s">
        <v>2091</v>
      </c>
      <c r="H682" t="s">
        <v>2090</v>
      </c>
      <c r="I682" t="s">
        <v>20181</v>
      </c>
      <c r="J682" t="s">
        <v>26438</v>
      </c>
    </row>
    <row r="683" spans="1:10" x14ac:dyDescent="0.3">
      <c r="A683">
        <v>681</v>
      </c>
      <c r="B683" t="s">
        <v>19</v>
      </c>
      <c r="C683" t="s">
        <v>2092</v>
      </c>
      <c r="D683" t="s">
        <v>2093</v>
      </c>
      <c r="E683" t="s">
        <v>1887</v>
      </c>
      <c r="F683" t="s">
        <v>1887</v>
      </c>
      <c r="G683" t="s">
        <v>2095</v>
      </c>
      <c r="H683" t="s">
        <v>2094</v>
      </c>
      <c r="I683" t="s">
        <v>20182</v>
      </c>
      <c r="J683" t="s">
        <v>26439</v>
      </c>
    </row>
    <row r="684" spans="1:10" x14ac:dyDescent="0.3">
      <c r="A684">
        <v>682</v>
      </c>
      <c r="B684" t="s">
        <v>19</v>
      </c>
      <c r="C684" t="s">
        <v>2096</v>
      </c>
      <c r="D684" t="s">
        <v>2097</v>
      </c>
      <c r="E684" t="s">
        <v>1887</v>
      </c>
      <c r="F684" t="s">
        <v>1887</v>
      </c>
      <c r="G684" t="s">
        <v>14</v>
      </c>
      <c r="H684" t="s">
        <v>14</v>
      </c>
      <c r="I684" t="s">
        <v>20183</v>
      </c>
      <c r="J684" t="s">
        <v>26440</v>
      </c>
    </row>
    <row r="685" spans="1:10" x14ac:dyDescent="0.3">
      <c r="A685">
        <v>683</v>
      </c>
      <c r="B685" t="s">
        <v>19</v>
      </c>
      <c r="C685" t="s">
        <v>2098</v>
      </c>
      <c r="D685" t="s">
        <v>2099</v>
      </c>
      <c r="E685" t="s">
        <v>1887</v>
      </c>
      <c r="F685" t="s">
        <v>1887</v>
      </c>
      <c r="G685" t="s">
        <v>14</v>
      </c>
      <c r="H685" t="s">
        <v>14</v>
      </c>
      <c r="I685" t="s">
        <v>20184</v>
      </c>
      <c r="J685" t="s">
        <v>26441</v>
      </c>
    </row>
    <row r="686" spans="1:10" x14ac:dyDescent="0.3">
      <c r="A686">
        <v>684</v>
      </c>
      <c r="B686" t="s">
        <v>19</v>
      </c>
      <c r="C686" t="s">
        <v>2100</v>
      </c>
      <c r="D686" t="s">
        <v>2101</v>
      </c>
      <c r="E686" t="s">
        <v>1887</v>
      </c>
      <c r="F686" t="s">
        <v>1887</v>
      </c>
      <c r="G686" t="s">
        <v>2103</v>
      </c>
      <c r="H686" t="s">
        <v>2102</v>
      </c>
      <c r="I686" t="s">
        <v>20185</v>
      </c>
      <c r="J686" t="s">
        <v>26442</v>
      </c>
    </row>
    <row r="687" spans="1:10" x14ac:dyDescent="0.3">
      <c r="A687">
        <v>685</v>
      </c>
      <c r="B687" t="s">
        <v>19</v>
      </c>
      <c r="C687" t="s">
        <v>2104</v>
      </c>
      <c r="D687" t="s">
        <v>2105</v>
      </c>
      <c r="E687" t="s">
        <v>1887</v>
      </c>
      <c r="F687" t="s">
        <v>1887</v>
      </c>
      <c r="G687" t="s">
        <v>2107</v>
      </c>
      <c r="H687" t="s">
        <v>2106</v>
      </c>
      <c r="I687" t="s">
        <v>20186</v>
      </c>
      <c r="J687" t="s">
        <v>26443</v>
      </c>
    </row>
    <row r="688" spans="1:10" x14ac:dyDescent="0.3">
      <c r="A688">
        <v>686</v>
      </c>
      <c r="B688" t="s">
        <v>19</v>
      </c>
      <c r="C688" t="s">
        <v>2108</v>
      </c>
      <c r="D688" t="s">
        <v>2109</v>
      </c>
      <c r="E688" t="s">
        <v>1887</v>
      </c>
      <c r="F688" t="s">
        <v>1887</v>
      </c>
      <c r="G688" t="s">
        <v>2111</v>
      </c>
      <c r="H688" t="s">
        <v>2110</v>
      </c>
      <c r="I688" t="s">
        <v>20187</v>
      </c>
      <c r="J688" t="s">
        <v>26444</v>
      </c>
    </row>
    <row r="689" spans="1:10" x14ac:dyDescent="0.3">
      <c r="A689">
        <v>687</v>
      </c>
      <c r="B689" t="s">
        <v>19</v>
      </c>
      <c r="C689" t="s">
        <v>1241</v>
      </c>
      <c r="D689" t="s">
        <v>2112</v>
      </c>
      <c r="E689" t="s">
        <v>1887</v>
      </c>
      <c r="F689" t="s">
        <v>1887</v>
      </c>
      <c r="G689" t="s">
        <v>2114</v>
      </c>
      <c r="H689" t="s">
        <v>2113</v>
      </c>
      <c r="I689" t="s">
        <v>20188</v>
      </c>
      <c r="J689" t="s">
        <v>26445</v>
      </c>
    </row>
    <row r="690" spans="1:10" x14ac:dyDescent="0.3">
      <c r="A690">
        <v>688</v>
      </c>
      <c r="B690" t="s">
        <v>19</v>
      </c>
      <c r="C690" t="s">
        <v>2115</v>
      </c>
      <c r="D690" t="s">
        <v>2116</v>
      </c>
      <c r="E690" t="s">
        <v>1887</v>
      </c>
      <c r="F690" t="s">
        <v>1887</v>
      </c>
      <c r="G690" t="s">
        <v>2118</v>
      </c>
      <c r="H690" t="s">
        <v>2117</v>
      </c>
      <c r="I690" t="s">
        <v>20189</v>
      </c>
      <c r="J690" t="s">
        <v>26446</v>
      </c>
    </row>
    <row r="691" spans="1:10" x14ac:dyDescent="0.3">
      <c r="A691">
        <v>689</v>
      </c>
      <c r="B691" t="s">
        <v>400</v>
      </c>
      <c r="C691" t="s">
        <v>2119</v>
      </c>
      <c r="D691" t="s">
        <v>2120</v>
      </c>
      <c r="E691" t="s">
        <v>1887</v>
      </c>
      <c r="F691" t="s">
        <v>1887</v>
      </c>
      <c r="G691" t="s">
        <v>2122</v>
      </c>
      <c r="H691" t="s">
        <v>2121</v>
      </c>
      <c r="I691" t="s">
        <v>20190</v>
      </c>
      <c r="J691" t="s">
        <v>26447</v>
      </c>
    </row>
    <row r="692" spans="1:10" x14ac:dyDescent="0.3">
      <c r="A692">
        <v>690</v>
      </c>
      <c r="B692" t="s">
        <v>19</v>
      </c>
      <c r="C692" t="s">
        <v>2123</v>
      </c>
      <c r="D692" t="s">
        <v>2124</v>
      </c>
      <c r="E692" t="s">
        <v>1887</v>
      </c>
      <c r="F692" t="s">
        <v>1887</v>
      </c>
      <c r="G692" t="s">
        <v>2126</v>
      </c>
      <c r="H692" t="s">
        <v>2125</v>
      </c>
      <c r="I692" t="s">
        <v>20191</v>
      </c>
      <c r="J692" t="s">
        <v>26448</v>
      </c>
    </row>
    <row r="693" spans="1:10" x14ac:dyDescent="0.3">
      <c r="A693">
        <v>691</v>
      </c>
      <c r="B693" t="s">
        <v>19</v>
      </c>
      <c r="C693" t="s">
        <v>2127</v>
      </c>
      <c r="D693" t="s">
        <v>2128</v>
      </c>
      <c r="E693" t="s">
        <v>1887</v>
      </c>
      <c r="F693" t="s">
        <v>1887</v>
      </c>
      <c r="G693" t="s">
        <v>2130</v>
      </c>
      <c r="H693" t="s">
        <v>2129</v>
      </c>
      <c r="I693" t="s">
        <v>20192</v>
      </c>
      <c r="J693" t="s">
        <v>26449</v>
      </c>
    </row>
    <row r="694" spans="1:10" x14ac:dyDescent="0.3">
      <c r="A694">
        <v>692</v>
      </c>
      <c r="B694" t="s">
        <v>19</v>
      </c>
      <c r="C694" t="s">
        <v>2131</v>
      </c>
      <c r="D694" t="s">
        <v>2132</v>
      </c>
      <c r="E694" t="s">
        <v>1887</v>
      </c>
      <c r="F694" t="s">
        <v>1887</v>
      </c>
      <c r="G694" t="s">
        <v>2133</v>
      </c>
      <c r="H694" t="s">
        <v>14</v>
      </c>
      <c r="I694" t="s">
        <v>20193</v>
      </c>
      <c r="J694" t="s">
        <v>26450</v>
      </c>
    </row>
    <row r="695" spans="1:10" x14ac:dyDescent="0.3">
      <c r="A695">
        <v>693</v>
      </c>
      <c r="B695" t="s">
        <v>19</v>
      </c>
      <c r="C695" t="s">
        <v>2134</v>
      </c>
      <c r="D695" t="s">
        <v>2135</v>
      </c>
      <c r="E695" t="s">
        <v>1887</v>
      </c>
      <c r="F695" t="s">
        <v>1887</v>
      </c>
      <c r="G695" t="s">
        <v>2137</v>
      </c>
      <c r="H695" t="s">
        <v>2136</v>
      </c>
      <c r="I695" t="s">
        <v>20194</v>
      </c>
      <c r="J695" t="s">
        <v>26451</v>
      </c>
    </row>
    <row r="696" spans="1:10" x14ac:dyDescent="0.3">
      <c r="A696">
        <v>694</v>
      </c>
      <c r="B696" t="s">
        <v>19</v>
      </c>
      <c r="C696" t="s">
        <v>2138</v>
      </c>
      <c r="D696" t="s">
        <v>2139</v>
      </c>
      <c r="E696" t="s">
        <v>1887</v>
      </c>
      <c r="F696" t="s">
        <v>1887</v>
      </c>
      <c r="G696" t="s">
        <v>2141</v>
      </c>
      <c r="H696" t="s">
        <v>2140</v>
      </c>
      <c r="I696" t="s">
        <v>20195</v>
      </c>
      <c r="J696" t="s">
        <v>26452</v>
      </c>
    </row>
    <row r="697" spans="1:10" x14ac:dyDescent="0.3">
      <c r="A697">
        <v>695</v>
      </c>
      <c r="B697" t="s">
        <v>19</v>
      </c>
      <c r="C697" t="s">
        <v>2142</v>
      </c>
      <c r="D697" t="s">
        <v>2143</v>
      </c>
      <c r="E697" t="s">
        <v>1887</v>
      </c>
      <c r="F697" t="s">
        <v>1887</v>
      </c>
      <c r="G697" t="s">
        <v>2145</v>
      </c>
      <c r="H697" t="s">
        <v>2144</v>
      </c>
      <c r="I697" t="s">
        <v>20196</v>
      </c>
      <c r="J697" t="s">
        <v>26453</v>
      </c>
    </row>
    <row r="698" spans="1:10" x14ac:dyDescent="0.3">
      <c r="A698">
        <v>696</v>
      </c>
      <c r="B698" t="s">
        <v>19</v>
      </c>
      <c r="C698" t="s">
        <v>2146</v>
      </c>
      <c r="D698" t="s">
        <v>2147</v>
      </c>
      <c r="E698" t="s">
        <v>1887</v>
      </c>
      <c r="F698" t="s">
        <v>1887</v>
      </c>
      <c r="G698" t="s">
        <v>14</v>
      </c>
      <c r="H698" t="s">
        <v>2148</v>
      </c>
      <c r="I698" t="s">
        <v>20197</v>
      </c>
      <c r="J698" t="s">
        <v>26454</v>
      </c>
    </row>
    <row r="699" spans="1:10" x14ac:dyDescent="0.3">
      <c r="A699">
        <v>697</v>
      </c>
      <c r="B699" t="s">
        <v>19</v>
      </c>
      <c r="C699" t="s">
        <v>2149</v>
      </c>
      <c r="D699" t="s">
        <v>2150</v>
      </c>
      <c r="E699" t="s">
        <v>1887</v>
      </c>
      <c r="F699" t="s">
        <v>1887</v>
      </c>
      <c r="G699" t="s">
        <v>2152</v>
      </c>
      <c r="H699" t="s">
        <v>2151</v>
      </c>
      <c r="I699" t="s">
        <v>20198</v>
      </c>
      <c r="J699" t="s">
        <v>26455</v>
      </c>
    </row>
    <row r="700" spans="1:10" x14ac:dyDescent="0.3">
      <c r="A700">
        <v>698</v>
      </c>
      <c r="B700" t="s">
        <v>19</v>
      </c>
      <c r="C700" t="s">
        <v>2153</v>
      </c>
      <c r="D700" t="s">
        <v>2154</v>
      </c>
      <c r="E700" t="s">
        <v>1887</v>
      </c>
      <c r="F700" t="s">
        <v>1887</v>
      </c>
      <c r="G700" t="s">
        <v>2156</v>
      </c>
      <c r="H700" t="s">
        <v>2155</v>
      </c>
      <c r="I700" t="s">
        <v>20199</v>
      </c>
      <c r="J700" t="s">
        <v>26456</v>
      </c>
    </row>
    <row r="701" spans="1:10" x14ac:dyDescent="0.3">
      <c r="A701">
        <v>699</v>
      </c>
      <c r="B701" t="s">
        <v>19</v>
      </c>
      <c r="C701" t="s">
        <v>2157</v>
      </c>
      <c r="D701" t="s">
        <v>2158</v>
      </c>
      <c r="E701" t="s">
        <v>1887</v>
      </c>
      <c r="F701" t="s">
        <v>1887</v>
      </c>
      <c r="G701" t="s">
        <v>2160</v>
      </c>
      <c r="H701" t="s">
        <v>2159</v>
      </c>
      <c r="I701" t="s">
        <v>20200</v>
      </c>
      <c r="J701" t="s">
        <v>26457</v>
      </c>
    </row>
    <row r="702" spans="1:10" x14ac:dyDescent="0.3">
      <c r="A702">
        <v>700</v>
      </c>
      <c r="B702" t="s">
        <v>19</v>
      </c>
      <c r="C702" t="s">
        <v>2161</v>
      </c>
      <c r="D702" t="s">
        <v>2162</v>
      </c>
      <c r="E702" t="s">
        <v>1887</v>
      </c>
      <c r="F702" t="s">
        <v>1887</v>
      </c>
      <c r="G702" t="s">
        <v>2164</v>
      </c>
      <c r="H702" t="s">
        <v>2163</v>
      </c>
      <c r="I702" t="s">
        <v>20201</v>
      </c>
      <c r="J702" t="s">
        <v>26458</v>
      </c>
    </row>
    <row r="703" spans="1:10" x14ac:dyDescent="0.3">
      <c r="A703">
        <v>701</v>
      </c>
      <c r="B703" t="s">
        <v>19</v>
      </c>
      <c r="C703" t="s">
        <v>2165</v>
      </c>
      <c r="D703" t="s">
        <v>205</v>
      </c>
      <c r="E703" t="s">
        <v>1887</v>
      </c>
      <c r="F703" t="s">
        <v>1887</v>
      </c>
      <c r="G703" t="s">
        <v>2167</v>
      </c>
      <c r="H703" t="s">
        <v>2166</v>
      </c>
      <c r="I703" t="s">
        <v>20202</v>
      </c>
      <c r="J703" t="s">
        <v>26459</v>
      </c>
    </row>
    <row r="704" spans="1:10" x14ac:dyDescent="0.3">
      <c r="A704">
        <v>702</v>
      </c>
      <c r="B704" t="s">
        <v>19</v>
      </c>
      <c r="C704" t="s">
        <v>2168</v>
      </c>
      <c r="D704" t="s">
        <v>2169</v>
      </c>
      <c r="E704" t="s">
        <v>1887</v>
      </c>
      <c r="F704" t="s">
        <v>1887</v>
      </c>
      <c r="G704" t="s">
        <v>2171</v>
      </c>
      <c r="H704" t="s">
        <v>2170</v>
      </c>
      <c r="I704" t="s">
        <v>20203</v>
      </c>
      <c r="J704" t="s">
        <v>26460</v>
      </c>
    </row>
    <row r="705" spans="1:10" x14ac:dyDescent="0.3">
      <c r="A705">
        <v>703</v>
      </c>
      <c r="B705" t="s">
        <v>19</v>
      </c>
      <c r="C705" t="s">
        <v>2172</v>
      </c>
      <c r="D705" t="s">
        <v>2169</v>
      </c>
      <c r="E705" t="s">
        <v>1887</v>
      </c>
      <c r="F705" t="s">
        <v>1887</v>
      </c>
      <c r="G705" t="s">
        <v>2171</v>
      </c>
      <c r="H705" t="s">
        <v>2170</v>
      </c>
      <c r="I705" t="s">
        <v>20204</v>
      </c>
      <c r="J705" t="s">
        <v>26461</v>
      </c>
    </row>
    <row r="706" spans="1:10" x14ac:dyDescent="0.3">
      <c r="A706">
        <v>704</v>
      </c>
      <c r="B706" t="s">
        <v>400</v>
      </c>
      <c r="C706" t="s">
        <v>2173</v>
      </c>
      <c r="D706" t="s">
        <v>2174</v>
      </c>
      <c r="E706" t="s">
        <v>1887</v>
      </c>
      <c r="F706" t="s">
        <v>1887</v>
      </c>
      <c r="G706" t="s">
        <v>2156</v>
      </c>
      <c r="H706" t="s">
        <v>2155</v>
      </c>
      <c r="I706" t="s">
        <v>20205</v>
      </c>
      <c r="J706" t="s">
        <v>26462</v>
      </c>
    </row>
    <row r="707" spans="1:10" x14ac:dyDescent="0.3">
      <c r="A707">
        <v>705</v>
      </c>
      <c r="B707" t="s">
        <v>19</v>
      </c>
      <c r="C707" t="s">
        <v>1138</v>
      </c>
      <c r="D707" t="s">
        <v>2175</v>
      </c>
      <c r="E707" t="s">
        <v>1887</v>
      </c>
      <c r="F707" t="s">
        <v>1887</v>
      </c>
      <c r="G707" t="s">
        <v>2177</v>
      </c>
      <c r="H707" t="s">
        <v>2176</v>
      </c>
      <c r="I707" t="s">
        <v>20206</v>
      </c>
      <c r="J707" t="s">
        <v>26463</v>
      </c>
    </row>
    <row r="708" spans="1:10" x14ac:dyDescent="0.3">
      <c r="A708">
        <v>706</v>
      </c>
      <c r="B708" t="s">
        <v>19</v>
      </c>
      <c r="C708" t="s">
        <v>2178</v>
      </c>
      <c r="D708" t="s">
        <v>2179</v>
      </c>
      <c r="E708" t="s">
        <v>1887</v>
      </c>
      <c r="F708" t="s">
        <v>1887</v>
      </c>
      <c r="G708" t="s">
        <v>2181</v>
      </c>
      <c r="H708" t="s">
        <v>2180</v>
      </c>
      <c r="I708" t="s">
        <v>20207</v>
      </c>
      <c r="J708" t="s">
        <v>26464</v>
      </c>
    </row>
    <row r="709" spans="1:10" x14ac:dyDescent="0.3">
      <c r="A709">
        <v>707</v>
      </c>
      <c r="B709" t="s">
        <v>19</v>
      </c>
      <c r="C709" t="s">
        <v>2182</v>
      </c>
      <c r="D709" t="s">
        <v>2183</v>
      </c>
      <c r="E709" t="s">
        <v>1887</v>
      </c>
      <c r="F709" t="s">
        <v>1887</v>
      </c>
      <c r="G709" t="s">
        <v>2185</v>
      </c>
      <c r="H709" t="s">
        <v>2184</v>
      </c>
      <c r="I709" t="s">
        <v>20208</v>
      </c>
      <c r="J709" t="s">
        <v>26465</v>
      </c>
    </row>
    <row r="710" spans="1:10" x14ac:dyDescent="0.3">
      <c r="A710">
        <v>708</v>
      </c>
      <c r="B710" t="s">
        <v>19</v>
      </c>
      <c r="C710" t="s">
        <v>2186</v>
      </c>
      <c r="D710" t="s">
        <v>2187</v>
      </c>
      <c r="E710" t="s">
        <v>1887</v>
      </c>
      <c r="F710" t="s">
        <v>1887</v>
      </c>
      <c r="G710" t="s">
        <v>2189</v>
      </c>
      <c r="H710" t="s">
        <v>2188</v>
      </c>
      <c r="I710" t="s">
        <v>20209</v>
      </c>
      <c r="J710" t="s">
        <v>26466</v>
      </c>
    </row>
    <row r="711" spans="1:10" x14ac:dyDescent="0.3">
      <c r="A711">
        <v>709</v>
      </c>
      <c r="B711" t="s">
        <v>19</v>
      </c>
      <c r="C711" t="s">
        <v>2190</v>
      </c>
      <c r="D711" t="s">
        <v>2191</v>
      </c>
      <c r="E711" t="s">
        <v>1887</v>
      </c>
      <c r="F711" t="s">
        <v>1887</v>
      </c>
      <c r="G711" t="s">
        <v>2193</v>
      </c>
      <c r="H711" t="s">
        <v>2192</v>
      </c>
      <c r="I711" t="s">
        <v>20210</v>
      </c>
      <c r="J711" t="s">
        <v>26467</v>
      </c>
    </row>
    <row r="712" spans="1:10" x14ac:dyDescent="0.3">
      <c r="A712">
        <v>710</v>
      </c>
      <c r="B712" t="s">
        <v>19</v>
      </c>
      <c r="C712" t="s">
        <v>2194</v>
      </c>
      <c r="D712" t="s">
        <v>2195</v>
      </c>
      <c r="E712" t="s">
        <v>1887</v>
      </c>
      <c r="F712" t="s">
        <v>1887</v>
      </c>
      <c r="G712" t="s">
        <v>2197</v>
      </c>
      <c r="H712" t="s">
        <v>2196</v>
      </c>
      <c r="I712" t="s">
        <v>20211</v>
      </c>
      <c r="J712" t="s">
        <v>26468</v>
      </c>
    </row>
    <row r="713" spans="1:10" x14ac:dyDescent="0.3">
      <c r="A713">
        <v>711</v>
      </c>
      <c r="B713" t="s">
        <v>19</v>
      </c>
      <c r="C713" t="s">
        <v>2198</v>
      </c>
      <c r="D713" t="s">
        <v>2199</v>
      </c>
      <c r="E713" t="s">
        <v>1887</v>
      </c>
      <c r="F713" t="s">
        <v>1887</v>
      </c>
      <c r="G713" t="s">
        <v>2197</v>
      </c>
      <c r="H713" t="s">
        <v>2196</v>
      </c>
      <c r="I713" t="s">
        <v>20212</v>
      </c>
      <c r="J713" t="s">
        <v>26469</v>
      </c>
    </row>
    <row r="714" spans="1:10" x14ac:dyDescent="0.3">
      <c r="A714">
        <v>712</v>
      </c>
      <c r="B714" t="s">
        <v>19</v>
      </c>
      <c r="C714" t="s">
        <v>2200</v>
      </c>
      <c r="D714" t="s">
        <v>2201</v>
      </c>
      <c r="E714" t="s">
        <v>1887</v>
      </c>
      <c r="F714" t="s">
        <v>1887</v>
      </c>
      <c r="G714" t="s">
        <v>2203</v>
      </c>
      <c r="H714" t="s">
        <v>2202</v>
      </c>
      <c r="I714" t="s">
        <v>20213</v>
      </c>
      <c r="J714" t="s">
        <v>26470</v>
      </c>
    </row>
    <row r="715" spans="1:10" x14ac:dyDescent="0.3">
      <c r="A715">
        <v>713</v>
      </c>
      <c r="B715" t="s">
        <v>19</v>
      </c>
      <c r="C715" t="s">
        <v>2204</v>
      </c>
      <c r="D715" t="s">
        <v>2205</v>
      </c>
      <c r="E715" t="s">
        <v>1887</v>
      </c>
      <c r="F715" t="s">
        <v>1887</v>
      </c>
      <c r="G715" t="s">
        <v>2207</v>
      </c>
      <c r="H715" t="s">
        <v>2206</v>
      </c>
      <c r="I715" t="s">
        <v>20214</v>
      </c>
      <c r="J715" t="s">
        <v>26471</v>
      </c>
    </row>
    <row r="716" spans="1:10" x14ac:dyDescent="0.3">
      <c r="A716">
        <v>714</v>
      </c>
      <c r="B716" t="s">
        <v>19</v>
      </c>
      <c r="C716" t="s">
        <v>2208</v>
      </c>
      <c r="D716" t="s">
        <v>2209</v>
      </c>
      <c r="E716" t="s">
        <v>1887</v>
      </c>
      <c r="F716" t="s">
        <v>1887</v>
      </c>
      <c r="G716" t="s">
        <v>2211</v>
      </c>
      <c r="H716" t="s">
        <v>2210</v>
      </c>
      <c r="I716" t="s">
        <v>20215</v>
      </c>
      <c r="J716" t="s">
        <v>26472</v>
      </c>
    </row>
    <row r="717" spans="1:10" x14ac:dyDescent="0.3">
      <c r="A717">
        <v>715</v>
      </c>
      <c r="B717" t="s">
        <v>19</v>
      </c>
      <c r="C717" t="s">
        <v>1130</v>
      </c>
      <c r="D717" t="s">
        <v>2212</v>
      </c>
      <c r="E717" t="s">
        <v>1887</v>
      </c>
      <c r="F717" t="s">
        <v>1887</v>
      </c>
      <c r="G717" t="s">
        <v>14</v>
      </c>
      <c r="H717" t="s">
        <v>2213</v>
      </c>
      <c r="I717" t="s">
        <v>20216</v>
      </c>
      <c r="J717" t="s">
        <v>26473</v>
      </c>
    </row>
    <row r="718" spans="1:10" x14ac:dyDescent="0.3">
      <c r="A718">
        <v>716</v>
      </c>
      <c r="B718" t="s">
        <v>19</v>
      </c>
      <c r="C718" t="s">
        <v>2214</v>
      </c>
      <c r="D718" t="s">
        <v>2215</v>
      </c>
      <c r="E718" t="s">
        <v>1887</v>
      </c>
      <c r="F718" t="s">
        <v>1887</v>
      </c>
      <c r="G718" t="s">
        <v>2217</v>
      </c>
      <c r="H718" t="s">
        <v>2216</v>
      </c>
      <c r="I718" t="s">
        <v>20217</v>
      </c>
      <c r="J718" t="s">
        <v>26474</v>
      </c>
    </row>
    <row r="719" spans="1:10" x14ac:dyDescent="0.3">
      <c r="A719">
        <v>717</v>
      </c>
      <c r="B719" t="s">
        <v>19</v>
      </c>
      <c r="C719" t="s">
        <v>2218</v>
      </c>
      <c r="D719" t="s">
        <v>2219</v>
      </c>
      <c r="E719" t="s">
        <v>1887</v>
      </c>
      <c r="F719" t="s">
        <v>1887</v>
      </c>
      <c r="G719" t="s">
        <v>2221</v>
      </c>
      <c r="H719" t="s">
        <v>2220</v>
      </c>
      <c r="I719" t="s">
        <v>20218</v>
      </c>
      <c r="J719" t="s">
        <v>26475</v>
      </c>
    </row>
    <row r="720" spans="1:10" x14ac:dyDescent="0.3">
      <c r="A720">
        <v>718</v>
      </c>
      <c r="B720" t="s">
        <v>19</v>
      </c>
      <c r="C720" t="s">
        <v>2222</v>
      </c>
      <c r="D720" t="s">
        <v>2223</v>
      </c>
      <c r="E720" t="s">
        <v>1887</v>
      </c>
      <c r="F720" t="s">
        <v>1887</v>
      </c>
      <c r="G720" t="s">
        <v>2225</v>
      </c>
      <c r="H720" t="s">
        <v>2224</v>
      </c>
      <c r="I720" t="s">
        <v>20219</v>
      </c>
      <c r="J720" t="s">
        <v>26476</v>
      </c>
    </row>
    <row r="721" spans="1:10" x14ac:dyDescent="0.3">
      <c r="A721">
        <v>719</v>
      </c>
      <c r="B721" t="s">
        <v>19</v>
      </c>
      <c r="C721" t="s">
        <v>2226</v>
      </c>
      <c r="D721" t="s">
        <v>2227</v>
      </c>
      <c r="E721" t="s">
        <v>1887</v>
      </c>
      <c r="F721" t="s">
        <v>1887</v>
      </c>
      <c r="G721" t="s">
        <v>2156</v>
      </c>
      <c r="H721" t="s">
        <v>2155</v>
      </c>
      <c r="I721" t="s">
        <v>20220</v>
      </c>
      <c r="J721" t="s">
        <v>26477</v>
      </c>
    </row>
    <row r="722" spans="1:10" x14ac:dyDescent="0.3">
      <c r="A722">
        <v>720</v>
      </c>
      <c r="B722" t="s">
        <v>19</v>
      </c>
      <c r="C722" t="s">
        <v>2228</v>
      </c>
      <c r="D722" t="s">
        <v>2229</v>
      </c>
      <c r="E722" t="s">
        <v>1887</v>
      </c>
      <c r="F722" t="s">
        <v>1887</v>
      </c>
      <c r="G722" t="s">
        <v>2231</v>
      </c>
      <c r="H722" t="s">
        <v>2230</v>
      </c>
      <c r="I722" t="s">
        <v>20221</v>
      </c>
      <c r="J722" t="s">
        <v>26478</v>
      </c>
    </row>
    <row r="723" spans="1:10" x14ac:dyDescent="0.3">
      <c r="A723">
        <v>721</v>
      </c>
      <c r="B723" t="s">
        <v>19</v>
      </c>
      <c r="C723" t="s">
        <v>2232</v>
      </c>
      <c r="D723" t="s">
        <v>2233</v>
      </c>
      <c r="E723" t="s">
        <v>1887</v>
      </c>
      <c r="F723" t="s">
        <v>1887</v>
      </c>
      <c r="G723" t="s">
        <v>2235</v>
      </c>
      <c r="H723" t="s">
        <v>2234</v>
      </c>
      <c r="I723" t="s">
        <v>20222</v>
      </c>
      <c r="J723" t="s">
        <v>26479</v>
      </c>
    </row>
    <row r="724" spans="1:10" x14ac:dyDescent="0.3">
      <c r="A724">
        <v>722</v>
      </c>
      <c r="B724" t="s">
        <v>19</v>
      </c>
      <c r="C724" t="s">
        <v>2236</v>
      </c>
      <c r="D724" t="s">
        <v>2237</v>
      </c>
      <c r="E724" t="s">
        <v>1887</v>
      </c>
      <c r="F724" t="s">
        <v>1887</v>
      </c>
      <c r="G724" t="s">
        <v>2239</v>
      </c>
      <c r="H724" t="s">
        <v>2238</v>
      </c>
      <c r="I724" t="s">
        <v>20223</v>
      </c>
      <c r="J724" t="s">
        <v>26480</v>
      </c>
    </row>
    <row r="725" spans="1:10" x14ac:dyDescent="0.3">
      <c r="A725">
        <v>723</v>
      </c>
      <c r="B725" t="s">
        <v>400</v>
      </c>
      <c r="C725" t="s">
        <v>2240</v>
      </c>
      <c r="D725" t="s">
        <v>2241</v>
      </c>
      <c r="E725" t="s">
        <v>1887</v>
      </c>
      <c r="F725" t="s">
        <v>1887</v>
      </c>
      <c r="G725" t="s">
        <v>2243</v>
      </c>
      <c r="H725" t="s">
        <v>2242</v>
      </c>
      <c r="I725" t="s">
        <v>20224</v>
      </c>
      <c r="J725" t="s">
        <v>26481</v>
      </c>
    </row>
    <row r="726" spans="1:10" x14ac:dyDescent="0.3">
      <c r="A726">
        <v>724</v>
      </c>
      <c r="B726" t="s">
        <v>19</v>
      </c>
      <c r="C726" t="s">
        <v>2244</v>
      </c>
      <c r="D726" t="s">
        <v>2245</v>
      </c>
      <c r="E726" t="s">
        <v>1887</v>
      </c>
      <c r="F726" t="s">
        <v>1887</v>
      </c>
      <c r="G726" t="s">
        <v>2243</v>
      </c>
      <c r="H726" t="s">
        <v>2242</v>
      </c>
      <c r="I726" t="s">
        <v>20225</v>
      </c>
      <c r="J726" t="s">
        <v>26482</v>
      </c>
    </row>
    <row r="727" spans="1:10" x14ac:dyDescent="0.3">
      <c r="A727">
        <v>725</v>
      </c>
      <c r="B727" t="s">
        <v>19</v>
      </c>
      <c r="C727" t="s">
        <v>2246</v>
      </c>
      <c r="D727" t="s">
        <v>2247</v>
      </c>
      <c r="E727" t="s">
        <v>1887</v>
      </c>
      <c r="F727" t="s">
        <v>1887</v>
      </c>
      <c r="G727" t="s">
        <v>2249</v>
      </c>
      <c r="H727" t="s">
        <v>2248</v>
      </c>
      <c r="I727" t="s">
        <v>20226</v>
      </c>
      <c r="J727" t="s">
        <v>26483</v>
      </c>
    </row>
    <row r="728" spans="1:10" x14ac:dyDescent="0.3">
      <c r="A728">
        <v>726</v>
      </c>
      <c r="B728" t="s">
        <v>19</v>
      </c>
      <c r="C728" t="s">
        <v>2250</v>
      </c>
      <c r="D728" t="s">
        <v>2251</v>
      </c>
      <c r="E728" t="s">
        <v>1887</v>
      </c>
      <c r="F728" t="s">
        <v>1887</v>
      </c>
      <c r="G728" t="s">
        <v>2253</v>
      </c>
      <c r="H728" t="s">
        <v>2252</v>
      </c>
      <c r="I728" t="s">
        <v>20227</v>
      </c>
      <c r="J728" t="s">
        <v>26484</v>
      </c>
    </row>
    <row r="729" spans="1:10" x14ac:dyDescent="0.3">
      <c r="A729">
        <v>727</v>
      </c>
      <c r="B729" t="s">
        <v>19</v>
      </c>
      <c r="C729" t="s">
        <v>2254</v>
      </c>
      <c r="D729" t="s">
        <v>2255</v>
      </c>
      <c r="E729" t="s">
        <v>1887</v>
      </c>
      <c r="F729" t="s">
        <v>1887</v>
      </c>
      <c r="G729" t="s">
        <v>2257</v>
      </c>
      <c r="H729" t="s">
        <v>2256</v>
      </c>
      <c r="I729" t="s">
        <v>20228</v>
      </c>
      <c r="J729" t="s">
        <v>26485</v>
      </c>
    </row>
    <row r="730" spans="1:10" x14ac:dyDescent="0.3">
      <c r="A730">
        <v>728</v>
      </c>
      <c r="B730" t="s">
        <v>19</v>
      </c>
      <c r="C730" t="s">
        <v>2258</v>
      </c>
      <c r="D730" t="s">
        <v>2259</v>
      </c>
      <c r="E730" t="s">
        <v>1887</v>
      </c>
      <c r="F730" t="s">
        <v>1887</v>
      </c>
      <c r="G730" t="s">
        <v>2261</v>
      </c>
      <c r="H730" t="s">
        <v>2260</v>
      </c>
      <c r="I730" t="s">
        <v>20229</v>
      </c>
      <c r="J730" t="s">
        <v>26486</v>
      </c>
    </row>
    <row r="731" spans="1:10" x14ac:dyDescent="0.3">
      <c r="A731">
        <v>729</v>
      </c>
      <c r="B731" t="s">
        <v>19</v>
      </c>
      <c r="C731" t="s">
        <v>2262</v>
      </c>
      <c r="D731" t="s">
        <v>2263</v>
      </c>
      <c r="E731" t="s">
        <v>1887</v>
      </c>
      <c r="F731" t="s">
        <v>1887</v>
      </c>
      <c r="G731" t="s">
        <v>2265</v>
      </c>
      <c r="H731" t="s">
        <v>2264</v>
      </c>
      <c r="I731" t="s">
        <v>20230</v>
      </c>
      <c r="J731" t="s">
        <v>26487</v>
      </c>
    </row>
    <row r="732" spans="1:10" x14ac:dyDescent="0.3">
      <c r="A732">
        <v>730</v>
      </c>
      <c r="B732" t="s">
        <v>19</v>
      </c>
      <c r="C732" t="s">
        <v>2266</v>
      </c>
      <c r="D732" t="s">
        <v>2267</v>
      </c>
      <c r="E732" t="s">
        <v>1887</v>
      </c>
      <c r="F732" t="s">
        <v>1887</v>
      </c>
      <c r="G732" t="s">
        <v>2269</v>
      </c>
      <c r="H732" t="s">
        <v>2268</v>
      </c>
      <c r="I732" t="s">
        <v>20231</v>
      </c>
      <c r="J732" t="s">
        <v>26488</v>
      </c>
    </row>
    <row r="733" spans="1:10" x14ac:dyDescent="0.3">
      <c r="A733">
        <v>731</v>
      </c>
      <c r="B733" t="s">
        <v>19</v>
      </c>
      <c r="C733" t="s">
        <v>2270</v>
      </c>
      <c r="D733" t="s">
        <v>2271</v>
      </c>
      <c r="E733" t="s">
        <v>1887</v>
      </c>
      <c r="F733" t="s">
        <v>1887</v>
      </c>
      <c r="G733" t="s">
        <v>2269</v>
      </c>
      <c r="H733" t="s">
        <v>2268</v>
      </c>
      <c r="I733" t="s">
        <v>20232</v>
      </c>
      <c r="J733" t="s">
        <v>26489</v>
      </c>
    </row>
    <row r="734" spans="1:10" x14ac:dyDescent="0.3">
      <c r="A734">
        <v>732</v>
      </c>
      <c r="B734" t="s">
        <v>19</v>
      </c>
      <c r="C734" t="s">
        <v>2272</v>
      </c>
      <c r="D734" t="s">
        <v>2273</v>
      </c>
      <c r="E734" t="s">
        <v>1887</v>
      </c>
      <c r="F734" t="s">
        <v>1887</v>
      </c>
      <c r="G734" t="s">
        <v>2275</v>
      </c>
      <c r="H734" t="s">
        <v>2274</v>
      </c>
      <c r="I734" t="s">
        <v>20233</v>
      </c>
      <c r="J734" t="s">
        <v>26490</v>
      </c>
    </row>
    <row r="735" spans="1:10" x14ac:dyDescent="0.3">
      <c r="A735">
        <v>733</v>
      </c>
      <c r="B735" t="s">
        <v>19</v>
      </c>
      <c r="C735" t="s">
        <v>2276</v>
      </c>
      <c r="D735" t="s">
        <v>2277</v>
      </c>
      <c r="E735" t="s">
        <v>1887</v>
      </c>
      <c r="F735" t="s">
        <v>1887</v>
      </c>
      <c r="G735" t="s">
        <v>2279</v>
      </c>
      <c r="H735" t="s">
        <v>2278</v>
      </c>
      <c r="I735" t="s">
        <v>20234</v>
      </c>
      <c r="J735" t="s">
        <v>26491</v>
      </c>
    </row>
    <row r="736" spans="1:10" x14ac:dyDescent="0.3">
      <c r="A736">
        <v>734</v>
      </c>
      <c r="B736" t="s">
        <v>19</v>
      </c>
      <c r="C736" t="s">
        <v>2280</v>
      </c>
      <c r="D736" t="s">
        <v>2281</v>
      </c>
      <c r="E736" t="s">
        <v>1887</v>
      </c>
      <c r="F736" t="s">
        <v>1887</v>
      </c>
      <c r="G736" t="s">
        <v>2283</v>
      </c>
      <c r="H736" t="s">
        <v>2282</v>
      </c>
      <c r="I736" t="s">
        <v>20235</v>
      </c>
      <c r="J736" t="s">
        <v>26492</v>
      </c>
    </row>
    <row r="737" spans="1:10" x14ac:dyDescent="0.3">
      <c r="A737">
        <v>735</v>
      </c>
      <c r="B737" t="s">
        <v>19</v>
      </c>
      <c r="C737" t="s">
        <v>2284</v>
      </c>
      <c r="D737" t="s">
        <v>2285</v>
      </c>
      <c r="E737" t="s">
        <v>1887</v>
      </c>
      <c r="F737" t="s">
        <v>1887</v>
      </c>
      <c r="G737" t="s">
        <v>2156</v>
      </c>
      <c r="H737" t="s">
        <v>2155</v>
      </c>
      <c r="I737" t="s">
        <v>20236</v>
      </c>
      <c r="J737" t="s">
        <v>26493</v>
      </c>
    </row>
    <row r="738" spans="1:10" x14ac:dyDescent="0.3">
      <c r="A738">
        <v>736</v>
      </c>
      <c r="B738" t="s">
        <v>19</v>
      </c>
      <c r="C738" t="s">
        <v>2286</v>
      </c>
      <c r="D738" t="s">
        <v>2287</v>
      </c>
      <c r="E738" t="s">
        <v>1887</v>
      </c>
      <c r="F738" t="s">
        <v>1887</v>
      </c>
      <c r="G738" t="s">
        <v>2289</v>
      </c>
      <c r="H738" t="s">
        <v>2288</v>
      </c>
      <c r="I738" t="s">
        <v>20237</v>
      </c>
      <c r="J738" t="s">
        <v>26494</v>
      </c>
    </row>
    <row r="739" spans="1:10" x14ac:dyDescent="0.3">
      <c r="A739">
        <v>737</v>
      </c>
      <c r="B739" t="s">
        <v>19</v>
      </c>
      <c r="C739" t="s">
        <v>2290</v>
      </c>
      <c r="D739" t="s">
        <v>2291</v>
      </c>
      <c r="E739" t="s">
        <v>1887</v>
      </c>
      <c r="F739" t="s">
        <v>1887</v>
      </c>
      <c r="G739" t="s">
        <v>2293</v>
      </c>
      <c r="H739" t="s">
        <v>2292</v>
      </c>
      <c r="I739" t="s">
        <v>20238</v>
      </c>
      <c r="J739" t="s">
        <v>26495</v>
      </c>
    </row>
    <row r="740" spans="1:10" x14ac:dyDescent="0.3">
      <c r="A740">
        <v>738</v>
      </c>
      <c r="B740" t="s">
        <v>400</v>
      </c>
      <c r="C740" t="s">
        <v>2294</v>
      </c>
      <c r="D740" t="s">
        <v>2295</v>
      </c>
      <c r="E740" t="s">
        <v>1887</v>
      </c>
      <c r="F740" t="s">
        <v>1887</v>
      </c>
      <c r="G740" t="s">
        <v>2296</v>
      </c>
      <c r="H740" t="s">
        <v>14</v>
      </c>
      <c r="I740" t="s">
        <v>20239</v>
      </c>
      <c r="J740" t="s">
        <v>26496</v>
      </c>
    </row>
    <row r="741" spans="1:10" x14ac:dyDescent="0.3">
      <c r="A741">
        <v>739</v>
      </c>
      <c r="B741" t="s">
        <v>19</v>
      </c>
      <c r="C741" t="s">
        <v>2297</v>
      </c>
      <c r="D741" t="s">
        <v>2298</v>
      </c>
      <c r="E741" t="s">
        <v>1887</v>
      </c>
      <c r="F741" t="s">
        <v>1887</v>
      </c>
      <c r="G741" t="s">
        <v>2300</v>
      </c>
      <c r="H741" t="s">
        <v>2299</v>
      </c>
      <c r="I741" t="s">
        <v>20240</v>
      </c>
      <c r="J741" t="s">
        <v>26497</v>
      </c>
    </row>
    <row r="742" spans="1:10" x14ac:dyDescent="0.3">
      <c r="A742">
        <v>740</v>
      </c>
      <c r="B742" t="s">
        <v>19</v>
      </c>
      <c r="C742" t="s">
        <v>2301</v>
      </c>
      <c r="D742" t="s">
        <v>2302</v>
      </c>
      <c r="E742" t="s">
        <v>1887</v>
      </c>
      <c r="F742" t="s">
        <v>1887</v>
      </c>
      <c r="G742" t="s">
        <v>2304</v>
      </c>
      <c r="H742" t="s">
        <v>2303</v>
      </c>
      <c r="I742" t="s">
        <v>20241</v>
      </c>
      <c r="J742" t="s">
        <v>26498</v>
      </c>
    </row>
    <row r="743" spans="1:10" x14ac:dyDescent="0.3">
      <c r="A743">
        <v>741</v>
      </c>
      <c r="B743" t="s">
        <v>19</v>
      </c>
      <c r="C743" t="s">
        <v>2305</v>
      </c>
      <c r="D743" t="s">
        <v>2306</v>
      </c>
      <c r="E743" t="s">
        <v>1887</v>
      </c>
      <c r="F743" t="s">
        <v>1887</v>
      </c>
      <c r="G743" t="s">
        <v>2308</v>
      </c>
      <c r="H743" t="s">
        <v>2307</v>
      </c>
      <c r="I743" t="s">
        <v>20242</v>
      </c>
      <c r="J743" t="s">
        <v>26499</v>
      </c>
    </row>
    <row r="744" spans="1:10" x14ac:dyDescent="0.3">
      <c r="A744">
        <v>742</v>
      </c>
      <c r="B744" t="s">
        <v>19</v>
      </c>
      <c r="C744" t="s">
        <v>2309</v>
      </c>
      <c r="D744" t="s">
        <v>2310</v>
      </c>
      <c r="E744" t="s">
        <v>1887</v>
      </c>
      <c r="F744" t="s">
        <v>1887</v>
      </c>
      <c r="G744" t="s">
        <v>14</v>
      </c>
      <c r="H744" t="s">
        <v>2311</v>
      </c>
      <c r="I744" t="s">
        <v>20243</v>
      </c>
      <c r="J744" t="s">
        <v>26500</v>
      </c>
    </row>
    <row r="745" spans="1:10" x14ac:dyDescent="0.3">
      <c r="A745">
        <v>743</v>
      </c>
      <c r="B745" t="s">
        <v>19</v>
      </c>
      <c r="C745" t="s">
        <v>2312</v>
      </c>
      <c r="D745" t="s">
        <v>2313</v>
      </c>
      <c r="E745" t="s">
        <v>1887</v>
      </c>
      <c r="F745" t="s">
        <v>1887</v>
      </c>
      <c r="G745" t="s">
        <v>2315</v>
      </c>
      <c r="H745" t="s">
        <v>2314</v>
      </c>
      <c r="I745" t="s">
        <v>20244</v>
      </c>
      <c r="J745" t="s">
        <v>26501</v>
      </c>
    </row>
    <row r="746" spans="1:10" x14ac:dyDescent="0.3">
      <c r="A746">
        <v>744</v>
      </c>
      <c r="B746" t="s">
        <v>19</v>
      </c>
      <c r="C746" t="s">
        <v>2316</v>
      </c>
      <c r="D746" t="s">
        <v>2317</v>
      </c>
      <c r="E746" t="s">
        <v>1887</v>
      </c>
      <c r="F746" t="s">
        <v>1887</v>
      </c>
      <c r="G746" t="s">
        <v>2319</v>
      </c>
      <c r="H746" t="s">
        <v>2318</v>
      </c>
      <c r="I746" t="s">
        <v>20245</v>
      </c>
      <c r="J746" t="s">
        <v>26502</v>
      </c>
    </row>
    <row r="747" spans="1:10" x14ac:dyDescent="0.3">
      <c r="A747">
        <v>745</v>
      </c>
      <c r="B747" t="s">
        <v>80</v>
      </c>
      <c r="C747" t="s">
        <v>2320</v>
      </c>
      <c r="D747" t="s">
        <v>2321</v>
      </c>
      <c r="E747" t="s">
        <v>1887</v>
      </c>
      <c r="F747" t="s">
        <v>1887</v>
      </c>
      <c r="G747" t="s">
        <v>2322</v>
      </c>
      <c r="H747" t="s">
        <v>14</v>
      </c>
      <c r="I747" t="s">
        <v>20246</v>
      </c>
      <c r="J747" t="s">
        <v>26503</v>
      </c>
    </row>
    <row r="748" spans="1:10" x14ac:dyDescent="0.3">
      <c r="A748">
        <v>746</v>
      </c>
      <c r="B748" t="s">
        <v>673</v>
      </c>
      <c r="C748" t="s">
        <v>2323</v>
      </c>
      <c r="D748" t="s">
        <v>2324</v>
      </c>
      <c r="E748" t="s">
        <v>1887</v>
      </c>
      <c r="F748" t="s">
        <v>1887</v>
      </c>
      <c r="G748" t="s">
        <v>2325</v>
      </c>
      <c r="H748" t="s">
        <v>2326</v>
      </c>
      <c r="I748" t="s">
        <v>20247</v>
      </c>
      <c r="J748" t="s">
        <v>26504</v>
      </c>
    </row>
    <row r="749" spans="1:10" x14ac:dyDescent="0.3">
      <c r="A749">
        <v>747</v>
      </c>
      <c r="B749" t="s">
        <v>673</v>
      </c>
      <c r="C749" t="s">
        <v>2327</v>
      </c>
      <c r="D749" t="s">
        <v>2328</v>
      </c>
      <c r="E749" t="s">
        <v>1887</v>
      </c>
      <c r="F749" t="s">
        <v>1887</v>
      </c>
      <c r="G749" t="s">
        <v>14</v>
      </c>
      <c r="H749" t="s">
        <v>14</v>
      </c>
      <c r="I749" t="s">
        <v>20248</v>
      </c>
      <c r="J749" t="s">
        <v>26505</v>
      </c>
    </row>
    <row r="750" spans="1:10" x14ac:dyDescent="0.3">
      <c r="A750">
        <v>748</v>
      </c>
      <c r="B750" t="s">
        <v>673</v>
      </c>
      <c r="C750" t="s">
        <v>2329</v>
      </c>
      <c r="D750" t="s">
        <v>2330</v>
      </c>
      <c r="E750" t="s">
        <v>1887</v>
      </c>
      <c r="F750" t="s">
        <v>1887</v>
      </c>
      <c r="G750" t="s">
        <v>2331</v>
      </c>
      <c r="H750" t="s">
        <v>2332</v>
      </c>
      <c r="I750" t="s">
        <v>20249</v>
      </c>
      <c r="J750" t="s">
        <v>26506</v>
      </c>
    </row>
    <row r="751" spans="1:10" x14ac:dyDescent="0.3">
      <c r="A751">
        <v>749</v>
      </c>
      <c r="B751" t="s">
        <v>673</v>
      </c>
      <c r="C751" t="s">
        <v>2333</v>
      </c>
      <c r="D751" t="s">
        <v>2334</v>
      </c>
      <c r="E751" t="s">
        <v>1887</v>
      </c>
      <c r="F751" t="s">
        <v>1887</v>
      </c>
      <c r="G751" t="s">
        <v>14</v>
      </c>
      <c r="H751" t="s">
        <v>14</v>
      </c>
      <c r="I751" t="s">
        <v>20250</v>
      </c>
      <c r="J751" t="s">
        <v>26507</v>
      </c>
    </row>
    <row r="752" spans="1:10" x14ac:dyDescent="0.3">
      <c r="A752">
        <v>750</v>
      </c>
      <c r="B752" t="s">
        <v>673</v>
      </c>
      <c r="C752" t="s">
        <v>2335</v>
      </c>
      <c r="D752" t="s">
        <v>2336</v>
      </c>
      <c r="E752" t="s">
        <v>1887</v>
      </c>
      <c r="F752" t="s">
        <v>1887</v>
      </c>
      <c r="G752" t="s">
        <v>2269</v>
      </c>
      <c r="H752" t="s">
        <v>2268</v>
      </c>
      <c r="I752" t="s">
        <v>20251</v>
      </c>
      <c r="J752" t="s">
        <v>26508</v>
      </c>
    </row>
    <row r="753" spans="1:10" x14ac:dyDescent="0.3">
      <c r="A753">
        <v>751</v>
      </c>
      <c r="B753" t="s">
        <v>673</v>
      </c>
      <c r="C753" t="s">
        <v>2337</v>
      </c>
      <c r="D753" t="s">
        <v>2338</v>
      </c>
      <c r="E753" t="s">
        <v>1887</v>
      </c>
      <c r="F753" t="s">
        <v>2339</v>
      </c>
      <c r="G753" t="s">
        <v>14</v>
      </c>
      <c r="H753" t="s">
        <v>14</v>
      </c>
      <c r="I753" t="s">
        <v>20252</v>
      </c>
      <c r="J753" t="s">
        <v>26509</v>
      </c>
    </row>
    <row r="754" spans="1:10" x14ac:dyDescent="0.3">
      <c r="A754">
        <v>752</v>
      </c>
      <c r="B754" t="s">
        <v>673</v>
      </c>
      <c r="C754" t="s">
        <v>2340</v>
      </c>
      <c r="D754" t="s">
        <v>2341</v>
      </c>
      <c r="E754" t="s">
        <v>1887</v>
      </c>
      <c r="F754" t="s">
        <v>1887</v>
      </c>
      <c r="G754" t="s">
        <v>14</v>
      </c>
      <c r="H754" t="s">
        <v>14</v>
      </c>
      <c r="I754" t="s">
        <v>20253</v>
      </c>
      <c r="J754" t="s">
        <v>26510</v>
      </c>
    </row>
    <row r="755" spans="1:10" x14ac:dyDescent="0.3">
      <c r="A755">
        <v>753</v>
      </c>
      <c r="B755" t="s">
        <v>673</v>
      </c>
      <c r="C755" t="s">
        <v>2342</v>
      </c>
      <c r="D755" t="s">
        <v>2343</v>
      </c>
      <c r="E755" t="s">
        <v>1887</v>
      </c>
      <c r="F755" t="s">
        <v>1887</v>
      </c>
      <c r="G755" t="s">
        <v>14</v>
      </c>
      <c r="H755" t="s">
        <v>14</v>
      </c>
      <c r="I755" t="s">
        <v>20254</v>
      </c>
      <c r="J755" t="s">
        <v>26511</v>
      </c>
    </row>
    <row r="756" spans="1:10" x14ac:dyDescent="0.3">
      <c r="A756">
        <v>754</v>
      </c>
      <c r="B756" t="s">
        <v>673</v>
      </c>
      <c r="C756" t="s">
        <v>2344</v>
      </c>
      <c r="D756" t="s">
        <v>2345</v>
      </c>
      <c r="E756" t="s">
        <v>1887</v>
      </c>
      <c r="F756" t="s">
        <v>1887</v>
      </c>
      <c r="G756" t="s">
        <v>2043</v>
      </c>
      <c r="H756" t="s">
        <v>14</v>
      </c>
      <c r="I756" t="s">
        <v>20255</v>
      </c>
      <c r="J756" t="s">
        <v>26512</v>
      </c>
    </row>
    <row r="757" spans="1:10" x14ac:dyDescent="0.3">
      <c r="A757">
        <v>755</v>
      </c>
      <c r="B757" t="s">
        <v>673</v>
      </c>
      <c r="C757" t="s">
        <v>2346</v>
      </c>
      <c r="D757" t="s">
        <v>2347</v>
      </c>
      <c r="E757" t="s">
        <v>1887</v>
      </c>
      <c r="F757" t="s">
        <v>1887</v>
      </c>
      <c r="G757" t="s">
        <v>2348</v>
      </c>
      <c r="H757" t="s">
        <v>14</v>
      </c>
      <c r="I757" t="s">
        <v>20256</v>
      </c>
      <c r="J757" t="s">
        <v>26513</v>
      </c>
    </row>
    <row r="758" spans="1:10" x14ac:dyDescent="0.3">
      <c r="A758">
        <v>756</v>
      </c>
      <c r="B758" t="s">
        <v>673</v>
      </c>
      <c r="C758" t="s">
        <v>2349</v>
      </c>
      <c r="D758" t="s">
        <v>2350</v>
      </c>
      <c r="E758" t="s">
        <v>1887</v>
      </c>
      <c r="F758" t="s">
        <v>1887</v>
      </c>
      <c r="G758" t="s">
        <v>14</v>
      </c>
      <c r="H758" t="s">
        <v>14</v>
      </c>
      <c r="I758" t="s">
        <v>20257</v>
      </c>
      <c r="J758" t="s">
        <v>26514</v>
      </c>
    </row>
    <row r="759" spans="1:10" x14ac:dyDescent="0.3">
      <c r="A759">
        <v>757</v>
      </c>
      <c r="B759" t="s">
        <v>673</v>
      </c>
      <c r="C759" t="s">
        <v>2351</v>
      </c>
      <c r="D759" t="s">
        <v>2352</v>
      </c>
      <c r="E759" t="s">
        <v>1887</v>
      </c>
      <c r="F759" t="s">
        <v>1887</v>
      </c>
      <c r="G759" t="s">
        <v>2353</v>
      </c>
      <c r="H759" t="s">
        <v>2354</v>
      </c>
      <c r="I759" t="s">
        <v>20258</v>
      </c>
      <c r="J759" t="s">
        <v>26515</v>
      </c>
    </row>
    <row r="760" spans="1:10" x14ac:dyDescent="0.3">
      <c r="A760">
        <v>758</v>
      </c>
      <c r="B760" t="s">
        <v>673</v>
      </c>
      <c r="C760" t="s">
        <v>2355</v>
      </c>
      <c r="D760" t="s">
        <v>2356</v>
      </c>
      <c r="E760" t="s">
        <v>1887</v>
      </c>
      <c r="F760" t="s">
        <v>1887</v>
      </c>
      <c r="G760" t="s">
        <v>14</v>
      </c>
      <c r="H760" t="s">
        <v>14</v>
      </c>
      <c r="I760" t="s">
        <v>20259</v>
      </c>
      <c r="J760" t="s">
        <v>26516</v>
      </c>
    </row>
    <row r="761" spans="1:10" x14ac:dyDescent="0.3">
      <c r="A761">
        <v>759</v>
      </c>
      <c r="B761" t="s">
        <v>673</v>
      </c>
      <c r="C761" t="s">
        <v>2357</v>
      </c>
      <c r="D761" t="s">
        <v>2358</v>
      </c>
      <c r="E761" t="s">
        <v>1887</v>
      </c>
      <c r="F761" t="s">
        <v>1887</v>
      </c>
      <c r="G761" t="s">
        <v>14</v>
      </c>
      <c r="H761" t="s">
        <v>14</v>
      </c>
      <c r="I761" t="s">
        <v>20260</v>
      </c>
      <c r="J761" t="s">
        <v>26517</v>
      </c>
    </row>
    <row r="762" spans="1:10" x14ac:dyDescent="0.3">
      <c r="A762">
        <v>760</v>
      </c>
      <c r="B762" t="s">
        <v>673</v>
      </c>
      <c r="C762" t="s">
        <v>2359</v>
      </c>
      <c r="D762" t="s">
        <v>2360</v>
      </c>
      <c r="E762" t="s">
        <v>1887</v>
      </c>
      <c r="F762" t="s">
        <v>1887</v>
      </c>
      <c r="G762" t="s">
        <v>2361</v>
      </c>
      <c r="H762" t="s">
        <v>14</v>
      </c>
      <c r="I762" t="s">
        <v>20261</v>
      </c>
      <c r="J762" t="s">
        <v>26518</v>
      </c>
    </row>
    <row r="763" spans="1:10" x14ac:dyDescent="0.3">
      <c r="A763">
        <v>761</v>
      </c>
      <c r="B763" t="s">
        <v>673</v>
      </c>
      <c r="C763" t="s">
        <v>2362</v>
      </c>
      <c r="D763" t="s">
        <v>2363</v>
      </c>
      <c r="E763" t="s">
        <v>1887</v>
      </c>
      <c r="F763" t="s">
        <v>2364</v>
      </c>
      <c r="G763" t="s">
        <v>14</v>
      </c>
      <c r="H763" t="s">
        <v>14</v>
      </c>
      <c r="I763" t="s">
        <v>20262</v>
      </c>
      <c r="J763" t="s">
        <v>26519</v>
      </c>
    </row>
    <row r="764" spans="1:10" x14ac:dyDescent="0.3">
      <c r="A764">
        <v>762</v>
      </c>
      <c r="B764" t="s">
        <v>673</v>
      </c>
      <c r="C764" t="s">
        <v>2365</v>
      </c>
      <c r="D764" t="s">
        <v>2366</v>
      </c>
      <c r="E764" t="s">
        <v>1887</v>
      </c>
      <c r="F764" t="s">
        <v>1887</v>
      </c>
      <c r="G764" t="s">
        <v>14</v>
      </c>
      <c r="H764" t="s">
        <v>14</v>
      </c>
      <c r="I764" t="s">
        <v>20263</v>
      </c>
      <c r="J764" t="s">
        <v>26520</v>
      </c>
    </row>
    <row r="765" spans="1:10" x14ac:dyDescent="0.3">
      <c r="A765">
        <v>763</v>
      </c>
      <c r="B765" t="s">
        <v>673</v>
      </c>
      <c r="C765" t="s">
        <v>2367</v>
      </c>
      <c r="D765" t="s">
        <v>2368</v>
      </c>
      <c r="E765" t="s">
        <v>1887</v>
      </c>
      <c r="F765" t="s">
        <v>1887</v>
      </c>
      <c r="G765" t="s">
        <v>2369</v>
      </c>
      <c r="H765" t="s">
        <v>14</v>
      </c>
      <c r="I765" t="s">
        <v>20264</v>
      </c>
      <c r="J765" t="s">
        <v>26521</v>
      </c>
    </row>
    <row r="766" spans="1:10" x14ac:dyDescent="0.3">
      <c r="A766">
        <v>764</v>
      </c>
      <c r="B766" t="s">
        <v>673</v>
      </c>
      <c r="C766" t="s">
        <v>2370</v>
      </c>
      <c r="D766" t="s">
        <v>2324</v>
      </c>
      <c r="E766" t="s">
        <v>1887</v>
      </c>
      <c r="F766" t="s">
        <v>1887</v>
      </c>
      <c r="G766" t="s">
        <v>14</v>
      </c>
      <c r="H766" t="s">
        <v>14</v>
      </c>
      <c r="I766" t="s">
        <v>20265</v>
      </c>
      <c r="J766" t="s">
        <v>26522</v>
      </c>
    </row>
    <row r="767" spans="1:10" x14ac:dyDescent="0.3">
      <c r="A767">
        <v>765</v>
      </c>
      <c r="B767" t="s">
        <v>673</v>
      </c>
      <c r="C767" t="s">
        <v>2371</v>
      </c>
      <c r="D767" t="s">
        <v>2372</v>
      </c>
      <c r="E767" t="s">
        <v>1887</v>
      </c>
      <c r="F767" t="s">
        <v>1887</v>
      </c>
      <c r="G767" t="s">
        <v>2373</v>
      </c>
      <c r="H767" t="s">
        <v>2374</v>
      </c>
      <c r="I767" t="s">
        <v>20266</v>
      </c>
      <c r="J767" t="s">
        <v>26523</v>
      </c>
    </row>
    <row r="768" spans="1:10" x14ac:dyDescent="0.3">
      <c r="A768">
        <v>766</v>
      </c>
      <c r="B768" t="s">
        <v>673</v>
      </c>
      <c r="C768" t="s">
        <v>2375</v>
      </c>
      <c r="D768" t="s">
        <v>2376</v>
      </c>
      <c r="E768" t="s">
        <v>1887</v>
      </c>
      <c r="F768" t="s">
        <v>1887</v>
      </c>
      <c r="G768" t="s">
        <v>2373</v>
      </c>
      <c r="H768" t="s">
        <v>2374</v>
      </c>
      <c r="I768" t="s">
        <v>20267</v>
      </c>
      <c r="J768" t="s">
        <v>26524</v>
      </c>
    </row>
    <row r="769" spans="1:10" x14ac:dyDescent="0.3">
      <c r="A769">
        <v>767</v>
      </c>
      <c r="B769" t="s">
        <v>673</v>
      </c>
      <c r="C769" t="s">
        <v>2377</v>
      </c>
      <c r="D769" t="s">
        <v>2378</v>
      </c>
      <c r="E769" t="s">
        <v>1887</v>
      </c>
      <c r="F769" t="s">
        <v>1887</v>
      </c>
      <c r="G769" t="s">
        <v>2379</v>
      </c>
      <c r="H769" t="s">
        <v>2380</v>
      </c>
      <c r="I769" t="s">
        <v>20268</v>
      </c>
      <c r="J769" t="s">
        <v>26525</v>
      </c>
    </row>
    <row r="770" spans="1:10" x14ac:dyDescent="0.3">
      <c r="A770">
        <v>768</v>
      </c>
      <c r="B770" t="s">
        <v>673</v>
      </c>
      <c r="C770" t="s">
        <v>2381</v>
      </c>
      <c r="D770" t="s">
        <v>2382</v>
      </c>
      <c r="E770" t="s">
        <v>1887</v>
      </c>
      <c r="F770" t="s">
        <v>1887</v>
      </c>
      <c r="G770" t="s">
        <v>2383</v>
      </c>
      <c r="H770" t="s">
        <v>2384</v>
      </c>
      <c r="I770" t="s">
        <v>20269</v>
      </c>
      <c r="J770" t="s">
        <v>26526</v>
      </c>
    </row>
    <row r="771" spans="1:10" x14ac:dyDescent="0.3">
      <c r="A771">
        <v>769</v>
      </c>
      <c r="B771" t="s">
        <v>673</v>
      </c>
      <c r="C771" t="s">
        <v>2385</v>
      </c>
      <c r="D771" t="s">
        <v>2347</v>
      </c>
      <c r="E771" t="s">
        <v>1887</v>
      </c>
      <c r="F771" t="s">
        <v>1887</v>
      </c>
      <c r="G771" t="s">
        <v>2386</v>
      </c>
      <c r="H771" t="s">
        <v>14</v>
      </c>
      <c r="I771" t="s">
        <v>20270</v>
      </c>
      <c r="J771" t="s">
        <v>26527</v>
      </c>
    </row>
    <row r="772" spans="1:10" x14ac:dyDescent="0.3">
      <c r="A772">
        <v>770</v>
      </c>
      <c r="B772" t="s">
        <v>673</v>
      </c>
      <c r="C772" t="s">
        <v>2387</v>
      </c>
      <c r="D772" t="s">
        <v>2388</v>
      </c>
      <c r="E772" t="s">
        <v>1887</v>
      </c>
      <c r="F772" t="s">
        <v>1887</v>
      </c>
      <c r="G772" t="s">
        <v>14</v>
      </c>
      <c r="H772" t="s">
        <v>14</v>
      </c>
      <c r="I772" t="s">
        <v>20271</v>
      </c>
      <c r="J772" t="s">
        <v>26528</v>
      </c>
    </row>
    <row r="773" spans="1:10" x14ac:dyDescent="0.3">
      <c r="A773">
        <v>771</v>
      </c>
      <c r="B773" t="s">
        <v>673</v>
      </c>
      <c r="C773" t="s">
        <v>2389</v>
      </c>
      <c r="D773" t="s">
        <v>2390</v>
      </c>
      <c r="E773" t="s">
        <v>1887</v>
      </c>
      <c r="F773" t="s">
        <v>1887</v>
      </c>
      <c r="G773" t="s">
        <v>2391</v>
      </c>
      <c r="H773" t="s">
        <v>2392</v>
      </c>
      <c r="I773" t="s">
        <v>20272</v>
      </c>
      <c r="J773" t="s">
        <v>26529</v>
      </c>
    </row>
    <row r="774" spans="1:10" x14ac:dyDescent="0.3">
      <c r="A774">
        <v>772</v>
      </c>
      <c r="B774" t="s">
        <v>673</v>
      </c>
      <c r="C774" t="s">
        <v>2393</v>
      </c>
      <c r="D774" t="s">
        <v>2368</v>
      </c>
      <c r="E774" t="s">
        <v>1887</v>
      </c>
      <c r="F774" t="s">
        <v>1887</v>
      </c>
      <c r="G774" t="s">
        <v>14</v>
      </c>
      <c r="H774" t="s">
        <v>14</v>
      </c>
      <c r="I774" t="s">
        <v>20273</v>
      </c>
      <c r="J774" t="s">
        <v>26530</v>
      </c>
    </row>
    <row r="775" spans="1:10" x14ac:dyDescent="0.3">
      <c r="A775">
        <v>773</v>
      </c>
      <c r="B775" t="s">
        <v>673</v>
      </c>
      <c r="C775" t="s">
        <v>2394</v>
      </c>
      <c r="D775" t="s">
        <v>2395</v>
      </c>
      <c r="E775" t="s">
        <v>1887</v>
      </c>
      <c r="F775" t="s">
        <v>1887</v>
      </c>
      <c r="G775" t="s">
        <v>2396</v>
      </c>
      <c r="H775" t="s">
        <v>14</v>
      </c>
      <c r="I775" t="s">
        <v>20274</v>
      </c>
      <c r="J775" t="s">
        <v>26531</v>
      </c>
    </row>
    <row r="776" spans="1:10" x14ac:dyDescent="0.3">
      <c r="A776">
        <v>774</v>
      </c>
      <c r="B776" t="s">
        <v>673</v>
      </c>
      <c r="C776" t="s">
        <v>2397</v>
      </c>
      <c r="D776" t="s">
        <v>2398</v>
      </c>
      <c r="E776" t="s">
        <v>1887</v>
      </c>
      <c r="F776" t="s">
        <v>1887</v>
      </c>
      <c r="G776" t="s">
        <v>2399</v>
      </c>
      <c r="H776" t="s">
        <v>14</v>
      </c>
      <c r="I776" t="s">
        <v>20275</v>
      </c>
      <c r="J776" t="s">
        <v>26532</v>
      </c>
    </row>
    <row r="777" spans="1:10" x14ac:dyDescent="0.3">
      <c r="A777">
        <v>775</v>
      </c>
      <c r="B777" t="s">
        <v>673</v>
      </c>
      <c r="C777" t="s">
        <v>2400</v>
      </c>
      <c r="D777" t="s">
        <v>2401</v>
      </c>
      <c r="E777" t="s">
        <v>1887</v>
      </c>
      <c r="F777" t="s">
        <v>2402</v>
      </c>
      <c r="G777" t="s">
        <v>2403</v>
      </c>
      <c r="H777" t="s">
        <v>2144</v>
      </c>
      <c r="I777" t="s">
        <v>20276</v>
      </c>
      <c r="J777" t="s">
        <v>26533</v>
      </c>
    </row>
    <row r="778" spans="1:10" x14ac:dyDescent="0.3">
      <c r="A778">
        <v>776</v>
      </c>
      <c r="B778" t="s">
        <v>673</v>
      </c>
      <c r="C778" t="s">
        <v>2404</v>
      </c>
      <c r="D778" t="s">
        <v>2341</v>
      </c>
      <c r="E778" t="s">
        <v>1887</v>
      </c>
      <c r="F778" t="s">
        <v>1887</v>
      </c>
      <c r="G778" t="s">
        <v>2405</v>
      </c>
      <c r="H778" t="s">
        <v>14</v>
      </c>
      <c r="I778" t="s">
        <v>20277</v>
      </c>
      <c r="J778" t="s">
        <v>26534</v>
      </c>
    </row>
    <row r="779" spans="1:10" x14ac:dyDescent="0.3">
      <c r="A779">
        <v>777</v>
      </c>
      <c r="B779" t="s">
        <v>673</v>
      </c>
      <c r="C779" t="s">
        <v>2406</v>
      </c>
      <c r="D779" t="s">
        <v>2407</v>
      </c>
      <c r="E779" t="s">
        <v>1887</v>
      </c>
      <c r="F779" t="s">
        <v>1887</v>
      </c>
      <c r="G779" t="s">
        <v>14</v>
      </c>
      <c r="H779" t="s">
        <v>14</v>
      </c>
      <c r="I779" t="s">
        <v>20278</v>
      </c>
      <c r="J779" t="s">
        <v>26535</v>
      </c>
    </row>
    <row r="780" spans="1:10" x14ac:dyDescent="0.3">
      <c r="A780">
        <v>778</v>
      </c>
      <c r="B780" t="s">
        <v>673</v>
      </c>
      <c r="C780" t="s">
        <v>2408</v>
      </c>
      <c r="D780" t="s">
        <v>2324</v>
      </c>
      <c r="E780" t="s">
        <v>1887</v>
      </c>
      <c r="F780" t="s">
        <v>1887</v>
      </c>
      <c r="G780" t="s">
        <v>14</v>
      </c>
      <c r="H780" t="s">
        <v>14</v>
      </c>
      <c r="I780" t="s">
        <v>20279</v>
      </c>
      <c r="J780" t="s">
        <v>26536</v>
      </c>
    </row>
    <row r="781" spans="1:10" x14ac:dyDescent="0.3">
      <c r="A781">
        <v>779</v>
      </c>
      <c r="B781" t="s">
        <v>673</v>
      </c>
      <c r="C781" t="s">
        <v>2409</v>
      </c>
      <c r="D781" t="s">
        <v>2410</v>
      </c>
      <c r="E781" t="s">
        <v>1887</v>
      </c>
      <c r="F781" t="s">
        <v>1887</v>
      </c>
      <c r="G781" t="s">
        <v>14</v>
      </c>
      <c r="H781" t="s">
        <v>14</v>
      </c>
      <c r="I781" t="s">
        <v>20280</v>
      </c>
      <c r="J781" t="s">
        <v>26537</v>
      </c>
    </row>
    <row r="782" spans="1:10" x14ac:dyDescent="0.3">
      <c r="A782">
        <v>780</v>
      </c>
      <c r="B782" t="s">
        <v>673</v>
      </c>
      <c r="C782" t="s">
        <v>2411</v>
      </c>
      <c r="D782" t="s">
        <v>2412</v>
      </c>
      <c r="E782" t="s">
        <v>1887</v>
      </c>
      <c r="F782" t="s">
        <v>1887</v>
      </c>
      <c r="G782" t="s">
        <v>14</v>
      </c>
      <c r="H782" t="s">
        <v>14</v>
      </c>
      <c r="I782" t="s">
        <v>20281</v>
      </c>
      <c r="J782" t="s">
        <v>26538</v>
      </c>
    </row>
    <row r="783" spans="1:10" x14ac:dyDescent="0.3">
      <c r="A783">
        <v>781</v>
      </c>
      <c r="B783" t="s">
        <v>673</v>
      </c>
      <c r="C783" t="s">
        <v>2413</v>
      </c>
      <c r="D783" t="s">
        <v>2414</v>
      </c>
      <c r="E783" t="s">
        <v>1887</v>
      </c>
      <c r="F783" t="s">
        <v>1887</v>
      </c>
      <c r="G783" t="s">
        <v>14</v>
      </c>
      <c r="H783" t="s">
        <v>14</v>
      </c>
      <c r="I783" t="s">
        <v>20282</v>
      </c>
      <c r="J783" t="s">
        <v>26539</v>
      </c>
    </row>
    <row r="784" spans="1:10" x14ac:dyDescent="0.3">
      <c r="A784">
        <v>782</v>
      </c>
      <c r="B784" t="s">
        <v>80</v>
      </c>
      <c r="C784" t="s">
        <v>2415</v>
      </c>
      <c r="D784" t="s">
        <v>2416</v>
      </c>
      <c r="E784" t="s">
        <v>2402</v>
      </c>
      <c r="F784" t="s">
        <v>2402</v>
      </c>
      <c r="G784" t="s">
        <v>2417</v>
      </c>
      <c r="H784" t="s">
        <v>14</v>
      </c>
      <c r="I784" t="s">
        <v>20283</v>
      </c>
      <c r="J784" t="s">
        <v>26540</v>
      </c>
    </row>
    <row r="785" spans="1:10" x14ac:dyDescent="0.3">
      <c r="A785">
        <v>783</v>
      </c>
      <c r="B785" t="s">
        <v>19</v>
      </c>
      <c r="C785" t="s">
        <v>2418</v>
      </c>
      <c r="D785" t="s">
        <v>2419</v>
      </c>
      <c r="E785" t="s">
        <v>2402</v>
      </c>
      <c r="F785" t="s">
        <v>2402</v>
      </c>
      <c r="G785" t="s">
        <v>2421</v>
      </c>
      <c r="H785" t="s">
        <v>2420</v>
      </c>
      <c r="I785" t="s">
        <v>20284</v>
      </c>
      <c r="J785" t="s">
        <v>26541</v>
      </c>
    </row>
    <row r="786" spans="1:10" x14ac:dyDescent="0.3">
      <c r="A786">
        <v>784</v>
      </c>
      <c r="B786" t="s">
        <v>80</v>
      </c>
      <c r="C786" t="s">
        <v>2422</v>
      </c>
      <c r="D786" t="s">
        <v>2423</v>
      </c>
      <c r="E786" t="s">
        <v>2402</v>
      </c>
      <c r="F786" t="s">
        <v>2402</v>
      </c>
      <c r="G786" t="s">
        <v>2425</v>
      </c>
      <c r="H786" t="s">
        <v>2424</v>
      </c>
      <c r="I786" t="s">
        <v>20285</v>
      </c>
      <c r="J786" t="s">
        <v>26542</v>
      </c>
    </row>
    <row r="787" spans="1:10" x14ac:dyDescent="0.3">
      <c r="A787">
        <v>785</v>
      </c>
      <c r="B787" t="s">
        <v>10</v>
      </c>
      <c r="C787" t="s">
        <v>2426</v>
      </c>
      <c r="D787" t="s">
        <v>2427</v>
      </c>
      <c r="E787" t="s">
        <v>2402</v>
      </c>
      <c r="F787" t="s">
        <v>2402</v>
      </c>
      <c r="G787" t="s">
        <v>2428</v>
      </c>
      <c r="H787" t="s">
        <v>14</v>
      </c>
      <c r="I787" t="s">
        <v>20286</v>
      </c>
      <c r="J787" t="s">
        <v>26543</v>
      </c>
    </row>
    <row r="788" spans="1:10" x14ac:dyDescent="0.3">
      <c r="A788">
        <v>786</v>
      </c>
      <c r="B788" t="s">
        <v>10</v>
      </c>
      <c r="C788" t="s">
        <v>2429</v>
      </c>
      <c r="D788" t="s">
        <v>2430</v>
      </c>
      <c r="E788" t="s">
        <v>2402</v>
      </c>
      <c r="F788" t="s">
        <v>2402</v>
      </c>
      <c r="G788" t="s">
        <v>2431</v>
      </c>
      <c r="H788" t="s">
        <v>14</v>
      </c>
      <c r="I788" t="s">
        <v>20287</v>
      </c>
      <c r="J788" t="s">
        <v>26544</v>
      </c>
    </row>
    <row r="789" spans="1:10" x14ac:dyDescent="0.3">
      <c r="A789">
        <v>787</v>
      </c>
      <c r="B789" t="s">
        <v>28</v>
      </c>
      <c r="C789" t="s">
        <v>2432</v>
      </c>
      <c r="D789" t="s">
        <v>2433</v>
      </c>
      <c r="E789" t="s">
        <v>2402</v>
      </c>
      <c r="F789" t="s">
        <v>2402</v>
      </c>
      <c r="G789" t="s">
        <v>2435</v>
      </c>
      <c r="H789" t="s">
        <v>2434</v>
      </c>
      <c r="I789" t="s">
        <v>20288</v>
      </c>
      <c r="J789" t="s">
        <v>26545</v>
      </c>
    </row>
    <row r="790" spans="1:10" x14ac:dyDescent="0.3">
      <c r="A790">
        <v>788</v>
      </c>
      <c r="B790" t="s">
        <v>28</v>
      </c>
      <c r="C790" t="s">
        <v>2436</v>
      </c>
      <c r="D790" t="s">
        <v>2437</v>
      </c>
      <c r="E790" t="s">
        <v>2402</v>
      </c>
      <c r="F790" t="s">
        <v>2402</v>
      </c>
      <c r="G790" t="s">
        <v>2439</v>
      </c>
      <c r="H790" t="s">
        <v>2438</v>
      </c>
      <c r="I790" t="s">
        <v>20289</v>
      </c>
      <c r="J790" t="s">
        <v>26546</v>
      </c>
    </row>
    <row r="791" spans="1:10" x14ac:dyDescent="0.3">
      <c r="A791">
        <v>789</v>
      </c>
      <c r="B791" t="s">
        <v>80</v>
      </c>
      <c r="C791" t="s">
        <v>2440</v>
      </c>
      <c r="D791" t="s">
        <v>2441</v>
      </c>
      <c r="E791" t="s">
        <v>2402</v>
      </c>
      <c r="F791" t="s">
        <v>2402</v>
      </c>
      <c r="G791" t="s">
        <v>2443</v>
      </c>
      <c r="H791" t="s">
        <v>2442</v>
      </c>
      <c r="I791" t="s">
        <v>20290</v>
      </c>
      <c r="J791" t="s">
        <v>26547</v>
      </c>
    </row>
    <row r="792" spans="1:10" x14ac:dyDescent="0.3">
      <c r="A792">
        <v>790</v>
      </c>
      <c r="B792" t="s">
        <v>80</v>
      </c>
      <c r="C792" t="s">
        <v>2444</v>
      </c>
      <c r="D792" t="s">
        <v>2445</v>
      </c>
      <c r="E792" t="s">
        <v>2402</v>
      </c>
      <c r="F792" t="s">
        <v>2402</v>
      </c>
      <c r="G792" t="s">
        <v>2446</v>
      </c>
      <c r="H792" t="s">
        <v>14</v>
      </c>
      <c r="I792" t="s">
        <v>20291</v>
      </c>
      <c r="J792" t="s">
        <v>26548</v>
      </c>
    </row>
    <row r="793" spans="1:10" x14ac:dyDescent="0.3">
      <c r="A793">
        <v>791</v>
      </c>
      <c r="B793" t="s">
        <v>28</v>
      </c>
      <c r="C793" t="s">
        <v>2447</v>
      </c>
      <c r="D793" t="s">
        <v>2448</v>
      </c>
      <c r="E793" t="s">
        <v>2402</v>
      </c>
      <c r="F793" t="s">
        <v>2402</v>
      </c>
      <c r="G793" t="s">
        <v>2450</v>
      </c>
      <c r="H793" t="s">
        <v>2449</v>
      </c>
      <c r="I793" t="s">
        <v>20292</v>
      </c>
      <c r="J793" t="s">
        <v>26549</v>
      </c>
    </row>
    <row r="794" spans="1:10" x14ac:dyDescent="0.3">
      <c r="A794">
        <v>792</v>
      </c>
      <c r="B794" t="s">
        <v>28</v>
      </c>
      <c r="C794" t="s">
        <v>2451</v>
      </c>
      <c r="D794" t="s">
        <v>2452</v>
      </c>
      <c r="E794" t="s">
        <v>2402</v>
      </c>
      <c r="F794" t="s">
        <v>2402</v>
      </c>
      <c r="G794" t="s">
        <v>2453</v>
      </c>
      <c r="H794" t="s">
        <v>14</v>
      </c>
      <c r="I794" t="s">
        <v>20293</v>
      </c>
      <c r="J794" t="s">
        <v>26550</v>
      </c>
    </row>
    <row r="795" spans="1:10" x14ac:dyDescent="0.3">
      <c r="A795">
        <v>793</v>
      </c>
      <c r="B795" t="s">
        <v>86</v>
      </c>
      <c r="C795" t="s">
        <v>2454</v>
      </c>
      <c r="E795" t="s">
        <v>2402</v>
      </c>
      <c r="F795" t="s">
        <v>2402</v>
      </c>
      <c r="G795" t="s">
        <v>2456</v>
      </c>
      <c r="H795" t="s">
        <v>2455</v>
      </c>
      <c r="I795" t="s">
        <v>20294</v>
      </c>
      <c r="J795" t="s">
        <v>26551</v>
      </c>
    </row>
    <row r="796" spans="1:10" x14ac:dyDescent="0.3">
      <c r="A796">
        <v>794</v>
      </c>
      <c r="B796" t="s">
        <v>80</v>
      </c>
      <c r="C796" t="s">
        <v>2457</v>
      </c>
      <c r="D796" t="s">
        <v>2458</v>
      </c>
      <c r="E796" t="s">
        <v>2402</v>
      </c>
      <c r="F796" t="s">
        <v>2402</v>
      </c>
      <c r="G796" t="s">
        <v>2460</v>
      </c>
      <c r="H796" t="s">
        <v>2459</v>
      </c>
      <c r="I796" t="s">
        <v>20295</v>
      </c>
      <c r="J796" t="s">
        <v>26552</v>
      </c>
    </row>
    <row r="797" spans="1:10" x14ac:dyDescent="0.3">
      <c r="A797">
        <v>795</v>
      </c>
      <c r="B797" t="s">
        <v>28</v>
      </c>
      <c r="C797" t="s">
        <v>2461</v>
      </c>
      <c r="D797" t="s">
        <v>2462</v>
      </c>
      <c r="E797" t="s">
        <v>2402</v>
      </c>
      <c r="F797" t="s">
        <v>2402</v>
      </c>
      <c r="G797" t="s">
        <v>2464</v>
      </c>
      <c r="H797" t="s">
        <v>2463</v>
      </c>
      <c r="I797" t="s">
        <v>20296</v>
      </c>
      <c r="J797" t="s">
        <v>26553</v>
      </c>
    </row>
    <row r="798" spans="1:10" x14ac:dyDescent="0.3">
      <c r="A798">
        <v>796</v>
      </c>
      <c r="B798" t="s">
        <v>28</v>
      </c>
      <c r="C798" t="s">
        <v>2465</v>
      </c>
      <c r="D798" t="s">
        <v>2466</v>
      </c>
      <c r="E798" t="s">
        <v>2402</v>
      </c>
      <c r="F798" t="s">
        <v>2402</v>
      </c>
      <c r="G798" t="s">
        <v>2467</v>
      </c>
      <c r="H798" t="s">
        <v>14</v>
      </c>
      <c r="I798" t="s">
        <v>20297</v>
      </c>
      <c r="J798" t="s">
        <v>26554</v>
      </c>
    </row>
    <row r="799" spans="1:10" x14ac:dyDescent="0.3">
      <c r="A799">
        <v>797</v>
      </c>
      <c r="B799" t="s">
        <v>28</v>
      </c>
      <c r="C799" t="s">
        <v>2468</v>
      </c>
      <c r="D799" t="s">
        <v>2469</v>
      </c>
      <c r="E799" t="s">
        <v>2402</v>
      </c>
      <c r="F799" t="s">
        <v>2402</v>
      </c>
      <c r="G799" t="s">
        <v>2470</v>
      </c>
      <c r="H799" t="s">
        <v>14</v>
      </c>
      <c r="I799" t="s">
        <v>20298</v>
      </c>
      <c r="J799" t="s">
        <v>26555</v>
      </c>
    </row>
    <row r="800" spans="1:10" x14ac:dyDescent="0.3">
      <c r="A800">
        <v>798</v>
      </c>
      <c r="B800" t="s">
        <v>28</v>
      </c>
      <c r="C800" t="s">
        <v>1379</v>
      </c>
      <c r="D800" t="s">
        <v>2471</v>
      </c>
      <c r="E800" t="s">
        <v>2402</v>
      </c>
      <c r="F800" t="s">
        <v>2402</v>
      </c>
      <c r="G800" t="s">
        <v>2472</v>
      </c>
      <c r="H800" t="s">
        <v>14</v>
      </c>
      <c r="I800" t="s">
        <v>20299</v>
      </c>
      <c r="J800" t="s">
        <v>26556</v>
      </c>
    </row>
    <row r="801" spans="1:10" x14ac:dyDescent="0.3">
      <c r="A801">
        <v>799</v>
      </c>
      <c r="B801" t="s">
        <v>28</v>
      </c>
      <c r="C801" t="s">
        <v>2473</v>
      </c>
      <c r="D801" t="s">
        <v>2474</v>
      </c>
      <c r="E801" t="s">
        <v>2402</v>
      </c>
      <c r="F801" t="s">
        <v>2402</v>
      </c>
      <c r="G801" t="s">
        <v>2475</v>
      </c>
      <c r="H801" t="s">
        <v>14</v>
      </c>
      <c r="I801" t="s">
        <v>20300</v>
      </c>
      <c r="J801" t="s">
        <v>26557</v>
      </c>
    </row>
    <row r="802" spans="1:10" x14ac:dyDescent="0.3">
      <c r="A802">
        <v>800</v>
      </c>
      <c r="B802" t="s">
        <v>28</v>
      </c>
      <c r="C802" t="s">
        <v>2476</v>
      </c>
      <c r="D802" t="s">
        <v>2477</v>
      </c>
      <c r="E802" t="s">
        <v>2402</v>
      </c>
      <c r="F802" t="s">
        <v>2402</v>
      </c>
      <c r="G802" t="s">
        <v>2478</v>
      </c>
      <c r="H802" t="s">
        <v>14</v>
      </c>
      <c r="I802" t="s">
        <v>20301</v>
      </c>
      <c r="J802" t="s">
        <v>26558</v>
      </c>
    </row>
    <row r="803" spans="1:10" x14ac:dyDescent="0.3">
      <c r="A803">
        <v>801</v>
      </c>
      <c r="B803" t="s">
        <v>28</v>
      </c>
      <c r="C803" t="s">
        <v>2479</v>
      </c>
      <c r="D803" t="s">
        <v>2480</v>
      </c>
      <c r="E803" t="s">
        <v>2402</v>
      </c>
      <c r="F803" t="s">
        <v>2402</v>
      </c>
      <c r="G803" t="s">
        <v>2481</v>
      </c>
      <c r="H803" t="s">
        <v>14</v>
      </c>
      <c r="I803" t="s">
        <v>20302</v>
      </c>
      <c r="J803" t="s">
        <v>26559</v>
      </c>
    </row>
    <row r="804" spans="1:10" x14ac:dyDescent="0.3">
      <c r="A804">
        <v>802</v>
      </c>
      <c r="B804" t="s">
        <v>28</v>
      </c>
      <c r="C804" t="s">
        <v>2482</v>
      </c>
      <c r="D804" t="s">
        <v>2483</v>
      </c>
      <c r="E804" t="s">
        <v>2402</v>
      </c>
      <c r="F804" t="s">
        <v>2402</v>
      </c>
      <c r="G804" t="s">
        <v>2485</v>
      </c>
      <c r="H804" t="s">
        <v>2484</v>
      </c>
      <c r="I804" t="s">
        <v>20303</v>
      </c>
      <c r="J804" t="s">
        <v>26560</v>
      </c>
    </row>
    <row r="805" spans="1:10" x14ac:dyDescent="0.3">
      <c r="A805">
        <v>803</v>
      </c>
      <c r="B805" t="s">
        <v>10</v>
      </c>
      <c r="C805" t="s">
        <v>2486</v>
      </c>
      <c r="D805" t="s">
        <v>2487</v>
      </c>
      <c r="E805" t="s">
        <v>2402</v>
      </c>
      <c r="F805" t="s">
        <v>2402</v>
      </c>
      <c r="G805" t="s">
        <v>14</v>
      </c>
      <c r="H805" t="s">
        <v>14</v>
      </c>
      <c r="I805" t="s">
        <v>20304</v>
      </c>
      <c r="J805" t="s">
        <v>26561</v>
      </c>
    </row>
    <row r="806" spans="1:10" x14ac:dyDescent="0.3">
      <c r="A806">
        <v>804</v>
      </c>
      <c r="B806" t="s">
        <v>10</v>
      </c>
      <c r="C806" t="s">
        <v>2488</v>
      </c>
      <c r="D806" t="s">
        <v>2487</v>
      </c>
      <c r="E806" t="s">
        <v>2402</v>
      </c>
      <c r="F806" t="s">
        <v>2402</v>
      </c>
      <c r="G806" t="s">
        <v>14</v>
      </c>
      <c r="H806" t="s">
        <v>14</v>
      </c>
      <c r="I806" t="s">
        <v>20305</v>
      </c>
      <c r="J806" t="s">
        <v>26562</v>
      </c>
    </row>
    <row r="807" spans="1:10" x14ac:dyDescent="0.3">
      <c r="A807">
        <v>805</v>
      </c>
      <c r="B807" t="s">
        <v>80</v>
      </c>
      <c r="C807" t="s">
        <v>2489</v>
      </c>
      <c r="D807" t="s">
        <v>2490</v>
      </c>
      <c r="E807" t="s">
        <v>2402</v>
      </c>
      <c r="F807" t="s">
        <v>2402</v>
      </c>
      <c r="G807" t="s">
        <v>2325</v>
      </c>
      <c r="H807" t="s">
        <v>14</v>
      </c>
      <c r="I807" t="s">
        <v>20306</v>
      </c>
      <c r="J807" t="s">
        <v>26563</v>
      </c>
    </row>
    <row r="808" spans="1:10" x14ac:dyDescent="0.3">
      <c r="A808">
        <v>806</v>
      </c>
      <c r="B808" t="s">
        <v>10</v>
      </c>
      <c r="C808" t="s">
        <v>2491</v>
      </c>
      <c r="D808" t="s">
        <v>2492</v>
      </c>
      <c r="E808" t="s">
        <v>2402</v>
      </c>
      <c r="F808" t="s">
        <v>2402</v>
      </c>
      <c r="G808" t="s">
        <v>2493</v>
      </c>
      <c r="H808" t="s">
        <v>14</v>
      </c>
      <c r="I808" t="s">
        <v>20307</v>
      </c>
      <c r="J808" t="s">
        <v>26564</v>
      </c>
    </row>
    <row r="809" spans="1:10" x14ac:dyDescent="0.3">
      <c r="A809">
        <v>807</v>
      </c>
      <c r="B809" t="s">
        <v>10</v>
      </c>
      <c r="C809" t="s">
        <v>2494</v>
      </c>
      <c r="D809" t="s">
        <v>2495</v>
      </c>
      <c r="E809" t="s">
        <v>2402</v>
      </c>
      <c r="F809" t="s">
        <v>2402</v>
      </c>
      <c r="G809" t="s">
        <v>2496</v>
      </c>
      <c r="H809" t="s">
        <v>14</v>
      </c>
      <c r="I809" t="s">
        <v>20308</v>
      </c>
      <c r="J809" t="s">
        <v>26565</v>
      </c>
    </row>
    <row r="810" spans="1:10" x14ac:dyDescent="0.3">
      <c r="A810">
        <v>808</v>
      </c>
      <c r="B810" t="s">
        <v>10</v>
      </c>
      <c r="C810" t="s">
        <v>2497</v>
      </c>
      <c r="D810" t="s">
        <v>2498</v>
      </c>
      <c r="E810" t="s">
        <v>2402</v>
      </c>
      <c r="F810" t="s">
        <v>2402</v>
      </c>
      <c r="G810" t="s">
        <v>2499</v>
      </c>
      <c r="H810" t="s">
        <v>14</v>
      </c>
      <c r="I810" t="s">
        <v>20309</v>
      </c>
      <c r="J810" t="s">
        <v>26566</v>
      </c>
    </row>
    <row r="811" spans="1:10" x14ac:dyDescent="0.3">
      <c r="A811">
        <v>809</v>
      </c>
      <c r="B811" t="s">
        <v>10</v>
      </c>
      <c r="C811" t="s">
        <v>2500</v>
      </c>
      <c r="D811" t="s">
        <v>2501</v>
      </c>
      <c r="E811" t="s">
        <v>2402</v>
      </c>
      <c r="F811" t="s">
        <v>2402</v>
      </c>
      <c r="G811" t="s">
        <v>2502</v>
      </c>
      <c r="H811" t="s">
        <v>14</v>
      </c>
      <c r="I811" t="s">
        <v>20310</v>
      </c>
      <c r="J811" t="s">
        <v>26567</v>
      </c>
    </row>
    <row r="812" spans="1:10" x14ac:dyDescent="0.3">
      <c r="A812">
        <v>810</v>
      </c>
      <c r="B812" t="s">
        <v>4</v>
      </c>
      <c r="C812" t="s">
        <v>2503</v>
      </c>
      <c r="D812" t="s">
        <v>2504</v>
      </c>
      <c r="E812" t="s">
        <v>2505</v>
      </c>
      <c r="F812" t="s">
        <v>2505</v>
      </c>
      <c r="G812" t="s">
        <v>2506</v>
      </c>
      <c r="H812" t="s">
        <v>14</v>
      </c>
      <c r="I812" t="s">
        <v>20311</v>
      </c>
      <c r="J812" t="s">
        <v>26568</v>
      </c>
    </row>
    <row r="813" spans="1:10" x14ac:dyDescent="0.3">
      <c r="A813">
        <v>811</v>
      </c>
      <c r="B813" t="s">
        <v>34</v>
      </c>
      <c r="C813" t="s">
        <v>2507</v>
      </c>
      <c r="D813" t="s">
        <v>2508</v>
      </c>
      <c r="E813" t="s">
        <v>2505</v>
      </c>
      <c r="F813" t="s">
        <v>2505</v>
      </c>
      <c r="G813" t="s">
        <v>2510</v>
      </c>
      <c r="H813" t="s">
        <v>2509</v>
      </c>
      <c r="I813" t="s">
        <v>20312</v>
      </c>
      <c r="J813" t="s">
        <v>26569</v>
      </c>
    </row>
    <row r="814" spans="1:10" x14ac:dyDescent="0.3">
      <c r="A814">
        <v>812</v>
      </c>
      <c r="B814" t="s">
        <v>34</v>
      </c>
      <c r="C814" t="s">
        <v>2511</v>
      </c>
      <c r="D814" t="s">
        <v>2512</v>
      </c>
      <c r="E814" t="s">
        <v>2505</v>
      </c>
      <c r="F814" t="s">
        <v>2505</v>
      </c>
      <c r="G814" t="s">
        <v>2514</v>
      </c>
      <c r="H814" t="s">
        <v>2513</v>
      </c>
      <c r="I814" t="s">
        <v>20313</v>
      </c>
      <c r="J814" t="s">
        <v>26570</v>
      </c>
    </row>
    <row r="815" spans="1:10" x14ac:dyDescent="0.3">
      <c r="A815">
        <v>813</v>
      </c>
      <c r="B815" t="s">
        <v>34</v>
      </c>
      <c r="C815" t="s">
        <v>2515</v>
      </c>
      <c r="D815" t="s">
        <v>2516</v>
      </c>
      <c r="E815" t="s">
        <v>2505</v>
      </c>
      <c r="F815" t="s">
        <v>2505</v>
      </c>
      <c r="G815" t="s">
        <v>2518</v>
      </c>
      <c r="H815" t="s">
        <v>2517</v>
      </c>
      <c r="I815" t="s">
        <v>20314</v>
      </c>
      <c r="J815" t="s">
        <v>26571</v>
      </c>
    </row>
    <row r="816" spans="1:10" x14ac:dyDescent="0.3">
      <c r="A816">
        <v>814</v>
      </c>
      <c r="B816" t="s">
        <v>34</v>
      </c>
      <c r="C816" t="s">
        <v>2519</v>
      </c>
      <c r="D816" t="s">
        <v>2520</v>
      </c>
      <c r="E816" t="s">
        <v>2505</v>
      </c>
      <c r="F816" t="s">
        <v>2505</v>
      </c>
      <c r="G816" t="s">
        <v>14</v>
      </c>
      <c r="H816" t="s">
        <v>14</v>
      </c>
      <c r="I816" t="s">
        <v>20315</v>
      </c>
      <c r="J816" t="s">
        <v>26572</v>
      </c>
    </row>
    <row r="817" spans="1:10" x14ac:dyDescent="0.3">
      <c r="A817">
        <v>815</v>
      </c>
      <c r="B817" t="s">
        <v>34</v>
      </c>
      <c r="C817" t="s">
        <v>2521</v>
      </c>
      <c r="D817" t="s">
        <v>2522</v>
      </c>
      <c r="E817" t="s">
        <v>2505</v>
      </c>
      <c r="F817" t="s">
        <v>2505</v>
      </c>
      <c r="G817" t="s">
        <v>14</v>
      </c>
      <c r="H817" t="s">
        <v>14</v>
      </c>
      <c r="I817" t="s">
        <v>20316</v>
      </c>
      <c r="J817" t="s">
        <v>26573</v>
      </c>
    </row>
    <row r="818" spans="1:10" x14ac:dyDescent="0.3">
      <c r="A818">
        <v>816</v>
      </c>
      <c r="B818" t="s">
        <v>34</v>
      </c>
      <c r="C818" t="s">
        <v>2523</v>
      </c>
      <c r="D818" t="s">
        <v>2524</v>
      </c>
      <c r="E818" t="s">
        <v>2525</v>
      </c>
      <c r="F818" t="s">
        <v>2526</v>
      </c>
      <c r="G818" t="s">
        <v>2527</v>
      </c>
      <c r="H818" t="s">
        <v>14</v>
      </c>
      <c r="I818" t="s">
        <v>20317</v>
      </c>
      <c r="J818" t="s">
        <v>26574</v>
      </c>
    </row>
    <row r="819" spans="1:10" x14ac:dyDescent="0.3">
      <c r="A819">
        <v>817</v>
      </c>
      <c r="B819" t="s">
        <v>187</v>
      </c>
      <c r="C819" t="s">
        <v>2528</v>
      </c>
      <c r="E819" t="s">
        <v>2525</v>
      </c>
      <c r="F819" t="s">
        <v>2529</v>
      </c>
      <c r="G819" t="s">
        <v>2530</v>
      </c>
      <c r="H819" t="s">
        <v>14</v>
      </c>
      <c r="I819" t="s">
        <v>20318</v>
      </c>
      <c r="J819" t="s">
        <v>26575</v>
      </c>
    </row>
    <row r="820" spans="1:10" x14ac:dyDescent="0.3">
      <c r="A820">
        <v>818</v>
      </c>
      <c r="B820" t="s">
        <v>34</v>
      </c>
      <c r="C820" t="s">
        <v>2531</v>
      </c>
      <c r="D820" t="s">
        <v>2532</v>
      </c>
      <c r="E820" t="s">
        <v>2533</v>
      </c>
      <c r="F820" t="s">
        <v>2534</v>
      </c>
      <c r="G820" t="s">
        <v>2535</v>
      </c>
      <c r="H820" t="s">
        <v>14</v>
      </c>
      <c r="I820" t="s">
        <v>20319</v>
      </c>
      <c r="J820" t="s">
        <v>26576</v>
      </c>
    </row>
    <row r="821" spans="1:10" x14ac:dyDescent="0.3">
      <c r="A821">
        <v>819</v>
      </c>
      <c r="B821" t="s">
        <v>34</v>
      </c>
      <c r="C821" t="s">
        <v>2536</v>
      </c>
      <c r="D821" t="s">
        <v>2537</v>
      </c>
      <c r="E821" t="s">
        <v>2533</v>
      </c>
      <c r="F821" t="s">
        <v>2533</v>
      </c>
      <c r="G821" t="s">
        <v>2539</v>
      </c>
      <c r="H821" t="s">
        <v>2538</v>
      </c>
      <c r="I821" t="s">
        <v>20320</v>
      </c>
      <c r="J821" t="s">
        <v>26577</v>
      </c>
    </row>
    <row r="822" spans="1:10" x14ac:dyDescent="0.3">
      <c r="A822">
        <v>820</v>
      </c>
      <c r="B822" t="s">
        <v>28</v>
      </c>
      <c r="C822" t="s">
        <v>2540</v>
      </c>
      <c r="D822" t="s">
        <v>2541</v>
      </c>
      <c r="E822" t="s">
        <v>2533</v>
      </c>
      <c r="F822" t="s">
        <v>2533</v>
      </c>
      <c r="G822" t="s">
        <v>2542</v>
      </c>
      <c r="H822" t="s">
        <v>14</v>
      </c>
      <c r="I822" t="s">
        <v>20321</v>
      </c>
      <c r="J822" t="s">
        <v>26578</v>
      </c>
    </row>
    <row r="823" spans="1:10" x14ac:dyDescent="0.3">
      <c r="A823">
        <v>821</v>
      </c>
      <c r="B823" t="s">
        <v>183</v>
      </c>
      <c r="C823" t="s">
        <v>2543</v>
      </c>
      <c r="D823" t="s">
        <v>2544</v>
      </c>
      <c r="E823" t="s">
        <v>2533</v>
      </c>
      <c r="F823" t="s">
        <v>2545</v>
      </c>
      <c r="G823" t="s">
        <v>2547</v>
      </c>
      <c r="H823" t="s">
        <v>2546</v>
      </c>
      <c r="I823" t="s">
        <v>20322</v>
      </c>
      <c r="J823" t="s">
        <v>26579</v>
      </c>
    </row>
    <row r="824" spans="1:10" x14ac:dyDescent="0.3">
      <c r="A824">
        <v>822</v>
      </c>
      <c r="B824" t="s">
        <v>28</v>
      </c>
      <c r="C824" t="s">
        <v>2548</v>
      </c>
      <c r="D824" t="s">
        <v>2549</v>
      </c>
      <c r="E824" t="s">
        <v>2533</v>
      </c>
      <c r="F824" t="s">
        <v>2534</v>
      </c>
      <c r="G824" t="s">
        <v>2551</v>
      </c>
      <c r="H824" t="s">
        <v>2550</v>
      </c>
      <c r="I824" t="s">
        <v>20323</v>
      </c>
      <c r="J824" t="s">
        <v>26580</v>
      </c>
    </row>
    <row r="825" spans="1:10" x14ac:dyDescent="0.3">
      <c r="A825">
        <v>823</v>
      </c>
      <c r="B825" t="s">
        <v>34</v>
      </c>
      <c r="C825" t="s">
        <v>2552</v>
      </c>
      <c r="D825" t="s">
        <v>2553</v>
      </c>
      <c r="E825" t="s">
        <v>2533</v>
      </c>
      <c r="F825" t="s">
        <v>2533</v>
      </c>
      <c r="G825" t="s">
        <v>2555</v>
      </c>
      <c r="H825" t="s">
        <v>2554</v>
      </c>
      <c r="I825" t="s">
        <v>20324</v>
      </c>
      <c r="J825" t="s">
        <v>26581</v>
      </c>
    </row>
    <row r="826" spans="1:10" x14ac:dyDescent="0.3">
      <c r="A826">
        <v>824</v>
      </c>
      <c r="B826" t="s">
        <v>80</v>
      </c>
      <c r="C826" t="s">
        <v>2556</v>
      </c>
      <c r="D826" t="s">
        <v>2557</v>
      </c>
      <c r="E826" t="s">
        <v>2533</v>
      </c>
      <c r="F826" t="s">
        <v>2533</v>
      </c>
      <c r="G826" t="s">
        <v>2558</v>
      </c>
      <c r="H826" t="s">
        <v>14</v>
      </c>
      <c r="I826" t="s">
        <v>20325</v>
      </c>
      <c r="J826" t="s">
        <v>26582</v>
      </c>
    </row>
    <row r="827" spans="1:10" x14ac:dyDescent="0.3">
      <c r="A827">
        <v>825</v>
      </c>
      <c r="B827" t="s">
        <v>19</v>
      </c>
      <c r="C827" t="s">
        <v>2559</v>
      </c>
      <c r="D827" t="s">
        <v>2560</v>
      </c>
      <c r="E827" t="s">
        <v>2533</v>
      </c>
      <c r="F827" t="s">
        <v>2533</v>
      </c>
      <c r="G827" t="s">
        <v>2562</v>
      </c>
      <c r="H827" t="s">
        <v>2561</v>
      </c>
      <c r="I827" t="s">
        <v>20326</v>
      </c>
      <c r="J827" t="s">
        <v>26583</v>
      </c>
    </row>
    <row r="828" spans="1:10" x14ac:dyDescent="0.3">
      <c r="A828">
        <v>826</v>
      </c>
      <c r="B828" t="s">
        <v>19</v>
      </c>
      <c r="C828" t="s">
        <v>2563</v>
      </c>
      <c r="D828" t="s">
        <v>2564</v>
      </c>
      <c r="E828" t="s">
        <v>2533</v>
      </c>
      <c r="F828" t="s">
        <v>2533</v>
      </c>
      <c r="G828" t="s">
        <v>2566</v>
      </c>
      <c r="H828" t="s">
        <v>2565</v>
      </c>
      <c r="I828" t="s">
        <v>20327</v>
      </c>
      <c r="J828" t="s">
        <v>26584</v>
      </c>
    </row>
    <row r="829" spans="1:10" x14ac:dyDescent="0.3">
      <c r="A829">
        <v>827</v>
      </c>
      <c r="B829" t="s">
        <v>28</v>
      </c>
      <c r="C829" t="s">
        <v>2567</v>
      </c>
      <c r="D829" t="s">
        <v>2568</v>
      </c>
      <c r="E829" t="s">
        <v>2569</v>
      </c>
      <c r="F829" t="s">
        <v>2569</v>
      </c>
      <c r="G829" t="s">
        <v>2570</v>
      </c>
      <c r="H829" t="s">
        <v>14</v>
      </c>
      <c r="I829" t="s">
        <v>20328</v>
      </c>
      <c r="J829" t="s">
        <v>26585</v>
      </c>
    </row>
    <row r="830" spans="1:10" x14ac:dyDescent="0.3">
      <c r="A830">
        <v>828</v>
      </c>
      <c r="B830" t="s">
        <v>34</v>
      </c>
      <c r="C830" t="s">
        <v>2571</v>
      </c>
      <c r="D830" t="s">
        <v>2572</v>
      </c>
      <c r="E830" t="s">
        <v>2569</v>
      </c>
      <c r="F830" t="s">
        <v>2573</v>
      </c>
      <c r="G830" t="s">
        <v>2575</v>
      </c>
      <c r="H830" t="s">
        <v>2574</v>
      </c>
      <c r="I830" t="s">
        <v>20329</v>
      </c>
      <c r="J830" t="s">
        <v>26586</v>
      </c>
    </row>
    <row r="831" spans="1:10" x14ac:dyDescent="0.3">
      <c r="A831">
        <v>829</v>
      </c>
      <c r="B831" t="s">
        <v>28</v>
      </c>
      <c r="C831" t="s">
        <v>2576</v>
      </c>
      <c r="D831" t="s">
        <v>2577</v>
      </c>
      <c r="E831" t="s">
        <v>2569</v>
      </c>
      <c r="F831" t="s">
        <v>2578</v>
      </c>
      <c r="G831" t="s">
        <v>2579</v>
      </c>
      <c r="H831" t="s">
        <v>14</v>
      </c>
      <c r="I831" t="s">
        <v>20330</v>
      </c>
      <c r="J831" t="s">
        <v>26587</v>
      </c>
    </row>
    <row r="832" spans="1:10" x14ac:dyDescent="0.3">
      <c r="A832">
        <v>830</v>
      </c>
      <c r="B832" t="s">
        <v>34</v>
      </c>
      <c r="C832" t="s">
        <v>2580</v>
      </c>
      <c r="D832" t="s">
        <v>2581</v>
      </c>
      <c r="E832" t="s">
        <v>2569</v>
      </c>
      <c r="F832" t="s">
        <v>2569</v>
      </c>
      <c r="G832" t="s">
        <v>2583</v>
      </c>
      <c r="H832" t="s">
        <v>2582</v>
      </c>
      <c r="I832" t="s">
        <v>20331</v>
      </c>
      <c r="J832" t="s">
        <v>26588</v>
      </c>
    </row>
    <row r="833" spans="1:10" x14ac:dyDescent="0.3">
      <c r="A833">
        <v>831</v>
      </c>
      <c r="B833" t="s">
        <v>34</v>
      </c>
      <c r="C833" t="s">
        <v>2584</v>
      </c>
      <c r="E833" t="s">
        <v>2569</v>
      </c>
      <c r="F833" t="s">
        <v>2585</v>
      </c>
      <c r="G833" t="s">
        <v>2586</v>
      </c>
      <c r="H833" t="s">
        <v>14</v>
      </c>
      <c r="I833" t="s">
        <v>20332</v>
      </c>
      <c r="J833" t="s">
        <v>26589</v>
      </c>
    </row>
    <row r="834" spans="1:10" x14ac:dyDescent="0.3">
      <c r="A834">
        <v>832</v>
      </c>
      <c r="B834" t="s">
        <v>34</v>
      </c>
      <c r="C834" t="s">
        <v>2587</v>
      </c>
      <c r="D834" t="s">
        <v>2588</v>
      </c>
      <c r="E834" t="s">
        <v>2569</v>
      </c>
      <c r="F834" t="s">
        <v>2589</v>
      </c>
      <c r="G834" t="s">
        <v>2590</v>
      </c>
      <c r="H834" t="s">
        <v>14</v>
      </c>
      <c r="I834" t="s">
        <v>20333</v>
      </c>
      <c r="J834" t="s">
        <v>26590</v>
      </c>
    </row>
    <row r="835" spans="1:10" x14ac:dyDescent="0.3">
      <c r="A835">
        <v>833</v>
      </c>
      <c r="B835" t="s">
        <v>34</v>
      </c>
      <c r="C835" t="s">
        <v>2591</v>
      </c>
      <c r="D835" t="s">
        <v>2592</v>
      </c>
      <c r="E835" t="s">
        <v>2569</v>
      </c>
      <c r="F835" t="s">
        <v>2569</v>
      </c>
      <c r="G835" t="s">
        <v>2594</v>
      </c>
      <c r="H835" t="s">
        <v>2593</v>
      </c>
      <c r="I835" t="s">
        <v>20334</v>
      </c>
      <c r="J835" t="s">
        <v>26591</v>
      </c>
    </row>
    <row r="836" spans="1:10" x14ac:dyDescent="0.3">
      <c r="A836">
        <v>834</v>
      </c>
      <c r="B836" t="s">
        <v>4</v>
      </c>
      <c r="C836" t="s">
        <v>2595</v>
      </c>
      <c r="D836" t="s">
        <v>2596</v>
      </c>
      <c r="E836" t="s">
        <v>2569</v>
      </c>
      <c r="F836" t="s">
        <v>2569</v>
      </c>
      <c r="G836" t="s">
        <v>14</v>
      </c>
      <c r="H836" t="s">
        <v>14</v>
      </c>
      <c r="I836" t="s">
        <v>20335</v>
      </c>
      <c r="J836" t="s">
        <v>26592</v>
      </c>
    </row>
    <row r="837" spans="1:10" x14ac:dyDescent="0.3">
      <c r="A837">
        <v>835</v>
      </c>
      <c r="B837" t="s">
        <v>4</v>
      </c>
      <c r="C837" t="s">
        <v>2597</v>
      </c>
      <c r="D837" t="s">
        <v>2596</v>
      </c>
      <c r="E837" t="s">
        <v>2569</v>
      </c>
      <c r="F837" t="s">
        <v>2569</v>
      </c>
      <c r="G837" t="s">
        <v>2599</v>
      </c>
      <c r="H837" t="s">
        <v>2598</v>
      </c>
      <c r="I837" t="s">
        <v>20336</v>
      </c>
      <c r="J837" t="s">
        <v>26593</v>
      </c>
    </row>
    <row r="838" spans="1:10" x14ac:dyDescent="0.3">
      <c r="A838">
        <v>836</v>
      </c>
      <c r="B838" t="s">
        <v>28</v>
      </c>
      <c r="C838" t="s">
        <v>2600</v>
      </c>
      <c r="D838" t="s">
        <v>2601</v>
      </c>
      <c r="E838" t="s">
        <v>2569</v>
      </c>
      <c r="F838" t="s">
        <v>2569</v>
      </c>
      <c r="G838" t="s">
        <v>2603</v>
      </c>
      <c r="H838" t="s">
        <v>2602</v>
      </c>
      <c r="I838" t="s">
        <v>20337</v>
      </c>
      <c r="J838" t="s">
        <v>26594</v>
      </c>
    </row>
    <row r="839" spans="1:10" x14ac:dyDescent="0.3">
      <c r="A839">
        <v>837</v>
      </c>
      <c r="B839" t="s">
        <v>4</v>
      </c>
      <c r="C839" t="s">
        <v>2604</v>
      </c>
      <c r="D839" t="s">
        <v>2605</v>
      </c>
      <c r="E839" t="s">
        <v>2569</v>
      </c>
      <c r="F839" t="s">
        <v>2606</v>
      </c>
      <c r="G839" t="s">
        <v>2608</v>
      </c>
      <c r="H839" t="s">
        <v>2607</v>
      </c>
      <c r="I839" t="s">
        <v>20338</v>
      </c>
      <c r="J839" t="s">
        <v>26595</v>
      </c>
    </row>
    <row r="840" spans="1:10" x14ac:dyDescent="0.3">
      <c r="A840">
        <v>838</v>
      </c>
      <c r="B840" t="s">
        <v>4</v>
      </c>
      <c r="C840" t="s">
        <v>2609</v>
      </c>
      <c r="D840" t="s">
        <v>2596</v>
      </c>
      <c r="E840" t="s">
        <v>2569</v>
      </c>
      <c r="F840" t="s">
        <v>2569</v>
      </c>
      <c r="G840" t="s">
        <v>14</v>
      </c>
      <c r="H840" t="s">
        <v>14</v>
      </c>
      <c r="I840" t="s">
        <v>20339</v>
      </c>
      <c r="J840" t="s">
        <v>26596</v>
      </c>
    </row>
    <row r="841" spans="1:10" x14ac:dyDescent="0.3">
      <c r="A841">
        <v>839</v>
      </c>
      <c r="B841" t="s">
        <v>34</v>
      </c>
      <c r="C841" t="s">
        <v>2610</v>
      </c>
      <c r="D841" t="s">
        <v>2611</v>
      </c>
      <c r="E841" t="s">
        <v>2569</v>
      </c>
      <c r="F841" t="s">
        <v>2612</v>
      </c>
      <c r="G841" t="s">
        <v>2614</v>
      </c>
      <c r="H841" t="s">
        <v>2613</v>
      </c>
      <c r="I841" t="s">
        <v>20340</v>
      </c>
      <c r="J841" t="s">
        <v>26597</v>
      </c>
    </row>
    <row r="842" spans="1:10" x14ac:dyDescent="0.3">
      <c r="A842">
        <v>840</v>
      </c>
      <c r="B842" t="s">
        <v>28</v>
      </c>
      <c r="C842" t="s">
        <v>2615</v>
      </c>
      <c r="D842" t="s">
        <v>2616</v>
      </c>
      <c r="E842" t="s">
        <v>2569</v>
      </c>
      <c r="F842" t="s">
        <v>2569</v>
      </c>
      <c r="G842" t="s">
        <v>2617</v>
      </c>
      <c r="H842" t="s">
        <v>14</v>
      </c>
      <c r="I842" t="s">
        <v>20341</v>
      </c>
      <c r="J842" t="s">
        <v>26598</v>
      </c>
    </row>
    <row r="843" spans="1:10" x14ac:dyDescent="0.3">
      <c r="A843">
        <v>841</v>
      </c>
      <c r="B843" t="s">
        <v>10</v>
      </c>
      <c r="C843" t="s">
        <v>2618</v>
      </c>
      <c r="D843" t="s">
        <v>2619</v>
      </c>
      <c r="E843" t="s">
        <v>2569</v>
      </c>
      <c r="F843" t="s">
        <v>2569</v>
      </c>
      <c r="G843" t="s">
        <v>14</v>
      </c>
      <c r="H843" t="s">
        <v>14</v>
      </c>
      <c r="I843" t="s">
        <v>20342</v>
      </c>
      <c r="J843" t="s">
        <v>26599</v>
      </c>
    </row>
    <row r="844" spans="1:10" x14ac:dyDescent="0.3">
      <c r="A844">
        <v>842</v>
      </c>
      <c r="B844" t="s">
        <v>28</v>
      </c>
      <c r="C844" t="s">
        <v>2620</v>
      </c>
      <c r="D844" t="s">
        <v>2621</v>
      </c>
      <c r="E844" t="s">
        <v>2569</v>
      </c>
      <c r="F844" t="s">
        <v>2569</v>
      </c>
      <c r="G844" t="s">
        <v>2622</v>
      </c>
      <c r="H844" t="s">
        <v>14</v>
      </c>
      <c r="I844" t="s">
        <v>20343</v>
      </c>
      <c r="J844" t="s">
        <v>26600</v>
      </c>
    </row>
    <row r="845" spans="1:10" x14ac:dyDescent="0.3">
      <c r="A845">
        <v>843</v>
      </c>
      <c r="B845" t="s">
        <v>28</v>
      </c>
      <c r="C845" t="s">
        <v>2623</v>
      </c>
      <c r="D845" t="s">
        <v>2624</v>
      </c>
      <c r="E845" t="s">
        <v>2569</v>
      </c>
      <c r="F845" t="s">
        <v>2569</v>
      </c>
      <c r="G845" t="s">
        <v>2626</v>
      </c>
      <c r="H845" t="s">
        <v>2625</v>
      </c>
      <c r="I845" t="s">
        <v>20344</v>
      </c>
      <c r="J845" t="s">
        <v>26601</v>
      </c>
    </row>
    <row r="846" spans="1:10" x14ac:dyDescent="0.3">
      <c r="A846">
        <v>844</v>
      </c>
      <c r="B846" t="s">
        <v>10</v>
      </c>
      <c r="C846" t="s">
        <v>2627</v>
      </c>
      <c r="E846" t="s">
        <v>2569</v>
      </c>
      <c r="F846" t="s">
        <v>2612</v>
      </c>
      <c r="G846" t="s">
        <v>2629</v>
      </c>
      <c r="H846" t="s">
        <v>2628</v>
      </c>
      <c r="I846" t="s">
        <v>20345</v>
      </c>
      <c r="J846" t="s">
        <v>26602</v>
      </c>
    </row>
    <row r="847" spans="1:10" x14ac:dyDescent="0.3">
      <c r="A847">
        <v>845</v>
      </c>
      <c r="B847" t="s">
        <v>34</v>
      </c>
      <c r="C847" t="s">
        <v>2630</v>
      </c>
      <c r="D847" t="s">
        <v>2631</v>
      </c>
      <c r="E847" t="s">
        <v>2569</v>
      </c>
      <c r="F847" t="s">
        <v>2632</v>
      </c>
      <c r="G847" t="s">
        <v>2634</v>
      </c>
      <c r="H847" t="s">
        <v>2633</v>
      </c>
      <c r="I847" t="s">
        <v>20346</v>
      </c>
      <c r="J847" t="s">
        <v>26603</v>
      </c>
    </row>
    <row r="848" spans="1:10" x14ac:dyDescent="0.3">
      <c r="A848">
        <v>846</v>
      </c>
      <c r="B848" t="s">
        <v>10</v>
      </c>
      <c r="C848" t="s">
        <v>2635</v>
      </c>
      <c r="D848" t="s">
        <v>2636</v>
      </c>
      <c r="E848" t="s">
        <v>2569</v>
      </c>
      <c r="F848" t="s">
        <v>2637</v>
      </c>
      <c r="G848" t="s">
        <v>2639</v>
      </c>
      <c r="H848" t="s">
        <v>2638</v>
      </c>
      <c r="I848" t="s">
        <v>20347</v>
      </c>
      <c r="J848" t="s">
        <v>26604</v>
      </c>
    </row>
    <row r="849" spans="1:10" x14ac:dyDescent="0.3">
      <c r="A849">
        <v>847</v>
      </c>
      <c r="B849" t="s">
        <v>80</v>
      </c>
      <c r="C849" t="s">
        <v>2640</v>
      </c>
      <c r="D849" t="s">
        <v>2641</v>
      </c>
      <c r="E849" t="s">
        <v>2569</v>
      </c>
      <c r="F849" t="s">
        <v>2569</v>
      </c>
      <c r="G849" t="s">
        <v>2643</v>
      </c>
      <c r="H849" t="s">
        <v>2642</v>
      </c>
      <c r="I849" t="s">
        <v>20348</v>
      </c>
      <c r="J849" t="s">
        <v>26605</v>
      </c>
    </row>
    <row r="850" spans="1:10" x14ac:dyDescent="0.3">
      <c r="A850">
        <v>848</v>
      </c>
      <c r="B850" t="s">
        <v>34</v>
      </c>
      <c r="C850" t="s">
        <v>2644</v>
      </c>
      <c r="D850" t="s">
        <v>2645</v>
      </c>
      <c r="E850" t="s">
        <v>2646</v>
      </c>
      <c r="F850" t="s">
        <v>2647</v>
      </c>
      <c r="G850" t="s">
        <v>14</v>
      </c>
      <c r="H850" t="s">
        <v>14</v>
      </c>
      <c r="I850" t="s">
        <v>20349</v>
      </c>
      <c r="J850" t="s">
        <v>26606</v>
      </c>
    </row>
    <row r="851" spans="1:10" x14ac:dyDescent="0.3">
      <c r="A851">
        <v>849</v>
      </c>
      <c r="B851" t="s">
        <v>28</v>
      </c>
      <c r="C851" t="s">
        <v>191</v>
      </c>
      <c r="D851" t="s">
        <v>2648</v>
      </c>
      <c r="E851" t="s">
        <v>2646</v>
      </c>
      <c r="F851" t="s">
        <v>2647</v>
      </c>
      <c r="G851" t="s">
        <v>14</v>
      </c>
      <c r="H851" t="s">
        <v>14</v>
      </c>
      <c r="I851" t="s">
        <v>20350</v>
      </c>
      <c r="J851" t="s">
        <v>26607</v>
      </c>
    </row>
    <row r="852" spans="1:10" x14ac:dyDescent="0.3">
      <c r="A852">
        <v>850</v>
      </c>
      <c r="B852" t="s">
        <v>10</v>
      </c>
      <c r="C852" t="s">
        <v>2649</v>
      </c>
      <c r="D852" t="s">
        <v>2650</v>
      </c>
      <c r="E852" t="s">
        <v>2651</v>
      </c>
      <c r="F852" t="s">
        <v>2651</v>
      </c>
      <c r="G852" t="s">
        <v>2652</v>
      </c>
      <c r="H852" t="s">
        <v>14</v>
      </c>
      <c r="I852" t="s">
        <v>20351</v>
      </c>
      <c r="J852" t="s">
        <v>26608</v>
      </c>
    </row>
    <row r="853" spans="1:10" x14ac:dyDescent="0.3">
      <c r="A853">
        <v>851</v>
      </c>
      <c r="B853" t="s">
        <v>34</v>
      </c>
      <c r="C853" t="s">
        <v>2653</v>
      </c>
      <c r="D853" t="s">
        <v>2654</v>
      </c>
      <c r="E853" t="s">
        <v>2651</v>
      </c>
      <c r="F853" t="s">
        <v>2655</v>
      </c>
      <c r="G853" t="s">
        <v>2657</v>
      </c>
      <c r="H853" t="s">
        <v>2656</v>
      </c>
      <c r="I853" t="s">
        <v>20352</v>
      </c>
      <c r="J853" t="s">
        <v>26609</v>
      </c>
    </row>
    <row r="854" spans="1:10" x14ac:dyDescent="0.3">
      <c r="A854">
        <v>852</v>
      </c>
      <c r="B854" t="s">
        <v>34</v>
      </c>
      <c r="C854" t="s">
        <v>2658</v>
      </c>
      <c r="D854" t="s">
        <v>2659</v>
      </c>
      <c r="E854" t="s">
        <v>2651</v>
      </c>
      <c r="F854" t="s">
        <v>2651</v>
      </c>
      <c r="G854" t="s">
        <v>2661</v>
      </c>
      <c r="H854" t="s">
        <v>2660</v>
      </c>
      <c r="I854" t="s">
        <v>20353</v>
      </c>
      <c r="J854" t="s">
        <v>26610</v>
      </c>
    </row>
    <row r="855" spans="1:10" x14ac:dyDescent="0.3">
      <c r="A855">
        <v>853</v>
      </c>
      <c r="B855" t="s">
        <v>28</v>
      </c>
      <c r="C855" t="s">
        <v>2662</v>
      </c>
      <c r="D855" t="s">
        <v>2663</v>
      </c>
      <c r="E855" t="s">
        <v>2651</v>
      </c>
      <c r="F855" t="s">
        <v>2664</v>
      </c>
      <c r="G855" t="s">
        <v>2666</v>
      </c>
      <c r="H855" t="s">
        <v>2665</v>
      </c>
      <c r="I855" t="s">
        <v>20354</v>
      </c>
      <c r="J855" t="s">
        <v>26611</v>
      </c>
    </row>
    <row r="856" spans="1:10" x14ac:dyDescent="0.3">
      <c r="A856">
        <v>854</v>
      </c>
      <c r="B856" t="s">
        <v>28</v>
      </c>
      <c r="C856" t="s">
        <v>2667</v>
      </c>
      <c r="D856" t="s">
        <v>2668</v>
      </c>
      <c r="E856" t="s">
        <v>2651</v>
      </c>
      <c r="F856" t="s">
        <v>2651</v>
      </c>
      <c r="G856" t="s">
        <v>2670</v>
      </c>
      <c r="H856" t="s">
        <v>2669</v>
      </c>
      <c r="I856" t="s">
        <v>20355</v>
      </c>
      <c r="J856" t="s">
        <v>26612</v>
      </c>
    </row>
    <row r="857" spans="1:10" x14ac:dyDescent="0.3">
      <c r="A857">
        <v>855</v>
      </c>
      <c r="B857" t="s">
        <v>10</v>
      </c>
      <c r="C857" t="s">
        <v>2671</v>
      </c>
      <c r="D857" t="s">
        <v>2672</v>
      </c>
      <c r="E857" t="s">
        <v>2651</v>
      </c>
      <c r="F857" t="s">
        <v>2651</v>
      </c>
      <c r="G857" t="s">
        <v>2673</v>
      </c>
      <c r="H857" t="s">
        <v>14</v>
      </c>
      <c r="I857" t="s">
        <v>20356</v>
      </c>
      <c r="J857" t="s">
        <v>26613</v>
      </c>
    </row>
    <row r="858" spans="1:10" x14ac:dyDescent="0.3">
      <c r="A858">
        <v>856</v>
      </c>
      <c r="B858" t="s">
        <v>28</v>
      </c>
      <c r="C858" t="s">
        <v>2674</v>
      </c>
      <c r="D858" t="s">
        <v>2675</v>
      </c>
      <c r="E858" t="s">
        <v>2651</v>
      </c>
      <c r="F858" t="s">
        <v>2651</v>
      </c>
      <c r="G858" t="s">
        <v>2676</v>
      </c>
      <c r="H858" t="s">
        <v>14</v>
      </c>
      <c r="I858" t="s">
        <v>20357</v>
      </c>
      <c r="J858" t="s">
        <v>26614</v>
      </c>
    </row>
    <row r="859" spans="1:10" x14ac:dyDescent="0.3">
      <c r="A859">
        <v>857</v>
      </c>
      <c r="B859" t="s">
        <v>10</v>
      </c>
      <c r="C859" t="s">
        <v>2677</v>
      </c>
      <c r="D859" t="s">
        <v>2678</v>
      </c>
      <c r="E859" t="s">
        <v>2651</v>
      </c>
      <c r="F859" t="s">
        <v>2651</v>
      </c>
      <c r="G859" t="s">
        <v>2679</v>
      </c>
      <c r="H859" t="s">
        <v>14</v>
      </c>
      <c r="I859" t="s">
        <v>20358</v>
      </c>
      <c r="J859" t="s">
        <v>26615</v>
      </c>
    </row>
    <row r="860" spans="1:10" x14ac:dyDescent="0.3">
      <c r="A860">
        <v>858</v>
      </c>
      <c r="B860" t="s">
        <v>28</v>
      </c>
      <c r="C860" t="s">
        <v>2680</v>
      </c>
      <c r="D860" t="s">
        <v>2681</v>
      </c>
      <c r="E860" t="s">
        <v>2651</v>
      </c>
      <c r="F860" t="s">
        <v>2651</v>
      </c>
      <c r="G860" t="s">
        <v>2683</v>
      </c>
      <c r="H860" t="s">
        <v>2682</v>
      </c>
      <c r="I860" t="s">
        <v>20359</v>
      </c>
      <c r="J860" t="s">
        <v>26616</v>
      </c>
    </row>
    <row r="861" spans="1:10" x14ac:dyDescent="0.3">
      <c r="A861">
        <v>859</v>
      </c>
      <c r="B861" t="s">
        <v>4</v>
      </c>
      <c r="C861" t="s">
        <v>2684</v>
      </c>
      <c r="D861" t="s">
        <v>2685</v>
      </c>
      <c r="E861" t="s">
        <v>2651</v>
      </c>
      <c r="F861" t="s">
        <v>2651</v>
      </c>
      <c r="G861" t="s">
        <v>2686</v>
      </c>
      <c r="H861" t="s">
        <v>14</v>
      </c>
      <c r="I861" t="s">
        <v>20360</v>
      </c>
      <c r="J861" t="s">
        <v>26617</v>
      </c>
    </row>
    <row r="862" spans="1:10" x14ac:dyDescent="0.3">
      <c r="A862">
        <v>860</v>
      </c>
      <c r="B862" t="s">
        <v>10</v>
      </c>
      <c r="C862" t="s">
        <v>2687</v>
      </c>
      <c r="D862" t="s">
        <v>2688</v>
      </c>
      <c r="E862" t="s">
        <v>2651</v>
      </c>
      <c r="F862" t="s">
        <v>2651</v>
      </c>
      <c r="G862" t="s">
        <v>2689</v>
      </c>
      <c r="H862" t="s">
        <v>14</v>
      </c>
      <c r="I862" t="s">
        <v>20361</v>
      </c>
      <c r="J862" t="s">
        <v>26618</v>
      </c>
    </row>
    <row r="863" spans="1:10" x14ac:dyDescent="0.3">
      <c r="A863">
        <v>861</v>
      </c>
      <c r="B863" t="s">
        <v>10</v>
      </c>
      <c r="C863" t="s">
        <v>2690</v>
      </c>
      <c r="D863" t="s">
        <v>2691</v>
      </c>
      <c r="E863" t="s">
        <v>2651</v>
      </c>
      <c r="F863" t="s">
        <v>2651</v>
      </c>
      <c r="G863" t="s">
        <v>14</v>
      </c>
      <c r="H863" t="s">
        <v>14</v>
      </c>
      <c r="I863" t="s">
        <v>20362</v>
      </c>
      <c r="J863" t="s">
        <v>26619</v>
      </c>
    </row>
    <row r="864" spans="1:10" x14ac:dyDescent="0.3">
      <c r="A864">
        <v>862</v>
      </c>
      <c r="B864" t="s">
        <v>28</v>
      </c>
      <c r="C864" t="s">
        <v>2692</v>
      </c>
      <c r="D864" t="s">
        <v>2693</v>
      </c>
      <c r="E864" t="s">
        <v>2651</v>
      </c>
      <c r="F864" t="s">
        <v>2651</v>
      </c>
      <c r="G864" t="s">
        <v>2695</v>
      </c>
      <c r="H864" t="s">
        <v>2694</v>
      </c>
      <c r="I864" t="s">
        <v>20363</v>
      </c>
      <c r="J864" t="s">
        <v>26620</v>
      </c>
    </row>
    <row r="865" spans="1:10" x14ac:dyDescent="0.3">
      <c r="A865">
        <v>863</v>
      </c>
      <c r="B865" t="s">
        <v>28</v>
      </c>
      <c r="C865" t="s">
        <v>2696</v>
      </c>
      <c r="D865" t="s">
        <v>2697</v>
      </c>
      <c r="E865" t="s">
        <v>2651</v>
      </c>
      <c r="F865" t="s">
        <v>2651</v>
      </c>
      <c r="G865" t="s">
        <v>2698</v>
      </c>
      <c r="H865" t="s">
        <v>14</v>
      </c>
      <c r="I865" t="s">
        <v>20364</v>
      </c>
      <c r="J865" t="s">
        <v>26621</v>
      </c>
    </row>
    <row r="866" spans="1:10" x14ac:dyDescent="0.3">
      <c r="A866">
        <v>864</v>
      </c>
      <c r="B866" t="s">
        <v>34</v>
      </c>
      <c r="C866" t="s">
        <v>2699</v>
      </c>
      <c r="D866" t="s">
        <v>2700</v>
      </c>
      <c r="E866" t="s">
        <v>2701</v>
      </c>
      <c r="F866" t="s">
        <v>2701</v>
      </c>
      <c r="G866" t="s">
        <v>2702</v>
      </c>
      <c r="H866" t="s">
        <v>14</v>
      </c>
      <c r="I866" t="s">
        <v>20365</v>
      </c>
      <c r="J866" t="s">
        <v>26622</v>
      </c>
    </row>
    <row r="867" spans="1:10" x14ac:dyDescent="0.3">
      <c r="A867">
        <v>865</v>
      </c>
      <c r="B867" t="s">
        <v>34</v>
      </c>
      <c r="C867" t="s">
        <v>2703</v>
      </c>
      <c r="D867" t="s">
        <v>2704</v>
      </c>
      <c r="E867" t="s">
        <v>2701</v>
      </c>
      <c r="F867" t="s">
        <v>2701</v>
      </c>
      <c r="G867" t="s">
        <v>2705</v>
      </c>
      <c r="H867" t="s">
        <v>14</v>
      </c>
      <c r="I867" t="s">
        <v>20366</v>
      </c>
      <c r="J867" t="s">
        <v>26623</v>
      </c>
    </row>
    <row r="868" spans="1:10" x14ac:dyDescent="0.3">
      <c r="A868">
        <v>866</v>
      </c>
      <c r="B868" t="s">
        <v>34</v>
      </c>
      <c r="C868" t="s">
        <v>2706</v>
      </c>
      <c r="D868" t="s">
        <v>2707</v>
      </c>
      <c r="E868" t="s">
        <v>2701</v>
      </c>
      <c r="F868" t="s">
        <v>2701</v>
      </c>
      <c r="G868" t="s">
        <v>2708</v>
      </c>
      <c r="H868" t="s">
        <v>14</v>
      </c>
      <c r="I868" t="s">
        <v>20367</v>
      </c>
      <c r="J868" t="s">
        <v>26624</v>
      </c>
    </row>
    <row r="869" spans="1:10" x14ac:dyDescent="0.3">
      <c r="A869">
        <v>867</v>
      </c>
      <c r="B869" t="s">
        <v>34</v>
      </c>
      <c r="C869" t="s">
        <v>2709</v>
      </c>
      <c r="D869" t="s">
        <v>2710</v>
      </c>
      <c r="E869" t="s">
        <v>2701</v>
      </c>
      <c r="F869" t="s">
        <v>2701</v>
      </c>
      <c r="G869" t="s">
        <v>2712</v>
      </c>
      <c r="H869" t="s">
        <v>2711</v>
      </c>
      <c r="I869" t="s">
        <v>20368</v>
      </c>
      <c r="J869" t="s">
        <v>26625</v>
      </c>
    </row>
    <row r="870" spans="1:10" x14ac:dyDescent="0.3">
      <c r="A870">
        <v>868</v>
      </c>
      <c r="B870" t="s">
        <v>80</v>
      </c>
      <c r="C870" t="s">
        <v>2713</v>
      </c>
      <c r="D870" t="s">
        <v>2714</v>
      </c>
      <c r="E870" t="s">
        <v>2701</v>
      </c>
      <c r="F870" t="s">
        <v>2701</v>
      </c>
      <c r="G870" t="s">
        <v>2715</v>
      </c>
      <c r="H870" t="s">
        <v>14</v>
      </c>
      <c r="I870" t="s">
        <v>20369</v>
      </c>
      <c r="J870" t="s">
        <v>26626</v>
      </c>
    </row>
    <row r="871" spans="1:10" x14ac:dyDescent="0.3">
      <c r="A871">
        <v>869</v>
      </c>
      <c r="B871" t="s">
        <v>19</v>
      </c>
      <c r="C871" t="s">
        <v>2716</v>
      </c>
      <c r="D871" t="s">
        <v>2717</v>
      </c>
      <c r="E871" t="s">
        <v>2701</v>
      </c>
      <c r="F871" t="s">
        <v>2701</v>
      </c>
      <c r="G871" t="s">
        <v>2715</v>
      </c>
      <c r="H871" t="s">
        <v>2718</v>
      </c>
      <c r="I871" t="s">
        <v>20370</v>
      </c>
      <c r="J871" t="s">
        <v>26627</v>
      </c>
    </row>
    <row r="872" spans="1:10" x14ac:dyDescent="0.3">
      <c r="A872">
        <v>870</v>
      </c>
      <c r="B872" t="s">
        <v>80</v>
      </c>
      <c r="C872" t="s">
        <v>2719</v>
      </c>
      <c r="D872" t="s">
        <v>2720</v>
      </c>
      <c r="E872" t="s">
        <v>2701</v>
      </c>
      <c r="F872" t="s">
        <v>2701</v>
      </c>
      <c r="G872" t="s">
        <v>2722</v>
      </c>
      <c r="H872" t="s">
        <v>2721</v>
      </c>
      <c r="I872" t="s">
        <v>20371</v>
      </c>
      <c r="J872" t="s">
        <v>26628</v>
      </c>
    </row>
    <row r="873" spans="1:10" x14ac:dyDescent="0.3">
      <c r="A873">
        <v>871</v>
      </c>
      <c r="B873" t="s">
        <v>10</v>
      </c>
      <c r="C873" t="s">
        <v>2723</v>
      </c>
      <c r="D873" t="s">
        <v>2724</v>
      </c>
      <c r="E873" t="s">
        <v>2701</v>
      </c>
      <c r="F873" t="s">
        <v>2701</v>
      </c>
      <c r="G873" t="s">
        <v>2725</v>
      </c>
      <c r="H873" t="s">
        <v>14</v>
      </c>
      <c r="I873" t="s">
        <v>20372</v>
      </c>
      <c r="J873" t="s">
        <v>26629</v>
      </c>
    </row>
    <row r="874" spans="1:10" x14ac:dyDescent="0.3">
      <c r="A874">
        <v>872</v>
      </c>
      <c r="B874" t="s">
        <v>86</v>
      </c>
      <c r="C874" t="s">
        <v>135</v>
      </c>
      <c r="E874" t="s">
        <v>2701</v>
      </c>
      <c r="F874" t="s">
        <v>2701</v>
      </c>
      <c r="G874" t="s">
        <v>14</v>
      </c>
      <c r="H874" t="s">
        <v>14</v>
      </c>
      <c r="I874" t="s">
        <v>20373</v>
      </c>
      <c r="J874" t="s">
        <v>26630</v>
      </c>
    </row>
    <row r="875" spans="1:10" x14ac:dyDescent="0.3">
      <c r="A875">
        <v>873</v>
      </c>
      <c r="B875" t="s">
        <v>34</v>
      </c>
      <c r="C875" t="s">
        <v>2726</v>
      </c>
      <c r="D875" t="s">
        <v>2727</v>
      </c>
      <c r="E875" t="s">
        <v>2701</v>
      </c>
      <c r="F875" t="s">
        <v>2701</v>
      </c>
      <c r="G875" t="s">
        <v>2729</v>
      </c>
      <c r="H875" t="s">
        <v>2728</v>
      </c>
      <c r="I875" t="s">
        <v>20374</v>
      </c>
      <c r="J875" t="s">
        <v>26631</v>
      </c>
    </row>
    <row r="876" spans="1:10" x14ac:dyDescent="0.3">
      <c r="A876">
        <v>874</v>
      </c>
      <c r="B876" t="s">
        <v>28</v>
      </c>
      <c r="C876" t="s">
        <v>2730</v>
      </c>
      <c r="D876" t="s">
        <v>2731</v>
      </c>
      <c r="E876" t="s">
        <v>2701</v>
      </c>
      <c r="F876" t="s">
        <v>2732</v>
      </c>
      <c r="G876" t="s">
        <v>2734</v>
      </c>
      <c r="H876" t="s">
        <v>2733</v>
      </c>
      <c r="I876" t="s">
        <v>20375</v>
      </c>
      <c r="J876" t="s">
        <v>26632</v>
      </c>
    </row>
    <row r="877" spans="1:10" x14ac:dyDescent="0.3">
      <c r="A877">
        <v>875</v>
      </c>
      <c r="B877" t="s">
        <v>4</v>
      </c>
      <c r="C877" t="s">
        <v>2735</v>
      </c>
      <c r="D877" t="s">
        <v>2736</v>
      </c>
      <c r="E877" t="s">
        <v>2701</v>
      </c>
      <c r="F877" t="s">
        <v>2701</v>
      </c>
      <c r="G877" t="s">
        <v>2738</v>
      </c>
      <c r="H877" t="s">
        <v>2737</v>
      </c>
      <c r="I877" t="s">
        <v>20376</v>
      </c>
      <c r="J877" t="s">
        <v>26633</v>
      </c>
    </row>
    <row r="878" spans="1:10" x14ac:dyDescent="0.3">
      <c r="A878">
        <v>876</v>
      </c>
      <c r="B878" t="s">
        <v>28</v>
      </c>
      <c r="C878" t="s">
        <v>2739</v>
      </c>
      <c r="D878" t="s">
        <v>2740</v>
      </c>
      <c r="E878" t="s">
        <v>2701</v>
      </c>
      <c r="F878" t="s">
        <v>2701</v>
      </c>
      <c r="G878" t="s">
        <v>2741</v>
      </c>
      <c r="H878" t="s">
        <v>14</v>
      </c>
      <c r="I878" t="s">
        <v>20377</v>
      </c>
      <c r="J878" t="s">
        <v>26634</v>
      </c>
    </row>
    <row r="879" spans="1:10" x14ac:dyDescent="0.3">
      <c r="A879">
        <v>877</v>
      </c>
      <c r="B879" t="s">
        <v>10</v>
      </c>
      <c r="C879" t="s">
        <v>2742</v>
      </c>
      <c r="D879" t="s">
        <v>2743</v>
      </c>
      <c r="E879" t="s">
        <v>1588</v>
      </c>
      <c r="F879" t="s">
        <v>1588</v>
      </c>
      <c r="G879" t="s">
        <v>2744</v>
      </c>
      <c r="H879" t="s">
        <v>14</v>
      </c>
      <c r="I879" t="s">
        <v>20378</v>
      </c>
      <c r="J879" t="s">
        <v>26635</v>
      </c>
    </row>
    <row r="880" spans="1:10" x14ac:dyDescent="0.3">
      <c r="A880">
        <v>878</v>
      </c>
      <c r="B880" t="s">
        <v>10</v>
      </c>
      <c r="C880" t="s">
        <v>2745</v>
      </c>
      <c r="D880" t="s">
        <v>2746</v>
      </c>
      <c r="E880" t="s">
        <v>1588</v>
      </c>
      <c r="F880" t="s">
        <v>1588</v>
      </c>
      <c r="G880" t="s">
        <v>14</v>
      </c>
      <c r="H880" t="s">
        <v>14</v>
      </c>
      <c r="I880" t="s">
        <v>20379</v>
      </c>
      <c r="J880" t="s">
        <v>26636</v>
      </c>
    </row>
    <row r="881" spans="1:10" x14ac:dyDescent="0.3">
      <c r="A881">
        <v>879</v>
      </c>
      <c r="B881" t="s">
        <v>10</v>
      </c>
      <c r="C881" t="s">
        <v>2747</v>
      </c>
      <c r="D881" t="s">
        <v>2748</v>
      </c>
      <c r="E881" t="s">
        <v>1588</v>
      </c>
      <c r="F881" t="s">
        <v>1588</v>
      </c>
      <c r="G881" t="s">
        <v>2749</v>
      </c>
      <c r="H881" t="s">
        <v>14</v>
      </c>
      <c r="I881" t="s">
        <v>20380</v>
      </c>
      <c r="J881" t="s">
        <v>26637</v>
      </c>
    </row>
    <row r="882" spans="1:10" x14ac:dyDescent="0.3">
      <c r="A882">
        <v>880</v>
      </c>
      <c r="B882" t="s">
        <v>10</v>
      </c>
      <c r="C882" t="s">
        <v>2750</v>
      </c>
      <c r="D882" t="s">
        <v>2751</v>
      </c>
      <c r="E882" t="s">
        <v>1588</v>
      </c>
      <c r="F882" t="s">
        <v>1588</v>
      </c>
      <c r="G882" t="s">
        <v>2752</v>
      </c>
      <c r="H882" t="s">
        <v>14</v>
      </c>
      <c r="I882" t="s">
        <v>20381</v>
      </c>
      <c r="J882" t="s">
        <v>26638</v>
      </c>
    </row>
    <row r="883" spans="1:10" x14ac:dyDescent="0.3">
      <c r="A883">
        <v>881</v>
      </c>
      <c r="B883" t="s">
        <v>10</v>
      </c>
      <c r="C883" t="s">
        <v>2753</v>
      </c>
      <c r="D883" t="s">
        <v>2754</v>
      </c>
      <c r="E883" t="s">
        <v>1588</v>
      </c>
      <c r="F883" t="s">
        <v>1588</v>
      </c>
      <c r="G883" t="s">
        <v>2755</v>
      </c>
      <c r="H883" t="s">
        <v>14</v>
      </c>
      <c r="I883" t="s">
        <v>20382</v>
      </c>
      <c r="J883" t="s">
        <v>26639</v>
      </c>
    </row>
    <row r="884" spans="1:10" x14ac:dyDescent="0.3">
      <c r="A884">
        <v>882</v>
      </c>
      <c r="B884" t="s">
        <v>10</v>
      </c>
      <c r="C884" t="s">
        <v>2756</v>
      </c>
      <c r="D884" t="s">
        <v>2757</v>
      </c>
      <c r="E884" t="s">
        <v>1588</v>
      </c>
      <c r="F884" t="s">
        <v>1588</v>
      </c>
      <c r="G884" t="s">
        <v>2758</v>
      </c>
      <c r="H884" t="s">
        <v>14</v>
      </c>
      <c r="I884" t="s">
        <v>20383</v>
      </c>
      <c r="J884" t="s">
        <v>26640</v>
      </c>
    </row>
    <row r="885" spans="1:10" x14ac:dyDescent="0.3">
      <c r="A885">
        <v>883</v>
      </c>
      <c r="B885" t="s">
        <v>10</v>
      </c>
      <c r="C885" t="s">
        <v>2742</v>
      </c>
      <c r="D885" t="s">
        <v>2759</v>
      </c>
      <c r="E885" t="s">
        <v>1588</v>
      </c>
      <c r="F885" t="s">
        <v>1588</v>
      </c>
      <c r="G885" t="s">
        <v>14</v>
      </c>
      <c r="H885" t="s">
        <v>14</v>
      </c>
      <c r="I885" t="s">
        <v>20384</v>
      </c>
      <c r="J885" t="s">
        <v>26641</v>
      </c>
    </row>
    <row r="886" spans="1:10" x14ac:dyDescent="0.3">
      <c r="A886">
        <v>884</v>
      </c>
      <c r="B886" t="s">
        <v>10</v>
      </c>
      <c r="C886" t="s">
        <v>1576</v>
      </c>
      <c r="D886" t="s">
        <v>2760</v>
      </c>
      <c r="E886" t="s">
        <v>1588</v>
      </c>
      <c r="F886" t="s">
        <v>1588</v>
      </c>
      <c r="G886" t="s">
        <v>743</v>
      </c>
      <c r="H886" t="s">
        <v>14</v>
      </c>
      <c r="I886" t="s">
        <v>20385</v>
      </c>
      <c r="J886" t="s">
        <v>26642</v>
      </c>
    </row>
    <row r="887" spans="1:10" x14ac:dyDescent="0.3">
      <c r="A887">
        <v>885</v>
      </c>
      <c r="B887" t="s">
        <v>10</v>
      </c>
      <c r="C887" t="s">
        <v>2761</v>
      </c>
      <c r="D887" t="s">
        <v>2762</v>
      </c>
      <c r="E887" t="s">
        <v>1588</v>
      </c>
      <c r="F887" t="s">
        <v>1588</v>
      </c>
      <c r="G887" t="s">
        <v>14</v>
      </c>
      <c r="H887" t="s">
        <v>14</v>
      </c>
      <c r="I887" t="s">
        <v>20386</v>
      </c>
      <c r="J887" t="s">
        <v>26643</v>
      </c>
    </row>
    <row r="888" spans="1:10" x14ac:dyDescent="0.3">
      <c r="A888">
        <v>886</v>
      </c>
      <c r="B888" t="s">
        <v>10</v>
      </c>
      <c r="C888" t="s">
        <v>2763</v>
      </c>
      <c r="D888" t="s">
        <v>2764</v>
      </c>
      <c r="E888" t="s">
        <v>1588</v>
      </c>
      <c r="F888" t="s">
        <v>1588</v>
      </c>
      <c r="G888" t="s">
        <v>2765</v>
      </c>
      <c r="H888" t="s">
        <v>14</v>
      </c>
      <c r="I888" t="s">
        <v>20387</v>
      </c>
      <c r="J888" t="s">
        <v>26644</v>
      </c>
    </row>
    <row r="889" spans="1:10" x14ac:dyDescent="0.3">
      <c r="A889">
        <v>887</v>
      </c>
      <c r="B889" t="s">
        <v>10</v>
      </c>
      <c r="C889" t="s">
        <v>2766</v>
      </c>
      <c r="D889" t="s">
        <v>2767</v>
      </c>
      <c r="E889" t="s">
        <v>1588</v>
      </c>
      <c r="F889" t="s">
        <v>1588</v>
      </c>
      <c r="G889" t="s">
        <v>2768</v>
      </c>
      <c r="H889" t="s">
        <v>14</v>
      </c>
      <c r="I889" t="s">
        <v>20388</v>
      </c>
      <c r="J889" t="s">
        <v>26645</v>
      </c>
    </row>
    <row r="890" spans="1:10" x14ac:dyDescent="0.3">
      <c r="A890">
        <v>888</v>
      </c>
      <c r="B890" t="s">
        <v>10</v>
      </c>
      <c r="C890" t="s">
        <v>2769</v>
      </c>
      <c r="D890" t="s">
        <v>2770</v>
      </c>
      <c r="E890" t="s">
        <v>1588</v>
      </c>
      <c r="F890" t="s">
        <v>1588</v>
      </c>
      <c r="G890" t="s">
        <v>2771</v>
      </c>
      <c r="H890" t="s">
        <v>14</v>
      </c>
      <c r="I890" t="s">
        <v>20389</v>
      </c>
      <c r="J890" t="s">
        <v>26646</v>
      </c>
    </row>
    <row r="891" spans="1:10" x14ac:dyDescent="0.3">
      <c r="A891">
        <v>889</v>
      </c>
      <c r="B891" t="s">
        <v>10</v>
      </c>
      <c r="C891" t="s">
        <v>2772</v>
      </c>
      <c r="D891" t="s">
        <v>2773</v>
      </c>
      <c r="E891" t="s">
        <v>1588</v>
      </c>
      <c r="F891" t="s">
        <v>1588</v>
      </c>
      <c r="G891" t="s">
        <v>2774</v>
      </c>
      <c r="H891" t="s">
        <v>14</v>
      </c>
      <c r="I891" t="s">
        <v>20390</v>
      </c>
      <c r="J891" t="s">
        <v>26647</v>
      </c>
    </row>
    <row r="892" spans="1:10" x14ac:dyDescent="0.3">
      <c r="A892">
        <v>890</v>
      </c>
      <c r="B892" t="s">
        <v>19</v>
      </c>
      <c r="C892" t="s">
        <v>2775</v>
      </c>
      <c r="D892" t="s">
        <v>2776</v>
      </c>
      <c r="E892" t="s">
        <v>1588</v>
      </c>
      <c r="F892" t="s">
        <v>1588</v>
      </c>
      <c r="G892" t="s">
        <v>2778</v>
      </c>
      <c r="H892" t="s">
        <v>2777</v>
      </c>
      <c r="I892" t="s">
        <v>20391</v>
      </c>
      <c r="J892" t="s">
        <v>26648</v>
      </c>
    </row>
    <row r="893" spans="1:10" x14ac:dyDescent="0.3">
      <c r="A893">
        <v>891</v>
      </c>
      <c r="B893" t="s">
        <v>400</v>
      </c>
      <c r="C893" t="s">
        <v>2779</v>
      </c>
      <c r="D893" t="s">
        <v>2780</v>
      </c>
      <c r="E893" t="s">
        <v>1588</v>
      </c>
      <c r="F893" t="s">
        <v>1442</v>
      </c>
      <c r="G893" t="s">
        <v>2781</v>
      </c>
      <c r="H893" t="s">
        <v>14</v>
      </c>
      <c r="I893" t="s">
        <v>20392</v>
      </c>
      <c r="J893" t="s">
        <v>26649</v>
      </c>
    </row>
    <row r="894" spans="1:10" x14ac:dyDescent="0.3">
      <c r="A894">
        <v>892</v>
      </c>
      <c r="B894" t="s">
        <v>673</v>
      </c>
      <c r="C894" t="s">
        <v>2782</v>
      </c>
      <c r="D894" t="s">
        <v>2783</v>
      </c>
      <c r="E894" t="s">
        <v>1588</v>
      </c>
      <c r="F894" t="s">
        <v>1442</v>
      </c>
      <c r="G894" t="s">
        <v>14</v>
      </c>
      <c r="H894" t="s">
        <v>14</v>
      </c>
      <c r="I894" t="s">
        <v>20393</v>
      </c>
      <c r="J894" t="s">
        <v>26650</v>
      </c>
    </row>
    <row r="895" spans="1:10" x14ac:dyDescent="0.3">
      <c r="A895">
        <v>893</v>
      </c>
      <c r="B895" t="s">
        <v>86</v>
      </c>
      <c r="C895" t="s">
        <v>135</v>
      </c>
      <c r="D895" t="s">
        <v>2784</v>
      </c>
      <c r="E895" t="s">
        <v>1588</v>
      </c>
      <c r="F895" t="s">
        <v>1442</v>
      </c>
      <c r="G895" t="s">
        <v>2785</v>
      </c>
      <c r="H895" t="s">
        <v>14</v>
      </c>
      <c r="I895" t="s">
        <v>20394</v>
      </c>
      <c r="J895" t="s">
        <v>26651</v>
      </c>
    </row>
    <row r="896" spans="1:10" x14ac:dyDescent="0.3">
      <c r="A896">
        <v>894</v>
      </c>
      <c r="B896" t="s">
        <v>10</v>
      </c>
      <c r="C896" t="s">
        <v>2786</v>
      </c>
      <c r="D896" t="s">
        <v>2787</v>
      </c>
      <c r="E896" t="s">
        <v>1588</v>
      </c>
      <c r="F896" t="s">
        <v>1442</v>
      </c>
      <c r="G896" t="s">
        <v>2788</v>
      </c>
      <c r="H896" t="s">
        <v>14</v>
      </c>
      <c r="I896" t="s">
        <v>20395</v>
      </c>
      <c r="J896" t="s">
        <v>26652</v>
      </c>
    </row>
    <row r="897" spans="1:10" x14ac:dyDescent="0.3">
      <c r="A897">
        <v>895</v>
      </c>
      <c r="B897" t="s">
        <v>28</v>
      </c>
      <c r="C897" t="s">
        <v>2789</v>
      </c>
      <c r="D897" t="s">
        <v>2790</v>
      </c>
      <c r="E897" t="s">
        <v>1588</v>
      </c>
      <c r="F897" t="s">
        <v>1442</v>
      </c>
      <c r="G897" t="s">
        <v>2792</v>
      </c>
      <c r="H897" t="s">
        <v>2791</v>
      </c>
      <c r="I897" t="s">
        <v>20396</v>
      </c>
      <c r="J897" t="s">
        <v>26653</v>
      </c>
    </row>
    <row r="898" spans="1:10" x14ac:dyDescent="0.3">
      <c r="A898">
        <v>896</v>
      </c>
      <c r="B898" t="s">
        <v>673</v>
      </c>
      <c r="C898" t="s">
        <v>2793</v>
      </c>
      <c r="D898" t="s">
        <v>2783</v>
      </c>
      <c r="E898" t="s">
        <v>1588</v>
      </c>
      <c r="F898" t="s">
        <v>1442</v>
      </c>
      <c r="G898" t="s">
        <v>14</v>
      </c>
      <c r="H898" t="s">
        <v>14</v>
      </c>
      <c r="I898" t="s">
        <v>20397</v>
      </c>
      <c r="J898" t="s">
        <v>26654</v>
      </c>
    </row>
    <row r="899" spans="1:10" x14ac:dyDescent="0.3">
      <c r="A899">
        <v>897</v>
      </c>
      <c r="B899" t="s">
        <v>400</v>
      </c>
      <c r="C899" t="s">
        <v>2794</v>
      </c>
      <c r="D899" t="s">
        <v>2795</v>
      </c>
      <c r="E899" t="s">
        <v>1588</v>
      </c>
      <c r="F899" t="s">
        <v>1588</v>
      </c>
      <c r="G899" t="s">
        <v>14</v>
      </c>
      <c r="H899" t="s">
        <v>14</v>
      </c>
      <c r="I899" t="s">
        <v>20398</v>
      </c>
      <c r="J899" t="s">
        <v>26655</v>
      </c>
    </row>
    <row r="900" spans="1:10" x14ac:dyDescent="0.3">
      <c r="A900">
        <v>898</v>
      </c>
      <c r="B900" t="s">
        <v>19</v>
      </c>
      <c r="C900" t="s">
        <v>2796</v>
      </c>
      <c r="D900" t="s">
        <v>2797</v>
      </c>
      <c r="E900" t="s">
        <v>1588</v>
      </c>
      <c r="F900" t="s">
        <v>1588</v>
      </c>
      <c r="G900" t="s">
        <v>2798</v>
      </c>
      <c r="H900" t="s">
        <v>14</v>
      </c>
      <c r="I900" t="s">
        <v>20399</v>
      </c>
      <c r="J900" t="s">
        <v>26656</v>
      </c>
    </row>
    <row r="901" spans="1:10" x14ac:dyDescent="0.3">
      <c r="A901">
        <v>899</v>
      </c>
      <c r="B901" t="s">
        <v>19</v>
      </c>
      <c r="C901" t="s">
        <v>2799</v>
      </c>
      <c r="D901" t="s">
        <v>2800</v>
      </c>
      <c r="E901" t="s">
        <v>1588</v>
      </c>
      <c r="F901" t="s">
        <v>1588</v>
      </c>
      <c r="G901" t="s">
        <v>2802</v>
      </c>
      <c r="H901" t="s">
        <v>2801</v>
      </c>
      <c r="I901" t="s">
        <v>20400</v>
      </c>
      <c r="J901" t="s">
        <v>26657</v>
      </c>
    </row>
    <row r="902" spans="1:10" x14ac:dyDescent="0.3">
      <c r="A902">
        <v>900</v>
      </c>
      <c r="B902" t="s">
        <v>80</v>
      </c>
      <c r="C902" t="s">
        <v>2803</v>
      </c>
      <c r="D902" t="s">
        <v>2804</v>
      </c>
      <c r="E902" t="s">
        <v>1588</v>
      </c>
      <c r="F902" t="s">
        <v>1588</v>
      </c>
      <c r="G902" t="s">
        <v>2805</v>
      </c>
      <c r="H902" t="s">
        <v>14</v>
      </c>
      <c r="I902" t="s">
        <v>20401</v>
      </c>
      <c r="J902" t="s">
        <v>26658</v>
      </c>
    </row>
    <row r="903" spans="1:10" x14ac:dyDescent="0.3">
      <c r="A903">
        <v>901</v>
      </c>
      <c r="B903" t="s">
        <v>568</v>
      </c>
      <c r="C903" t="s">
        <v>2806</v>
      </c>
      <c r="D903" t="s">
        <v>2807</v>
      </c>
      <c r="E903" t="s">
        <v>1588</v>
      </c>
      <c r="F903" t="s">
        <v>1442</v>
      </c>
      <c r="G903" t="s">
        <v>2809</v>
      </c>
      <c r="H903" t="s">
        <v>2808</v>
      </c>
      <c r="I903" t="s">
        <v>20402</v>
      </c>
      <c r="J903" t="s">
        <v>26659</v>
      </c>
    </row>
    <row r="904" spans="1:10" x14ac:dyDescent="0.3">
      <c r="A904">
        <v>902</v>
      </c>
      <c r="B904" t="s">
        <v>568</v>
      </c>
      <c r="C904" t="s">
        <v>1442</v>
      </c>
      <c r="D904" t="s">
        <v>2810</v>
      </c>
      <c r="E904" t="s">
        <v>1588</v>
      </c>
      <c r="F904" t="s">
        <v>1588</v>
      </c>
      <c r="G904" t="s">
        <v>2812</v>
      </c>
      <c r="H904" t="s">
        <v>2811</v>
      </c>
      <c r="I904" t="s">
        <v>20403</v>
      </c>
      <c r="J904" t="s">
        <v>26660</v>
      </c>
    </row>
    <row r="905" spans="1:10" x14ac:dyDescent="0.3">
      <c r="A905">
        <v>903</v>
      </c>
      <c r="B905" t="s">
        <v>673</v>
      </c>
      <c r="C905" t="s">
        <v>2813</v>
      </c>
      <c r="D905" t="s">
        <v>2814</v>
      </c>
      <c r="E905" t="s">
        <v>1588</v>
      </c>
      <c r="F905" t="s">
        <v>1442</v>
      </c>
      <c r="G905" t="s">
        <v>2816</v>
      </c>
      <c r="H905" t="s">
        <v>2815</v>
      </c>
      <c r="I905" t="s">
        <v>20404</v>
      </c>
      <c r="J905" t="s">
        <v>26661</v>
      </c>
    </row>
    <row r="906" spans="1:10" x14ac:dyDescent="0.3">
      <c r="A906">
        <v>904</v>
      </c>
      <c r="B906" t="s">
        <v>673</v>
      </c>
      <c r="C906" t="s">
        <v>2817</v>
      </c>
      <c r="D906" t="s">
        <v>2783</v>
      </c>
      <c r="E906" t="s">
        <v>1588</v>
      </c>
      <c r="F906" t="s">
        <v>1442</v>
      </c>
      <c r="G906" t="s">
        <v>14</v>
      </c>
      <c r="H906" t="s">
        <v>14</v>
      </c>
      <c r="I906" t="s">
        <v>20405</v>
      </c>
      <c r="J906" t="s">
        <v>26662</v>
      </c>
    </row>
    <row r="907" spans="1:10" x14ac:dyDescent="0.3">
      <c r="A907">
        <v>905</v>
      </c>
      <c r="B907" t="s">
        <v>673</v>
      </c>
      <c r="C907" t="s">
        <v>1058</v>
      </c>
      <c r="D907" t="s">
        <v>2783</v>
      </c>
      <c r="E907" t="s">
        <v>1588</v>
      </c>
      <c r="F907" t="s">
        <v>1442</v>
      </c>
      <c r="G907" t="s">
        <v>2818</v>
      </c>
      <c r="H907" t="s">
        <v>14</v>
      </c>
      <c r="I907" t="s">
        <v>20406</v>
      </c>
      <c r="J907" t="s">
        <v>26663</v>
      </c>
    </row>
    <row r="908" spans="1:10" x14ac:dyDescent="0.3">
      <c r="A908">
        <v>906</v>
      </c>
      <c r="B908" t="s">
        <v>673</v>
      </c>
      <c r="C908" t="s">
        <v>2819</v>
      </c>
      <c r="D908" t="s">
        <v>2820</v>
      </c>
      <c r="E908" t="s">
        <v>1588</v>
      </c>
      <c r="F908" t="s">
        <v>1442</v>
      </c>
      <c r="G908" t="s">
        <v>14</v>
      </c>
      <c r="H908" t="s">
        <v>14</v>
      </c>
      <c r="I908" t="s">
        <v>20407</v>
      </c>
      <c r="J908" t="s">
        <v>26664</v>
      </c>
    </row>
    <row r="909" spans="1:10" x14ac:dyDescent="0.3">
      <c r="A909">
        <v>907</v>
      </c>
      <c r="B909" t="s">
        <v>673</v>
      </c>
      <c r="C909" t="s">
        <v>2821</v>
      </c>
      <c r="D909" t="s">
        <v>2776</v>
      </c>
      <c r="E909" t="s">
        <v>1588</v>
      </c>
      <c r="F909" t="s">
        <v>1442</v>
      </c>
      <c r="G909" t="s">
        <v>2822</v>
      </c>
      <c r="H909" t="s">
        <v>14</v>
      </c>
      <c r="I909" t="s">
        <v>20408</v>
      </c>
      <c r="J909" t="s">
        <v>26665</v>
      </c>
    </row>
    <row r="910" spans="1:10" x14ac:dyDescent="0.3">
      <c r="A910">
        <v>908</v>
      </c>
      <c r="B910" t="s">
        <v>673</v>
      </c>
      <c r="C910" t="s">
        <v>2823</v>
      </c>
      <c r="D910" t="s">
        <v>2783</v>
      </c>
      <c r="E910" t="s">
        <v>1588</v>
      </c>
      <c r="F910" t="s">
        <v>1442</v>
      </c>
      <c r="G910" t="s">
        <v>14</v>
      </c>
      <c r="H910" t="s">
        <v>14</v>
      </c>
      <c r="I910" t="s">
        <v>20409</v>
      </c>
      <c r="J910" t="s">
        <v>26666</v>
      </c>
    </row>
    <row r="911" spans="1:10" x14ac:dyDescent="0.3">
      <c r="A911">
        <v>909</v>
      </c>
      <c r="B911" t="s">
        <v>673</v>
      </c>
      <c r="C911" t="s">
        <v>2824</v>
      </c>
      <c r="D911" t="s">
        <v>2783</v>
      </c>
      <c r="E911" t="s">
        <v>1588</v>
      </c>
      <c r="F911" t="s">
        <v>1442</v>
      </c>
      <c r="G911" t="s">
        <v>14</v>
      </c>
      <c r="H911" t="s">
        <v>14</v>
      </c>
      <c r="I911" t="s">
        <v>20410</v>
      </c>
      <c r="J911" t="s">
        <v>26667</v>
      </c>
    </row>
    <row r="912" spans="1:10" x14ac:dyDescent="0.3">
      <c r="A912">
        <v>910</v>
      </c>
      <c r="B912" t="s">
        <v>673</v>
      </c>
      <c r="C912" t="s">
        <v>2825</v>
      </c>
      <c r="D912" t="s">
        <v>2826</v>
      </c>
      <c r="E912" t="s">
        <v>1588</v>
      </c>
      <c r="F912" t="s">
        <v>1588</v>
      </c>
      <c r="G912" t="s">
        <v>14</v>
      </c>
      <c r="H912" t="s">
        <v>14</v>
      </c>
      <c r="I912" t="s">
        <v>20411</v>
      </c>
      <c r="J912" t="s">
        <v>26668</v>
      </c>
    </row>
    <row r="913" spans="1:10" x14ac:dyDescent="0.3">
      <c r="A913">
        <v>911</v>
      </c>
      <c r="B913" t="s">
        <v>673</v>
      </c>
      <c r="C913" t="s">
        <v>2827</v>
      </c>
      <c r="D913" t="s">
        <v>987</v>
      </c>
      <c r="E913" t="s">
        <v>1588</v>
      </c>
      <c r="F913" t="s">
        <v>1588</v>
      </c>
      <c r="G913" t="s">
        <v>14</v>
      </c>
      <c r="H913" t="s">
        <v>14</v>
      </c>
      <c r="I913" t="s">
        <v>20412</v>
      </c>
      <c r="J913" t="s">
        <v>26669</v>
      </c>
    </row>
    <row r="914" spans="1:10" x14ac:dyDescent="0.3">
      <c r="A914">
        <v>912</v>
      </c>
      <c r="B914" t="s">
        <v>673</v>
      </c>
      <c r="C914" t="s">
        <v>2828</v>
      </c>
      <c r="D914" t="s">
        <v>987</v>
      </c>
      <c r="E914" t="s">
        <v>1588</v>
      </c>
      <c r="F914" t="s">
        <v>1588</v>
      </c>
      <c r="G914" t="s">
        <v>14</v>
      </c>
      <c r="H914" t="s">
        <v>14</v>
      </c>
      <c r="I914" t="s">
        <v>20413</v>
      </c>
      <c r="J914" t="s">
        <v>26670</v>
      </c>
    </row>
    <row r="915" spans="1:10" x14ac:dyDescent="0.3">
      <c r="A915">
        <v>913</v>
      </c>
      <c r="B915" t="s">
        <v>673</v>
      </c>
      <c r="C915" t="s">
        <v>2829</v>
      </c>
      <c r="D915" t="s">
        <v>1076</v>
      </c>
      <c r="E915" t="s">
        <v>1588</v>
      </c>
      <c r="F915" t="s">
        <v>1588</v>
      </c>
      <c r="G915" t="s">
        <v>2830</v>
      </c>
      <c r="H915" t="s">
        <v>14</v>
      </c>
      <c r="I915" t="s">
        <v>20414</v>
      </c>
      <c r="J915" t="s">
        <v>26671</v>
      </c>
    </row>
    <row r="916" spans="1:10" x14ac:dyDescent="0.3">
      <c r="A916">
        <v>914</v>
      </c>
      <c r="B916" t="s">
        <v>673</v>
      </c>
      <c r="C916" t="s">
        <v>2831</v>
      </c>
      <c r="D916" t="s">
        <v>987</v>
      </c>
      <c r="E916" t="s">
        <v>1588</v>
      </c>
      <c r="F916" t="s">
        <v>1588</v>
      </c>
      <c r="G916" t="s">
        <v>2832</v>
      </c>
      <c r="H916" t="s">
        <v>14</v>
      </c>
      <c r="I916" t="s">
        <v>20415</v>
      </c>
      <c r="J916" t="s">
        <v>26672</v>
      </c>
    </row>
    <row r="917" spans="1:10" x14ac:dyDescent="0.3">
      <c r="A917">
        <v>915</v>
      </c>
      <c r="B917" t="s">
        <v>673</v>
      </c>
      <c r="C917" t="s">
        <v>2833</v>
      </c>
      <c r="D917" t="s">
        <v>2834</v>
      </c>
      <c r="E917" t="s">
        <v>1588</v>
      </c>
      <c r="F917" t="s">
        <v>1588</v>
      </c>
      <c r="G917" t="s">
        <v>2835</v>
      </c>
      <c r="H917" t="s">
        <v>2836</v>
      </c>
      <c r="I917" t="s">
        <v>20416</v>
      </c>
      <c r="J917" t="s">
        <v>26673</v>
      </c>
    </row>
    <row r="918" spans="1:10" x14ac:dyDescent="0.3">
      <c r="A918">
        <v>916</v>
      </c>
      <c r="B918" t="s">
        <v>4</v>
      </c>
      <c r="C918" t="s">
        <v>2837</v>
      </c>
      <c r="D918" t="s">
        <v>2838</v>
      </c>
      <c r="E918" t="s">
        <v>1588</v>
      </c>
      <c r="F918" t="s">
        <v>1588</v>
      </c>
      <c r="G918" t="s">
        <v>2840</v>
      </c>
      <c r="H918" t="s">
        <v>2839</v>
      </c>
      <c r="I918" t="s">
        <v>20417</v>
      </c>
      <c r="J918" t="s">
        <v>26674</v>
      </c>
    </row>
    <row r="919" spans="1:10" x14ac:dyDescent="0.3">
      <c r="A919">
        <v>917</v>
      </c>
      <c r="B919" t="s">
        <v>673</v>
      </c>
      <c r="C919" t="s">
        <v>2841</v>
      </c>
      <c r="D919" t="s">
        <v>2842</v>
      </c>
      <c r="E919" t="s">
        <v>1588</v>
      </c>
      <c r="F919" t="s">
        <v>1442</v>
      </c>
      <c r="G919" t="s">
        <v>14</v>
      </c>
      <c r="H919" t="s">
        <v>14</v>
      </c>
      <c r="I919" t="s">
        <v>20418</v>
      </c>
      <c r="J919" t="s">
        <v>26675</v>
      </c>
    </row>
    <row r="920" spans="1:10" x14ac:dyDescent="0.3">
      <c r="A920">
        <v>918</v>
      </c>
      <c r="B920" t="s">
        <v>10</v>
      </c>
      <c r="C920" t="s">
        <v>2843</v>
      </c>
      <c r="D920" t="s">
        <v>2844</v>
      </c>
      <c r="E920" t="s">
        <v>1588</v>
      </c>
      <c r="F920" t="s">
        <v>1588</v>
      </c>
      <c r="G920" t="s">
        <v>14</v>
      </c>
      <c r="H920" t="s">
        <v>14</v>
      </c>
      <c r="I920" t="s">
        <v>20419</v>
      </c>
      <c r="J920" t="s">
        <v>26676</v>
      </c>
    </row>
    <row r="921" spans="1:10" x14ac:dyDescent="0.3">
      <c r="A921">
        <v>919</v>
      </c>
      <c r="B921" t="s">
        <v>10</v>
      </c>
      <c r="C921" t="s">
        <v>2845</v>
      </c>
      <c r="D921" t="s">
        <v>2846</v>
      </c>
      <c r="E921" t="s">
        <v>1588</v>
      </c>
      <c r="F921" t="s">
        <v>1588</v>
      </c>
      <c r="G921" t="s">
        <v>14</v>
      </c>
      <c r="H921" t="s">
        <v>14</v>
      </c>
      <c r="I921" t="s">
        <v>20420</v>
      </c>
      <c r="J921" t="s">
        <v>26677</v>
      </c>
    </row>
    <row r="922" spans="1:10" x14ac:dyDescent="0.3">
      <c r="A922">
        <v>920</v>
      </c>
      <c r="B922" t="s">
        <v>19</v>
      </c>
      <c r="C922" t="s">
        <v>2847</v>
      </c>
      <c r="D922" t="s">
        <v>2848</v>
      </c>
      <c r="E922" t="s">
        <v>1588</v>
      </c>
      <c r="F922" t="s">
        <v>1588</v>
      </c>
      <c r="G922" t="s">
        <v>14</v>
      </c>
      <c r="H922" t="s">
        <v>2849</v>
      </c>
      <c r="I922" t="s">
        <v>20421</v>
      </c>
      <c r="J922" t="s">
        <v>26678</v>
      </c>
    </row>
    <row r="923" spans="1:10" x14ac:dyDescent="0.3">
      <c r="A923">
        <v>921</v>
      </c>
      <c r="B923" t="s">
        <v>28</v>
      </c>
      <c r="C923" t="s">
        <v>2850</v>
      </c>
      <c r="D923" t="s">
        <v>2851</v>
      </c>
      <c r="E923" t="s">
        <v>1588</v>
      </c>
      <c r="F923" t="s">
        <v>1588</v>
      </c>
      <c r="G923" t="s">
        <v>2852</v>
      </c>
      <c r="H923" t="s">
        <v>14</v>
      </c>
      <c r="I923" t="s">
        <v>20422</v>
      </c>
      <c r="J923" t="s">
        <v>26679</v>
      </c>
    </row>
    <row r="924" spans="1:10" x14ac:dyDescent="0.3">
      <c r="A924">
        <v>922</v>
      </c>
      <c r="B924" t="s">
        <v>10</v>
      </c>
      <c r="C924" t="s">
        <v>2853</v>
      </c>
      <c r="D924" t="s">
        <v>2854</v>
      </c>
      <c r="E924" t="s">
        <v>1588</v>
      </c>
      <c r="F924" t="s">
        <v>1588</v>
      </c>
      <c r="G924" t="s">
        <v>14</v>
      </c>
      <c r="H924" t="s">
        <v>14</v>
      </c>
      <c r="I924" t="s">
        <v>20423</v>
      </c>
      <c r="J924" t="s">
        <v>26680</v>
      </c>
    </row>
    <row r="925" spans="1:10" x14ac:dyDescent="0.3">
      <c r="A925">
        <v>923</v>
      </c>
      <c r="B925" t="s">
        <v>10</v>
      </c>
      <c r="C925" t="s">
        <v>2855</v>
      </c>
      <c r="D925" t="s">
        <v>2854</v>
      </c>
      <c r="E925" t="s">
        <v>1588</v>
      </c>
      <c r="F925" t="s">
        <v>1588</v>
      </c>
      <c r="G925" t="s">
        <v>14</v>
      </c>
      <c r="H925" t="s">
        <v>14</v>
      </c>
      <c r="I925" t="s">
        <v>20424</v>
      </c>
      <c r="J925" t="s">
        <v>26681</v>
      </c>
    </row>
    <row r="926" spans="1:10" x14ac:dyDescent="0.3">
      <c r="A926">
        <v>924</v>
      </c>
      <c r="B926" t="s">
        <v>80</v>
      </c>
      <c r="C926" t="s">
        <v>2856</v>
      </c>
      <c r="D926" t="s">
        <v>2857</v>
      </c>
      <c r="E926" t="s">
        <v>1588</v>
      </c>
      <c r="F926" t="s">
        <v>1588</v>
      </c>
      <c r="G926" t="s">
        <v>2858</v>
      </c>
      <c r="H926" t="s">
        <v>14</v>
      </c>
      <c r="I926" t="s">
        <v>20425</v>
      </c>
      <c r="J926" t="s">
        <v>26682</v>
      </c>
    </row>
    <row r="927" spans="1:10" x14ac:dyDescent="0.3">
      <c r="A927">
        <v>925</v>
      </c>
      <c r="B927" t="s">
        <v>80</v>
      </c>
      <c r="C927" t="s">
        <v>2859</v>
      </c>
      <c r="D927" t="s">
        <v>2760</v>
      </c>
      <c r="E927" t="s">
        <v>1588</v>
      </c>
      <c r="F927" t="s">
        <v>1588</v>
      </c>
      <c r="G927" t="s">
        <v>2860</v>
      </c>
      <c r="H927" t="s">
        <v>14</v>
      </c>
      <c r="I927" t="s">
        <v>20426</v>
      </c>
      <c r="J927" t="s">
        <v>26683</v>
      </c>
    </row>
    <row r="928" spans="1:10" x14ac:dyDescent="0.3">
      <c r="A928">
        <v>926</v>
      </c>
      <c r="B928" t="s">
        <v>10</v>
      </c>
      <c r="C928" t="s">
        <v>2861</v>
      </c>
      <c r="D928" t="s">
        <v>2862</v>
      </c>
      <c r="E928" t="s">
        <v>1588</v>
      </c>
      <c r="F928" t="s">
        <v>1588</v>
      </c>
      <c r="G928" t="s">
        <v>14</v>
      </c>
      <c r="H928" t="s">
        <v>14</v>
      </c>
      <c r="I928" t="s">
        <v>20427</v>
      </c>
      <c r="J928" t="s">
        <v>26684</v>
      </c>
    </row>
    <row r="929" spans="1:10" x14ac:dyDescent="0.3">
      <c r="A929">
        <v>927</v>
      </c>
      <c r="B929" t="s">
        <v>19</v>
      </c>
      <c r="C929" t="s">
        <v>2863</v>
      </c>
      <c r="D929" t="s">
        <v>2864</v>
      </c>
      <c r="E929" t="s">
        <v>1588</v>
      </c>
      <c r="F929" t="s">
        <v>1588</v>
      </c>
      <c r="G929" t="s">
        <v>14</v>
      </c>
      <c r="H929" t="s">
        <v>14</v>
      </c>
      <c r="I929" t="s">
        <v>20428</v>
      </c>
      <c r="J929" t="s">
        <v>26685</v>
      </c>
    </row>
    <row r="930" spans="1:10" x14ac:dyDescent="0.3">
      <c r="A930">
        <v>928</v>
      </c>
      <c r="B930" t="s">
        <v>19</v>
      </c>
      <c r="C930" t="s">
        <v>2865</v>
      </c>
      <c r="D930" t="s">
        <v>2866</v>
      </c>
      <c r="E930" t="s">
        <v>1588</v>
      </c>
      <c r="F930" t="s">
        <v>1588</v>
      </c>
      <c r="G930" t="s">
        <v>2868</v>
      </c>
      <c r="H930" t="s">
        <v>2867</v>
      </c>
      <c r="I930" t="s">
        <v>20429</v>
      </c>
      <c r="J930" t="s">
        <v>26686</v>
      </c>
    </row>
    <row r="931" spans="1:10" x14ac:dyDescent="0.3">
      <c r="A931">
        <v>929</v>
      </c>
      <c r="B931" t="s">
        <v>19</v>
      </c>
      <c r="C931" t="s">
        <v>2869</v>
      </c>
      <c r="D931" t="s">
        <v>1076</v>
      </c>
      <c r="E931" t="s">
        <v>1588</v>
      </c>
      <c r="F931" t="s">
        <v>676</v>
      </c>
      <c r="G931" t="s">
        <v>2871</v>
      </c>
      <c r="H931" t="s">
        <v>2870</v>
      </c>
      <c r="I931" t="s">
        <v>20430</v>
      </c>
      <c r="J931" t="s">
        <v>26687</v>
      </c>
    </row>
    <row r="932" spans="1:10" x14ac:dyDescent="0.3">
      <c r="A932">
        <v>930</v>
      </c>
      <c r="B932" t="s">
        <v>19</v>
      </c>
      <c r="C932" t="s">
        <v>2182</v>
      </c>
      <c r="D932" t="s">
        <v>2872</v>
      </c>
      <c r="E932" t="s">
        <v>1588</v>
      </c>
      <c r="F932" t="s">
        <v>1588</v>
      </c>
      <c r="G932" t="s">
        <v>2874</v>
      </c>
      <c r="H932" t="s">
        <v>2873</v>
      </c>
      <c r="I932" t="s">
        <v>20431</v>
      </c>
      <c r="J932" t="s">
        <v>26688</v>
      </c>
    </row>
    <row r="933" spans="1:10" x14ac:dyDescent="0.3">
      <c r="A933">
        <v>931</v>
      </c>
      <c r="B933" t="s">
        <v>19</v>
      </c>
      <c r="C933" t="s">
        <v>2875</v>
      </c>
      <c r="D933" t="s">
        <v>2876</v>
      </c>
      <c r="E933" t="s">
        <v>1588</v>
      </c>
      <c r="F933" t="s">
        <v>1588</v>
      </c>
      <c r="G933" t="s">
        <v>2878</v>
      </c>
      <c r="H933" t="s">
        <v>2877</v>
      </c>
      <c r="I933" t="s">
        <v>20432</v>
      </c>
      <c r="J933" t="s">
        <v>26689</v>
      </c>
    </row>
    <row r="934" spans="1:10" x14ac:dyDescent="0.3">
      <c r="A934">
        <v>932</v>
      </c>
      <c r="B934" t="s">
        <v>19</v>
      </c>
      <c r="C934" t="s">
        <v>2879</v>
      </c>
      <c r="D934" t="s">
        <v>2880</v>
      </c>
      <c r="E934" t="s">
        <v>1588</v>
      </c>
      <c r="F934" t="s">
        <v>1588</v>
      </c>
      <c r="G934" t="s">
        <v>2882</v>
      </c>
      <c r="H934" t="s">
        <v>2881</v>
      </c>
      <c r="I934" t="s">
        <v>20433</v>
      </c>
      <c r="J934" t="s">
        <v>26690</v>
      </c>
    </row>
    <row r="935" spans="1:10" x14ac:dyDescent="0.3">
      <c r="A935">
        <v>933</v>
      </c>
      <c r="B935" t="s">
        <v>19</v>
      </c>
      <c r="C935" t="s">
        <v>2246</v>
      </c>
      <c r="D935" t="s">
        <v>2883</v>
      </c>
      <c r="E935" t="s">
        <v>1588</v>
      </c>
      <c r="F935" t="s">
        <v>1588</v>
      </c>
      <c r="G935" t="s">
        <v>2885</v>
      </c>
      <c r="H935" t="s">
        <v>2884</v>
      </c>
      <c r="I935" t="s">
        <v>20434</v>
      </c>
      <c r="J935" t="s">
        <v>26691</v>
      </c>
    </row>
    <row r="936" spans="1:10" x14ac:dyDescent="0.3">
      <c r="A936">
        <v>934</v>
      </c>
      <c r="B936" t="s">
        <v>19</v>
      </c>
      <c r="C936" t="s">
        <v>2886</v>
      </c>
      <c r="D936" t="s">
        <v>2887</v>
      </c>
      <c r="E936" t="s">
        <v>1588</v>
      </c>
      <c r="F936" t="s">
        <v>1588</v>
      </c>
      <c r="G936" t="s">
        <v>2889</v>
      </c>
      <c r="H936" t="s">
        <v>2888</v>
      </c>
      <c r="I936" t="s">
        <v>20435</v>
      </c>
      <c r="J936" t="s">
        <v>26692</v>
      </c>
    </row>
    <row r="937" spans="1:10" x14ac:dyDescent="0.3">
      <c r="A937">
        <v>935</v>
      </c>
      <c r="B937" t="s">
        <v>19</v>
      </c>
      <c r="C937" t="s">
        <v>2890</v>
      </c>
      <c r="D937" t="s">
        <v>2891</v>
      </c>
      <c r="E937" t="s">
        <v>1588</v>
      </c>
      <c r="F937" t="s">
        <v>1588</v>
      </c>
      <c r="G937" t="s">
        <v>2893</v>
      </c>
      <c r="H937" t="s">
        <v>2892</v>
      </c>
      <c r="I937" t="s">
        <v>20436</v>
      </c>
      <c r="J937" t="s">
        <v>26693</v>
      </c>
    </row>
    <row r="938" spans="1:10" x14ac:dyDescent="0.3">
      <c r="A938">
        <v>936</v>
      </c>
      <c r="B938" t="s">
        <v>19</v>
      </c>
      <c r="C938" t="s">
        <v>2138</v>
      </c>
      <c r="D938" t="s">
        <v>2894</v>
      </c>
      <c r="E938" t="s">
        <v>1588</v>
      </c>
      <c r="F938" t="s">
        <v>1588</v>
      </c>
      <c r="G938" t="s">
        <v>2896</v>
      </c>
      <c r="H938" t="s">
        <v>2895</v>
      </c>
      <c r="I938" t="s">
        <v>20437</v>
      </c>
      <c r="J938" t="s">
        <v>26694</v>
      </c>
    </row>
    <row r="939" spans="1:10" x14ac:dyDescent="0.3">
      <c r="A939">
        <v>937</v>
      </c>
      <c r="B939" t="s">
        <v>19</v>
      </c>
      <c r="C939" t="s">
        <v>2897</v>
      </c>
      <c r="D939" t="s">
        <v>2898</v>
      </c>
      <c r="E939" t="s">
        <v>1588</v>
      </c>
      <c r="F939" t="s">
        <v>1588</v>
      </c>
      <c r="G939" t="s">
        <v>2900</v>
      </c>
      <c r="H939" t="s">
        <v>2899</v>
      </c>
      <c r="I939" t="s">
        <v>20438</v>
      </c>
      <c r="J939" t="s">
        <v>26695</v>
      </c>
    </row>
    <row r="940" spans="1:10" x14ac:dyDescent="0.3">
      <c r="A940">
        <v>938</v>
      </c>
      <c r="B940" t="s">
        <v>19</v>
      </c>
      <c r="C940" t="s">
        <v>2901</v>
      </c>
      <c r="D940" t="s">
        <v>2902</v>
      </c>
      <c r="E940" t="s">
        <v>1588</v>
      </c>
      <c r="F940" t="s">
        <v>1588</v>
      </c>
      <c r="G940" t="s">
        <v>2874</v>
      </c>
      <c r="H940" t="s">
        <v>2873</v>
      </c>
      <c r="I940" t="s">
        <v>20439</v>
      </c>
      <c r="J940" t="s">
        <v>26696</v>
      </c>
    </row>
    <row r="941" spans="1:10" x14ac:dyDescent="0.3">
      <c r="A941">
        <v>939</v>
      </c>
      <c r="B941" t="s">
        <v>568</v>
      </c>
      <c r="C941" t="s">
        <v>2903</v>
      </c>
      <c r="D941" t="s">
        <v>2904</v>
      </c>
      <c r="E941" t="s">
        <v>1588</v>
      </c>
      <c r="F941" t="s">
        <v>676</v>
      </c>
      <c r="G941" t="s">
        <v>2835</v>
      </c>
      <c r="H941" t="s">
        <v>2836</v>
      </c>
      <c r="I941" t="s">
        <v>20440</v>
      </c>
      <c r="J941" t="s">
        <v>26697</v>
      </c>
    </row>
    <row r="942" spans="1:10" x14ac:dyDescent="0.3">
      <c r="A942">
        <v>940</v>
      </c>
      <c r="B942" t="s">
        <v>10</v>
      </c>
      <c r="C942" t="s">
        <v>2905</v>
      </c>
      <c r="D942" t="s">
        <v>2906</v>
      </c>
      <c r="E942" t="s">
        <v>1588</v>
      </c>
      <c r="F942" t="s">
        <v>1588</v>
      </c>
      <c r="G942" t="s">
        <v>14</v>
      </c>
      <c r="H942" t="s">
        <v>14</v>
      </c>
      <c r="I942" t="s">
        <v>20441</v>
      </c>
      <c r="J942" t="s">
        <v>26698</v>
      </c>
    </row>
    <row r="943" spans="1:10" x14ac:dyDescent="0.3">
      <c r="A943">
        <v>941</v>
      </c>
      <c r="B943" t="s">
        <v>10</v>
      </c>
      <c r="C943" t="s">
        <v>2907</v>
      </c>
      <c r="D943" t="s">
        <v>2908</v>
      </c>
      <c r="E943" t="s">
        <v>1588</v>
      </c>
      <c r="F943" t="s">
        <v>1588</v>
      </c>
      <c r="G943" t="s">
        <v>2909</v>
      </c>
      <c r="H943" t="s">
        <v>14</v>
      </c>
      <c r="I943" t="s">
        <v>20442</v>
      </c>
      <c r="J943" t="s">
        <v>26699</v>
      </c>
    </row>
    <row r="944" spans="1:10" x14ac:dyDescent="0.3">
      <c r="A944">
        <v>942</v>
      </c>
      <c r="B944" t="s">
        <v>10</v>
      </c>
      <c r="C944" t="s">
        <v>2910</v>
      </c>
      <c r="E944" t="s">
        <v>1588</v>
      </c>
      <c r="F944" t="s">
        <v>1588</v>
      </c>
      <c r="G944" t="s">
        <v>2909</v>
      </c>
      <c r="H944" t="s">
        <v>14</v>
      </c>
      <c r="I944" t="s">
        <v>20443</v>
      </c>
      <c r="J944" t="s">
        <v>26700</v>
      </c>
    </row>
    <row r="945" spans="1:10" x14ac:dyDescent="0.3">
      <c r="A945">
        <v>943</v>
      </c>
      <c r="B945" t="s">
        <v>10</v>
      </c>
      <c r="C945" t="s">
        <v>2911</v>
      </c>
      <c r="D945" t="s">
        <v>2912</v>
      </c>
      <c r="E945" t="s">
        <v>1588</v>
      </c>
      <c r="F945" t="s">
        <v>1588</v>
      </c>
      <c r="G945" t="s">
        <v>14</v>
      </c>
      <c r="H945" t="s">
        <v>14</v>
      </c>
      <c r="I945" t="s">
        <v>20444</v>
      </c>
      <c r="J945" t="s">
        <v>26701</v>
      </c>
    </row>
    <row r="946" spans="1:10" x14ac:dyDescent="0.3">
      <c r="A946">
        <v>944</v>
      </c>
      <c r="B946" t="s">
        <v>10</v>
      </c>
      <c r="C946" t="s">
        <v>2913</v>
      </c>
      <c r="D946" t="s">
        <v>2914</v>
      </c>
      <c r="E946" t="s">
        <v>1588</v>
      </c>
      <c r="F946" t="s">
        <v>1588</v>
      </c>
      <c r="G946" t="s">
        <v>2909</v>
      </c>
      <c r="H946" t="s">
        <v>14</v>
      </c>
      <c r="I946" t="s">
        <v>20445</v>
      </c>
      <c r="J946" t="s">
        <v>26702</v>
      </c>
    </row>
    <row r="947" spans="1:10" x14ac:dyDescent="0.3">
      <c r="A947">
        <v>945</v>
      </c>
      <c r="B947" t="s">
        <v>10</v>
      </c>
      <c r="C947" t="s">
        <v>2915</v>
      </c>
      <c r="D947" t="s">
        <v>2916</v>
      </c>
      <c r="E947" t="s">
        <v>1588</v>
      </c>
      <c r="F947" t="s">
        <v>1588</v>
      </c>
      <c r="G947" t="s">
        <v>14</v>
      </c>
      <c r="H947" t="s">
        <v>14</v>
      </c>
      <c r="I947" t="s">
        <v>20446</v>
      </c>
      <c r="J947" t="s">
        <v>26703</v>
      </c>
    </row>
    <row r="948" spans="1:10" x14ac:dyDescent="0.3">
      <c r="A948">
        <v>946</v>
      </c>
      <c r="B948" t="s">
        <v>28</v>
      </c>
      <c r="C948" t="s">
        <v>2917</v>
      </c>
      <c r="D948" t="s">
        <v>2918</v>
      </c>
      <c r="E948" t="s">
        <v>1588</v>
      </c>
      <c r="F948" t="s">
        <v>1588</v>
      </c>
      <c r="G948" t="s">
        <v>2919</v>
      </c>
      <c r="H948" t="s">
        <v>14</v>
      </c>
      <c r="I948" t="s">
        <v>20447</v>
      </c>
      <c r="J948" t="s">
        <v>26704</v>
      </c>
    </row>
    <row r="949" spans="1:10" x14ac:dyDescent="0.3">
      <c r="A949">
        <v>947</v>
      </c>
      <c r="B949" t="s">
        <v>10</v>
      </c>
      <c r="C949" t="s">
        <v>2920</v>
      </c>
      <c r="D949" t="s">
        <v>2921</v>
      </c>
      <c r="E949" t="s">
        <v>1588</v>
      </c>
      <c r="F949" t="s">
        <v>1588</v>
      </c>
      <c r="G949" t="s">
        <v>14</v>
      </c>
      <c r="H949" t="s">
        <v>14</v>
      </c>
      <c r="I949" t="s">
        <v>20448</v>
      </c>
      <c r="J949" t="s">
        <v>26705</v>
      </c>
    </row>
    <row r="950" spans="1:10" x14ac:dyDescent="0.3">
      <c r="A950">
        <v>948</v>
      </c>
      <c r="B950" t="s">
        <v>10</v>
      </c>
      <c r="C950" t="s">
        <v>2922</v>
      </c>
      <c r="D950" t="s">
        <v>2923</v>
      </c>
      <c r="E950" t="s">
        <v>1588</v>
      </c>
      <c r="F950" t="s">
        <v>1442</v>
      </c>
      <c r="G950" t="s">
        <v>2924</v>
      </c>
      <c r="H950" t="s">
        <v>14</v>
      </c>
      <c r="I950" t="s">
        <v>20449</v>
      </c>
      <c r="J950" t="s">
        <v>26706</v>
      </c>
    </row>
    <row r="951" spans="1:10" x14ac:dyDescent="0.3">
      <c r="A951">
        <v>949</v>
      </c>
      <c r="B951" t="s">
        <v>10</v>
      </c>
      <c r="C951" t="s">
        <v>2925</v>
      </c>
      <c r="D951" t="s">
        <v>2926</v>
      </c>
      <c r="E951" t="s">
        <v>1588</v>
      </c>
      <c r="F951" t="s">
        <v>1442</v>
      </c>
      <c r="G951" t="s">
        <v>2928</v>
      </c>
      <c r="H951" t="s">
        <v>2927</v>
      </c>
      <c r="I951" t="s">
        <v>20450</v>
      </c>
      <c r="J951" t="s">
        <v>26707</v>
      </c>
    </row>
    <row r="952" spans="1:10" x14ac:dyDescent="0.3">
      <c r="A952">
        <v>950</v>
      </c>
      <c r="B952" t="s">
        <v>10</v>
      </c>
      <c r="C952" t="s">
        <v>2929</v>
      </c>
      <c r="D952" t="s">
        <v>2930</v>
      </c>
      <c r="E952" t="s">
        <v>1588</v>
      </c>
      <c r="F952" t="s">
        <v>1588</v>
      </c>
      <c r="G952" t="s">
        <v>2931</v>
      </c>
      <c r="H952" t="s">
        <v>14</v>
      </c>
      <c r="I952" t="s">
        <v>20451</v>
      </c>
      <c r="J952" t="s">
        <v>26708</v>
      </c>
    </row>
    <row r="953" spans="1:10" x14ac:dyDescent="0.3">
      <c r="A953">
        <v>951</v>
      </c>
      <c r="B953" t="s">
        <v>10</v>
      </c>
      <c r="C953" t="s">
        <v>2932</v>
      </c>
      <c r="D953" t="s">
        <v>2933</v>
      </c>
      <c r="E953" t="s">
        <v>1588</v>
      </c>
      <c r="F953" t="s">
        <v>1588</v>
      </c>
      <c r="G953" t="s">
        <v>2931</v>
      </c>
      <c r="H953" t="s">
        <v>14</v>
      </c>
      <c r="I953" t="s">
        <v>20452</v>
      </c>
      <c r="J953" t="s">
        <v>26709</v>
      </c>
    </row>
    <row r="954" spans="1:10" x14ac:dyDescent="0.3">
      <c r="A954">
        <v>952</v>
      </c>
      <c r="B954" t="s">
        <v>10</v>
      </c>
      <c r="C954" t="s">
        <v>2934</v>
      </c>
      <c r="D954" t="s">
        <v>2935</v>
      </c>
      <c r="E954" t="s">
        <v>1588</v>
      </c>
      <c r="F954" t="s">
        <v>1588</v>
      </c>
      <c r="G954" t="s">
        <v>2936</v>
      </c>
      <c r="H954" t="s">
        <v>14</v>
      </c>
      <c r="I954" t="s">
        <v>20453</v>
      </c>
      <c r="J954" t="s">
        <v>26710</v>
      </c>
    </row>
    <row r="955" spans="1:10" x14ac:dyDescent="0.3">
      <c r="A955">
        <v>953</v>
      </c>
      <c r="B955" t="s">
        <v>10</v>
      </c>
      <c r="C955" t="s">
        <v>2937</v>
      </c>
      <c r="D955" t="s">
        <v>2938</v>
      </c>
      <c r="E955" t="s">
        <v>1588</v>
      </c>
      <c r="F955" t="s">
        <v>2939</v>
      </c>
      <c r="G955" t="s">
        <v>14</v>
      </c>
      <c r="H955" t="s">
        <v>14</v>
      </c>
      <c r="I955" t="s">
        <v>20454</v>
      </c>
      <c r="J955" t="s">
        <v>26711</v>
      </c>
    </row>
    <row r="956" spans="1:10" x14ac:dyDescent="0.3">
      <c r="A956">
        <v>954</v>
      </c>
      <c r="B956" t="s">
        <v>10</v>
      </c>
      <c r="C956" t="s">
        <v>2940</v>
      </c>
      <c r="D956" t="s">
        <v>2941</v>
      </c>
      <c r="E956" t="s">
        <v>1588</v>
      </c>
      <c r="F956" t="s">
        <v>1588</v>
      </c>
      <c r="G956" t="s">
        <v>2942</v>
      </c>
      <c r="H956" t="s">
        <v>14</v>
      </c>
      <c r="I956" t="s">
        <v>20455</v>
      </c>
      <c r="J956" t="s">
        <v>26712</v>
      </c>
    </row>
    <row r="957" spans="1:10" x14ac:dyDescent="0.3">
      <c r="A957">
        <v>955</v>
      </c>
      <c r="B957" t="s">
        <v>10</v>
      </c>
      <c r="C957" t="s">
        <v>2943</v>
      </c>
      <c r="D957" t="s">
        <v>2944</v>
      </c>
      <c r="E957" t="s">
        <v>1588</v>
      </c>
      <c r="F957" t="s">
        <v>1588</v>
      </c>
      <c r="G957" t="s">
        <v>14</v>
      </c>
      <c r="H957" t="s">
        <v>14</v>
      </c>
      <c r="I957" t="s">
        <v>20456</v>
      </c>
      <c r="J957" t="s">
        <v>26713</v>
      </c>
    </row>
    <row r="958" spans="1:10" x14ac:dyDescent="0.3">
      <c r="A958">
        <v>956</v>
      </c>
      <c r="B958" t="s">
        <v>10</v>
      </c>
      <c r="C958" t="s">
        <v>2945</v>
      </c>
      <c r="D958" t="s">
        <v>2946</v>
      </c>
      <c r="E958" t="s">
        <v>1588</v>
      </c>
      <c r="F958" t="s">
        <v>1588</v>
      </c>
      <c r="G958" t="s">
        <v>2947</v>
      </c>
      <c r="H958" t="s">
        <v>14</v>
      </c>
      <c r="I958" t="s">
        <v>20457</v>
      </c>
      <c r="J958" t="s">
        <v>26714</v>
      </c>
    </row>
    <row r="959" spans="1:10" x14ac:dyDescent="0.3">
      <c r="A959">
        <v>957</v>
      </c>
      <c r="B959" t="s">
        <v>10</v>
      </c>
      <c r="C959" t="s">
        <v>2948</v>
      </c>
      <c r="D959" t="s">
        <v>2949</v>
      </c>
      <c r="E959" t="s">
        <v>1588</v>
      </c>
      <c r="F959" t="s">
        <v>1588</v>
      </c>
      <c r="G959" t="s">
        <v>2950</v>
      </c>
      <c r="H959" t="s">
        <v>14</v>
      </c>
      <c r="I959" t="s">
        <v>20458</v>
      </c>
      <c r="J959" t="s">
        <v>26715</v>
      </c>
    </row>
    <row r="960" spans="1:10" x14ac:dyDescent="0.3">
      <c r="A960">
        <v>958</v>
      </c>
      <c r="B960" t="s">
        <v>19</v>
      </c>
      <c r="C960" t="s">
        <v>2951</v>
      </c>
      <c r="D960" t="s">
        <v>2952</v>
      </c>
      <c r="E960" t="s">
        <v>1588</v>
      </c>
      <c r="F960" t="s">
        <v>1588</v>
      </c>
      <c r="G960" t="s">
        <v>2953</v>
      </c>
      <c r="H960" t="s">
        <v>14</v>
      </c>
      <c r="I960" t="s">
        <v>20459</v>
      </c>
      <c r="J960" t="s">
        <v>26716</v>
      </c>
    </row>
    <row r="961" spans="1:10" x14ac:dyDescent="0.3">
      <c r="A961">
        <v>959</v>
      </c>
      <c r="B961" t="s">
        <v>10</v>
      </c>
      <c r="C961" t="s">
        <v>2954</v>
      </c>
      <c r="D961" t="s">
        <v>2955</v>
      </c>
      <c r="E961" t="s">
        <v>1588</v>
      </c>
      <c r="F961" t="s">
        <v>1588</v>
      </c>
      <c r="G961" t="s">
        <v>847</v>
      </c>
      <c r="H961" t="s">
        <v>14</v>
      </c>
      <c r="I961" t="s">
        <v>20460</v>
      </c>
      <c r="J961" t="s">
        <v>26717</v>
      </c>
    </row>
    <row r="962" spans="1:10" x14ac:dyDescent="0.3">
      <c r="A962">
        <v>960</v>
      </c>
      <c r="B962" t="s">
        <v>28</v>
      </c>
      <c r="C962" t="s">
        <v>2956</v>
      </c>
      <c r="D962" t="s">
        <v>2957</v>
      </c>
      <c r="E962" t="s">
        <v>1588</v>
      </c>
      <c r="F962" t="s">
        <v>1442</v>
      </c>
      <c r="G962" t="s">
        <v>2958</v>
      </c>
      <c r="H962" t="s">
        <v>14</v>
      </c>
      <c r="I962" t="s">
        <v>20461</v>
      </c>
      <c r="J962" t="s">
        <v>26718</v>
      </c>
    </row>
    <row r="963" spans="1:10" x14ac:dyDescent="0.3">
      <c r="A963">
        <v>961</v>
      </c>
      <c r="B963" t="s">
        <v>34</v>
      </c>
      <c r="C963" t="s">
        <v>2959</v>
      </c>
      <c r="D963" t="s">
        <v>2960</v>
      </c>
      <c r="E963" t="s">
        <v>2961</v>
      </c>
      <c r="F963" t="s">
        <v>2961</v>
      </c>
      <c r="G963" t="s">
        <v>2963</v>
      </c>
      <c r="H963" t="s">
        <v>2962</v>
      </c>
      <c r="I963" t="s">
        <v>20462</v>
      </c>
      <c r="J963" t="s">
        <v>26719</v>
      </c>
    </row>
    <row r="964" spans="1:10" x14ac:dyDescent="0.3">
      <c r="A964">
        <v>962</v>
      </c>
      <c r="B964" t="s">
        <v>34</v>
      </c>
      <c r="C964" t="s">
        <v>2964</v>
      </c>
      <c r="D964" t="s">
        <v>2965</v>
      </c>
      <c r="E964" t="s">
        <v>2961</v>
      </c>
      <c r="F964" t="s">
        <v>2961</v>
      </c>
      <c r="G964" t="s">
        <v>2966</v>
      </c>
      <c r="H964" t="s">
        <v>14</v>
      </c>
      <c r="I964" t="s">
        <v>20463</v>
      </c>
      <c r="J964" t="s">
        <v>26720</v>
      </c>
    </row>
    <row r="965" spans="1:10" x14ac:dyDescent="0.3">
      <c r="A965">
        <v>963</v>
      </c>
      <c r="B965" t="s">
        <v>34</v>
      </c>
      <c r="C965" t="s">
        <v>2967</v>
      </c>
      <c r="D965" t="s">
        <v>2968</v>
      </c>
      <c r="E965" t="s">
        <v>2961</v>
      </c>
      <c r="F965" t="s">
        <v>2961</v>
      </c>
      <c r="G965" t="s">
        <v>2970</v>
      </c>
      <c r="H965" t="s">
        <v>2969</v>
      </c>
      <c r="I965" t="s">
        <v>20464</v>
      </c>
      <c r="J965" t="s">
        <v>26721</v>
      </c>
    </row>
    <row r="966" spans="1:10" x14ac:dyDescent="0.3">
      <c r="A966">
        <v>964</v>
      </c>
      <c r="B966" t="s">
        <v>4</v>
      </c>
      <c r="C966" t="s">
        <v>2971</v>
      </c>
      <c r="D966" t="s">
        <v>2972</v>
      </c>
      <c r="E966" t="s">
        <v>2961</v>
      </c>
      <c r="F966" t="s">
        <v>2973</v>
      </c>
      <c r="G966" t="s">
        <v>2975</v>
      </c>
      <c r="H966" t="s">
        <v>2974</v>
      </c>
      <c r="I966" t="s">
        <v>20465</v>
      </c>
      <c r="J966" t="s">
        <v>26722</v>
      </c>
    </row>
    <row r="967" spans="1:10" x14ac:dyDescent="0.3">
      <c r="A967">
        <v>965</v>
      </c>
      <c r="B967" t="s">
        <v>34</v>
      </c>
      <c r="C967" t="s">
        <v>2976</v>
      </c>
      <c r="D967" t="s">
        <v>2977</v>
      </c>
      <c r="E967" t="s">
        <v>2961</v>
      </c>
      <c r="F967" t="s">
        <v>2961</v>
      </c>
      <c r="G967" t="s">
        <v>2978</v>
      </c>
      <c r="H967" t="s">
        <v>14</v>
      </c>
      <c r="I967" t="s">
        <v>20466</v>
      </c>
      <c r="J967" t="s">
        <v>26723</v>
      </c>
    </row>
    <row r="968" spans="1:10" x14ac:dyDescent="0.3">
      <c r="A968">
        <v>966</v>
      </c>
      <c r="B968" t="s">
        <v>28</v>
      </c>
      <c r="C968" t="s">
        <v>2979</v>
      </c>
      <c r="D968" t="s">
        <v>2980</v>
      </c>
      <c r="E968" t="s">
        <v>2961</v>
      </c>
      <c r="F968" t="s">
        <v>2961</v>
      </c>
      <c r="G968" t="s">
        <v>2981</v>
      </c>
      <c r="H968" t="s">
        <v>14</v>
      </c>
      <c r="I968" t="s">
        <v>20467</v>
      </c>
      <c r="J968" t="s">
        <v>26724</v>
      </c>
    </row>
    <row r="969" spans="1:10" x14ac:dyDescent="0.3">
      <c r="A969">
        <v>967</v>
      </c>
      <c r="B969" t="s">
        <v>28</v>
      </c>
      <c r="C969" t="s">
        <v>2982</v>
      </c>
      <c r="D969" t="s">
        <v>2983</v>
      </c>
      <c r="E969" t="s">
        <v>2961</v>
      </c>
      <c r="F969" t="s">
        <v>2984</v>
      </c>
      <c r="G969" t="s">
        <v>2985</v>
      </c>
      <c r="H969" t="s">
        <v>14</v>
      </c>
      <c r="I969" t="s">
        <v>20468</v>
      </c>
      <c r="J969" t="s">
        <v>26725</v>
      </c>
    </row>
    <row r="970" spans="1:10" x14ac:dyDescent="0.3">
      <c r="A970">
        <v>968</v>
      </c>
      <c r="B970" t="s">
        <v>28</v>
      </c>
      <c r="C970" t="s">
        <v>2986</v>
      </c>
      <c r="D970" t="s">
        <v>2987</v>
      </c>
      <c r="E970" t="s">
        <v>2988</v>
      </c>
      <c r="F970" t="s">
        <v>2988</v>
      </c>
      <c r="G970" t="s">
        <v>2989</v>
      </c>
      <c r="H970" t="s">
        <v>14</v>
      </c>
      <c r="I970" t="s">
        <v>20469</v>
      </c>
      <c r="J970" t="s">
        <v>26726</v>
      </c>
    </row>
    <row r="971" spans="1:10" x14ac:dyDescent="0.3">
      <c r="A971">
        <v>969</v>
      </c>
      <c r="B971" t="s">
        <v>28</v>
      </c>
      <c r="C971" t="s">
        <v>2990</v>
      </c>
      <c r="D971" t="s">
        <v>2991</v>
      </c>
      <c r="E971" t="s">
        <v>2988</v>
      </c>
      <c r="F971" t="s">
        <v>2988</v>
      </c>
      <c r="G971" t="s">
        <v>14</v>
      </c>
      <c r="H971" t="s">
        <v>14</v>
      </c>
      <c r="I971" t="s">
        <v>20470</v>
      </c>
      <c r="J971" t="s">
        <v>26727</v>
      </c>
    </row>
    <row r="972" spans="1:10" x14ac:dyDescent="0.3">
      <c r="A972">
        <v>970</v>
      </c>
      <c r="B972" t="s">
        <v>86</v>
      </c>
      <c r="C972" t="s">
        <v>135</v>
      </c>
      <c r="E972" t="s">
        <v>2988</v>
      </c>
      <c r="F972" t="s">
        <v>2992</v>
      </c>
      <c r="G972" t="s">
        <v>14</v>
      </c>
      <c r="H972" t="s">
        <v>14</v>
      </c>
      <c r="I972" t="s">
        <v>20471</v>
      </c>
      <c r="J972" t="s">
        <v>26728</v>
      </c>
    </row>
    <row r="973" spans="1:10" x14ac:dyDescent="0.3">
      <c r="A973">
        <v>971</v>
      </c>
      <c r="B973" t="s">
        <v>28</v>
      </c>
      <c r="C973" t="s">
        <v>2993</v>
      </c>
      <c r="D973" t="s">
        <v>2994</v>
      </c>
      <c r="E973" t="s">
        <v>2988</v>
      </c>
      <c r="F973" t="s">
        <v>2988</v>
      </c>
      <c r="G973" t="s">
        <v>2995</v>
      </c>
      <c r="H973" t="s">
        <v>14</v>
      </c>
      <c r="I973" t="s">
        <v>20472</v>
      </c>
      <c r="J973" t="s">
        <v>26729</v>
      </c>
    </row>
    <row r="974" spans="1:10" x14ac:dyDescent="0.3">
      <c r="A974">
        <v>972</v>
      </c>
      <c r="B974" t="s">
        <v>34</v>
      </c>
      <c r="C974" t="s">
        <v>2996</v>
      </c>
      <c r="D974" t="s">
        <v>2997</v>
      </c>
      <c r="E974" t="s">
        <v>2988</v>
      </c>
      <c r="F974" t="s">
        <v>2988</v>
      </c>
      <c r="G974" t="s">
        <v>2999</v>
      </c>
      <c r="H974" t="s">
        <v>2998</v>
      </c>
      <c r="I974" t="s">
        <v>20473</v>
      </c>
      <c r="J974" t="s">
        <v>26730</v>
      </c>
    </row>
    <row r="975" spans="1:10" x14ac:dyDescent="0.3">
      <c r="A975">
        <v>973</v>
      </c>
      <c r="B975" t="s">
        <v>28</v>
      </c>
      <c r="C975" t="s">
        <v>3000</v>
      </c>
      <c r="D975" t="s">
        <v>3001</v>
      </c>
      <c r="E975" t="s">
        <v>2988</v>
      </c>
      <c r="F975" t="s">
        <v>2988</v>
      </c>
      <c r="G975" t="s">
        <v>14</v>
      </c>
      <c r="H975" t="s">
        <v>14</v>
      </c>
      <c r="I975" t="s">
        <v>20474</v>
      </c>
      <c r="J975" t="s">
        <v>26731</v>
      </c>
    </row>
    <row r="976" spans="1:10" x14ac:dyDescent="0.3">
      <c r="A976">
        <v>974</v>
      </c>
      <c r="B976" t="s">
        <v>28</v>
      </c>
      <c r="C976" t="s">
        <v>3002</v>
      </c>
      <c r="D976" t="s">
        <v>3003</v>
      </c>
      <c r="E976" t="s">
        <v>3004</v>
      </c>
      <c r="F976" t="s">
        <v>3004</v>
      </c>
      <c r="G976" t="s">
        <v>3006</v>
      </c>
      <c r="H976" t="s">
        <v>3005</v>
      </c>
      <c r="I976" t="s">
        <v>20475</v>
      </c>
      <c r="J976" t="s">
        <v>26732</v>
      </c>
    </row>
    <row r="977" spans="1:10" x14ac:dyDescent="0.3">
      <c r="A977">
        <v>975</v>
      </c>
      <c r="B977" t="s">
        <v>10</v>
      </c>
      <c r="C977" t="s">
        <v>3007</v>
      </c>
      <c r="D977" t="s">
        <v>3008</v>
      </c>
      <c r="E977" t="s">
        <v>3004</v>
      </c>
      <c r="F977" t="s">
        <v>3009</v>
      </c>
      <c r="G977" t="s">
        <v>3010</v>
      </c>
      <c r="H977" t="s">
        <v>14</v>
      </c>
      <c r="I977" t="s">
        <v>20476</v>
      </c>
      <c r="J977" t="s">
        <v>26733</v>
      </c>
    </row>
    <row r="978" spans="1:10" x14ac:dyDescent="0.3">
      <c r="A978">
        <v>976</v>
      </c>
      <c r="B978" t="s">
        <v>568</v>
      </c>
      <c r="C978" t="s">
        <v>3011</v>
      </c>
      <c r="D978" t="s">
        <v>3012</v>
      </c>
      <c r="E978" t="s">
        <v>3004</v>
      </c>
      <c r="F978" t="s">
        <v>3004</v>
      </c>
      <c r="G978" t="s">
        <v>3014</v>
      </c>
      <c r="H978" t="s">
        <v>3013</v>
      </c>
      <c r="I978" t="s">
        <v>20477</v>
      </c>
      <c r="J978" t="s">
        <v>26734</v>
      </c>
    </row>
    <row r="979" spans="1:10" x14ac:dyDescent="0.3">
      <c r="A979">
        <v>977</v>
      </c>
      <c r="B979" t="s">
        <v>34</v>
      </c>
      <c r="C979" t="s">
        <v>3015</v>
      </c>
      <c r="D979" t="s">
        <v>3016</v>
      </c>
      <c r="E979" t="s">
        <v>3004</v>
      </c>
      <c r="F979" t="s">
        <v>3004</v>
      </c>
      <c r="G979" t="s">
        <v>3017</v>
      </c>
      <c r="H979" t="s">
        <v>14</v>
      </c>
      <c r="I979" t="s">
        <v>20478</v>
      </c>
      <c r="J979" t="s">
        <v>26735</v>
      </c>
    </row>
    <row r="980" spans="1:10" x14ac:dyDescent="0.3">
      <c r="A980">
        <v>978</v>
      </c>
      <c r="B980" t="s">
        <v>28</v>
      </c>
      <c r="C980" t="s">
        <v>3018</v>
      </c>
      <c r="D980" t="s">
        <v>3019</v>
      </c>
      <c r="E980" t="s">
        <v>3004</v>
      </c>
      <c r="F980" t="s">
        <v>3004</v>
      </c>
      <c r="G980" t="s">
        <v>3020</v>
      </c>
      <c r="H980" t="s">
        <v>14</v>
      </c>
      <c r="I980" t="s">
        <v>20479</v>
      </c>
      <c r="J980" t="s">
        <v>26736</v>
      </c>
    </row>
    <row r="981" spans="1:10" x14ac:dyDescent="0.3">
      <c r="A981">
        <v>979</v>
      </c>
      <c r="B981" t="s">
        <v>10</v>
      </c>
      <c r="C981" t="s">
        <v>3021</v>
      </c>
      <c r="D981" t="s">
        <v>3022</v>
      </c>
      <c r="E981" t="s">
        <v>3004</v>
      </c>
      <c r="F981" t="s">
        <v>3004</v>
      </c>
      <c r="G981" t="s">
        <v>3023</v>
      </c>
      <c r="H981" t="s">
        <v>14</v>
      </c>
      <c r="I981" t="s">
        <v>20480</v>
      </c>
      <c r="J981" t="s">
        <v>26737</v>
      </c>
    </row>
    <row r="982" spans="1:10" x14ac:dyDescent="0.3">
      <c r="A982">
        <v>980</v>
      </c>
      <c r="B982" t="s">
        <v>10</v>
      </c>
      <c r="C982" t="s">
        <v>3024</v>
      </c>
      <c r="D982" t="s">
        <v>3025</v>
      </c>
      <c r="E982" t="s">
        <v>3004</v>
      </c>
      <c r="F982" t="s">
        <v>3004</v>
      </c>
      <c r="G982" t="s">
        <v>3026</v>
      </c>
      <c r="H982" t="s">
        <v>14</v>
      </c>
      <c r="I982" t="s">
        <v>20481</v>
      </c>
      <c r="J982" t="s">
        <v>26738</v>
      </c>
    </row>
    <row r="983" spans="1:10" x14ac:dyDescent="0.3">
      <c r="A983">
        <v>981</v>
      </c>
      <c r="B983" t="s">
        <v>10</v>
      </c>
      <c r="C983" t="s">
        <v>3027</v>
      </c>
      <c r="D983" t="s">
        <v>3028</v>
      </c>
      <c r="E983" t="s">
        <v>3004</v>
      </c>
      <c r="F983" t="s">
        <v>3004</v>
      </c>
      <c r="G983" t="s">
        <v>3029</v>
      </c>
      <c r="H983" t="s">
        <v>14</v>
      </c>
      <c r="I983" t="s">
        <v>20482</v>
      </c>
      <c r="J983" t="s">
        <v>26739</v>
      </c>
    </row>
    <row r="984" spans="1:10" x14ac:dyDescent="0.3">
      <c r="A984">
        <v>982</v>
      </c>
      <c r="B984" t="s">
        <v>28</v>
      </c>
      <c r="C984" t="s">
        <v>3030</v>
      </c>
      <c r="D984" t="s">
        <v>3031</v>
      </c>
      <c r="E984" t="s">
        <v>3032</v>
      </c>
      <c r="F984" t="s">
        <v>3033</v>
      </c>
      <c r="G984" t="s">
        <v>3034</v>
      </c>
      <c r="H984" t="s">
        <v>14</v>
      </c>
      <c r="I984" t="s">
        <v>20483</v>
      </c>
      <c r="J984" t="s">
        <v>26740</v>
      </c>
    </row>
    <row r="985" spans="1:10" x14ac:dyDescent="0.3">
      <c r="A985">
        <v>983</v>
      </c>
      <c r="B985" t="s">
        <v>28</v>
      </c>
      <c r="C985" t="s">
        <v>3035</v>
      </c>
      <c r="D985" t="s">
        <v>3036</v>
      </c>
      <c r="E985" t="s">
        <v>3032</v>
      </c>
      <c r="F985" t="s">
        <v>3037</v>
      </c>
      <c r="G985" t="s">
        <v>3038</v>
      </c>
      <c r="H985" t="s">
        <v>14</v>
      </c>
      <c r="I985" t="s">
        <v>20484</v>
      </c>
      <c r="J985" t="s">
        <v>26741</v>
      </c>
    </row>
    <row r="986" spans="1:10" x14ac:dyDescent="0.3">
      <c r="A986">
        <v>984</v>
      </c>
      <c r="B986" t="s">
        <v>19</v>
      </c>
      <c r="C986" t="s">
        <v>3039</v>
      </c>
      <c r="D986" t="s">
        <v>3040</v>
      </c>
      <c r="E986" t="s">
        <v>3032</v>
      </c>
      <c r="F986" t="s">
        <v>3032</v>
      </c>
      <c r="G986" t="s">
        <v>3042</v>
      </c>
      <c r="H986" t="s">
        <v>3041</v>
      </c>
      <c r="I986" t="s">
        <v>20485</v>
      </c>
      <c r="J986" t="s">
        <v>26742</v>
      </c>
    </row>
    <row r="987" spans="1:10" x14ac:dyDescent="0.3">
      <c r="A987">
        <v>985</v>
      </c>
      <c r="B987" t="s">
        <v>28</v>
      </c>
      <c r="C987" t="s">
        <v>3043</v>
      </c>
      <c r="D987" t="s">
        <v>3044</v>
      </c>
      <c r="E987" t="s">
        <v>3032</v>
      </c>
      <c r="F987" t="s">
        <v>3032</v>
      </c>
      <c r="G987" t="s">
        <v>3045</v>
      </c>
      <c r="H987" t="s">
        <v>14</v>
      </c>
      <c r="I987" t="s">
        <v>20486</v>
      </c>
      <c r="J987" t="s">
        <v>26743</v>
      </c>
    </row>
    <row r="988" spans="1:10" x14ac:dyDescent="0.3">
      <c r="A988">
        <v>986</v>
      </c>
      <c r="B988" t="s">
        <v>28</v>
      </c>
      <c r="C988" t="s">
        <v>3046</v>
      </c>
      <c r="D988" t="s">
        <v>3047</v>
      </c>
      <c r="E988" t="s">
        <v>3032</v>
      </c>
      <c r="F988" t="s">
        <v>3032</v>
      </c>
      <c r="G988" t="s">
        <v>3048</v>
      </c>
      <c r="H988" t="s">
        <v>14</v>
      </c>
      <c r="I988" t="s">
        <v>20487</v>
      </c>
      <c r="J988" t="s">
        <v>26744</v>
      </c>
    </row>
    <row r="989" spans="1:10" x14ac:dyDescent="0.3">
      <c r="A989">
        <v>987</v>
      </c>
      <c r="B989" t="s">
        <v>19</v>
      </c>
      <c r="C989" t="s">
        <v>3049</v>
      </c>
      <c r="D989" t="s">
        <v>3050</v>
      </c>
      <c r="E989" t="s">
        <v>3032</v>
      </c>
      <c r="F989" t="s">
        <v>3032</v>
      </c>
      <c r="G989" t="s">
        <v>3052</v>
      </c>
      <c r="H989" t="s">
        <v>3051</v>
      </c>
      <c r="I989" t="s">
        <v>20488</v>
      </c>
      <c r="J989" t="s">
        <v>26745</v>
      </c>
    </row>
    <row r="990" spans="1:10" x14ac:dyDescent="0.3">
      <c r="A990">
        <v>988</v>
      </c>
      <c r="B990" t="s">
        <v>297</v>
      </c>
      <c r="C990" t="s">
        <v>3053</v>
      </c>
      <c r="D990" t="s">
        <v>3054</v>
      </c>
      <c r="E990" t="s">
        <v>3032</v>
      </c>
      <c r="F990" t="s">
        <v>3032</v>
      </c>
      <c r="G990" t="s">
        <v>556</v>
      </c>
      <c r="H990" t="s">
        <v>555</v>
      </c>
      <c r="I990" t="s">
        <v>20489</v>
      </c>
      <c r="J990" t="s">
        <v>26746</v>
      </c>
    </row>
    <row r="991" spans="1:10" x14ac:dyDescent="0.3">
      <c r="A991">
        <v>989</v>
      </c>
      <c r="B991" t="s">
        <v>19</v>
      </c>
      <c r="C991" t="s">
        <v>3055</v>
      </c>
      <c r="D991" t="s">
        <v>3056</v>
      </c>
      <c r="E991" t="s">
        <v>3032</v>
      </c>
      <c r="F991" t="s">
        <v>3032</v>
      </c>
      <c r="G991" t="s">
        <v>3058</v>
      </c>
      <c r="H991" t="s">
        <v>3057</v>
      </c>
      <c r="I991" t="s">
        <v>20490</v>
      </c>
      <c r="J991" t="s">
        <v>26747</v>
      </c>
    </row>
    <row r="992" spans="1:10" x14ac:dyDescent="0.3">
      <c r="A992">
        <v>990</v>
      </c>
      <c r="B992" t="s">
        <v>19</v>
      </c>
      <c r="C992" t="s">
        <v>3059</v>
      </c>
      <c r="D992" t="s">
        <v>3056</v>
      </c>
      <c r="E992" t="s">
        <v>3032</v>
      </c>
      <c r="F992" t="s">
        <v>3032</v>
      </c>
      <c r="G992" t="s">
        <v>3058</v>
      </c>
      <c r="H992" t="s">
        <v>3057</v>
      </c>
      <c r="I992" t="s">
        <v>20491</v>
      </c>
      <c r="J992" t="s">
        <v>26748</v>
      </c>
    </row>
    <row r="993" spans="1:10" x14ac:dyDescent="0.3">
      <c r="A993">
        <v>991</v>
      </c>
      <c r="B993" t="s">
        <v>19</v>
      </c>
      <c r="C993" t="s">
        <v>3060</v>
      </c>
      <c r="D993" t="s">
        <v>3061</v>
      </c>
      <c r="E993" t="s">
        <v>3032</v>
      </c>
      <c r="F993" t="s">
        <v>3032</v>
      </c>
      <c r="G993" t="s">
        <v>3063</v>
      </c>
      <c r="H993" t="s">
        <v>3062</v>
      </c>
      <c r="I993" t="s">
        <v>20492</v>
      </c>
      <c r="J993" t="s">
        <v>26749</v>
      </c>
    </row>
    <row r="994" spans="1:10" x14ac:dyDescent="0.3">
      <c r="A994">
        <v>992</v>
      </c>
      <c r="B994" t="s">
        <v>34</v>
      </c>
      <c r="C994" t="s">
        <v>3064</v>
      </c>
      <c r="E994" t="s">
        <v>3065</v>
      </c>
      <c r="F994" t="s">
        <v>3065</v>
      </c>
      <c r="G994" t="s">
        <v>3066</v>
      </c>
      <c r="H994" t="s">
        <v>14</v>
      </c>
      <c r="I994" t="s">
        <v>20493</v>
      </c>
      <c r="J994" t="s">
        <v>26750</v>
      </c>
    </row>
    <row r="995" spans="1:10" x14ac:dyDescent="0.3">
      <c r="A995">
        <v>993</v>
      </c>
      <c r="B995" t="s">
        <v>4</v>
      </c>
      <c r="C995" t="s">
        <v>3067</v>
      </c>
      <c r="D995" t="s">
        <v>3068</v>
      </c>
      <c r="E995" t="s">
        <v>3065</v>
      </c>
      <c r="F995" t="s">
        <v>3069</v>
      </c>
      <c r="G995" t="s">
        <v>3071</v>
      </c>
      <c r="H995" t="s">
        <v>3070</v>
      </c>
      <c r="I995" t="s">
        <v>20494</v>
      </c>
      <c r="J995" t="s">
        <v>26751</v>
      </c>
    </row>
    <row r="996" spans="1:10" x14ac:dyDescent="0.3">
      <c r="A996">
        <v>994</v>
      </c>
      <c r="B996" t="s">
        <v>4</v>
      </c>
      <c r="C996" t="s">
        <v>3072</v>
      </c>
      <c r="D996" t="s">
        <v>3073</v>
      </c>
      <c r="E996" t="s">
        <v>3065</v>
      </c>
      <c r="F996" t="s">
        <v>3074</v>
      </c>
      <c r="G996" t="s">
        <v>3076</v>
      </c>
      <c r="H996" t="s">
        <v>3075</v>
      </c>
      <c r="I996" t="s">
        <v>20495</v>
      </c>
      <c r="J996" t="s">
        <v>26752</v>
      </c>
    </row>
    <row r="997" spans="1:10" x14ac:dyDescent="0.3">
      <c r="A997">
        <v>995</v>
      </c>
      <c r="B997" t="s">
        <v>34</v>
      </c>
      <c r="C997" t="s">
        <v>3077</v>
      </c>
      <c r="D997" t="s">
        <v>3078</v>
      </c>
      <c r="E997" t="s">
        <v>3065</v>
      </c>
      <c r="F997" t="s">
        <v>3065</v>
      </c>
      <c r="G997" t="s">
        <v>14</v>
      </c>
      <c r="H997" t="s">
        <v>3079</v>
      </c>
      <c r="I997" t="s">
        <v>20496</v>
      </c>
      <c r="J997" t="s">
        <v>26753</v>
      </c>
    </row>
    <row r="998" spans="1:10" x14ac:dyDescent="0.3">
      <c r="A998">
        <v>996</v>
      </c>
      <c r="B998" t="s">
        <v>34</v>
      </c>
      <c r="C998" t="s">
        <v>3080</v>
      </c>
      <c r="D998" t="s">
        <v>3081</v>
      </c>
      <c r="E998" t="s">
        <v>3065</v>
      </c>
      <c r="F998" t="s">
        <v>3065</v>
      </c>
      <c r="G998" t="s">
        <v>3083</v>
      </c>
      <c r="H998" t="s">
        <v>3082</v>
      </c>
      <c r="I998" t="s">
        <v>20497</v>
      </c>
      <c r="J998" t="s">
        <v>26754</v>
      </c>
    </row>
    <row r="999" spans="1:10" x14ac:dyDescent="0.3">
      <c r="A999">
        <v>997</v>
      </c>
      <c r="B999" t="s">
        <v>28</v>
      </c>
      <c r="C999" t="s">
        <v>3084</v>
      </c>
      <c r="D999" t="s">
        <v>3085</v>
      </c>
      <c r="E999" t="s">
        <v>3065</v>
      </c>
      <c r="F999" t="s">
        <v>3065</v>
      </c>
      <c r="G999" t="s">
        <v>3086</v>
      </c>
      <c r="H999" t="s">
        <v>14</v>
      </c>
      <c r="I999" t="s">
        <v>20498</v>
      </c>
      <c r="J999" t="s">
        <v>26755</v>
      </c>
    </row>
    <row r="1000" spans="1:10" x14ac:dyDescent="0.3">
      <c r="A1000">
        <v>998</v>
      </c>
      <c r="B1000" t="s">
        <v>28</v>
      </c>
      <c r="C1000" t="s">
        <v>3087</v>
      </c>
      <c r="D1000" t="s">
        <v>3088</v>
      </c>
      <c r="E1000" t="s">
        <v>3065</v>
      </c>
      <c r="F1000" t="s">
        <v>3089</v>
      </c>
      <c r="G1000" t="s">
        <v>3090</v>
      </c>
      <c r="H1000" t="s">
        <v>14</v>
      </c>
      <c r="I1000" t="s">
        <v>20499</v>
      </c>
      <c r="J1000" t="s">
        <v>26756</v>
      </c>
    </row>
    <row r="1001" spans="1:10" x14ac:dyDescent="0.3">
      <c r="A1001">
        <v>999</v>
      </c>
      <c r="B1001" t="s">
        <v>10</v>
      </c>
      <c r="C1001" t="s">
        <v>3091</v>
      </c>
      <c r="D1001" t="s">
        <v>3092</v>
      </c>
      <c r="E1001" t="s">
        <v>3065</v>
      </c>
      <c r="F1001" t="s">
        <v>3065</v>
      </c>
      <c r="G1001" t="s">
        <v>847</v>
      </c>
      <c r="H1001" t="s">
        <v>14</v>
      </c>
      <c r="I1001" t="s">
        <v>20500</v>
      </c>
      <c r="J1001" t="s">
        <v>26757</v>
      </c>
    </row>
    <row r="1002" spans="1:10" x14ac:dyDescent="0.3">
      <c r="A1002">
        <v>1000</v>
      </c>
      <c r="B1002" t="s">
        <v>28</v>
      </c>
      <c r="C1002" t="s">
        <v>3093</v>
      </c>
      <c r="D1002" t="s">
        <v>3094</v>
      </c>
      <c r="E1002" t="s">
        <v>3095</v>
      </c>
      <c r="F1002" t="s">
        <v>3096</v>
      </c>
      <c r="G1002" t="s">
        <v>3097</v>
      </c>
      <c r="H1002" t="s">
        <v>14</v>
      </c>
      <c r="I1002" t="s">
        <v>20501</v>
      </c>
      <c r="J1002" t="s">
        <v>26758</v>
      </c>
    </row>
    <row r="1003" spans="1:10" x14ac:dyDescent="0.3">
      <c r="A1003">
        <v>1001</v>
      </c>
      <c r="B1003" t="s">
        <v>10</v>
      </c>
      <c r="C1003" t="s">
        <v>3098</v>
      </c>
      <c r="D1003" t="s">
        <v>3099</v>
      </c>
      <c r="E1003" t="s">
        <v>3095</v>
      </c>
      <c r="F1003" t="s">
        <v>3095</v>
      </c>
      <c r="G1003" t="s">
        <v>3100</v>
      </c>
      <c r="H1003" t="s">
        <v>14</v>
      </c>
      <c r="I1003" t="s">
        <v>20502</v>
      </c>
      <c r="J1003" t="s">
        <v>26759</v>
      </c>
    </row>
    <row r="1004" spans="1:10" x14ac:dyDescent="0.3">
      <c r="A1004">
        <v>1002</v>
      </c>
      <c r="B1004" t="s">
        <v>10</v>
      </c>
      <c r="C1004" t="s">
        <v>3101</v>
      </c>
      <c r="D1004" t="s">
        <v>3102</v>
      </c>
      <c r="E1004" t="s">
        <v>3095</v>
      </c>
      <c r="F1004" t="s">
        <v>3095</v>
      </c>
      <c r="G1004" t="s">
        <v>14</v>
      </c>
      <c r="H1004" t="s">
        <v>14</v>
      </c>
      <c r="I1004" t="s">
        <v>20503</v>
      </c>
      <c r="J1004" t="s">
        <v>26760</v>
      </c>
    </row>
    <row r="1005" spans="1:10" x14ac:dyDescent="0.3">
      <c r="A1005">
        <v>1003</v>
      </c>
      <c r="B1005" t="s">
        <v>28</v>
      </c>
      <c r="C1005" t="s">
        <v>3035</v>
      </c>
      <c r="D1005" t="s">
        <v>3103</v>
      </c>
      <c r="E1005" t="s">
        <v>3095</v>
      </c>
      <c r="F1005" t="s">
        <v>3096</v>
      </c>
      <c r="G1005" t="s">
        <v>3104</v>
      </c>
      <c r="H1005" t="s">
        <v>14</v>
      </c>
      <c r="I1005" t="s">
        <v>20504</v>
      </c>
      <c r="J1005" t="s">
        <v>26761</v>
      </c>
    </row>
    <row r="1006" spans="1:10" x14ac:dyDescent="0.3">
      <c r="A1006">
        <v>1004</v>
      </c>
      <c r="B1006" t="s">
        <v>28</v>
      </c>
      <c r="C1006" t="s">
        <v>3105</v>
      </c>
      <c r="D1006" t="s">
        <v>3106</v>
      </c>
      <c r="E1006" t="s">
        <v>3095</v>
      </c>
      <c r="F1006" t="s">
        <v>3095</v>
      </c>
      <c r="G1006" t="s">
        <v>3108</v>
      </c>
      <c r="H1006" t="s">
        <v>3107</v>
      </c>
      <c r="I1006" t="s">
        <v>20505</v>
      </c>
      <c r="J1006" t="s">
        <v>26762</v>
      </c>
    </row>
    <row r="1007" spans="1:10" x14ac:dyDescent="0.3">
      <c r="A1007">
        <v>1005</v>
      </c>
      <c r="B1007" t="s">
        <v>19</v>
      </c>
      <c r="C1007" t="s">
        <v>3109</v>
      </c>
      <c r="D1007" t="s">
        <v>3110</v>
      </c>
      <c r="E1007" t="s">
        <v>3095</v>
      </c>
      <c r="F1007" t="s">
        <v>3095</v>
      </c>
      <c r="G1007" t="s">
        <v>3112</v>
      </c>
      <c r="H1007" t="s">
        <v>3111</v>
      </c>
      <c r="I1007" t="s">
        <v>20506</v>
      </c>
      <c r="J1007" t="s">
        <v>26763</v>
      </c>
    </row>
    <row r="1008" spans="1:10" x14ac:dyDescent="0.3">
      <c r="A1008">
        <v>1006</v>
      </c>
      <c r="B1008" t="s">
        <v>19</v>
      </c>
      <c r="C1008" t="s">
        <v>3113</v>
      </c>
      <c r="D1008" t="s">
        <v>3114</v>
      </c>
      <c r="E1008" t="s">
        <v>3095</v>
      </c>
      <c r="F1008" t="s">
        <v>3095</v>
      </c>
      <c r="G1008" t="s">
        <v>3112</v>
      </c>
      <c r="H1008" t="s">
        <v>3111</v>
      </c>
      <c r="I1008" t="s">
        <v>20507</v>
      </c>
      <c r="J1008" t="s">
        <v>26764</v>
      </c>
    </row>
    <row r="1009" spans="1:10" x14ac:dyDescent="0.3">
      <c r="A1009">
        <v>1007</v>
      </c>
      <c r="B1009" t="s">
        <v>19</v>
      </c>
      <c r="C1009" t="s">
        <v>3115</v>
      </c>
      <c r="D1009" t="s">
        <v>3116</v>
      </c>
      <c r="E1009" t="s">
        <v>3095</v>
      </c>
      <c r="F1009" t="s">
        <v>3095</v>
      </c>
      <c r="G1009" t="s">
        <v>3117</v>
      </c>
      <c r="H1009" t="s">
        <v>14</v>
      </c>
      <c r="I1009" t="s">
        <v>20508</v>
      </c>
      <c r="J1009" t="s">
        <v>26765</v>
      </c>
    </row>
    <row r="1010" spans="1:10" x14ac:dyDescent="0.3">
      <c r="A1010">
        <v>1008</v>
      </c>
      <c r="B1010" t="s">
        <v>19</v>
      </c>
      <c r="C1010" t="s">
        <v>3118</v>
      </c>
      <c r="D1010" t="s">
        <v>3119</v>
      </c>
      <c r="E1010" t="s">
        <v>3095</v>
      </c>
      <c r="F1010" t="s">
        <v>3095</v>
      </c>
      <c r="G1010" t="s">
        <v>3121</v>
      </c>
      <c r="H1010" t="s">
        <v>3120</v>
      </c>
      <c r="I1010" t="s">
        <v>20509</v>
      </c>
      <c r="J1010" t="s">
        <v>26766</v>
      </c>
    </row>
    <row r="1011" spans="1:10" x14ac:dyDescent="0.3">
      <c r="A1011">
        <v>1009</v>
      </c>
      <c r="B1011" t="s">
        <v>19</v>
      </c>
      <c r="C1011" t="s">
        <v>3122</v>
      </c>
      <c r="D1011" t="s">
        <v>3123</v>
      </c>
      <c r="E1011" t="s">
        <v>3124</v>
      </c>
      <c r="F1011" t="s">
        <v>3124</v>
      </c>
      <c r="G1011" t="s">
        <v>3126</v>
      </c>
      <c r="H1011" t="s">
        <v>3125</v>
      </c>
      <c r="I1011" t="s">
        <v>20510</v>
      </c>
      <c r="J1011" t="s">
        <v>26767</v>
      </c>
    </row>
    <row r="1012" spans="1:10" x14ac:dyDescent="0.3">
      <c r="A1012">
        <v>1010</v>
      </c>
      <c r="B1012" t="s">
        <v>80</v>
      </c>
      <c r="C1012" t="s">
        <v>3127</v>
      </c>
      <c r="D1012" t="s">
        <v>3128</v>
      </c>
      <c r="E1012" t="s">
        <v>3124</v>
      </c>
      <c r="F1012" t="s">
        <v>3124</v>
      </c>
      <c r="G1012" t="s">
        <v>14</v>
      </c>
      <c r="H1012" t="s">
        <v>14</v>
      </c>
      <c r="I1012" t="s">
        <v>20511</v>
      </c>
      <c r="J1012" t="s">
        <v>26768</v>
      </c>
    </row>
    <row r="1013" spans="1:10" x14ac:dyDescent="0.3">
      <c r="A1013">
        <v>1011</v>
      </c>
      <c r="B1013" t="s">
        <v>34</v>
      </c>
      <c r="C1013" t="s">
        <v>3129</v>
      </c>
      <c r="D1013" t="s">
        <v>3130</v>
      </c>
      <c r="E1013" t="s">
        <v>3124</v>
      </c>
      <c r="F1013" t="s">
        <v>3124</v>
      </c>
      <c r="G1013" t="s">
        <v>3132</v>
      </c>
      <c r="H1013" t="s">
        <v>3131</v>
      </c>
      <c r="I1013" t="s">
        <v>20512</v>
      </c>
      <c r="J1013" t="s">
        <v>26769</v>
      </c>
    </row>
    <row r="1014" spans="1:10" x14ac:dyDescent="0.3">
      <c r="A1014">
        <v>1012</v>
      </c>
      <c r="B1014" t="s">
        <v>28</v>
      </c>
      <c r="C1014" t="s">
        <v>3133</v>
      </c>
      <c r="D1014" t="s">
        <v>3134</v>
      </c>
      <c r="E1014" t="s">
        <v>3124</v>
      </c>
      <c r="F1014" t="s">
        <v>3124</v>
      </c>
      <c r="G1014" t="s">
        <v>3135</v>
      </c>
      <c r="H1014" t="s">
        <v>14</v>
      </c>
      <c r="I1014" t="s">
        <v>20513</v>
      </c>
      <c r="J1014" t="s">
        <v>26770</v>
      </c>
    </row>
    <row r="1015" spans="1:10" x14ac:dyDescent="0.3">
      <c r="A1015">
        <v>1013</v>
      </c>
      <c r="B1015" t="s">
        <v>28</v>
      </c>
      <c r="C1015" t="s">
        <v>3136</v>
      </c>
      <c r="D1015" t="s">
        <v>3137</v>
      </c>
      <c r="E1015" t="s">
        <v>3124</v>
      </c>
      <c r="F1015" t="s">
        <v>3138</v>
      </c>
      <c r="G1015" t="s">
        <v>3139</v>
      </c>
      <c r="H1015" t="s">
        <v>14</v>
      </c>
      <c r="I1015" t="s">
        <v>20514</v>
      </c>
      <c r="J1015" t="s">
        <v>26771</v>
      </c>
    </row>
    <row r="1016" spans="1:10" x14ac:dyDescent="0.3">
      <c r="A1016">
        <v>1014</v>
      </c>
      <c r="B1016" t="s">
        <v>10</v>
      </c>
      <c r="C1016" t="s">
        <v>3140</v>
      </c>
      <c r="D1016" t="s">
        <v>3141</v>
      </c>
      <c r="E1016" t="s">
        <v>3124</v>
      </c>
      <c r="F1016" t="s">
        <v>3124</v>
      </c>
      <c r="G1016" t="s">
        <v>3143</v>
      </c>
      <c r="H1016" t="s">
        <v>3142</v>
      </c>
      <c r="I1016" t="s">
        <v>20515</v>
      </c>
      <c r="J1016" t="s">
        <v>26772</v>
      </c>
    </row>
    <row r="1017" spans="1:10" x14ac:dyDescent="0.3">
      <c r="A1017">
        <v>1015</v>
      </c>
      <c r="B1017" t="s">
        <v>80</v>
      </c>
      <c r="C1017" t="s">
        <v>3144</v>
      </c>
      <c r="D1017" t="s">
        <v>3145</v>
      </c>
      <c r="E1017" t="s">
        <v>3146</v>
      </c>
      <c r="F1017" t="s">
        <v>3146</v>
      </c>
      <c r="G1017" t="s">
        <v>3148</v>
      </c>
      <c r="H1017" t="s">
        <v>3147</v>
      </c>
      <c r="I1017" t="s">
        <v>20516</v>
      </c>
      <c r="J1017" t="s">
        <v>26773</v>
      </c>
    </row>
    <row r="1018" spans="1:10" x14ac:dyDescent="0.3">
      <c r="A1018">
        <v>1016</v>
      </c>
      <c r="B1018" t="s">
        <v>10</v>
      </c>
      <c r="C1018" t="s">
        <v>3149</v>
      </c>
      <c r="D1018" t="s">
        <v>3150</v>
      </c>
      <c r="E1018" t="s">
        <v>3146</v>
      </c>
      <c r="F1018" t="s">
        <v>3146</v>
      </c>
      <c r="G1018" t="s">
        <v>3152</v>
      </c>
      <c r="H1018" t="s">
        <v>3151</v>
      </c>
      <c r="I1018" t="s">
        <v>20517</v>
      </c>
      <c r="J1018" t="s">
        <v>26774</v>
      </c>
    </row>
    <row r="1019" spans="1:10" x14ac:dyDescent="0.3">
      <c r="A1019">
        <v>1017</v>
      </c>
      <c r="B1019" t="s">
        <v>28</v>
      </c>
      <c r="C1019" t="s">
        <v>3153</v>
      </c>
      <c r="D1019" t="s">
        <v>3154</v>
      </c>
      <c r="E1019" t="s">
        <v>3146</v>
      </c>
      <c r="F1019" t="s">
        <v>3146</v>
      </c>
      <c r="G1019" t="s">
        <v>3155</v>
      </c>
      <c r="H1019" t="s">
        <v>14</v>
      </c>
      <c r="I1019" t="s">
        <v>20518</v>
      </c>
      <c r="J1019" t="s">
        <v>26775</v>
      </c>
    </row>
    <row r="1020" spans="1:10" x14ac:dyDescent="0.3">
      <c r="A1020">
        <v>1018</v>
      </c>
      <c r="B1020" t="s">
        <v>10</v>
      </c>
      <c r="C1020" t="s">
        <v>3156</v>
      </c>
      <c r="D1020" t="s">
        <v>3157</v>
      </c>
      <c r="E1020" t="s">
        <v>3146</v>
      </c>
      <c r="F1020" t="s">
        <v>3146</v>
      </c>
      <c r="G1020" t="s">
        <v>1788</v>
      </c>
      <c r="H1020" t="s">
        <v>14</v>
      </c>
      <c r="I1020" t="s">
        <v>20519</v>
      </c>
      <c r="J1020" t="s">
        <v>26776</v>
      </c>
    </row>
    <row r="1021" spans="1:10" x14ac:dyDescent="0.3">
      <c r="A1021">
        <v>1019</v>
      </c>
      <c r="B1021" t="s">
        <v>4</v>
      </c>
      <c r="C1021" t="s">
        <v>3158</v>
      </c>
      <c r="E1021" t="s">
        <v>3146</v>
      </c>
      <c r="F1021" t="s">
        <v>3146</v>
      </c>
      <c r="G1021" t="s">
        <v>3160</v>
      </c>
      <c r="H1021" t="s">
        <v>3159</v>
      </c>
      <c r="I1021" t="s">
        <v>20520</v>
      </c>
      <c r="J1021" t="s">
        <v>26777</v>
      </c>
    </row>
    <row r="1022" spans="1:10" x14ac:dyDescent="0.3">
      <c r="A1022">
        <v>1020</v>
      </c>
      <c r="B1022" t="s">
        <v>19</v>
      </c>
      <c r="C1022" t="s">
        <v>3161</v>
      </c>
      <c r="D1022" t="s">
        <v>3162</v>
      </c>
      <c r="E1022" t="s">
        <v>3146</v>
      </c>
      <c r="F1022" t="s">
        <v>3146</v>
      </c>
      <c r="G1022" t="s">
        <v>3164</v>
      </c>
      <c r="H1022" t="s">
        <v>3163</v>
      </c>
      <c r="I1022" t="s">
        <v>20521</v>
      </c>
      <c r="J1022" t="s">
        <v>26778</v>
      </c>
    </row>
    <row r="1023" spans="1:10" x14ac:dyDescent="0.3">
      <c r="A1023">
        <v>1021</v>
      </c>
      <c r="B1023" t="s">
        <v>4</v>
      </c>
      <c r="C1023" t="s">
        <v>3165</v>
      </c>
      <c r="D1023" t="s">
        <v>3166</v>
      </c>
      <c r="E1023" t="s">
        <v>3146</v>
      </c>
      <c r="F1023" t="s">
        <v>3146</v>
      </c>
      <c r="G1023" t="s">
        <v>3168</v>
      </c>
      <c r="H1023" t="s">
        <v>3167</v>
      </c>
      <c r="I1023" t="s">
        <v>20522</v>
      </c>
      <c r="J1023" t="s">
        <v>26779</v>
      </c>
    </row>
    <row r="1024" spans="1:10" x14ac:dyDescent="0.3">
      <c r="A1024">
        <v>1022</v>
      </c>
      <c r="B1024" t="s">
        <v>34</v>
      </c>
      <c r="C1024" t="s">
        <v>3169</v>
      </c>
      <c r="D1024" t="s">
        <v>3170</v>
      </c>
      <c r="E1024" t="s">
        <v>3146</v>
      </c>
      <c r="F1024" t="s">
        <v>3146</v>
      </c>
      <c r="G1024" t="s">
        <v>3172</v>
      </c>
      <c r="H1024" t="s">
        <v>3171</v>
      </c>
      <c r="I1024" t="s">
        <v>20523</v>
      </c>
      <c r="J1024" t="s">
        <v>26780</v>
      </c>
    </row>
    <row r="1025" spans="1:10" x14ac:dyDescent="0.3">
      <c r="A1025">
        <v>1023</v>
      </c>
      <c r="B1025" t="s">
        <v>34</v>
      </c>
      <c r="C1025" t="s">
        <v>3173</v>
      </c>
      <c r="D1025" t="s">
        <v>3174</v>
      </c>
      <c r="E1025" t="s">
        <v>3146</v>
      </c>
      <c r="F1025" t="s">
        <v>3146</v>
      </c>
      <c r="G1025" t="s">
        <v>3175</v>
      </c>
      <c r="H1025" t="s">
        <v>14</v>
      </c>
      <c r="I1025" t="s">
        <v>20524</v>
      </c>
      <c r="J1025" t="s">
        <v>26781</v>
      </c>
    </row>
    <row r="1026" spans="1:10" x14ac:dyDescent="0.3">
      <c r="A1026">
        <v>1024</v>
      </c>
      <c r="B1026" t="s">
        <v>4</v>
      </c>
      <c r="C1026" t="s">
        <v>3176</v>
      </c>
      <c r="D1026" t="s">
        <v>3177</v>
      </c>
      <c r="E1026" t="s">
        <v>3146</v>
      </c>
      <c r="F1026" t="s">
        <v>3146</v>
      </c>
      <c r="G1026" t="s">
        <v>3179</v>
      </c>
      <c r="H1026" t="s">
        <v>3178</v>
      </c>
      <c r="I1026" t="s">
        <v>20525</v>
      </c>
      <c r="J1026" t="s">
        <v>26782</v>
      </c>
    </row>
    <row r="1027" spans="1:10" x14ac:dyDescent="0.3">
      <c r="A1027">
        <v>1025</v>
      </c>
      <c r="B1027" t="s">
        <v>28</v>
      </c>
      <c r="C1027" t="s">
        <v>3180</v>
      </c>
      <c r="D1027" t="s">
        <v>3181</v>
      </c>
      <c r="E1027" t="s">
        <v>3146</v>
      </c>
      <c r="F1027" t="s">
        <v>3146</v>
      </c>
      <c r="G1027" t="s">
        <v>3182</v>
      </c>
      <c r="H1027" t="s">
        <v>14</v>
      </c>
      <c r="I1027" t="s">
        <v>20526</v>
      </c>
      <c r="J1027" t="s">
        <v>26783</v>
      </c>
    </row>
    <row r="1028" spans="1:10" x14ac:dyDescent="0.3">
      <c r="A1028">
        <v>1026</v>
      </c>
      <c r="B1028" t="s">
        <v>10</v>
      </c>
      <c r="C1028" t="s">
        <v>3183</v>
      </c>
      <c r="D1028" t="s">
        <v>3184</v>
      </c>
      <c r="E1028" t="s">
        <v>3185</v>
      </c>
      <c r="F1028" t="s">
        <v>3185</v>
      </c>
      <c r="G1028" t="s">
        <v>2744</v>
      </c>
      <c r="H1028" t="s">
        <v>14</v>
      </c>
      <c r="I1028" t="s">
        <v>20527</v>
      </c>
      <c r="J1028" t="s">
        <v>26784</v>
      </c>
    </row>
    <row r="1029" spans="1:10" x14ac:dyDescent="0.3">
      <c r="A1029">
        <v>1027</v>
      </c>
      <c r="B1029" t="s">
        <v>34</v>
      </c>
      <c r="C1029" t="s">
        <v>3186</v>
      </c>
      <c r="D1029" t="s">
        <v>3187</v>
      </c>
      <c r="E1029" t="s">
        <v>3185</v>
      </c>
      <c r="F1029" t="s">
        <v>3185</v>
      </c>
      <c r="G1029" t="s">
        <v>3188</v>
      </c>
      <c r="H1029" t="s">
        <v>3188</v>
      </c>
      <c r="I1029" t="s">
        <v>20528</v>
      </c>
      <c r="J1029" t="s">
        <v>26785</v>
      </c>
    </row>
    <row r="1030" spans="1:10" x14ac:dyDescent="0.3">
      <c r="A1030">
        <v>1028</v>
      </c>
      <c r="B1030" t="s">
        <v>34</v>
      </c>
      <c r="C1030" t="s">
        <v>3189</v>
      </c>
      <c r="D1030" t="s">
        <v>3190</v>
      </c>
      <c r="E1030" t="s">
        <v>3185</v>
      </c>
      <c r="F1030" t="s">
        <v>3185</v>
      </c>
      <c r="G1030" t="s">
        <v>3191</v>
      </c>
      <c r="H1030" t="s">
        <v>14</v>
      </c>
      <c r="I1030" t="s">
        <v>20529</v>
      </c>
      <c r="J1030" t="s">
        <v>26786</v>
      </c>
    </row>
    <row r="1031" spans="1:10" x14ac:dyDescent="0.3">
      <c r="A1031">
        <v>1029</v>
      </c>
      <c r="B1031" t="s">
        <v>19</v>
      </c>
      <c r="C1031" t="s">
        <v>3192</v>
      </c>
      <c r="D1031" t="s">
        <v>3193</v>
      </c>
      <c r="E1031" t="s">
        <v>3185</v>
      </c>
      <c r="F1031" t="s">
        <v>3185</v>
      </c>
      <c r="G1031" t="s">
        <v>3195</v>
      </c>
      <c r="H1031" t="s">
        <v>3194</v>
      </c>
      <c r="I1031" t="s">
        <v>20530</v>
      </c>
      <c r="J1031" t="s">
        <v>26787</v>
      </c>
    </row>
    <row r="1032" spans="1:10" x14ac:dyDescent="0.3">
      <c r="A1032">
        <v>1030</v>
      </c>
      <c r="B1032" t="s">
        <v>34</v>
      </c>
      <c r="C1032" t="s">
        <v>3196</v>
      </c>
      <c r="D1032" t="s">
        <v>3197</v>
      </c>
      <c r="E1032" t="s">
        <v>3185</v>
      </c>
      <c r="F1032" t="s">
        <v>3198</v>
      </c>
      <c r="G1032" t="s">
        <v>3199</v>
      </c>
      <c r="H1032" t="s">
        <v>14</v>
      </c>
      <c r="I1032" t="s">
        <v>20531</v>
      </c>
      <c r="J1032" t="s">
        <v>26788</v>
      </c>
    </row>
    <row r="1033" spans="1:10" x14ac:dyDescent="0.3">
      <c r="A1033">
        <v>1031</v>
      </c>
      <c r="B1033" t="s">
        <v>4</v>
      </c>
      <c r="C1033" t="s">
        <v>3200</v>
      </c>
      <c r="D1033" t="s">
        <v>3201</v>
      </c>
      <c r="E1033" t="s">
        <v>3185</v>
      </c>
      <c r="F1033" t="s">
        <v>3202</v>
      </c>
      <c r="G1033" t="s">
        <v>3204</v>
      </c>
      <c r="H1033" t="s">
        <v>3203</v>
      </c>
      <c r="I1033" t="s">
        <v>20532</v>
      </c>
      <c r="J1033" t="s">
        <v>26789</v>
      </c>
    </row>
    <row r="1034" spans="1:10" x14ac:dyDescent="0.3">
      <c r="A1034">
        <v>1032</v>
      </c>
      <c r="B1034" t="s">
        <v>28</v>
      </c>
      <c r="C1034" t="s">
        <v>3205</v>
      </c>
      <c r="D1034" t="s">
        <v>3206</v>
      </c>
      <c r="E1034" t="s">
        <v>3185</v>
      </c>
      <c r="F1034" t="s">
        <v>3207</v>
      </c>
      <c r="G1034" t="s">
        <v>2744</v>
      </c>
      <c r="H1034" t="s">
        <v>14</v>
      </c>
      <c r="I1034" t="s">
        <v>20533</v>
      </c>
      <c r="J1034" t="s">
        <v>26790</v>
      </c>
    </row>
    <row r="1035" spans="1:10" x14ac:dyDescent="0.3">
      <c r="A1035">
        <v>1033</v>
      </c>
      <c r="B1035" t="s">
        <v>28</v>
      </c>
      <c r="C1035" t="s">
        <v>3208</v>
      </c>
      <c r="D1035" t="s">
        <v>3209</v>
      </c>
      <c r="E1035" t="s">
        <v>3185</v>
      </c>
      <c r="F1035" t="s">
        <v>3210</v>
      </c>
      <c r="G1035" t="s">
        <v>3212</v>
      </c>
      <c r="H1035" t="s">
        <v>3211</v>
      </c>
      <c r="I1035" t="s">
        <v>20534</v>
      </c>
      <c r="J1035" t="s">
        <v>26791</v>
      </c>
    </row>
    <row r="1036" spans="1:10" x14ac:dyDescent="0.3">
      <c r="A1036">
        <v>1034</v>
      </c>
      <c r="B1036" t="s">
        <v>19</v>
      </c>
      <c r="C1036" t="s">
        <v>3213</v>
      </c>
      <c r="D1036" t="s">
        <v>3214</v>
      </c>
      <c r="E1036" t="s">
        <v>3185</v>
      </c>
      <c r="F1036" t="s">
        <v>3198</v>
      </c>
      <c r="G1036" t="s">
        <v>3216</v>
      </c>
      <c r="H1036" t="s">
        <v>3215</v>
      </c>
      <c r="I1036" t="s">
        <v>20535</v>
      </c>
      <c r="J1036" t="s">
        <v>26792</v>
      </c>
    </row>
    <row r="1037" spans="1:10" x14ac:dyDescent="0.3">
      <c r="A1037">
        <v>1035</v>
      </c>
      <c r="B1037" t="s">
        <v>34</v>
      </c>
      <c r="C1037" t="s">
        <v>3217</v>
      </c>
      <c r="D1037" t="s">
        <v>3218</v>
      </c>
      <c r="E1037" t="s">
        <v>3219</v>
      </c>
      <c r="F1037" t="s">
        <v>3219</v>
      </c>
      <c r="G1037" t="s">
        <v>3221</v>
      </c>
      <c r="H1037" t="s">
        <v>3220</v>
      </c>
      <c r="I1037" t="s">
        <v>20536</v>
      </c>
      <c r="J1037" t="s">
        <v>26793</v>
      </c>
    </row>
    <row r="1038" spans="1:10" x14ac:dyDescent="0.3">
      <c r="A1038">
        <v>1036</v>
      </c>
      <c r="B1038" t="s">
        <v>86</v>
      </c>
      <c r="C1038" t="s">
        <v>3222</v>
      </c>
      <c r="D1038" t="s">
        <v>3223</v>
      </c>
      <c r="E1038" t="s">
        <v>3219</v>
      </c>
      <c r="F1038" t="s">
        <v>3224</v>
      </c>
      <c r="G1038" t="s">
        <v>14</v>
      </c>
      <c r="H1038" t="s">
        <v>14</v>
      </c>
      <c r="I1038" t="s">
        <v>20537</v>
      </c>
      <c r="J1038" t="s">
        <v>26794</v>
      </c>
    </row>
    <row r="1039" spans="1:10" x14ac:dyDescent="0.3">
      <c r="A1039">
        <v>1037</v>
      </c>
      <c r="B1039" t="s">
        <v>34</v>
      </c>
      <c r="C1039" t="s">
        <v>3225</v>
      </c>
      <c r="D1039" t="s">
        <v>3226</v>
      </c>
      <c r="E1039" t="s">
        <v>3219</v>
      </c>
      <c r="F1039" t="s">
        <v>3219</v>
      </c>
      <c r="G1039" t="s">
        <v>3228</v>
      </c>
      <c r="H1039" t="s">
        <v>3227</v>
      </c>
      <c r="I1039" t="s">
        <v>20538</v>
      </c>
      <c r="J1039" t="s">
        <v>26795</v>
      </c>
    </row>
    <row r="1040" spans="1:10" x14ac:dyDescent="0.3">
      <c r="A1040">
        <v>1038</v>
      </c>
      <c r="B1040" t="s">
        <v>34</v>
      </c>
      <c r="C1040" t="s">
        <v>3229</v>
      </c>
      <c r="D1040" t="s">
        <v>3230</v>
      </c>
      <c r="E1040" t="s">
        <v>3219</v>
      </c>
      <c r="F1040" t="s">
        <v>3219</v>
      </c>
      <c r="G1040" t="s">
        <v>3231</v>
      </c>
      <c r="H1040" t="s">
        <v>14</v>
      </c>
      <c r="I1040" t="s">
        <v>20539</v>
      </c>
      <c r="J1040" t="s">
        <v>26796</v>
      </c>
    </row>
    <row r="1041" spans="1:10" x14ac:dyDescent="0.3">
      <c r="A1041">
        <v>1039</v>
      </c>
      <c r="B1041" t="s">
        <v>19</v>
      </c>
      <c r="C1041" t="s">
        <v>3232</v>
      </c>
      <c r="D1041" t="s">
        <v>3233</v>
      </c>
      <c r="E1041" t="s">
        <v>3219</v>
      </c>
      <c r="F1041" t="s">
        <v>3219</v>
      </c>
      <c r="G1041" t="s">
        <v>3235</v>
      </c>
      <c r="H1041" t="s">
        <v>3234</v>
      </c>
      <c r="I1041" t="s">
        <v>20540</v>
      </c>
      <c r="J1041" t="s">
        <v>26797</v>
      </c>
    </row>
    <row r="1042" spans="1:10" x14ac:dyDescent="0.3">
      <c r="A1042">
        <v>1040</v>
      </c>
      <c r="B1042" t="s">
        <v>28</v>
      </c>
      <c r="C1042" t="s">
        <v>3236</v>
      </c>
      <c r="D1042" t="s">
        <v>3237</v>
      </c>
      <c r="E1042" t="s">
        <v>3219</v>
      </c>
      <c r="F1042" t="s">
        <v>3219</v>
      </c>
      <c r="G1042" t="s">
        <v>3238</v>
      </c>
      <c r="H1042" t="s">
        <v>14</v>
      </c>
      <c r="I1042" t="s">
        <v>20541</v>
      </c>
      <c r="J1042" t="s">
        <v>26798</v>
      </c>
    </row>
    <row r="1043" spans="1:10" x14ac:dyDescent="0.3">
      <c r="A1043">
        <v>1041</v>
      </c>
      <c r="B1043" t="s">
        <v>4</v>
      </c>
      <c r="C1043" t="s">
        <v>3239</v>
      </c>
      <c r="D1043" t="s">
        <v>3240</v>
      </c>
      <c r="E1043" t="s">
        <v>3219</v>
      </c>
      <c r="F1043" t="s">
        <v>3219</v>
      </c>
      <c r="G1043" t="s">
        <v>3241</v>
      </c>
      <c r="H1043" t="s">
        <v>14</v>
      </c>
      <c r="I1043" t="s">
        <v>20542</v>
      </c>
      <c r="J1043" t="s">
        <v>26799</v>
      </c>
    </row>
    <row r="1044" spans="1:10" x14ac:dyDescent="0.3">
      <c r="A1044">
        <v>1042</v>
      </c>
      <c r="B1044" t="s">
        <v>19</v>
      </c>
      <c r="C1044" t="s">
        <v>3242</v>
      </c>
      <c r="D1044" t="s">
        <v>3243</v>
      </c>
      <c r="E1044" t="s">
        <v>3244</v>
      </c>
      <c r="F1044" t="s">
        <v>3244</v>
      </c>
      <c r="G1044" t="s">
        <v>3246</v>
      </c>
      <c r="H1044" t="s">
        <v>3245</v>
      </c>
      <c r="I1044" t="s">
        <v>20543</v>
      </c>
      <c r="J1044" t="s">
        <v>26800</v>
      </c>
    </row>
    <row r="1045" spans="1:10" x14ac:dyDescent="0.3">
      <c r="A1045">
        <v>1043</v>
      </c>
      <c r="B1045" t="s">
        <v>80</v>
      </c>
      <c r="C1045" t="s">
        <v>3247</v>
      </c>
      <c r="D1045" t="s">
        <v>3248</v>
      </c>
      <c r="E1045" t="s">
        <v>3244</v>
      </c>
      <c r="F1045" t="s">
        <v>3244</v>
      </c>
      <c r="G1045" t="s">
        <v>14</v>
      </c>
      <c r="H1045" t="s">
        <v>14</v>
      </c>
      <c r="I1045" t="s">
        <v>20544</v>
      </c>
      <c r="J1045" t="s">
        <v>26801</v>
      </c>
    </row>
    <row r="1046" spans="1:10" x14ac:dyDescent="0.3">
      <c r="A1046">
        <v>1044</v>
      </c>
      <c r="B1046" t="s">
        <v>80</v>
      </c>
      <c r="C1046" t="s">
        <v>3249</v>
      </c>
      <c r="D1046" t="s">
        <v>3250</v>
      </c>
      <c r="E1046" t="s">
        <v>3244</v>
      </c>
      <c r="F1046" t="s">
        <v>3244</v>
      </c>
      <c r="G1046" t="s">
        <v>3252</v>
      </c>
      <c r="H1046" t="s">
        <v>3251</v>
      </c>
      <c r="I1046" t="s">
        <v>20545</v>
      </c>
      <c r="J1046" t="s">
        <v>26802</v>
      </c>
    </row>
    <row r="1047" spans="1:10" x14ac:dyDescent="0.3">
      <c r="A1047">
        <v>1045</v>
      </c>
      <c r="B1047" t="s">
        <v>4</v>
      </c>
      <c r="C1047" t="s">
        <v>3253</v>
      </c>
      <c r="D1047" t="s">
        <v>3254</v>
      </c>
      <c r="E1047" t="s">
        <v>3244</v>
      </c>
      <c r="F1047" t="s">
        <v>3244</v>
      </c>
      <c r="G1047" t="s">
        <v>14</v>
      </c>
      <c r="H1047" t="s">
        <v>14</v>
      </c>
      <c r="I1047" t="s">
        <v>20546</v>
      </c>
      <c r="J1047" t="s">
        <v>26803</v>
      </c>
    </row>
    <row r="1048" spans="1:10" x14ac:dyDescent="0.3">
      <c r="A1048">
        <v>1046</v>
      </c>
      <c r="B1048" t="s">
        <v>34</v>
      </c>
      <c r="C1048" t="s">
        <v>3255</v>
      </c>
      <c r="D1048" t="s">
        <v>3256</v>
      </c>
      <c r="E1048" t="s">
        <v>3244</v>
      </c>
      <c r="F1048" t="s">
        <v>3244</v>
      </c>
      <c r="G1048" t="s">
        <v>3258</v>
      </c>
      <c r="H1048" t="s">
        <v>3257</v>
      </c>
      <c r="I1048" t="s">
        <v>20547</v>
      </c>
      <c r="J1048" t="s">
        <v>26804</v>
      </c>
    </row>
    <row r="1049" spans="1:10" x14ac:dyDescent="0.3">
      <c r="A1049">
        <v>1047</v>
      </c>
      <c r="B1049" t="s">
        <v>10</v>
      </c>
      <c r="C1049" t="s">
        <v>3259</v>
      </c>
      <c r="D1049" t="s">
        <v>3260</v>
      </c>
      <c r="E1049" t="s">
        <v>3244</v>
      </c>
      <c r="F1049" t="s">
        <v>3259</v>
      </c>
      <c r="G1049" t="s">
        <v>3261</v>
      </c>
      <c r="H1049" t="s">
        <v>14</v>
      </c>
      <c r="I1049" t="s">
        <v>20548</v>
      </c>
      <c r="J1049" t="s">
        <v>19487</v>
      </c>
    </row>
    <row r="1050" spans="1:10" x14ac:dyDescent="0.3">
      <c r="A1050">
        <v>1048</v>
      </c>
      <c r="B1050" t="s">
        <v>10</v>
      </c>
      <c r="C1050" t="s">
        <v>3262</v>
      </c>
      <c r="D1050" t="s">
        <v>3263</v>
      </c>
      <c r="E1050" t="s">
        <v>3244</v>
      </c>
      <c r="F1050" t="s">
        <v>3244</v>
      </c>
      <c r="G1050" t="s">
        <v>3261</v>
      </c>
      <c r="H1050" t="s">
        <v>14</v>
      </c>
      <c r="I1050" t="s">
        <v>20549</v>
      </c>
      <c r="J1050" t="s">
        <v>26805</v>
      </c>
    </row>
    <row r="1051" spans="1:10" x14ac:dyDescent="0.3">
      <c r="A1051">
        <v>1049</v>
      </c>
      <c r="B1051" t="s">
        <v>34</v>
      </c>
      <c r="C1051" t="s">
        <v>3264</v>
      </c>
      <c r="D1051" t="s">
        <v>3265</v>
      </c>
      <c r="E1051" t="s">
        <v>3266</v>
      </c>
      <c r="F1051" t="s">
        <v>3266</v>
      </c>
      <c r="G1051" t="s">
        <v>3267</v>
      </c>
      <c r="H1051" t="s">
        <v>14</v>
      </c>
      <c r="I1051" t="s">
        <v>20550</v>
      </c>
      <c r="J1051" t="s">
        <v>26806</v>
      </c>
    </row>
    <row r="1052" spans="1:10" x14ac:dyDescent="0.3">
      <c r="A1052">
        <v>1050</v>
      </c>
      <c r="B1052" t="s">
        <v>28</v>
      </c>
      <c r="C1052" t="s">
        <v>3268</v>
      </c>
      <c r="D1052" t="s">
        <v>3269</v>
      </c>
      <c r="E1052" t="s">
        <v>3266</v>
      </c>
      <c r="F1052" t="s">
        <v>3266</v>
      </c>
      <c r="G1052" t="s">
        <v>14</v>
      </c>
      <c r="H1052" t="s">
        <v>3270</v>
      </c>
      <c r="I1052" t="s">
        <v>20551</v>
      </c>
      <c r="J1052" t="s">
        <v>26807</v>
      </c>
    </row>
    <row r="1053" spans="1:10" x14ac:dyDescent="0.3">
      <c r="A1053">
        <v>1051</v>
      </c>
      <c r="B1053" t="s">
        <v>34</v>
      </c>
      <c r="C1053" t="s">
        <v>3271</v>
      </c>
      <c r="D1053" t="s">
        <v>3272</v>
      </c>
      <c r="E1053" t="s">
        <v>3266</v>
      </c>
      <c r="F1053" t="s">
        <v>3273</v>
      </c>
      <c r="G1053" t="s">
        <v>3275</v>
      </c>
      <c r="H1053" t="s">
        <v>3274</v>
      </c>
      <c r="I1053" t="s">
        <v>20552</v>
      </c>
      <c r="J1053" t="s">
        <v>26808</v>
      </c>
    </row>
    <row r="1054" spans="1:10" x14ac:dyDescent="0.3">
      <c r="A1054">
        <v>1052</v>
      </c>
      <c r="B1054" t="s">
        <v>28</v>
      </c>
      <c r="C1054" t="s">
        <v>3276</v>
      </c>
      <c r="D1054" t="s">
        <v>3277</v>
      </c>
      <c r="E1054" t="s">
        <v>3266</v>
      </c>
      <c r="F1054" t="s">
        <v>3266</v>
      </c>
      <c r="G1054" t="s">
        <v>3279</v>
      </c>
      <c r="H1054" t="s">
        <v>3278</v>
      </c>
      <c r="I1054" t="s">
        <v>20553</v>
      </c>
      <c r="J1054" t="s">
        <v>26809</v>
      </c>
    </row>
    <row r="1055" spans="1:10" x14ac:dyDescent="0.3">
      <c r="A1055">
        <v>1053</v>
      </c>
      <c r="B1055" t="s">
        <v>34</v>
      </c>
      <c r="C1055" t="s">
        <v>3280</v>
      </c>
      <c r="D1055" t="s">
        <v>3281</v>
      </c>
      <c r="E1055" t="s">
        <v>3266</v>
      </c>
      <c r="F1055" t="s">
        <v>3282</v>
      </c>
      <c r="G1055" t="s">
        <v>3283</v>
      </c>
      <c r="H1055" t="s">
        <v>14</v>
      </c>
      <c r="I1055" t="s">
        <v>20554</v>
      </c>
      <c r="J1055" t="s">
        <v>26810</v>
      </c>
    </row>
    <row r="1056" spans="1:10" x14ac:dyDescent="0.3">
      <c r="A1056">
        <v>1054</v>
      </c>
      <c r="B1056" t="s">
        <v>34</v>
      </c>
      <c r="C1056" t="s">
        <v>3284</v>
      </c>
      <c r="D1056" t="s">
        <v>3285</v>
      </c>
      <c r="E1056" t="s">
        <v>3266</v>
      </c>
      <c r="F1056" t="s">
        <v>3266</v>
      </c>
      <c r="G1056" t="s">
        <v>3287</v>
      </c>
      <c r="H1056" t="s">
        <v>3286</v>
      </c>
      <c r="I1056" t="s">
        <v>20555</v>
      </c>
      <c r="J1056" t="s">
        <v>26811</v>
      </c>
    </row>
    <row r="1057" spans="1:10" x14ac:dyDescent="0.3">
      <c r="A1057">
        <v>1055</v>
      </c>
      <c r="B1057" t="s">
        <v>34</v>
      </c>
      <c r="C1057" t="s">
        <v>3288</v>
      </c>
      <c r="D1057" t="s">
        <v>3289</v>
      </c>
      <c r="E1057" t="s">
        <v>3266</v>
      </c>
      <c r="F1057" t="s">
        <v>3290</v>
      </c>
      <c r="G1057" t="s">
        <v>3292</v>
      </c>
      <c r="H1057" t="s">
        <v>3291</v>
      </c>
      <c r="I1057" t="s">
        <v>20556</v>
      </c>
      <c r="J1057" t="s">
        <v>26812</v>
      </c>
    </row>
    <row r="1058" spans="1:10" x14ac:dyDescent="0.3">
      <c r="A1058">
        <v>1056</v>
      </c>
      <c r="B1058" t="s">
        <v>4</v>
      </c>
      <c r="C1058" t="s">
        <v>3293</v>
      </c>
      <c r="D1058" t="s">
        <v>3294</v>
      </c>
      <c r="E1058" t="s">
        <v>3266</v>
      </c>
      <c r="F1058" t="s">
        <v>3266</v>
      </c>
      <c r="G1058" t="s">
        <v>3295</v>
      </c>
      <c r="H1058" t="s">
        <v>14</v>
      </c>
      <c r="I1058" t="s">
        <v>20557</v>
      </c>
      <c r="J1058" t="s">
        <v>26813</v>
      </c>
    </row>
    <row r="1059" spans="1:10" x14ac:dyDescent="0.3">
      <c r="A1059">
        <v>1057</v>
      </c>
      <c r="B1059" t="s">
        <v>28</v>
      </c>
      <c r="C1059" t="s">
        <v>3296</v>
      </c>
      <c r="D1059" t="s">
        <v>3297</v>
      </c>
      <c r="E1059" t="s">
        <v>3266</v>
      </c>
      <c r="F1059" t="s">
        <v>3266</v>
      </c>
      <c r="G1059" t="s">
        <v>3299</v>
      </c>
      <c r="H1059" t="s">
        <v>3298</v>
      </c>
      <c r="I1059" t="s">
        <v>20558</v>
      </c>
      <c r="J1059" t="s">
        <v>26814</v>
      </c>
    </row>
    <row r="1060" spans="1:10" x14ac:dyDescent="0.3">
      <c r="A1060">
        <v>1058</v>
      </c>
      <c r="B1060" t="s">
        <v>28</v>
      </c>
      <c r="C1060" t="s">
        <v>3300</v>
      </c>
      <c r="D1060" t="s">
        <v>3301</v>
      </c>
      <c r="E1060" t="s">
        <v>3266</v>
      </c>
      <c r="F1060" t="s">
        <v>3266</v>
      </c>
      <c r="G1060" t="s">
        <v>3303</v>
      </c>
      <c r="H1060" t="s">
        <v>3302</v>
      </c>
      <c r="I1060" t="s">
        <v>20559</v>
      </c>
      <c r="J1060" t="s">
        <v>26815</v>
      </c>
    </row>
    <row r="1061" spans="1:10" x14ac:dyDescent="0.3">
      <c r="A1061">
        <v>1059</v>
      </c>
      <c r="B1061" t="s">
        <v>10</v>
      </c>
      <c r="C1061" t="s">
        <v>3304</v>
      </c>
      <c r="D1061" t="s">
        <v>3305</v>
      </c>
      <c r="E1061" t="s">
        <v>3266</v>
      </c>
      <c r="F1061" t="s">
        <v>3266</v>
      </c>
      <c r="G1061" t="s">
        <v>3306</v>
      </c>
      <c r="H1061" t="s">
        <v>14</v>
      </c>
      <c r="I1061" t="s">
        <v>20560</v>
      </c>
      <c r="J1061" t="s">
        <v>26816</v>
      </c>
    </row>
    <row r="1062" spans="1:10" x14ac:dyDescent="0.3">
      <c r="A1062">
        <v>1060</v>
      </c>
      <c r="B1062" t="s">
        <v>28</v>
      </c>
      <c r="C1062" t="s">
        <v>3307</v>
      </c>
      <c r="D1062" t="s">
        <v>3308</v>
      </c>
      <c r="E1062" t="s">
        <v>3266</v>
      </c>
      <c r="F1062" t="s">
        <v>3309</v>
      </c>
      <c r="G1062" t="s">
        <v>3310</v>
      </c>
      <c r="H1062" t="s">
        <v>14</v>
      </c>
      <c r="I1062" t="s">
        <v>20561</v>
      </c>
      <c r="J1062" t="s">
        <v>26817</v>
      </c>
    </row>
    <row r="1063" spans="1:10" x14ac:dyDescent="0.3">
      <c r="A1063">
        <v>1061</v>
      </c>
      <c r="B1063" t="s">
        <v>4</v>
      </c>
      <c r="C1063" t="s">
        <v>3311</v>
      </c>
      <c r="D1063" t="s">
        <v>3312</v>
      </c>
      <c r="E1063" t="s">
        <v>3266</v>
      </c>
      <c r="F1063" t="s">
        <v>3266</v>
      </c>
      <c r="G1063" t="s">
        <v>3313</v>
      </c>
      <c r="H1063" t="s">
        <v>14</v>
      </c>
      <c r="I1063" t="s">
        <v>20562</v>
      </c>
      <c r="J1063" t="s">
        <v>26818</v>
      </c>
    </row>
    <row r="1064" spans="1:10" x14ac:dyDescent="0.3">
      <c r="A1064">
        <v>1062</v>
      </c>
      <c r="B1064" t="s">
        <v>34</v>
      </c>
      <c r="C1064" t="s">
        <v>3314</v>
      </c>
      <c r="D1064" t="s">
        <v>3315</v>
      </c>
      <c r="E1064" t="s">
        <v>3266</v>
      </c>
      <c r="F1064" t="s">
        <v>3266</v>
      </c>
      <c r="G1064" t="s">
        <v>3317</v>
      </c>
      <c r="H1064" t="s">
        <v>3316</v>
      </c>
      <c r="I1064" t="s">
        <v>20563</v>
      </c>
      <c r="J1064" t="s">
        <v>26819</v>
      </c>
    </row>
    <row r="1065" spans="1:10" x14ac:dyDescent="0.3">
      <c r="A1065">
        <v>1063</v>
      </c>
      <c r="B1065" t="s">
        <v>34</v>
      </c>
      <c r="C1065" t="s">
        <v>3318</v>
      </c>
      <c r="D1065" t="s">
        <v>3319</v>
      </c>
      <c r="E1065" t="s">
        <v>3266</v>
      </c>
      <c r="F1065" t="s">
        <v>3320</v>
      </c>
      <c r="G1065" t="s">
        <v>3322</v>
      </c>
      <c r="H1065" t="s">
        <v>3321</v>
      </c>
      <c r="I1065" t="s">
        <v>20564</v>
      </c>
      <c r="J1065" t="s">
        <v>26820</v>
      </c>
    </row>
    <row r="1066" spans="1:10" x14ac:dyDescent="0.3">
      <c r="A1066">
        <v>1064</v>
      </c>
      <c r="B1066" t="s">
        <v>34</v>
      </c>
      <c r="C1066" t="s">
        <v>3323</v>
      </c>
      <c r="D1066" t="s">
        <v>3324</v>
      </c>
      <c r="E1066" t="s">
        <v>3266</v>
      </c>
      <c r="F1066" t="s">
        <v>3266</v>
      </c>
      <c r="G1066" t="s">
        <v>3326</v>
      </c>
      <c r="H1066" t="s">
        <v>3325</v>
      </c>
      <c r="I1066" t="s">
        <v>20565</v>
      </c>
      <c r="J1066" t="s">
        <v>26821</v>
      </c>
    </row>
    <row r="1067" spans="1:10" x14ac:dyDescent="0.3">
      <c r="A1067">
        <v>1065</v>
      </c>
      <c r="B1067" t="s">
        <v>28</v>
      </c>
      <c r="C1067" t="s">
        <v>3327</v>
      </c>
      <c r="D1067" t="s">
        <v>3328</v>
      </c>
      <c r="E1067" t="s">
        <v>3266</v>
      </c>
      <c r="F1067" t="s">
        <v>3266</v>
      </c>
      <c r="G1067" t="s">
        <v>3329</v>
      </c>
      <c r="H1067" t="s">
        <v>14</v>
      </c>
      <c r="I1067" t="s">
        <v>20566</v>
      </c>
      <c r="J1067" t="s">
        <v>26822</v>
      </c>
    </row>
    <row r="1068" spans="1:10" x14ac:dyDescent="0.3">
      <c r="A1068">
        <v>1066</v>
      </c>
      <c r="B1068" t="s">
        <v>34</v>
      </c>
      <c r="C1068" t="s">
        <v>3330</v>
      </c>
      <c r="D1068" t="s">
        <v>3331</v>
      </c>
      <c r="E1068" t="s">
        <v>3266</v>
      </c>
      <c r="F1068" t="s">
        <v>3266</v>
      </c>
      <c r="G1068" t="s">
        <v>3333</v>
      </c>
      <c r="H1068" t="s">
        <v>3332</v>
      </c>
      <c r="I1068" t="s">
        <v>20567</v>
      </c>
      <c r="J1068" t="s">
        <v>26823</v>
      </c>
    </row>
    <row r="1069" spans="1:10" x14ac:dyDescent="0.3">
      <c r="A1069">
        <v>1067</v>
      </c>
      <c r="B1069" t="s">
        <v>80</v>
      </c>
      <c r="C1069" t="s">
        <v>3334</v>
      </c>
      <c r="D1069" t="s">
        <v>3335</v>
      </c>
      <c r="E1069" t="s">
        <v>3266</v>
      </c>
      <c r="F1069" t="s">
        <v>3266</v>
      </c>
      <c r="G1069" t="s">
        <v>3279</v>
      </c>
      <c r="H1069" t="s">
        <v>3278</v>
      </c>
      <c r="I1069" t="s">
        <v>20568</v>
      </c>
      <c r="J1069" t="s">
        <v>26824</v>
      </c>
    </row>
    <row r="1070" spans="1:10" x14ac:dyDescent="0.3">
      <c r="A1070">
        <v>1068</v>
      </c>
      <c r="B1070" t="s">
        <v>34</v>
      </c>
      <c r="C1070" t="s">
        <v>3336</v>
      </c>
      <c r="D1070" t="s">
        <v>3337</v>
      </c>
      <c r="E1070" t="s">
        <v>3266</v>
      </c>
      <c r="F1070" t="s">
        <v>3266</v>
      </c>
      <c r="G1070" t="s">
        <v>3339</v>
      </c>
      <c r="H1070" t="s">
        <v>3338</v>
      </c>
      <c r="I1070" t="s">
        <v>20569</v>
      </c>
      <c r="J1070" t="s">
        <v>26825</v>
      </c>
    </row>
    <row r="1071" spans="1:10" x14ac:dyDescent="0.3">
      <c r="A1071">
        <v>1069</v>
      </c>
      <c r="B1071" t="s">
        <v>4</v>
      </c>
      <c r="C1071" t="s">
        <v>3340</v>
      </c>
      <c r="D1071" t="s">
        <v>3341</v>
      </c>
      <c r="E1071" t="s">
        <v>3266</v>
      </c>
      <c r="F1071" t="s">
        <v>3266</v>
      </c>
      <c r="G1071" t="s">
        <v>3342</v>
      </c>
      <c r="H1071" t="s">
        <v>14</v>
      </c>
      <c r="I1071" t="s">
        <v>20570</v>
      </c>
      <c r="J1071" t="s">
        <v>26826</v>
      </c>
    </row>
    <row r="1072" spans="1:10" x14ac:dyDescent="0.3">
      <c r="A1072">
        <v>1070</v>
      </c>
      <c r="B1072" t="s">
        <v>34</v>
      </c>
      <c r="C1072" t="s">
        <v>3343</v>
      </c>
      <c r="D1072" t="s">
        <v>3344</v>
      </c>
      <c r="E1072" t="s">
        <v>3266</v>
      </c>
      <c r="F1072" t="s">
        <v>3345</v>
      </c>
      <c r="G1072" t="s">
        <v>3347</v>
      </c>
      <c r="H1072" t="s">
        <v>3346</v>
      </c>
      <c r="I1072" t="s">
        <v>20571</v>
      </c>
      <c r="J1072" t="s">
        <v>26827</v>
      </c>
    </row>
    <row r="1073" spans="1:10" x14ac:dyDescent="0.3">
      <c r="A1073">
        <v>1071</v>
      </c>
      <c r="B1073" t="s">
        <v>34</v>
      </c>
      <c r="C1073" t="s">
        <v>3348</v>
      </c>
      <c r="D1073" t="s">
        <v>3349</v>
      </c>
      <c r="E1073" t="s">
        <v>3266</v>
      </c>
      <c r="F1073" t="s">
        <v>3266</v>
      </c>
      <c r="G1073" t="s">
        <v>3351</v>
      </c>
      <c r="H1073" t="s">
        <v>3350</v>
      </c>
      <c r="I1073" t="s">
        <v>20572</v>
      </c>
      <c r="J1073" t="s">
        <v>26828</v>
      </c>
    </row>
    <row r="1074" spans="1:10" x14ac:dyDescent="0.3">
      <c r="A1074">
        <v>1072</v>
      </c>
      <c r="B1074" t="s">
        <v>34</v>
      </c>
      <c r="C1074" t="s">
        <v>3352</v>
      </c>
      <c r="D1074" t="s">
        <v>3353</v>
      </c>
      <c r="E1074" t="s">
        <v>3266</v>
      </c>
      <c r="F1074" t="s">
        <v>3266</v>
      </c>
      <c r="G1074" t="s">
        <v>14</v>
      </c>
      <c r="H1074" t="s">
        <v>14</v>
      </c>
      <c r="I1074" t="s">
        <v>20573</v>
      </c>
      <c r="J1074" t="s">
        <v>26829</v>
      </c>
    </row>
    <row r="1075" spans="1:10" x14ac:dyDescent="0.3">
      <c r="A1075">
        <v>1073</v>
      </c>
      <c r="B1075" t="s">
        <v>34</v>
      </c>
      <c r="C1075" t="s">
        <v>3354</v>
      </c>
      <c r="D1075" t="s">
        <v>3355</v>
      </c>
      <c r="E1075" t="s">
        <v>3266</v>
      </c>
      <c r="F1075" t="s">
        <v>3266</v>
      </c>
      <c r="G1075" t="s">
        <v>3357</v>
      </c>
      <c r="H1075" t="s">
        <v>3356</v>
      </c>
      <c r="I1075" t="s">
        <v>20574</v>
      </c>
      <c r="J1075" t="s">
        <v>26830</v>
      </c>
    </row>
    <row r="1076" spans="1:10" x14ac:dyDescent="0.3">
      <c r="A1076">
        <v>1074</v>
      </c>
      <c r="B1076" t="s">
        <v>34</v>
      </c>
      <c r="C1076" t="s">
        <v>3358</v>
      </c>
      <c r="D1076" t="s">
        <v>3359</v>
      </c>
      <c r="E1076" t="s">
        <v>3266</v>
      </c>
      <c r="F1076" t="s">
        <v>3266</v>
      </c>
      <c r="G1076" t="s">
        <v>3361</v>
      </c>
      <c r="H1076" t="s">
        <v>3360</v>
      </c>
      <c r="I1076" t="s">
        <v>20575</v>
      </c>
      <c r="J1076" t="s">
        <v>26831</v>
      </c>
    </row>
    <row r="1077" spans="1:10" x14ac:dyDescent="0.3">
      <c r="A1077">
        <v>1075</v>
      </c>
      <c r="B1077" t="s">
        <v>34</v>
      </c>
      <c r="C1077" t="s">
        <v>3362</v>
      </c>
      <c r="E1077" t="s">
        <v>3266</v>
      </c>
      <c r="F1077" t="s">
        <v>3363</v>
      </c>
      <c r="G1077" t="s">
        <v>3365</v>
      </c>
      <c r="H1077" t="s">
        <v>3364</v>
      </c>
      <c r="I1077" t="s">
        <v>20576</v>
      </c>
      <c r="J1077" t="s">
        <v>26832</v>
      </c>
    </row>
    <row r="1078" spans="1:10" x14ac:dyDescent="0.3">
      <c r="A1078">
        <v>1076</v>
      </c>
      <c r="B1078" t="s">
        <v>34</v>
      </c>
      <c r="C1078" t="s">
        <v>3366</v>
      </c>
      <c r="D1078" t="s">
        <v>3367</v>
      </c>
      <c r="E1078" t="s">
        <v>3266</v>
      </c>
      <c r="F1078" t="s">
        <v>3368</v>
      </c>
      <c r="G1078" t="s">
        <v>3370</v>
      </c>
      <c r="H1078" t="s">
        <v>3369</v>
      </c>
      <c r="I1078" t="s">
        <v>20577</v>
      </c>
      <c r="J1078" t="s">
        <v>26833</v>
      </c>
    </row>
    <row r="1079" spans="1:10" x14ac:dyDescent="0.3">
      <c r="A1079">
        <v>1077</v>
      </c>
      <c r="B1079" t="s">
        <v>34</v>
      </c>
      <c r="C1079" t="s">
        <v>3371</v>
      </c>
      <c r="D1079" t="s">
        <v>3372</v>
      </c>
      <c r="E1079" t="s">
        <v>3266</v>
      </c>
      <c r="F1079" t="s">
        <v>3266</v>
      </c>
      <c r="G1079" t="s">
        <v>14</v>
      </c>
      <c r="H1079" t="s">
        <v>14</v>
      </c>
      <c r="I1079" t="s">
        <v>20578</v>
      </c>
      <c r="J1079" t="s">
        <v>26834</v>
      </c>
    </row>
    <row r="1080" spans="1:10" x14ac:dyDescent="0.3">
      <c r="A1080">
        <v>1078</v>
      </c>
      <c r="B1080" t="s">
        <v>4</v>
      </c>
      <c r="C1080" t="s">
        <v>3373</v>
      </c>
      <c r="D1080" t="s">
        <v>3374</v>
      </c>
      <c r="E1080" t="s">
        <v>3266</v>
      </c>
      <c r="F1080" t="s">
        <v>3266</v>
      </c>
      <c r="G1080" t="s">
        <v>14</v>
      </c>
      <c r="H1080" t="s">
        <v>14</v>
      </c>
      <c r="I1080" t="s">
        <v>20579</v>
      </c>
      <c r="J1080" t="s">
        <v>26835</v>
      </c>
    </row>
    <row r="1081" spans="1:10" x14ac:dyDescent="0.3">
      <c r="A1081">
        <v>1079</v>
      </c>
      <c r="B1081" t="s">
        <v>28</v>
      </c>
      <c r="C1081" t="s">
        <v>3375</v>
      </c>
      <c r="D1081" t="s">
        <v>3376</v>
      </c>
      <c r="E1081" t="s">
        <v>3266</v>
      </c>
      <c r="F1081" t="s">
        <v>3266</v>
      </c>
      <c r="G1081" t="s">
        <v>14</v>
      </c>
      <c r="H1081" t="s">
        <v>14</v>
      </c>
      <c r="I1081" t="s">
        <v>20580</v>
      </c>
      <c r="J1081" t="s">
        <v>26836</v>
      </c>
    </row>
    <row r="1082" spans="1:10" x14ac:dyDescent="0.3">
      <c r="A1082">
        <v>1080</v>
      </c>
      <c r="B1082" t="s">
        <v>28</v>
      </c>
      <c r="C1082" t="s">
        <v>3377</v>
      </c>
      <c r="D1082" t="s">
        <v>3378</v>
      </c>
      <c r="E1082" t="s">
        <v>3266</v>
      </c>
      <c r="F1082" t="s">
        <v>3266</v>
      </c>
      <c r="G1082" t="s">
        <v>3379</v>
      </c>
      <c r="H1082" t="s">
        <v>14</v>
      </c>
      <c r="I1082" t="s">
        <v>20581</v>
      </c>
      <c r="J1082" t="s">
        <v>26837</v>
      </c>
    </row>
    <row r="1083" spans="1:10" x14ac:dyDescent="0.3">
      <c r="A1083">
        <v>1081</v>
      </c>
      <c r="B1083" t="s">
        <v>80</v>
      </c>
      <c r="C1083" t="s">
        <v>3380</v>
      </c>
      <c r="D1083" t="s">
        <v>3381</v>
      </c>
      <c r="E1083" t="s">
        <v>3266</v>
      </c>
      <c r="F1083" t="s">
        <v>3266</v>
      </c>
      <c r="G1083" t="s">
        <v>3383</v>
      </c>
      <c r="H1083" t="s">
        <v>3382</v>
      </c>
      <c r="I1083" t="s">
        <v>20582</v>
      </c>
      <c r="J1083" t="s">
        <v>26838</v>
      </c>
    </row>
    <row r="1084" spans="1:10" x14ac:dyDescent="0.3">
      <c r="A1084">
        <v>1082</v>
      </c>
      <c r="B1084" t="s">
        <v>80</v>
      </c>
      <c r="C1084" t="s">
        <v>3384</v>
      </c>
      <c r="D1084" t="s">
        <v>3385</v>
      </c>
      <c r="E1084" t="s">
        <v>2364</v>
      </c>
      <c r="F1084" t="s">
        <v>2364</v>
      </c>
      <c r="G1084" t="s">
        <v>3386</v>
      </c>
      <c r="H1084" t="s">
        <v>14</v>
      </c>
      <c r="I1084" t="s">
        <v>20583</v>
      </c>
      <c r="J1084" t="s">
        <v>26839</v>
      </c>
    </row>
    <row r="1085" spans="1:10" x14ac:dyDescent="0.3">
      <c r="A1085">
        <v>1083</v>
      </c>
      <c r="B1085" t="s">
        <v>28</v>
      </c>
      <c r="C1085" t="s">
        <v>3387</v>
      </c>
      <c r="D1085" t="s">
        <v>3388</v>
      </c>
      <c r="E1085" t="s">
        <v>2364</v>
      </c>
      <c r="F1085" t="s">
        <v>2364</v>
      </c>
      <c r="G1085" t="s">
        <v>3389</v>
      </c>
      <c r="H1085" t="s">
        <v>14</v>
      </c>
      <c r="I1085" t="s">
        <v>20584</v>
      </c>
      <c r="J1085" t="s">
        <v>26840</v>
      </c>
    </row>
    <row r="1086" spans="1:10" x14ac:dyDescent="0.3">
      <c r="A1086">
        <v>1084</v>
      </c>
      <c r="B1086" t="s">
        <v>19</v>
      </c>
      <c r="C1086" t="s">
        <v>3390</v>
      </c>
      <c r="D1086" t="s">
        <v>3391</v>
      </c>
      <c r="E1086" t="s">
        <v>2364</v>
      </c>
      <c r="F1086" t="s">
        <v>2364</v>
      </c>
      <c r="G1086" t="s">
        <v>3393</v>
      </c>
      <c r="H1086" t="s">
        <v>3392</v>
      </c>
      <c r="I1086" t="s">
        <v>20585</v>
      </c>
      <c r="J1086" t="s">
        <v>26841</v>
      </c>
    </row>
    <row r="1087" spans="1:10" x14ac:dyDescent="0.3">
      <c r="A1087">
        <v>1085</v>
      </c>
      <c r="B1087" t="s">
        <v>28</v>
      </c>
      <c r="C1087" t="s">
        <v>3394</v>
      </c>
      <c r="D1087" t="s">
        <v>3395</v>
      </c>
      <c r="E1087" t="s">
        <v>2364</v>
      </c>
      <c r="F1087" t="s">
        <v>2364</v>
      </c>
      <c r="G1087" t="s">
        <v>3396</v>
      </c>
      <c r="H1087" t="s">
        <v>14</v>
      </c>
      <c r="I1087" t="s">
        <v>20586</v>
      </c>
      <c r="J1087" t="s">
        <v>26842</v>
      </c>
    </row>
    <row r="1088" spans="1:10" x14ac:dyDescent="0.3">
      <c r="A1088">
        <v>1086</v>
      </c>
      <c r="B1088" t="s">
        <v>28</v>
      </c>
      <c r="C1088" t="s">
        <v>3397</v>
      </c>
      <c r="D1088" t="s">
        <v>3398</v>
      </c>
      <c r="E1088" t="s">
        <v>2364</v>
      </c>
      <c r="F1088" t="s">
        <v>2364</v>
      </c>
      <c r="G1088" t="s">
        <v>3399</v>
      </c>
      <c r="H1088" t="s">
        <v>14</v>
      </c>
      <c r="I1088" t="s">
        <v>20587</v>
      </c>
      <c r="J1088" t="s">
        <v>26843</v>
      </c>
    </row>
    <row r="1089" spans="1:10" x14ac:dyDescent="0.3">
      <c r="A1089">
        <v>1087</v>
      </c>
      <c r="B1089" t="s">
        <v>28</v>
      </c>
      <c r="C1089" t="s">
        <v>3400</v>
      </c>
      <c r="D1089" t="s">
        <v>3401</v>
      </c>
      <c r="E1089" t="s">
        <v>2364</v>
      </c>
      <c r="F1089" t="s">
        <v>2364</v>
      </c>
      <c r="G1089" t="s">
        <v>3402</v>
      </c>
      <c r="H1089" t="s">
        <v>14</v>
      </c>
      <c r="I1089" t="s">
        <v>20588</v>
      </c>
      <c r="J1089" t="s">
        <v>26844</v>
      </c>
    </row>
    <row r="1090" spans="1:10" x14ac:dyDescent="0.3">
      <c r="A1090">
        <v>1088</v>
      </c>
      <c r="B1090" t="s">
        <v>10</v>
      </c>
      <c r="C1090" t="s">
        <v>3403</v>
      </c>
      <c r="D1090" t="s">
        <v>3404</v>
      </c>
      <c r="E1090" t="s">
        <v>2364</v>
      </c>
      <c r="F1090" t="s">
        <v>2364</v>
      </c>
      <c r="G1090" t="s">
        <v>3406</v>
      </c>
      <c r="H1090" t="s">
        <v>3405</v>
      </c>
      <c r="I1090" t="s">
        <v>20589</v>
      </c>
      <c r="J1090" t="s">
        <v>26845</v>
      </c>
    </row>
    <row r="1091" spans="1:10" x14ac:dyDescent="0.3">
      <c r="A1091">
        <v>1089</v>
      </c>
      <c r="B1091" t="s">
        <v>28</v>
      </c>
      <c r="C1091" t="s">
        <v>3407</v>
      </c>
      <c r="D1091" t="s">
        <v>3408</v>
      </c>
      <c r="E1091" t="s">
        <v>2364</v>
      </c>
      <c r="F1091" t="s">
        <v>2364</v>
      </c>
      <c r="G1091" t="s">
        <v>3409</v>
      </c>
      <c r="H1091" t="s">
        <v>14</v>
      </c>
      <c r="I1091" t="s">
        <v>20590</v>
      </c>
      <c r="J1091" t="s">
        <v>26846</v>
      </c>
    </row>
    <row r="1092" spans="1:10" x14ac:dyDescent="0.3">
      <c r="A1092">
        <v>1090</v>
      </c>
      <c r="B1092" t="s">
        <v>34</v>
      </c>
      <c r="C1092" t="s">
        <v>3410</v>
      </c>
      <c r="D1092" t="s">
        <v>3411</v>
      </c>
      <c r="E1092" t="s">
        <v>2364</v>
      </c>
      <c r="F1092" t="s">
        <v>2364</v>
      </c>
      <c r="G1092" t="s">
        <v>3412</v>
      </c>
      <c r="H1092" t="s">
        <v>14</v>
      </c>
      <c r="I1092" t="s">
        <v>20591</v>
      </c>
      <c r="J1092" t="s">
        <v>26847</v>
      </c>
    </row>
    <row r="1093" spans="1:10" x14ac:dyDescent="0.3">
      <c r="A1093">
        <v>1091</v>
      </c>
      <c r="B1093" t="s">
        <v>28</v>
      </c>
      <c r="C1093" t="s">
        <v>3413</v>
      </c>
      <c r="D1093" t="s">
        <v>3414</v>
      </c>
      <c r="E1093" t="s">
        <v>2364</v>
      </c>
      <c r="F1093" t="s">
        <v>2364</v>
      </c>
      <c r="G1093" t="s">
        <v>3415</v>
      </c>
      <c r="H1093" t="s">
        <v>14</v>
      </c>
      <c r="I1093" t="s">
        <v>20592</v>
      </c>
      <c r="J1093" t="s">
        <v>26848</v>
      </c>
    </row>
    <row r="1094" spans="1:10" x14ac:dyDescent="0.3">
      <c r="A1094">
        <v>1092</v>
      </c>
      <c r="B1094" t="s">
        <v>19</v>
      </c>
      <c r="C1094" t="s">
        <v>3416</v>
      </c>
      <c r="D1094" t="s">
        <v>3417</v>
      </c>
      <c r="E1094" t="s">
        <v>2364</v>
      </c>
      <c r="F1094" t="s">
        <v>2364</v>
      </c>
      <c r="G1094" t="s">
        <v>3419</v>
      </c>
      <c r="H1094" t="s">
        <v>3418</v>
      </c>
      <c r="I1094" t="s">
        <v>20593</v>
      </c>
      <c r="J1094" t="s">
        <v>26849</v>
      </c>
    </row>
    <row r="1095" spans="1:10" x14ac:dyDescent="0.3">
      <c r="A1095">
        <v>1093</v>
      </c>
      <c r="B1095" t="s">
        <v>28</v>
      </c>
      <c r="C1095" t="s">
        <v>3420</v>
      </c>
      <c r="D1095" t="s">
        <v>3421</v>
      </c>
      <c r="E1095" t="s">
        <v>2364</v>
      </c>
      <c r="F1095" t="s">
        <v>2364</v>
      </c>
      <c r="G1095" t="s">
        <v>3422</v>
      </c>
      <c r="H1095" t="s">
        <v>14</v>
      </c>
      <c r="I1095" t="s">
        <v>20594</v>
      </c>
      <c r="J1095" t="s">
        <v>26850</v>
      </c>
    </row>
    <row r="1096" spans="1:10" x14ac:dyDescent="0.3">
      <c r="A1096">
        <v>1094</v>
      </c>
      <c r="B1096" t="s">
        <v>28</v>
      </c>
      <c r="C1096" t="s">
        <v>3423</v>
      </c>
      <c r="D1096" t="s">
        <v>3424</v>
      </c>
      <c r="E1096" t="s">
        <v>2364</v>
      </c>
      <c r="F1096" t="s">
        <v>3425</v>
      </c>
      <c r="G1096" t="s">
        <v>3426</v>
      </c>
      <c r="H1096" t="s">
        <v>14</v>
      </c>
      <c r="I1096" t="s">
        <v>20595</v>
      </c>
      <c r="J1096" t="s">
        <v>26851</v>
      </c>
    </row>
    <row r="1097" spans="1:10" x14ac:dyDescent="0.3">
      <c r="A1097">
        <v>1095</v>
      </c>
      <c r="B1097" t="s">
        <v>19</v>
      </c>
      <c r="C1097" t="s">
        <v>3427</v>
      </c>
      <c r="D1097" t="s">
        <v>3428</v>
      </c>
      <c r="E1097" t="s">
        <v>2364</v>
      </c>
      <c r="F1097" t="s">
        <v>2364</v>
      </c>
      <c r="G1097" t="s">
        <v>3430</v>
      </c>
      <c r="H1097" t="s">
        <v>3429</v>
      </c>
      <c r="I1097" t="s">
        <v>20596</v>
      </c>
      <c r="J1097" t="s">
        <v>26852</v>
      </c>
    </row>
    <row r="1098" spans="1:10" x14ac:dyDescent="0.3">
      <c r="A1098">
        <v>1096</v>
      </c>
      <c r="B1098" t="s">
        <v>4</v>
      </c>
      <c r="C1098" t="s">
        <v>3431</v>
      </c>
      <c r="D1098" t="s">
        <v>3432</v>
      </c>
      <c r="E1098" t="s">
        <v>2364</v>
      </c>
      <c r="F1098" t="s">
        <v>2364</v>
      </c>
      <c r="G1098" t="s">
        <v>3434</v>
      </c>
      <c r="H1098" t="s">
        <v>3433</v>
      </c>
      <c r="I1098" t="s">
        <v>20597</v>
      </c>
      <c r="J1098" t="s">
        <v>26853</v>
      </c>
    </row>
    <row r="1099" spans="1:10" x14ac:dyDescent="0.3">
      <c r="A1099">
        <v>1097</v>
      </c>
      <c r="B1099" t="s">
        <v>28</v>
      </c>
      <c r="C1099" t="s">
        <v>3435</v>
      </c>
      <c r="D1099" t="s">
        <v>3436</v>
      </c>
      <c r="E1099" t="s">
        <v>2364</v>
      </c>
      <c r="F1099" t="s">
        <v>2364</v>
      </c>
      <c r="G1099" t="s">
        <v>3438</v>
      </c>
      <c r="H1099" t="s">
        <v>3437</v>
      </c>
      <c r="I1099" t="s">
        <v>20598</v>
      </c>
      <c r="J1099" t="s">
        <v>26854</v>
      </c>
    </row>
    <row r="1100" spans="1:10" x14ac:dyDescent="0.3">
      <c r="A1100">
        <v>1098</v>
      </c>
      <c r="B1100" t="s">
        <v>28</v>
      </c>
      <c r="C1100" t="s">
        <v>3439</v>
      </c>
      <c r="D1100" t="s">
        <v>3440</v>
      </c>
      <c r="E1100" t="s">
        <v>2364</v>
      </c>
      <c r="F1100" t="s">
        <v>2364</v>
      </c>
      <c r="G1100" t="s">
        <v>3441</v>
      </c>
      <c r="H1100" t="s">
        <v>14</v>
      </c>
      <c r="I1100" t="s">
        <v>20599</v>
      </c>
      <c r="J1100" t="s">
        <v>26855</v>
      </c>
    </row>
    <row r="1101" spans="1:10" x14ac:dyDescent="0.3">
      <c r="A1101">
        <v>1099</v>
      </c>
      <c r="B1101" t="s">
        <v>28</v>
      </c>
      <c r="C1101" t="s">
        <v>3442</v>
      </c>
      <c r="D1101" t="s">
        <v>3443</v>
      </c>
      <c r="E1101" t="s">
        <v>2364</v>
      </c>
      <c r="F1101" t="s">
        <v>2364</v>
      </c>
      <c r="G1101" t="s">
        <v>3444</v>
      </c>
      <c r="H1101" t="s">
        <v>14</v>
      </c>
      <c r="I1101" t="s">
        <v>20600</v>
      </c>
      <c r="J1101" t="s">
        <v>26856</v>
      </c>
    </row>
    <row r="1102" spans="1:10" x14ac:dyDescent="0.3">
      <c r="A1102">
        <v>1100</v>
      </c>
      <c r="B1102" t="s">
        <v>28</v>
      </c>
      <c r="C1102" t="s">
        <v>3445</v>
      </c>
      <c r="D1102" t="s">
        <v>3446</v>
      </c>
      <c r="E1102" t="s">
        <v>2364</v>
      </c>
      <c r="F1102" t="s">
        <v>2364</v>
      </c>
      <c r="G1102" t="s">
        <v>3447</v>
      </c>
      <c r="H1102" t="s">
        <v>14</v>
      </c>
      <c r="I1102" t="s">
        <v>20601</v>
      </c>
      <c r="J1102" t="s">
        <v>26857</v>
      </c>
    </row>
    <row r="1103" spans="1:10" x14ac:dyDescent="0.3">
      <c r="A1103">
        <v>1101</v>
      </c>
      <c r="B1103" t="s">
        <v>34</v>
      </c>
      <c r="C1103" t="s">
        <v>3448</v>
      </c>
      <c r="D1103" t="s">
        <v>3449</v>
      </c>
      <c r="E1103" t="s">
        <v>2364</v>
      </c>
      <c r="F1103" t="s">
        <v>3450</v>
      </c>
      <c r="G1103" t="s">
        <v>3452</v>
      </c>
      <c r="H1103" t="s">
        <v>3451</v>
      </c>
      <c r="I1103" t="s">
        <v>20602</v>
      </c>
      <c r="J1103" t="s">
        <v>26858</v>
      </c>
    </row>
    <row r="1104" spans="1:10" x14ac:dyDescent="0.3">
      <c r="A1104">
        <v>1102</v>
      </c>
      <c r="B1104" t="s">
        <v>19</v>
      </c>
      <c r="C1104" t="s">
        <v>3453</v>
      </c>
      <c r="D1104" t="s">
        <v>3454</v>
      </c>
      <c r="E1104" t="s">
        <v>2364</v>
      </c>
      <c r="F1104" t="s">
        <v>2364</v>
      </c>
      <c r="G1104" t="s">
        <v>3455</v>
      </c>
      <c r="H1104" t="s">
        <v>14</v>
      </c>
      <c r="I1104" t="s">
        <v>20603</v>
      </c>
      <c r="J1104" t="s">
        <v>26859</v>
      </c>
    </row>
    <row r="1105" spans="1:10" x14ac:dyDescent="0.3">
      <c r="A1105">
        <v>1103</v>
      </c>
      <c r="B1105" t="s">
        <v>28</v>
      </c>
      <c r="C1105" t="s">
        <v>3456</v>
      </c>
      <c r="D1105" t="s">
        <v>3457</v>
      </c>
      <c r="E1105" t="s">
        <v>2364</v>
      </c>
      <c r="F1105" t="s">
        <v>2364</v>
      </c>
      <c r="G1105" t="s">
        <v>3458</v>
      </c>
      <c r="H1105" t="s">
        <v>14</v>
      </c>
      <c r="I1105" t="s">
        <v>20604</v>
      </c>
      <c r="J1105" t="s">
        <v>26860</v>
      </c>
    </row>
    <row r="1106" spans="1:10" x14ac:dyDescent="0.3">
      <c r="A1106">
        <v>1104</v>
      </c>
      <c r="B1106" t="s">
        <v>19</v>
      </c>
      <c r="C1106" t="s">
        <v>3459</v>
      </c>
      <c r="D1106" t="s">
        <v>3460</v>
      </c>
      <c r="E1106" t="s">
        <v>2364</v>
      </c>
      <c r="F1106" t="s">
        <v>2364</v>
      </c>
      <c r="G1106" t="s">
        <v>3462</v>
      </c>
      <c r="H1106" t="s">
        <v>3461</v>
      </c>
      <c r="I1106" t="s">
        <v>20605</v>
      </c>
      <c r="J1106" t="s">
        <v>26861</v>
      </c>
    </row>
    <row r="1107" spans="1:10" x14ac:dyDescent="0.3">
      <c r="A1107">
        <v>1105</v>
      </c>
      <c r="B1107" t="s">
        <v>19</v>
      </c>
      <c r="C1107" t="s">
        <v>3463</v>
      </c>
      <c r="D1107" t="s">
        <v>3464</v>
      </c>
      <c r="E1107" t="s">
        <v>2364</v>
      </c>
      <c r="F1107" t="s">
        <v>2364</v>
      </c>
      <c r="G1107" t="s">
        <v>3466</v>
      </c>
      <c r="H1107" t="s">
        <v>3465</v>
      </c>
      <c r="I1107" t="s">
        <v>20606</v>
      </c>
      <c r="J1107" t="s">
        <v>26862</v>
      </c>
    </row>
    <row r="1108" spans="1:10" x14ac:dyDescent="0.3">
      <c r="A1108">
        <v>1106</v>
      </c>
      <c r="B1108" t="s">
        <v>28</v>
      </c>
      <c r="C1108" t="s">
        <v>3467</v>
      </c>
      <c r="D1108" t="s">
        <v>3468</v>
      </c>
      <c r="E1108" t="s">
        <v>2364</v>
      </c>
      <c r="F1108" t="s">
        <v>3469</v>
      </c>
      <c r="G1108" t="s">
        <v>3470</v>
      </c>
      <c r="H1108" t="s">
        <v>14</v>
      </c>
      <c r="I1108" t="s">
        <v>20607</v>
      </c>
      <c r="J1108" t="s">
        <v>26863</v>
      </c>
    </row>
    <row r="1109" spans="1:10" x14ac:dyDescent="0.3">
      <c r="A1109">
        <v>1107</v>
      </c>
      <c r="B1109" t="s">
        <v>19</v>
      </c>
      <c r="C1109" t="s">
        <v>3471</v>
      </c>
      <c r="D1109" t="s">
        <v>3472</v>
      </c>
      <c r="E1109" t="s">
        <v>2364</v>
      </c>
      <c r="F1109" t="s">
        <v>2364</v>
      </c>
      <c r="G1109" t="s">
        <v>3473</v>
      </c>
      <c r="H1109" t="s">
        <v>14</v>
      </c>
      <c r="I1109" t="s">
        <v>20608</v>
      </c>
      <c r="J1109" t="s">
        <v>26864</v>
      </c>
    </row>
    <row r="1110" spans="1:10" x14ac:dyDescent="0.3">
      <c r="A1110">
        <v>1108</v>
      </c>
      <c r="B1110" t="s">
        <v>19</v>
      </c>
      <c r="C1110" t="s">
        <v>3474</v>
      </c>
      <c r="E1110" t="s">
        <v>2364</v>
      </c>
      <c r="F1110" t="s">
        <v>2364</v>
      </c>
      <c r="G1110" t="s">
        <v>14</v>
      </c>
      <c r="H1110" t="s">
        <v>14</v>
      </c>
      <c r="I1110" t="s">
        <v>20609</v>
      </c>
      <c r="J1110" t="s">
        <v>26865</v>
      </c>
    </row>
    <row r="1111" spans="1:10" x14ac:dyDescent="0.3">
      <c r="A1111">
        <v>1109</v>
      </c>
      <c r="B1111" t="s">
        <v>19</v>
      </c>
      <c r="C1111" t="s">
        <v>3475</v>
      </c>
      <c r="D1111" t="s">
        <v>3476</v>
      </c>
      <c r="E1111" t="s">
        <v>2364</v>
      </c>
      <c r="F1111" t="s">
        <v>2364</v>
      </c>
      <c r="G1111" t="s">
        <v>3478</v>
      </c>
      <c r="H1111" t="s">
        <v>3477</v>
      </c>
      <c r="I1111" t="s">
        <v>20610</v>
      </c>
      <c r="J1111" t="s">
        <v>26866</v>
      </c>
    </row>
    <row r="1112" spans="1:10" x14ac:dyDescent="0.3">
      <c r="A1112">
        <v>1110</v>
      </c>
      <c r="B1112" t="s">
        <v>28</v>
      </c>
      <c r="C1112" t="s">
        <v>3479</v>
      </c>
      <c r="D1112" t="s">
        <v>3480</v>
      </c>
      <c r="E1112" t="s">
        <v>2364</v>
      </c>
      <c r="F1112" t="s">
        <v>3481</v>
      </c>
      <c r="G1112" t="s">
        <v>3482</v>
      </c>
      <c r="H1112" t="s">
        <v>14</v>
      </c>
      <c r="I1112" t="s">
        <v>20611</v>
      </c>
      <c r="J1112" t="s">
        <v>26867</v>
      </c>
    </row>
    <row r="1113" spans="1:10" x14ac:dyDescent="0.3">
      <c r="A1113">
        <v>1111</v>
      </c>
      <c r="B1113" t="s">
        <v>10</v>
      </c>
      <c r="C1113" t="s">
        <v>3483</v>
      </c>
      <c r="D1113" t="s">
        <v>3484</v>
      </c>
      <c r="E1113" t="s">
        <v>2364</v>
      </c>
      <c r="F1113" t="s">
        <v>2364</v>
      </c>
      <c r="G1113" t="s">
        <v>3485</v>
      </c>
      <c r="H1113" t="s">
        <v>14</v>
      </c>
      <c r="I1113" t="s">
        <v>20612</v>
      </c>
      <c r="J1113" t="s">
        <v>26868</v>
      </c>
    </row>
    <row r="1114" spans="1:10" x14ac:dyDescent="0.3">
      <c r="A1114">
        <v>1112</v>
      </c>
      <c r="B1114" t="s">
        <v>10</v>
      </c>
      <c r="C1114" t="s">
        <v>3486</v>
      </c>
      <c r="D1114" t="s">
        <v>3487</v>
      </c>
      <c r="E1114" t="s">
        <v>2364</v>
      </c>
      <c r="F1114" t="s">
        <v>2364</v>
      </c>
      <c r="G1114" t="s">
        <v>3488</v>
      </c>
      <c r="H1114" t="s">
        <v>14</v>
      </c>
      <c r="I1114" t="s">
        <v>20613</v>
      </c>
      <c r="J1114" t="s">
        <v>26869</v>
      </c>
    </row>
    <row r="1115" spans="1:10" x14ac:dyDescent="0.3">
      <c r="A1115">
        <v>1113</v>
      </c>
      <c r="B1115" t="s">
        <v>10</v>
      </c>
      <c r="C1115" t="s">
        <v>3489</v>
      </c>
      <c r="D1115" t="s">
        <v>3490</v>
      </c>
      <c r="E1115" t="s">
        <v>2364</v>
      </c>
      <c r="F1115" t="s">
        <v>2364</v>
      </c>
      <c r="G1115" t="s">
        <v>3488</v>
      </c>
      <c r="H1115" t="s">
        <v>14</v>
      </c>
      <c r="I1115" t="s">
        <v>20614</v>
      </c>
      <c r="J1115" t="s">
        <v>26870</v>
      </c>
    </row>
    <row r="1116" spans="1:10" x14ac:dyDescent="0.3">
      <c r="A1116">
        <v>1114</v>
      </c>
      <c r="B1116" t="s">
        <v>10</v>
      </c>
      <c r="C1116" t="s">
        <v>3491</v>
      </c>
      <c r="D1116" t="s">
        <v>3487</v>
      </c>
      <c r="E1116" t="s">
        <v>2364</v>
      </c>
      <c r="F1116" t="s">
        <v>2364</v>
      </c>
      <c r="G1116" t="s">
        <v>3488</v>
      </c>
      <c r="H1116" t="s">
        <v>14</v>
      </c>
      <c r="I1116" t="s">
        <v>20615</v>
      </c>
      <c r="J1116" t="s">
        <v>26871</v>
      </c>
    </row>
    <row r="1117" spans="1:10" x14ac:dyDescent="0.3">
      <c r="A1117">
        <v>1115</v>
      </c>
      <c r="B1117" t="s">
        <v>10</v>
      </c>
      <c r="C1117" t="s">
        <v>3492</v>
      </c>
      <c r="D1117" t="s">
        <v>3493</v>
      </c>
      <c r="E1117" t="s">
        <v>2364</v>
      </c>
      <c r="F1117" t="s">
        <v>2364</v>
      </c>
      <c r="G1117" t="s">
        <v>3494</v>
      </c>
      <c r="H1117" t="s">
        <v>14</v>
      </c>
      <c r="I1117" t="s">
        <v>20616</v>
      </c>
      <c r="J1117" t="s">
        <v>26872</v>
      </c>
    </row>
    <row r="1118" spans="1:10" x14ac:dyDescent="0.3">
      <c r="A1118">
        <v>1116</v>
      </c>
      <c r="B1118" t="s">
        <v>10</v>
      </c>
      <c r="C1118" t="s">
        <v>3495</v>
      </c>
      <c r="D1118" t="s">
        <v>3496</v>
      </c>
      <c r="E1118" t="s">
        <v>2364</v>
      </c>
      <c r="F1118" t="s">
        <v>2364</v>
      </c>
      <c r="G1118" t="s">
        <v>3494</v>
      </c>
      <c r="H1118" t="s">
        <v>14</v>
      </c>
      <c r="I1118" t="s">
        <v>20617</v>
      </c>
      <c r="J1118" t="s">
        <v>26873</v>
      </c>
    </row>
    <row r="1119" spans="1:10" x14ac:dyDescent="0.3">
      <c r="A1119">
        <v>1117</v>
      </c>
      <c r="B1119" t="s">
        <v>10</v>
      </c>
      <c r="C1119" t="s">
        <v>3497</v>
      </c>
      <c r="D1119" t="s">
        <v>3498</v>
      </c>
      <c r="E1119" t="s">
        <v>2364</v>
      </c>
      <c r="F1119" t="s">
        <v>2364</v>
      </c>
      <c r="G1119" t="s">
        <v>3499</v>
      </c>
      <c r="H1119" t="s">
        <v>14</v>
      </c>
      <c r="I1119" t="s">
        <v>20618</v>
      </c>
      <c r="J1119" t="s">
        <v>26874</v>
      </c>
    </row>
    <row r="1120" spans="1:10" x14ac:dyDescent="0.3">
      <c r="A1120">
        <v>1118</v>
      </c>
      <c r="B1120" t="s">
        <v>28</v>
      </c>
      <c r="C1120" t="s">
        <v>3500</v>
      </c>
      <c r="D1120" t="s">
        <v>3501</v>
      </c>
      <c r="E1120" t="s">
        <v>2364</v>
      </c>
      <c r="F1120" t="s">
        <v>2364</v>
      </c>
      <c r="G1120" t="s">
        <v>3502</v>
      </c>
      <c r="H1120" t="s">
        <v>14</v>
      </c>
      <c r="I1120" t="s">
        <v>20619</v>
      </c>
      <c r="J1120" t="s">
        <v>26875</v>
      </c>
    </row>
    <row r="1121" spans="1:10" x14ac:dyDescent="0.3">
      <c r="A1121">
        <v>1119</v>
      </c>
      <c r="B1121" t="s">
        <v>19</v>
      </c>
      <c r="C1121" t="s">
        <v>2799</v>
      </c>
      <c r="D1121" t="s">
        <v>3503</v>
      </c>
      <c r="E1121" t="s">
        <v>2364</v>
      </c>
      <c r="F1121" t="s">
        <v>2364</v>
      </c>
      <c r="G1121" t="s">
        <v>3505</v>
      </c>
      <c r="H1121" t="s">
        <v>3504</v>
      </c>
      <c r="I1121" t="s">
        <v>20620</v>
      </c>
      <c r="J1121" t="s">
        <v>26876</v>
      </c>
    </row>
    <row r="1122" spans="1:10" x14ac:dyDescent="0.3">
      <c r="A1122">
        <v>1120</v>
      </c>
      <c r="B1122" t="s">
        <v>19</v>
      </c>
      <c r="C1122" t="s">
        <v>3506</v>
      </c>
      <c r="D1122" t="s">
        <v>3507</v>
      </c>
      <c r="E1122" t="s">
        <v>2364</v>
      </c>
      <c r="F1122" t="s">
        <v>2364</v>
      </c>
      <c r="G1122" t="s">
        <v>3509</v>
      </c>
      <c r="H1122" t="s">
        <v>3508</v>
      </c>
      <c r="I1122" t="s">
        <v>20621</v>
      </c>
      <c r="J1122" t="s">
        <v>26877</v>
      </c>
    </row>
    <row r="1123" spans="1:10" x14ac:dyDescent="0.3">
      <c r="A1123">
        <v>1121</v>
      </c>
      <c r="B1123" t="s">
        <v>28</v>
      </c>
      <c r="C1123" t="s">
        <v>3510</v>
      </c>
      <c r="D1123" t="s">
        <v>3511</v>
      </c>
      <c r="E1123" t="s">
        <v>2364</v>
      </c>
      <c r="F1123" t="s">
        <v>2364</v>
      </c>
      <c r="G1123" t="s">
        <v>3512</v>
      </c>
      <c r="H1123" t="s">
        <v>14</v>
      </c>
      <c r="I1123" t="s">
        <v>20622</v>
      </c>
      <c r="J1123" t="s">
        <v>26878</v>
      </c>
    </row>
    <row r="1124" spans="1:10" x14ac:dyDescent="0.3">
      <c r="A1124">
        <v>1122</v>
      </c>
      <c r="B1124" t="s">
        <v>10</v>
      </c>
      <c r="C1124" t="s">
        <v>3513</v>
      </c>
      <c r="D1124" t="s">
        <v>3514</v>
      </c>
      <c r="E1124" t="s">
        <v>2364</v>
      </c>
      <c r="F1124" t="s">
        <v>3515</v>
      </c>
      <c r="G1124" t="s">
        <v>3516</v>
      </c>
      <c r="H1124" t="s">
        <v>14</v>
      </c>
      <c r="I1124" t="s">
        <v>20623</v>
      </c>
      <c r="J1124" t="s">
        <v>26879</v>
      </c>
    </row>
    <row r="1125" spans="1:10" x14ac:dyDescent="0.3">
      <c r="A1125">
        <v>1123</v>
      </c>
      <c r="B1125" t="s">
        <v>10</v>
      </c>
      <c r="C1125" t="s">
        <v>3517</v>
      </c>
      <c r="D1125" t="s">
        <v>3518</v>
      </c>
      <c r="E1125" t="s">
        <v>2364</v>
      </c>
      <c r="F1125" t="s">
        <v>2364</v>
      </c>
      <c r="G1125" t="s">
        <v>3516</v>
      </c>
      <c r="H1125" t="s">
        <v>14</v>
      </c>
      <c r="I1125" t="s">
        <v>20624</v>
      </c>
      <c r="J1125" t="s">
        <v>26880</v>
      </c>
    </row>
    <row r="1126" spans="1:10" x14ac:dyDescent="0.3">
      <c r="A1126">
        <v>1124</v>
      </c>
      <c r="B1126" t="s">
        <v>10</v>
      </c>
      <c r="C1126" t="s">
        <v>3519</v>
      </c>
      <c r="D1126" t="s">
        <v>3520</v>
      </c>
      <c r="E1126" t="s">
        <v>2364</v>
      </c>
      <c r="F1126" t="s">
        <v>2364</v>
      </c>
      <c r="G1126" t="s">
        <v>3488</v>
      </c>
      <c r="H1126" t="s">
        <v>14</v>
      </c>
      <c r="I1126" t="s">
        <v>20625</v>
      </c>
      <c r="J1126" t="s">
        <v>26881</v>
      </c>
    </row>
    <row r="1127" spans="1:10" x14ac:dyDescent="0.3">
      <c r="A1127">
        <v>1125</v>
      </c>
      <c r="B1127" t="s">
        <v>10</v>
      </c>
      <c r="C1127" t="s">
        <v>3521</v>
      </c>
      <c r="D1127" t="s">
        <v>3522</v>
      </c>
      <c r="E1127" t="s">
        <v>2364</v>
      </c>
      <c r="F1127" t="s">
        <v>2364</v>
      </c>
      <c r="G1127" t="s">
        <v>14</v>
      </c>
      <c r="H1127" t="s">
        <v>14</v>
      </c>
      <c r="I1127" t="s">
        <v>20626</v>
      </c>
      <c r="J1127" t="s">
        <v>26882</v>
      </c>
    </row>
    <row r="1128" spans="1:10" x14ac:dyDescent="0.3">
      <c r="A1128">
        <v>1126</v>
      </c>
      <c r="B1128" t="s">
        <v>10</v>
      </c>
      <c r="C1128" t="s">
        <v>3523</v>
      </c>
      <c r="D1128" t="s">
        <v>3524</v>
      </c>
      <c r="E1128" t="s">
        <v>2364</v>
      </c>
      <c r="F1128" t="s">
        <v>2364</v>
      </c>
      <c r="G1128" t="s">
        <v>3525</v>
      </c>
      <c r="H1128" t="s">
        <v>14</v>
      </c>
      <c r="I1128" t="s">
        <v>20627</v>
      </c>
      <c r="J1128" t="s">
        <v>26883</v>
      </c>
    </row>
    <row r="1129" spans="1:10" x14ac:dyDescent="0.3">
      <c r="A1129">
        <v>1127</v>
      </c>
      <c r="B1129" t="s">
        <v>10</v>
      </c>
      <c r="C1129" t="s">
        <v>3526</v>
      </c>
      <c r="D1129" t="s">
        <v>3527</v>
      </c>
      <c r="E1129" t="s">
        <v>2364</v>
      </c>
      <c r="F1129" t="s">
        <v>2364</v>
      </c>
      <c r="G1129" t="s">
        <v>3488</v>
      </c>
      <c r="H1129" t="s">
        <v>14</v>
      </c>
      <c r="I1129" t="s">
        <v>20628</v>
      </c>
      <c r="J1129" t="s">
        <v>26884</v>
      </c>
    </row>
    <row r="1130" spans="1:10" x14ac:dyDescent="0.3">
      <c r="A1130">
        <v>1128</v>
      </c>
      <c r="B1130" t="s">
        <v>10</v>
      </c>
      <c r="C1130" t="s">
        <v>3528</v>
      </c>
      <c r="D1130" t="s">
        <v>3529</v>
      </c>
      <c r="E1130" t="s">
        <v>2364</v>
      </c>
      <c r="F1130" t="s">
        <v>2364</v>
      </c>
      <c r="G1130" t="s">
        <v>3530</v>
      </c>
      <c r="H1130" t="s">
        <v>14</v>
      </c>
      <c r="I1130" t="s">
        <v>20629</v>
      </c>
      <c r="J1130" t="s">
        <v>26885</v>
      </c>
    </row>
    <row r="1131" spans="1:10" x14ac:dyDescent="0.3">
      <c r="A1131">
        <v>1129</v>
      </c>
      <c r="B1131" t="s">
        <v>28</v>
      </c>
      <c r="C1131" t="s">
        <v>3531</v>
      </c>
      <c r="D1131" t="s">
        <v>3532</v>
      </c>
      <c r="E1131" t="s">
        <v>2364</v>
      </c>
      <c r="F1131" t="s">
        <v>2364</v>
      </c>
      <c r="G1131" t="s">
        <v>3533</v>
      </c>
      <c r="H1131" t="s">
        <v>14</v>
      </c>
      <c r="I1131" t="s">
        <v>20630</v>
      </c>
      <c r="J1131" t="s">
        <v>26886</v>
      </c>
    </row>
    <row r="1132" spans="1:10" x14ac:dyDescent="0.3">
      <c r="A1132">
        <v>1130</v>
      </c>
      <c r="B1132" t="s">
        <v>10</v>
      </c>
      <c r="C1132" t="s">
        <v>3534</v>
      </c>
      <c r="D1132" t="s">
        <v>3535</v>
      </c>
      <c r="E1132" t="s">
        <v>2364</v>
      </c>
      <c r="F1132" t="s">
        <v>2364</v>
      </c>
      <c r="G1132" t="s">
        <v>3488</v>
      </c>
      <c r="H1132" t="s">
        <v>14</v>
      </c>
      <c r="I1132" t="s">
        <v>20631</v>
      </c>
      <c r="J1132" t="s">
        <v>26887</v>
      </c>
    </row>
    <row r="1133" spans="1:10" x14ac:dyDescent="0.3">
      <c r="A1133">
        <v>1131</v>
      </c>
      <c r="B1133" t="s">
        <v>10</v>
      </c>
      <c r="C1133" t="s">
        <v>3536</v>
      </c>
      <c r="D1133" t="s">
        <v>3537</v>
      </c>
      <c r="E1133" t="s">
        <v>2364</v>
      </c>
      <c r="F1133" t="s">
        <v>2364</v>
      </c>
      <c r="G1133" t="s">
        <v>3488</v>
      </c>
      <c r="H1133" t="s">
        <v>14</v>
      </c>
      <c r="I1133" t="s">
        <v>20632</v>
      </c>
      <c r="J1133" t="s">
        <v>26888</v>
      </c>
    </row>
    <row r="1134" spans="1:10" x14ac:dyDescent="0.3">
      <c r="A1134">
        <v>1132</v>
      </c>
      <c r="B1134" t="s">
        <v>10</v>
      </c>
      <c r="C1134" t="s">
        <v>3538</v>
      </c>
      <c r="D1134" t="s">
        <v>3539</v>
      </c>
      <c r="E1134" t="s">
        <v>2364</v>
      </c>
      <c r="F1134" t="s">
        <v>2364</v>
      </c>
      <c r="G1134" t="s">
        <v>3516</v>
      </c>
      <c r="H1134" t="s">
        <v>14</v>
      </c>
      <c r="I1134" t="s">
        <v>20633</v>
      </c>
      <c r="J1134" t="s">
        <v>26889</v>
      </c>
    </row>
    <row r="1135" spans="1:10" x14ac:dyDescent="0.3">
      <c r="A1135">
        <v>1133</v>
      </c>
      <c r="B1135" t="s">
        <v>10</v>
      </c>
      <c r="C1135" t="s">
        <v>3540</v>
      </c>
      <c r="D1135" t="s">
        <v>3541</v>
      </c>
      <c r="E1135" t="s">
        <v>2364</v>
      </c>
      <c r="F1135" t="s">
        <v>2364</v>
      </c>
      <c r="G1135" t="s">
        <v>3488</v>
      </c>
      <c r="H1135" t="s">
        <v>14</v>
      </c>
      <c r="I1135" t="s">
        <v>20634</v>
      </c>
      <c r="J1135" t="s">
        <v>26890</v>
      </c>
    </row>
    <row r="1136" spans="1:10" x14ac:dyDescent="0.3">
      <c r="A1136">
        <v>1134</v>
      </c>
      <c r="B1136" t="s">
        <v>10</v>
      </c>
      <c r="C1136" t="s">
        <v>3542</v>
      </c>
      <c r="D1136" t="s">
        <v>3543</v>
      </c>
      <c r="E1136" t="s">
        <v>2364</v>
      </c>
      <c r="F1136" t="s">
        <v>2364</v>
      </c>
      <c r="G1136" t="s">
        <v>3488</v>
      </c>
      <c r="H1136" t="s">
        <v>14</v>
      </c>
      <c r="I1136" t="s">
        <v>20635</v>
      </c>
      <c r="J1136" t="s">
        <v>26891</v>
      </c>
    </row>
    <row r="1137" spans="1:10" x14ac:dyDescent="0.3">
      <c r="A1137">
        <v>1135</v>
      </c>
      <c r="B1137" t="s">
        <v>10</v>
      </c>
      <c r="C1137" t="s">
        <v>3544</v>
      </c>
      <c r="D1137" t="s">
        <v>3545</v>
      </c>
      <c r="E1137" t="s">
        <v>2364</v>
      </c>
      <c r="F1137" t="s">
        <v>2364</v>
      </c>
      <c r="G1137" t="s">
        <v>14</v>
      </c>
      <c r="H1137" t="s">
        <v>14</v>
      </c>
      <c r="I1137" t="s">
        <v>20636</v>
      </c>
      <c r="J1137" t="s">
        <v>26892</v>
      </c>
    </row>
    <row r="1138" spans="1:10" x14ac:dyDescent="0.3">
      <c r="A1138">
        <v>1136</v>
      </c>
      <c r="B1138" t="s">
        <v>10</v>
      </c>
      <c r="C1138" t="s">
        <v>3546</v>
      </c>
      <c r="D1138" t="s">
        <v>3547</v>
      </c>
      <c r="E1138" t="s">
        <v>2364</v>
      </c>
      <c r="F1138" t="s">
        <v>2364</v>
      </c>
      <c r="G1138" t="s">
        <v>3488</v>
      </c>
      <c r="H1138" t="s">
        <v>14</v>
      </c>
      <c r="I1138" t="s">
        <v>20637</v>
      </c>
      <c r="J1138" t="s">
        <v>26893</v>
      </c>
    </row>
    <row r="1139" spans="1:10" x14ac:dyDescent="0.3">
      <c r="A1139">
        <v>1137</v>
      </c>
      <c r="B1139" t="s">
        <v>28</v>
      </c>
      <c r="C1139" t="s">
        <v>3548</v>
      </c>
      <c r="D1139" t="s">
        <v>3549</v>
      </c>
      <c r="E1139" t="s">
        <v>2364</v>
      </c>
      <c r="F1139" t="s">
        <v>2364</v>
      </c>
      <c r="G1139" t="s">
        <v>3550</v>
      </c>
      <c r="H1139" t="s">
        <v>14</v>
      </c>
      <c r="I1139" t="s">
        <v>20638</v>
      </c>
      <c r="J1139" t="s">
        <v>26894</v>
      </c>
    </row>
    <row r="1140" spans="1:10" x14ac:dyDescent="0.3">
      <c r="A1140">
        <v>1138</v>
      </c>
      <c r="B1140" t="s">
        <v>673</v>
      </c>
      <c r="C1140" t="s">
        <v>3551</v>
      </c>
      <c r="E1140" t="s">
        <v>2364</v>
      </c>
      <c r="F1140" t="s">
        <v>2364</v>
      </c>
      <c r="G1140" t="s">
        <v>3552</v>
      </c>
      <c r="H1140" t="s">
        <v>14</v>
      </c>
      <c r="I1140" t="s">
        <v>20639</v>
      </c>
      <c r="J1140" t="s">
        <v>26895</v>
      </c>
    </row>
    <row r="1141" spans="1:10" x14ac:dyDescent="0.3">
      <c r="A1141">
        <v>1139</v>
      </c>
      <c r="B1141" t="s">
        <v>10</v>
      </c>
      <c r="C1141" t="s">
        <v>3553</v>
      </c>
      <c r="D1141" t="s">
        <v>3554</v>
      </c>
      <c r="E1141" t="s">
        <v>2364</v>
      </c>
      <c r="F1141" t="s">
        <v>2364</v>
      </c>
      <c r="G1141" t="s">
        <v>3488</v>
      </c>
      <c r="H1141" t="s">
        <v>14</v>
      </c>
      <c r="I1141" t="s">
        <v>20640</v>
      </c>
      <c r="J1141" t="s">
        <v>26896</v>
      </c>
    </row>
    <row r="1142" spans="1:10" x14ac:dyDescent="0.3">
      <c r="A1142">
        <v>1140</v>
      </c>
      <c r="B1142" t="s">
        <v>28</v>
      </c>
      <c r="C1142" t="s">
        <v>3555</v>
      </c>
      <c r="D1142" t="s">
        <v>3556</v>
      </c>
      <c r="E1142" t="s">
        <v>2364</v>
      </c>
      <c r="F1142" t="s">
        <v>2364</v>
      </c>
      <c r="G1142" t="s">
        <v>14</v>
      </c>
      <c r="H1142" t="s">
        <v>14</v>
      </c>
      <c r="I1142" t="s">
        <v>20641</v>
      </c>
      <c r="J1142" t="s">
        <v>26897</v>
      </c>
    </row>
    <row r="1143" spans="1:10" x14ac:dyDescent="0.3">
      <c r="A1143">
        <v>1141</v>
      </c>
      <c r="B1143" t="s">
        <v>10</v>
      </c>
      <c r="C1143" t="s">
        <v>3557</v>
      </c>
      <c r="D1143" t="s">
        <v>3558</v>
      </c>
      <c r="E1143" t="s">
        <v>2364</v>
      </c>
      <c r="F1143" t="s">
        <v>2364</v>
      </c>
      <c r="G1143" t="s">
        <v>14</v>
      </c>
      <c r="H1143" t="s">
        <v>14</v>
      </c>
      <c r="I1143" t="s">
        <v>20642</v>
      </c>
      <c r="J1143" t="s">
        <v>26898</v>
      </c>
    </row>
    <row r="1144" spans="1:10" x14ac:dyDescent="0.3">
      <c r="A1144">
        <v>1142</v>
      </c>
      <c r="B1144" t="s">
        <v>10</v>
      </c>
      <c r="C1144" t="s">
        <v>3559</v>
      </c>
      <c r="D1144" t="s">
        <v>3560</v>
      </c>
      <c r="E1144" t="s">
        <v>2364</v>
      </c>
      <c r="F1144" t="s">
        <v>2364</v>
      </c>
      <c r="G1144" t="s">
        <v>3561</v>
      </c>
      <c r="H1144" t="s">
        <v>14</v>
      </c>
      <c r="I1144" t="s">
        <v>20643</v>
      </c>
      <c r="J1144" t="s">
        <v>26899</v>
      </c>
    </row>
    <row r="1145" spans="1:10" x14ac:dyDescent="0.3">
      <c r="A1145">
        <v>1143</v>
      </c>
      <c r="B1145" t="s">
        <v>10</v>
      </c>
      <c r="C1145" t="s">
        <v>3562</v>
      </c>
      <c r="D1145" t="s">
        <v>3563</v>
      </c>
      <c r="E1145" t="s">
        <v>2364</v>
      </c>
      <c r="F1145" t="s">
        <v>2364</v>
      </c>
      <c r="G1145" t="s">
        <v>14</v>
      </c>
      <c r="H1145" t="s">
        <v>14</v>
      </c>
      <c r="I1145" t="s">
        <v>20644</v>
      </c>
      <c r="J1145" t="s">
        <v>26900</v>
      </c>
    </row>
    <row r="1146" spans="1:10" x14ac:dyDescent="0.3">
      <c r="A1146">
        <v>1144</v>
      </c>
      <c r="B1146" t="s">
        <v>10</v>
      </c>
      <c r="C1146" t="s">
        <v>3564</v>
      </c>
      <c r="D1146" t="s">
        <v>3565</v>
      </c>
      <c r="E1146" t="s">
        <v>2364</v>
      </c>
      <c r="F1146" t="s">
        <v>2364</v>
      </c>
      <c r="G1146" t="s">
        <v>3566</v>
      </c>
      <c r="H1146" t="s">
        <v>14</v>
      </c>
      <c r="I1146" t="s">
        <v>20645</v>
      </c>
      <c r="J1146" t="s">
        <v>26901</v>
      </c>
    </row>
    <row r="1147" spans="1:10" x14ac:dyDescent="0.3">
      <c r="A1147">
        <v>1145</v>
      </c>
      <c r="B1147" t="s">
        <v>10</v>
      </c>
      <c r="C1147" t="s">
        <v>3567</v>
      </c>
      <c r="D1147" t="s">
        <v>3568</v>
      </c>
      <c r="E1147" t="s">
        <v>2364</v>
      </c>
      <c r="F1147" t="s">
        <v>2364</v>
      </c>
      <c r="G1147" t="s">
        <v>3569</v>
      </c>
      <c r="H1147" t="s">
        <v>14</v>
      </c>
      <c r="I1147" t="s">
        <v>20646</v>
      </c>
      <c r="J1147" t="s">
        <v>26902</v>
      </c>
    </row>
    <row r="1148" spans="1:10" x14ac:dyDescent="0.3">
      <c r="A1148">
        <v>1146</v>
      </c>
      <c r="B1148" t="s">
        <v>10</v>
      </c>
      <c r="C1148" t="s">
        <v>3570</v>
      </c>
      <c r="D1148" t="s">
        <v>3571</v>
      </c>
      <c r="E1148" t="s">
        <v>2364</v>
      </c>
      <c r="F1148" t="s">
        <v>2364</v>
      </c>
      <c r="G1148" t="s">
        <v>3572</v>
      </c>
      <c r="H1148" t="s">
        <v>14</v>
      </c>
      <c r="I1148" t="s">
        <v>20647</v>
      </c>
      <c r="J1148" t="s">
        <v>26903</v>
      </c>
    </row>
    <row r="1149" spans="1:10" x14ac:dyDescent="0.3">
      <c r="A1149">
        <v>1147</v>
      </c>
      <c r="B1149" t="s">
        <v>10</v>
      </c>
      <c r="C1149" t="s">
        <v>3573</v>
      </c>
      <c r="D1149" t="s">
        <v>3574</v>
      </c>
      <c r="E1149" t="s">
        <v>2364</v>
      </c>
      <c r="F1149" t="s">
        <v>2364</v>
      </c>
      <c r="G1149" t="s">
        <v>3575</v>
      </c>
      <c r="H1149" t="s">
        <v>14</v>
      </c>
      <c r="I1149" t="s">
        <v>20648</v>
      </c>
      <c r="J1149" t="s">
        <v>26904</v>
      </c>
    </row>
    <row r="1150" spans="1:10" x14ac:dyDescent="0.3">
      <c r="A1150">
        <v>1148</v>
      </c>
      <c r="B1150" t="s">
        <v>10</v>
      </c>
      <c r="C1150" t="s">
        <v>3576</v>
      </c>
      <c r="D1150" t="s">
        <v>3577</v>
      </c>
      <c r="E1150" t="s">
        <v>2364</v>
      </c>
      <c r="F1150" t="s">
        <v>2364</v>
      </c>
      <c r="G1150" t="s">
        <v>3488</v>
      </c>
      <c r="H1150" t="s">
        <v>14</v>
      </c>
      <c r="I1150" t="s">
        <v>20649</v>
      </c>
      <c r="J1150" t="s">
        <v>26905</v>
      </c>
    </row>
    <row r="1151" spans="1:10" x14ac:dyDescent="0.3">
      <c r="A1151">
        <v>1149</v>
      </c>
      <c r="B1151" t="s">
        <v>10</v>
      </c>
      <c r="C1151" t="s">
        <v>3578</v>
      </c>
      <c r="D1151" t="s">
        <v>3579</v>
      </c>
      <c r="E1151" t="s">
        <v>2364</v>
      </c>
      <c r="F1151" t="s">
        <v>2364</v>
      </c>
      <c r="G1151" t="s">
        <v>3488</v>
      </c>
      <c r="H1151" t="s">
        <v>14</v>
      </c>
      <c r="I1151" t="s">
        <v>20650</v>
      </c>
      <c r="J1151" t="s">
        <v>26906</v>
      </c>
    </row>
    <row r="1152" spans="1:10" x14ac:dyDescent="0.3">
      <c r="A1152">
        <v>1150</v>
      </c>
      <c r="B1152" t="s">
        <v>28</v>
      </c>
      <c r="C1152" t="s">
        <v>3580</v>
      </c>
      <c r="D1152" t="s">
        <v>3581</v>
      </c>
      <c r="E1152" t="s">
        <v>2364</v>
      </c>
      <c r="F1152" t="s">
        <v>3425</v>
      </c>
      <c r="G1152" t="s">
        <v>14</v>
      </c>
      <c r="H1152" t="s">
        <v>14</v>
      </c>
      <c r="I1152" t="s">
        <v>20651</v>
      </c>
      <c r="J1152" t="s">
        <v>26907</v>
      </c>
    </row>
    <row r="1153" spans="1:10" x14ac:dyDescent="0.3">
      <c r="A1153">
        <v>1151</v>
      </c>
      <c r="B1153" t="s">
        <v>28</v>
      </c>
      <c r="C1153" t="s">
        <v>3582</v>
      </c>
      <c r="D1153" t="s">
        <v>3583</v>
      </c>
      <c r="E1153" t="s">
        <v>2364</v>
      </c>
      <c r="F1153" t="s">
        <v>3584</v>
      </c>
      <c r="G1153" t="s">
        <v>3585</v>
      </c>
      <c r="H1153" t="s">
        <v>14</v>
      </c>
      <c r="I1153" t="s">
        <v>20652</v>
      </c>
      <c r="J1153" t="s">
        <v>26908</v>
      </c>
    </row>
    <row r="1154" spans="1:10" x14ac:dyDescent="0.3">
      <c r="A1154">
        <v>1152</v>
      </c>
      <c r="B1154" t="s">
        <v>28</v>
      </c>
      <c r="C1154" t="s">
        <v>3586</v>
      </c>
      <c r="D1154" t="s">
        <v>3587</v>
      </c>
      <c r="E1154" t="s">
        <v>2364</v>
      </c>
      <c r="F1154" t="s">
        <v>2364</v>
      </c>
      <c r="G1154" t="s">
        <v>3588</v>
      </c>
      <c r="H1154" t="s">
        <v>14</v>
      </c>
      <c r="I1154" t="s">
        <v>20653</v>
      </c>
      <c r="J1154" t="s">
        <v>26909</v>
      </c>
    </row>
    <row r="1155" spans="1:10" x14ac:dyDescent="0.3">
      <c r="A1155">
        <v>1153</v>
      </c>
      <c r="B1155" t="s">
        <v>28</v>
      </c>
      <c r="C1155" t="s">
        <v>3589</v>
      </c>
      <c r="D1155" t="s">
        <v>3590</v>
      </c>
      <c r="E1155" t="s">
        <v>2364</v>
      </c>
      <c r="F1155" t="s">
        <v>2364</v>
      </c>
      <c r="G1155" t="s">
        <v>3591</v>
      </c>
      <c r="H1155" t="s">
        <v>14</v>
      </c>
      <c r="I1155" t="s">
        <v>20654</v>
      </c>
      <c r="J1155" t="s">
        <v>26910</v>
      </c>
    </row>
    <row r="1156" spans="1:10" x14ac:dyDescent="0.3">
      <c r="A1156">
        <v>1154</v>
      </c>
      <c r="B1156" t="s">
        <v>28</v>
      </c>
      <c r="C1156" t="s">
        <v>3592</v>
      </c>
      <c r="D1156" t="s">
        <v>3593</v>
      </c>
      <c r="E1156" t="s">
        <v>2364</v>
      </c>
      <c r="F1156" t="s">
        <v>2364</v>
      </c>
      <c r="G1156" t="s">
        <v>3594</v>
      </c>
      <c r="H1156" t="s">
        <v>14</v>
      </c>
      <c r="I1156" t="s">
        <v>20655</v>
      </c>
      <c r="J1156" t="s">
        <v>26911</v>
      </c>
    </row>
    <row r="1157" spans="1:10" x14ac:dyDescent="0.3">
      <c r="A1157">
        <v>1155</v>
      </c>
      <c r="B1157" t="s">
        <v>28</v>
      </c>
      <c r="C1157" t="s">
        <v>3595</v>
      </c>
      <c r="D1157" t="s">
        <v>3596</v>
      </c>
      <c r="E1157" t="s">
        <v>2364</v>
      </c>
      <c r="F1157" t="s">
        <v>2364</v>
      </c>
      <c r="G1157" t="s">
        <v>3597</v>
      </c>
      <c r="H1157" t="s">
        <v>14</v>
      </c>
      <c r="I1157" t="s">
        <v>20656</v>
      </c>
      <c r="J1157" t="s">
        <v>26912</v>
      </c>
    </row>
    <row r="1158" spans="1:10" x14ac:dyDescent="0.3">
      <c r="A1158">
        <v>1156</v>
      </c>
      <c r="B1158" t="s">
        <v>80</v>
      </c>
      <c r="C1158" t="s">
        <v>3598</v>
      </c>
      <c r="D1158" t="s">
        <v>3599</v>
      </c>
      <c r="E1158" t="s">
        <v>2364</v>
      </c>
      <c r="F1158" t="s">
        <v>3600</v>
      </c>
      <c r="G1158" t="s">
        <v>3601</v>
      </c>
      <c r="H1158" t="s">
        <v>14</v>
      </c>
      <c r="I1158" t="s">
        <v>20657</v>
      </c>
      <c r="J1158" t="s">
        <v>26913</v>
      </c>
    </row>
    <row r="1159" spans="1:10" x14ac:dyDescent="0.3">
      <c r="A1159">
        <v>1157</v>
      </c>
      <c r="B1159" t="s">
        <v>34</v>
      </c>
      <c r="C1159" t="s">
        <v>3602</v>
      </c>
      <c r="D1159" t="s">
        <v>3603</v>
      </c>
      <c r="E1159" t="s">
        <v>2364</v>
      </c>
      <c r="F1159" t="s">
        <v>2364</v>
      </c>
      <c r="G1159" t="s">
        <v>3604</v>
      </c>
      <c r="H1159" t="s">
        <v>14</v>
      </c>
      <c r="I1159" t="s">
        <v>20658</v>
      </c>
      <c r="J1159" t="s">
        <v>26914</v>
      </c>
    </row>
    <row r="1160" spans="1:10" x14ac:dyDescent="0.3">
      <c r="A1160">
        <v>1158</v>
      </c>
      <c r="B1160" t="s">
        <v>19</v>
      </c>
      <c r="C1160" t="s">
        <v>3605</v>
      </c>
      <c r="D1160" t="s">
        <v>3606</v>
      </c>
      <c r="E1160" t="s">
        <v>2364</v>
      </c>
      <c r="F1160" t="s">
        <v>2364</v>
      </c>
      <c r="G1160" t="s">
        <v>3608</v>
      </c>
      <c r="H1160" t="s">
        <v>3607</v>
      </c>
      <c r="I1160" t="s">
        <v>20659</v>
      </c>
      <c r="J1160" t="s">
        <v>26915</v>
      </c>
    </row>
    <row r="1161" spans="1:10" x14ac:dyDescent="0.3">
      <c r="A1161">
        <v>1159</v>
      </c>
      <c r="B1161" t="s">
        <v>19</v>
      </c>
      <c r="C1161" t="s">
        <v>3609</v>
      </c>
      <c r="D1161" t="s">
        <v>3610</v>
      </c>
      <c r="E1161" t="s">
        <v>2364</v>
      </c>
      <c r="F1161" t="s">
        <v>2364</v>
      </c>
      <c r="G1161" t="s">
        <v>3612</v>
      </c>
      <c r="H1161" t="s">
        <v>3611</v>
      </c>
      <c r="I1161" t="s">
        <v>20660</v>
      </c>
      <c r="J1161" t="s">
        <v>26916</v>
      </c>
    </row>
    <row r="1162" spans="1:10" x14ac:dyDescent="0.3">
      <c r="A1162">
        <v>1160</v>
      </c>
      <c r="B1162" t="s">
        <v>19</v>
      </c>
      <c r="C1162" t="s">
        <v>3613</v>
      </c>
      <c r="D1162" t="s">
        <v>3614</v>
      </c>
      <c r="E1162" t="s">
        <v>2364</v>
      </c>
      <c r="F1162" t="s">
        <v>2364</v>
      </c>
      <c r="G1162" t="s">
        <v>3616</v>
      </c>
      <c r="H1162" t="s">
        <v>3615</v>
      </c>
      <c r="I1162" t="s">
        <v>20661</v>
      </c>
      <c r="J1162" t="s">
        <v>26917</v>
      </c>
    </row>
    <row r="1163" spans="1:10" x14ac:dyDescent="0.3">
      <c r="A1163">
        <v>1161</v>
      </c>
      <c r="B1163" t="s">
        <v>19</v>
      </c>
      <c r="C1163" t="s">
        <v>3617</v>
      </c>
      <c r="D1163" t="s">
        <v>3618</v>
      </c>
      <c r="E1163" t="s">
        <v>2364</v>
      </c>
      <c r="F1163" t="s">
        <v>2364</v>
      </c>
      <c r="G1163" t="s">
        <v>3620</v>
      </c>
      <c r="H1163" t="s">
        <v>3619</v>
      </c>
      <c r="I1163" t="s">
        <v>20662</v>
      </c>
      <c r="J1163" t="s">
        <v>26918</v>
      </c>
    </row>
    <row r="1164" spans="1:10" x14ac:dyDescent="0.3">
      <c r="A1164">
        <v>1162</v>
      </c>
      <c r="B1164" t="s">
        <v>19</v>
      </c>
      <c r="C1164" t="s">
        <v>3621</v>
      </c>
      <c r="D1164" t="s">
        <v>3622</v>
      </c>
      <c r="E1164" t="s">
        <v>2364</v>
      </c>
      <c r="F1164" t="s">
        <v>2364</v>
      </c>
      <c r="G1164" t="s">
        <v>3624</v>
      </c>
      <c r="H1164" t="s">
        <v>3623</v>
      </c>
      <c r="I1164" t="s">
        <v>20663</v>
      </c>
      <c r="J1164" t="s">
        <v>26919</v>
      </c>
    </row>
    <row r="1165" spans="1:10" x14ac:dyDescent="0.3">
      <c r="A1165">
        <v>1163</v>
      </c>
      <c r="B1165" t="s">
        <v>19</v>
      </c>
      <c r="C1165" t="s">
        <v>2182</v>
      </c>
      <c r="D1165" t="s">
        <v>3625</v>
      </c>
      <c r="E1165" t="s">
        <v>2364</v>
      </c>
      <c r="F1165" t="s">
        <v>2364</v>
      </c>
      <c r="G1165" t="s">
        <v>3626</v>
      </c>
      <c r="H1165" t="s">
        <v>14</v>
      </c>
      <c r="I1165" t="s">
        <v>20664</v>
      </c>
      <c r="J1165" t="s">
        <v>26920</v>
      </c>
    </row>
    <row r="1166" spans="1:10" x14ac:dyDescent="0.3">
      <c r="A1166">
        <v>1164</v>
      </c>
      <c r="B1166" t="s">
        <v>19</v>
      </c>
      <c r="C1166" t="s">
        <v>3627</v>
      </c>
      <c r="D1166" t="s">
        <v>3628</v>
      </c>
      <c r="E1166" t="s">
        <v>2364</v>
      </c>
      <c r="F1166" t="s">
        <v>2364</v>
      </c>
      <c r="G1166" t="s">
        <v>3630</v>
      </c>
      <c r="H1166" t="s">
        <v>3629</v>
      </c>
      <c r="I1166" t="s">
        <v>20665</v>
      </c>
      <c r="J1166" t="s">
        <v>26921</v>
      </c>
    </row>
    <row r="1167" spans="1:10" x14ac:dyDescent="0.3">
      <c r="A1167">
        <v>1165</v>
      </c>
      <c r="B1167" t="s">
        <v>19</v>
      </c>
      <c r="C1167" t="s">
        <v>3631</v>
      </c>
      <c r="D1167" t="s">
        <v>3632</v>
      </c>
      <c r="E1167" t="s">
        <v>2364</v>
      </c>
      <c r="F1167" t="s">
        <v>2364</v>
      </c>
      <c r="G1167" t="s">
        <v>3633</v>
      </c>
      <c r="H1167" t="s">
        <v>3508</v>
      </c>
      <c r="I1167" t="s">
        <v>20666</v>
      </c>
      <c r="J1167" t="s">
        <v>26922</v>
      </c>
    </row>
    <row r="1168" spans="1:10" x14ac:dyDescent="0.3">
      <c r="A1168">
        <v>1166</v>
      </c>
      <c r="B1168" t="s">
        <v>19</v>
      </c>
      <c r="C1168" t="s">
        <v>3634</v>
      </c>
      <c r="D1168" t="s">
        <v>3635</v>
      </c>
      <c r="E1168" t="s">
        <v>2364</v>
      </c>
      <c r="F1168" t="s">
        <v>2364</v>
      </c>
      <c r="G1168" t="s">
        <v>3637</v>
      </c>
      <c r="H1168" t="s">
        <v>3636</v>
      </c>
      <c r="I1168" t="s">
        <v>20667</v>
      </c>
      <c r="J1168" t="s">
        <v>26923</v>
      </c>
    </row>
    <row r="1169" spans="1:10" x14ac:dyDescent="0.3">
      <c r="A1169">
        <v>1167</v>
      </c>
      <c r="B1169" t="s">
        <v>19</v>
      </c>
      <c r="C1169" t="s">
        <v>3638</v>
      </c>
      <c r="D1169" t="s">
        <v>3639</v>
      </c>
      <c r="E1169" t="s">
        <v>2364</v>
      </c>
      <c r="F1169" t="s">
        <v>2364</v>
      </c>
      <c r="G1169" t="s">
        <v>3641</v>
      </c>
      <c r="H1169" t="s">
        <v>3640</v>
      </c>
      <c r="I1169" t="s">
        <v>20668</v>
      </c>
      <c r="J1169" t="s">
        <v>26924</v>
      </c>
    </row>
    <row r="1170" spans="1:10" x14ac:dyDescent="0.3">
      <c r="A1170">
        <v>1168</v>
      </c>
      <c r="B1170" t="s">
        <v>19</v>
      </c>
      <c r="C1170" t="s">
        <v>1130</v>
      </c>
      <c r="D1170" t="s">
        <v>3642</v>
      </c>
      <c r="E1170" t="s">
        <v>2364</v>
      </c>
      <c r="F1170" t="s">
        <v>2364</v>
      </c>
      <c r="G1170" t="s">
        <v>3644</v>
      </c>
      <c r="H1170" t="s">
        <v>3643</v>
      </c>
      <c r="I1170" t="s">
        <v>20669</v>
      </c>
      <c r="J1170" t="s">
        <v>26925</v>
      </c>
    </row>
    <row r="1171" spans="1:10" x14ac:dyDescent="0.3">
      <c r="A1171">
        <v>1169</v>
      </c>
      <c r="B1171" t="s">
        <v>19</v>
      </c>
      <c r="C1171" t="s">
        <v>3645</v>
      </c>
      <c r="D1171" t="s">
        <v>3646</v>
      </c>
      <c r="E1171" t="s">
        <v>2364</v>
      </c>
      <c r="F1171" t="s">
        <v>2364</v>
      </c>
      <c r="G1171" t="s">
        <v>3648</v>
      </c>
      <c r="H1171" t="s">
        <v>3647</v>
      </c>
      <c r="I1171" t="s">
        <v>20670</v>
      </c>
      <c r="J1171" t="s">
        <v>26926</v>
      </c>
    </row>
    <row r="1172" spans="1:10" x14ac:dyDescent="0.3">
      <c r="A1172">
        <v>1170</v>
      </c>
      <c r="B1172" t="s">
        <v>19</v>
      </c>
      <c r="C1172" t="s">
        <v>3649</v>
      </c>
      <c r="D1172" t="s">
        <v>3650</v>
      </c>
      <c r="E1172" t="s">
        <v>2364</v>
      </c>
      <c r="F1172" t="s">
        <v>2364</v>
      </c>
      <c r="G1172" t="s">
        <v>3652</v>
      </c>
      <c r="H1172" t="s">
        <v>3651</v>
      </c>
      <c r="I1172" t="s">
        <v>20671</v>
      </c>
      <c r="J1172" t="s">
        <v>26927</v>
      </c>
    </row>
    <row r="1173" spans="1:10" x14ac:dyDescent="0.3">
      <c r="A1173">
        <v>1171</v>
      </c>
      <c r="B1173" t="s">
        <v>19</v>
      </c>
      <c r="C1173" t="s">
        <v>2246</v>
      </c>
      <c r="D1173" t="s">
        <v>3653</v>
      </c>
      <c r="E1173" t="s">
        <v>2364</v>
      </c>
      <c r="F1173" t="s">
        <v>2364</v>
      </c>
      <c r="G1173" t="s">
        <v>3655</v>
      </c>
      <c r="H1173" t="s">
        <v>3654</v>
      </c>
      <c r="I1173" t="s">
        <v>20672</v>
      </c>
      <c r="J1173" t="s">
        <v>26928</v>
      </c>
    </row>
    <row r="1174" spans="1:10" x14ac:dyDescent="0.3">
      <c r="A1174">
        <v>1172</v>
      </c>
      <c r="B1174" t="s">
        <v>19</v>
      </c>
      <c r="C1174" t="s">
        <v>3656</v>
      </c>
      <c r="D1174" t="s">
        <v>3657</v>
      </c>
      <c r="E1174" t="s">
        <v>2364</v>
      </c>
      <c r="F1174" t="s">
        <v>2364</v>
      </c>
      <c r="G1174" t="s">
        <v>3659</v>
      </c>
      <c r="H1174" t="s">
        <v>3658</v>
      </c>
      <c r="I1174" t="s">
        <v>20673</v>
      </c>
      <c r="J1174" t="s">
        <v>26929</v>
      </c>
    </row>
    <row r="1175" spans="1:10" x14ac:dyDescent="0.3">
      <c r="A1175">
        <v>1173</v>
      </c>
      <c r="B1175" t="s">
        <v>19</v>
      </c>
      <c r="C1175" t="s">
        <v>3660</v>
      </c>
      <c r="D1175" t="s">
        <v>3661</v>
      </c>
      <c r="E1175" t="s">
        <v>2364</v>
      </c>
      <c r="F1175" t="s">
        <v>2364</v>
      </c>
      <c r="G1175" t="s">
        <v>3663</v>
      </c>
      <c r="H1175" t="s">
        <v>3662</v>
      </c>
      <c r="I1175" t="s">
        <v>20674</v>
      </c>
      <c r="J1175" t="s">
        <v>26930</v>
      </c>
    </row>
    <row r="1176" spans="1:10" x14ac:dyDescent="0.3">
      <c r="A1176">
        <v>1174</v>
      </c>
      <c r="B1176" t="s">
        <v>19</v>
      </c>
      <c r="C1176" t="s">
        <v>3664</v>
      </c>
      <c r="D1176" t="s">
        <v>3665</v>
      </c>
      <c r="E1176" t="s">
        <v>2364</v>
      </c>
      <c r="F1176" t="s">
        <v>2364</v>
      </c>
      <c r="G1176" t="s">
        <v>3667</v>
      </c>
      <c r="H1176" t="s">
        <v>3666</v>
      </c>
      <c r="I1176" t="s">
        <v>20675</v>
      </c>
      <c r="J1176" t="s">
        <v>26931</v>
      </c>
    </row>
    <row r="1177" spans="1:10" x14ac:dyDescent="0.3">
      <c r="A1177">
        <v>1175</v>
      </c>
      <c r="B1177" t="s">
        <v>19</v>
      </c>
      <c r="C1177" t="s">
        <v>3668</v>
      </c>
      <c r="D1177" t="s">
        <v>3669</v>
      </c>
      <c r="E1177" t="s">
        <v>2364</v>
      </c>
      <c r="F1177" t="s">
        <v>2364</v>
      </c>
      <c r="G1177" t="s">
        <v>3671</v>
      </c>
      <c r="H1177" t="s">
        <v>3670</v>
      </c>
      <c r="I1177" t="s">
        <v>20676</v>
      </c>
      <c r="J1177" t="s">
        <v>26932</v>
      </c>
    </row>
    <row r="1178" spans="1:10" x14ac:dyDescent="0.3">
      <c r="A1178">
        <v>1176</v>
      </c>
      <c r="B1178" t="s">
        <v>19</v>
      </c>
      <c r="C1178" t="s">
        <v>2080</v>
      </c>
      <c r="D1178" t="s">
        <v>3672</v>
      </c>
      <c r="E1178" t="s">
        <v>2364</v>
      </c>
      <c r="F1178" t="s">
        <v>2364</v>
      </c>
      <c r="G1178" t="s">
        <v>3674</v>
      </c>
      <c r="H1178" t="s">
        <v>3673</v>
      </c>
      <c r="I1178" t="s">
        <v>20677</v>
      </c>
      <c r="J1178" t="s">
        <v>26933</v>
      </c>
    </row>
    <row r="1179" spans="1:10" x14ac:dyDescent="0.3">
      <c r="A1179">
        <v>1177</v>
      </c>
      <c r="B1179" t="s">
        <v>19</v>
      </c>
      <c r="C1179" t="s">
        <v>2088</v>
      </c>
      <c r="D1179" t="s">
        <v>3675</v>
      </c>
      <c r="E1179" t="s">
        <v>2364</v>
      </c>
      <c r="F1179" t="s">
        <v>2364</v>
      </c>
      <c r="G1179" t="s">
        <v>3677</v>
      </c>
      <c r="H1179" t="s">
        <v>3676</v>
      </c>
      <c r="I1179" t="s">
        <v>20678</v>
      </c>
      <c r="J1179" t="s">
        <v>26934</v>
      </c>
    </row>
    <row r="1180" spans="1:10" x14ac:dyDescent="0.3">
      <c r="A1180">
        <v>1178</v>
      </c>
      <c r="B1180" t="s">
        <v>19</v>
      </c>
      <c r="C1180" t="s">
        <v>3678</v>
      </c>
      <c r="D1180" t="s">
        <v>3679</v>
      </c>
      <c r="E1180" t="s">
        <v>2364</v>
      </c>
      <c r="F1180" t="s">
        <v>2364</v>
      </c>
      <c r="G1180" t="s">
        <v>3680</v>
      </c>
      <c r="H1180" t="s">
        <v>14</v>
      </c>
      <c r="I1180" t="s">
        <v>20679</v>
      </c>
      <c r="J1180" t="s">
        <v>26935</v>
      </c>
    </row>
    <row r="1181" spans="1:10" x14ac:dyDescent="0.3">
      <c r="A1181">
        <v>1179</v>
      </c>
      <c r="B1181" t="s">
        <v>19</v>
      </c>
      <c r="C1181" t="s">
        <v>3681</v>
      </c>
      <c r="D1181" t="s">
        <v>3682</v>
      </c>
      <c r="E1181" t="s">
        <v>2364</v>
      </c>
      <c r="F1181" t="s">
        <v>2364</v>
      </c>
      <c r="G1181" t="s">
        <v>3684</v>
      </c>
      <c r="H1181" t="s">
        <v>3683</v>
      </c>
      <c r="I1181" t="s">
        <v>20680</v>
      </c>
      <c r="J1181" t="s">
        <v>26936</v>
      </c>
    </row>
    <row r="1182" spans="1:10" x14ac:dyDescent="0.3">
      <c r="A1182">
        <v>1180</v>
      </c>
      <c r="B1182" t="s">
        <v>19</v>
      </c>
      <c r="C1182" t="s">
        <v>3685</v>
      </c>
      <c r="D1182" t="s">
        <v>3686</v>
      </c>
      <c r="E1182" t="s">
        <v>2364</v>
      </c>
      <c r="F1182" t="s">
        <v>2364</v>
      </c>
      <c r="G1182" t="s">
        <v>3688</v>
      </c>
      <c r="H1182" t="s">
        <v>3687</v>
      </c>
      <c r="I1182" t="s">
        <v>20681</v>
      </c>
      <c r="J1182" t="s">
        <v>26937</v>
      </c>
    </row>
    <row r="1183" spans="1:10" x14ac:dyDescent="0.3">
      <c r="A1183">
        <v>1181</v>
      </c>
      <c r="B1183" t="s">
        <v>19</v>
      </c>
      <c r="C1183" t="s">
        <v>3689</v>
      </c>
      <c r="D1183" t="s">
        <v>3690</v>
      </c>
      <c r="E1183" t="s">
        <v>2364</v>
      </c>
      <c r="F1183" t="s">
        <v>2364</v>
      </c>
      <c r="G1183" t="s">
        <v>3692</v>
      </c>
      <c r="H1183" t="s">
        <v>3691</v>
      </c>
      <c r="I1183" t="s">
        <v>20682</v>
      </c>
      <c r="J1183" t="s">
        <v>26938</v>
      </c>
    </row>
    <row r="1184" spans="1:10" x14ac:dyDescent="0.3">
      <c r="A1184">
        <v>1182</v>
      </c>
      <c r="B1184" t="s">
        <v>19</v>
      </c>
      <c r="C1184" t="s">
        <v>3693</v>
      </c>
      <c r="D1184" t="s">
        <v>3694</v>
      </c>
      <c r="E1184" t="s">
        <v>2364</v>
      </c>
      <c r="F1184" t="s">
        <v>2364</v>
      </c>
      <c r="G1184" t="s">
        <v>3696</v>
      </c>
      <c r="H1184" t="s">
        <v>3695</v>
      </c>
      <c r="I1184" t="s">
        <v>20683</v>
      </c>
      <c r="J1184" t="s">
        <v>26939</v>
      </c>
    </row>
    <row r="1185" spans="1:10" x14ac:dyDescent="0.3">
      <c r="A1185">
        <v>1183</v>
      </c>
      <c r="B1185" t="s">
        <v>19</v>
      </c>
      <c r="C1185" t="s">
        <v>3697</v>
      </c>
      <c r="D1185" t="s">
        <v>3698</v>
      </c>
      <c r="E1185" t="s">
        <v>2364</v>
      </c>
      <c r="F1185" t="s">
        <v>2364</v>
      </c>
      <c r="G1185" t="s">
        <v>3699</v>
      </c>
      <c r="H1185" t="s">
        <v>3651</v>
      </c>
      <c r="I1185" t="s">
        <v>20684</v>
      </c>
      <c r="J1185" t="s">
        <v>26940</v>
      </c>
    </row>
    <row r="1186" spans="1:10" x14ac:dyDescent="0.3">
      <c r="A1186">
        <v>1184</v>
      </c>
      <c r="B1186" t="s">
        <v>19</v>
      </c>
      <c r="C1186" t="s">
        <v>3700</v>
      </c>
      <c r="D1186" t="s">
        <v>3701</v>
      </c>
      <c r="E1186" t="s">
        <v>2364</v>
      </c>
      <c r="F1186" t="s">
        <v>2364</v>
      </c>
      <c r="G1186" t="s">
        <v>3703</v>
      </c>
      <c r="H1186" t="s">
        <v>3702</v>
      </c>
      <c r="I1186" t="s">
        <v>20685</v>
      </c>
      <c r="J1186" t="s">
        <v>26941</v>
      </c>
    </row>
    <row r="1187" spans="1:10" x14ac:dyDescent="0.3">
      <c r="A1187">
        <v>1185</v>
      </c>
      <c r="B1187" t="s">
        <v>19</v>
      </c>
      <c r="C1187" t="s">
        <v>3704</v>
      </c>
      <c r="D1187" t="s">
        <v>3705</v>
      </c>
      <c r="E1187" t="s">
        <v>2364</v>
      </c>
      <c r="F1187" t="s">
        <v>2364</v>
      </c>
      <c r="G1187" t="s">
        <v>3707</v>
      </c>
      <c r="H1187" t="s">
        <v>3706</v>
      </c>
      <c r="I1187" t="s">
        <v>20686</v>
      </c>
      <c r="J1187" t="s">
        <v>26942</v>
      </c>
    </row>
    <row r="1188" spans="1:10" x14ac:dyDescent="0.3">
      <c r="A1188">
        <v>1186</v>
      </c>
      <c r="B1188" t="s">
        <v>19</v>
      </c>
      <c r="C1188" t="s">
        <v>3708</v>
      </c>
      <c r="D1188" t="s">
        <v>3709</v>
      </c>
      <c r="E1188" t="s">
        <v>2364</v>
      </c>
      <c r="F1188" t="s">
        <v>2364</v>
      </c>
      <c r="G1188" t="s">
        <v>3711</v>
      </c>
      <c r="H1188" t="s">
        <v>3710</v>
      </c>
      <c r="I1188" t="s">
        <v>20687</v>
      </c>
      <c r="J1188" t="s">
        <v>26943</v>
      </c>
    </row>
    <row r="1189" spans="1:10" x14ac:dyDescent="0.3">
      <c r="A1189">
        <v>1187</v>
      </c>
      <c r="B1189" t="s">
        <v>19</v>
      </c>
      <c r="C1189" t="s">
        <v>3712</v>
      </c>
      <c r="D1189" t="s">
        <v>3713</v>
      </c>
      <c r="E1189" t="s">
        <v>2364</v>
      </c>
      <c r="F1189" t="s">
        <v>2364</v>
      </c>
      <c r="G1189" t="s">
        <v>3715</v>
      </c>
      <c r="H1189" t="s">
        <v>3714</v>
      </c>
      <c r="I1189" t="s">
        <v>20688</v>
      </c>
      <c r="J1189" t="s">
        <v>26944</v>
      </c>
    </row>
    <row r="1190" spans="1:10" x14ac:dyDescent="0.3">
      <c r="A1190">
        <v>1188</v>
      </c>
      <c r="B1190" t="s">
        <v>80</v>
      </c>
      <c r="C1190" t="s">
        <v>2964</v>
      </c>
      <c r="D1190" t="s">
        <v>3716</v>
      </c>
      <c r="E1190" t="s">
        <v>2364</v>
      </c>
      <c r="F1190" t="s">
        <v>2364</v>
      </c>
      <c r="G1190" t="s">
        <v>3717</v>
      </c>
      <c r="H1190" t="s">
        <v>14</v>
      </c>
      <c r="I1190" t="s">
        <v>20689</v>
      </c>
      <c r="J1190" t="s">
        <v>26945</v>
      </c>
    </row>
    <row r="1191" spans="1:10" x14ac:dyDescent="0.3">
      <c r="A1191">
        <v>1189</v>
      </c>
      <c r="B1191" t="s">
        <v>80</v>
      </c>
      <c r="C1191" t="s">
        <v>3718</v>
      </c>
      <c r="D1191" t="s">
        <v>3719</v>
      </c>
      <c r="E1191" t="s">
        <v>2364</v>
      </c>
      <c r="F1191" t="s">
        <v>2364</v>
      </c>
      <c r="G1191" t="s">
        <v>14</v>
      </c>
      <c r="H1191" t="s">
        <v>14</v>
      </c>
      <c r="I1191" t="s">
        <v>20690</v>
      </c>
      <c r="J1191" t="s">
        <v>26946</v>
      </c>
    </row>
    <row r="1192" spans="1:10" x14ac:dyDescent="0.3">
      <c r="A1192">
        <v>1190</v>
      </c>
      <c r="B1192" t="s">
        <v>568</v>
      </c>
      <c r="C1192" t="s">
        <v>1138</v>
      </c>
      <c r="D1192" t="s">
        <v>3720</v>
      </c>
      <c r="E1192" t="s">
        <v>2364</v>
      </c>
      <c r="F1192" t="s">
        <v>2364</v>
      </c>
      <c r="G1192" t="s">
        <v>3552</v>
      </c>
      <c r="H1192" t="s">
        <v>3721</v>
      </c>
      <c r="I1192" t="s">
        <v>20691</v>
      </c>
      <c r="J1192" t="s">
        <v>26947</v>
      </c>
    </row>
    <row r="1193" spans="1:10" x14ac:dyDescent="0.3">
      <c r="A1193">
        <v>1191</v>
      </c>
      <c r="B1193" t="s">
        <v>568</v>
      </c>
      <c r="C1193" t="s">
        <v>3722</v>
      </c>
      <c r="D1193" t="s">
        <v>3723</v>
      </c>
      <c r="E1193" t="s">
        <v>2364</v>
      </c>
      <c r="F1193" t="s">
        <v>2364</v>
      </c>
      <c r="G1193" t="s">
        <v>3725</v>
      </c>
      <c r="H1193" t="s">
        <v>3724</v>
      </c>
      <c r="I1193" t="s">
        <v>20692</v>
      </c>
      <c r="J1193" t="s">
        <v>26948</v>
      </c>
    </row>
    <row r="1194" spans="1:10" x14ac:dyDescent="0.3">
      <c r="A1194">
        <v>1192</v>
      </c>
      <c r="B1194" t="s">
        <v>568</v>
      </c>
      <c r="C1194" t="s">
        <v>3726</v>
      </c>
      <c r="D1194" t="s">
        <v>3727</v>
      </c>
      <c r="E1194" t="s">
        <v>2364</v>
      </c>
      <c r="F1194" t="s">
        <v>2364</v>
      </c>
      <c r="G1194" t="s">
        <v>3729</v>
      </c>
      <c r="H1194" t="s">
        <v>3728</v>
      </c>
      <c r="I1194" t="s">
        <v>20693</v>
      </c>
      <c r="J1194" t="s">
        <v>26949</v>
      </c>
    </row>
    <row r="1195" spans="1:10" x14ac:dyDescent="0.3">
      <c r="A1195">
        <v>1193</v>
      </c>
      <c r="B1195" t="s">
        <v>568</v>
      </c>
      <c r="C1195" t="s">
        <v>584</v>
      </c>
      <c r="D1195" t="s">
        <v>3730</v>
      </c>
      <c r="E1195" t="s">
        <v>2364</v>
      </c>
      <c r="F1195" t="s">
        <v>2364</v>
      </c>
      <c r="G1195" t="s">
        <v>3732</v>
      </c>
      <c r="H1195" t="s">
        <v>3731</v>
      </c>
      <c r="I1195" t="s">
        <v>20694</v>
      </c>
      <c r="J1195" t="s">
        <v>26950</v>
      </c>
    </row>
    <row r="1196" spans="1:10" x14ac:dyDescent="0.3">
      <c r="A1196">
        <v>1194</v>
      </c>
      <c r="B1196" t="s">
        <v>187</v>
      </c>
      <c r="C1196" t="s">
        <v>3733</v>
      </c>
      <c r="D1196" t="s">
        <v>3734</v>
      </c>
      <c r="E1196" t="s">
        <v>2364</v>
      </c>
      <c r="F1196" t="s">
        <v>2364</v>
      </c>
      <c r="G1196" t="s">
        <v>3736</v>
      </c>
      <c r="H1196" t="s">
        <v>3735</v>
      </c>
      <c r="I1196" t="s">
        <v>20695</v>
      </c>
      <c r="J1196" t="s">
        <v>26951</v>
      </c>
    </row>
    <row r="1197" spans="1:10" x14ac:dyDescent="0.3">
      <c r="A1197">
        <v>1195</v>
      </c>
      <c r="B1197" t="s">
        <v>187</v>
      </c>
      <c r="C1197" t="s">
        <v>3737</v>
      </c>
      <c r="D1197" t="s">
        <v>3738</v>
      </c>
      <c r="E1197" t="s">
        <v>2364</v>
      </c>
      <c r="F1197" t="s">
        <v>2364</v>
      </c>
      <c r="G1197" t="s">
        <v>3740</v>
      </c>
      <c r="H1197" t="s">
        <v>3739</v>
      </c>
      <c r="I1197" t="s">
        <v>20696</v>
      </c>
      <c r="J1197" t="s">
        <v>26952</v>
      </c>
    </row>
    <row r="1198" spans="1:10" x14ac:dyDescent="0.3">
      <c r="A1198">
        <v>1196</v>
      </c>
      <c r="B1198" t="s">
        <v>34</v>
      </c>
      <c r="C1198" t="s">
        <v>3741</v>
      </c>
      <c r="D1198" t="s">
        <v>3742</v>
      </c>
      <c r="E1198" t="s">
        <v>2364</v>
      </c>
      <c r="F1198" t="s">
        <v>2364</v>
      </c>
      <c r="G1198" t="s">
        <v>3744</v>
      </c>
      <c r="H1198" t="s">
        <v>3743</v>
      </c>
      <c r="I1198" t="s">
        <v>20697</v>
      </c>
      <c r="J1198" t="s">
        <v>26953</v>
      </c>
    </row>
    <row r="1199" spans="1:10" x14ac:dyDescent="0.3">
      <c r="A1199">
        <v>1197</v>
      </c>
      <c r="B1199" t="s">
        <v>19</v>
      </c>
      <c r="C1199" t="s">
        <v>3745</v>
      </c>
      <c r="D1199" t="s">
        <v>3746</v>
      </c>
      <c r="E1199" t="s">
        <v>2364</v>
      </c>
      <c r="F1199" t="s">
        <v>2364</v>
      </c>
      <c r="G1199" t="s">
        <v>3748</v>
      </c>
      <c r="H1199" t="s">
        <v>3747</v>
      </c>
      <c r="I1199" t="s">
        <v>20698</v>
      </c>
      <c r="J1199" t="s">
        <v>26954</v>
      </c>
    </row>
    <row r="1200" spans="1:10" x14ac:dyDescent="0.3">
      <c r="A1200">
        <v>1198</v>
      </c>
      <c r="B1200" t="s">
        <v>28</v>
      </c>
      <c r="C1200" t="s">
        <v>3749</v>
      </c>
      <c r="D1200" t="s">
        <v>3750</v>
      </c>
      <c r="E1200" t="s">
        <v>2364</v>
      </c>
      <c r="F1200" t="s">
        <v>2364</v>
      </c>
      <c r="G1200" t="s">
        <v>3751</v>
      </c>
      <c r="H1200" t="s">
        <v>14</v>
      </c>
      <c r="I1200" t="s">
        <v>20699</v>
      </c>
      <c r="J1200" t="s">
        <v>26955</v>
      </c>
    </row>
    <row r="1201" spans="1:10" x14ac:dyDescent="0.3">
      <c r="A1201">
        <v>1199</v>
      </c>
      <c r="B1201" t="s">
        <v>80</v>
      </c>
      <c r="C1201" t="s">
        <v>3752</v>
      </c>
      <c r="D1201" t="s">
        <v>3753</v>
      </c>
      <c r="E1201" t="s">
        <v>2364</v>
      </c>
      <c r="F1201" t="s">
        <v>2364</v>
      </c>
      <c r="G1201" t="s">
        <v>3755</v>
      </c>
      <c r="H1201" t="s">
        <v>3754</v>
      </c>
      <c r="I1201" t="s">
        <v>20700</v>
      </c>
      <c r="J1201" t="s">
        <v>26956</v>
      </c>
    </row>
    <row r="1202" spans="1:10" x14ac:dyDescent="0.3">
      <c r="A1202">
        <v>1200</v>
      </c>
      <c r="B1202" t="s">
        <v>80</v>
      </c>
      <c r="C1202" t="s">
        <v>3756</v>
      </c>
      <c r="D1202" t="s">
        <v>3757</v>
      </c>
      <c r="E1202" t="s">
        <v>2364</v>
      </c>
      <c r="F1202" t="s">
        <v>3758</v>
      </c>
      <c r="G1202" t="s">
        <v>3601</v>
      </c>
      <c r="H1202" t="s">
        <v>14</v>
      </c>
      <c r="I1202" t="s">
        <v>20701</v>
      </c>
      <c r="J1202" t="s">
        <v>26957</v>
      </c>
    </row>
    <row r="1203" spans="1:10" x14ac:dyDescent="0.3">
      <c r="A1203">
        <v>1201</v>
      </c>
      <c r="B1203" t="s">
        <v>34</v>
      </c>
      <c r="C1203" t="s">
        <v>3759</v>
      </c>
      <c r="D1203" t="s">
        <v>3760</v>
      </c>
      <c r="E1203" t="s">
        <v>2364</v>
      </c>
      <c r="F1203" t="s">
        <v>2364</v>
      </c>
      <c r="G1203" t="s">
        <v>3762</v>
      </c>
      <c r="H1203" t="s">
        <v>3761</v>
      </c>
      <c r="I1203" t="s">
        <v>20702</v>
      </c>
      <c r="J1203" t="s">
        <v>26958</v>
      </c>
    </row>
    <row r="1204" spans="1:10" x14ac:dyDescent="0.3">
      <c r="A1204">
        <v>1202</v>
      </c>
      <c r="B1204" t="s">
        <v>28</v>
      </c>
      <c r="C1204" t="s">
        <v>3763</v>
      </c>
      <c r="D1204" t="s">
        <v>3764</v>
      </c>
      <c r="E1204" t="s">
        <v>2364</v>
      </c>
      <c r="F1204" t="s">
        <v>2364</v>
      </c>
      <c r="G1204" t="s">
        <v>14</v>
      </c>
      <c r="H1204" t="s">
        <v>14</v>
      </c>
      <c r="I1204" t="s">
        <v>20703</v>
      </c>
      <c r="J1204" t="s">
        <v>26959</v>
      </c>
    </row>
    <row r="1205" spans="1:10" x14ac:dyDescent="0.3">
      <c r="A1205">
        <v>1203</v>
      </c>
      <c r="B1205" t="s">
        <v>673</v>
      </c>
      <c r="C1205" t="s">
        <v>3765</v>
      </c>
      <c r="D1205" t="s">
        <v>3766</v>
      </c>
      <c r="E1205" t="s">
        <v>2364</v>
      </c>
      <c r="F1205" t="s">
        <v>2364</v>
      </c>
      <c r="G1205" t="s">
        <v>14</v>
      </c>
      <c r="H1205" t="s">
        <v>14</v>
      </c>
      <c r="I1205" t="s">
        <v>20704</v>
      </c>
      <c r="J1205" t="s">
        <v>26960</v>
      </c>
    </row>
    <row r="1206" spans="1:10" x14ac:dyDescent="0.3">
      <c r="A1206">
        <v>1204</v>
      </c>
      <c r="B1206" t="s">
        <v>673</v>
      </c>
      <c r="C1206" t="s">
        <v>3767</v>
      </c>
      <c r="D1206" t="s">
        <v>3768</v>
      </c>
      <c r="E1206" t="s">
        <v>2364</v>
      </c>
      <c r="F1206" t="s">
        <v>2364</v>
      </c>
      <c r="G1206" t="s">
        <v>14</v>
      </c>
      <c r="H1206" t="s">
        <v>14</v>
      </c>
      <c r="I1206" t="s">
        <v>20705</v>
      </c>
      <c r="J1206" t="s">
        <v>26961</v>
      </c>
    </row>
    <row r="1207" spans="1:10" x14ac:dyDescent="0.3">
      <c r="A1207">
        <v>1205</v>
      </c>
      <c r="B1207" t="s">
        <v>673</v>
      </c>
      <c r="C1207" t="s">
        <v>3769</v>
      </c>
      <c r="D1207" t="s">
        <v>3770</v>
      </c>
      <c r="E1207" t="s">
        <v>2364</v>
      </c>
      <c r="F1207" t="s">
        <v>2364</v>
      </c>
      <c r="G1207" t="s">
        <v>14</v>
      </c>
      <c r="H1207" t="s">
        <v>14</v>
      </c>
      <c r="I1207" t="s">
        <v>20706</v>
      </c>
      <c r="J1207" t="s">
        <v>26962</v>
      </c>
    </row>
    <row r="1208" spans="1:10" x14ac:dyDescent="0.3">
      <c r="A1208">
        <v>1206</v>
      </c>
      <c r="B1208" t="s">
        <v>673</v>
      </c>
      <c r="C1208" t="s">
        <v>3771</v>
      </c>
      <c r="D1208" t="s">
        <v>3766</v>
      </c>
      <c r="E1208" t="s">
        <v>2364</v>
      </c>
      <c r="F1208" t="s">
        <v>3772</v>
      </c>
      <c r="G1208" t="s">
        <v>14</v>
      </c>
      <c r="H1208" t="s">
        <v>14</v>
      </c>
      <c r="I1208" t="s">
        <v>20707</v>
      </c>
      <c r="J1208" t="s">
        <v>26963</v>
      </c>
    </row>
    <row r="1209" spans="1:10" x14ac:dyDescent="0.3">
      <c r="A1209">
        <v>1207</v>
      </c>
      <c r="B1209" t="s">
        <v>34</v>
      </c>
      <c r="C1209" t="s">
        <v>3773</v>
      </c>
      <c r="D1209" t="s">
        <v>3774</v>
      </c>
      <c r="E1209" t="s">
        <v>2364</v>
      </c>
      <c r="F1209" t="s">
        <v>2364</v>
      </c>
      <c r="G1209" t="s">
        <v>3776</v>
      </c>
      <c r="H1209" t="s">
        <v>3775</v>
      </c>
      <c r="I1209" t="s">
        <v>20708</v>
      </c>
      <c r="J1209" t="s">
        <v>26964</v>
      </c>
    </row>
    <row r="1210" spans="1:10" x14ac:dyDescent="0.3">
      <c r="A1210">
        <v>1208</v>
      </c>
      <c r="B1210" t="s">
        <v>19</v>
      </c>
      <c r="C1210" t="s">
        <v>3777</v>
      </c>
      <c r="D1210" t="s">
        <v>3778</v>
      </c>
      <c r="E1210" t="s">
        <v>2364</v>
      </c>
      <c r="F1210" t="s">
        <v>2364</v>
      </c>
      <c r="G1210" t="s">
        <v>3780</v>
      </c>
      <c r="H1210" t="s">
        <v>3779</v>
      </c>
      <c r="I1210" t="s">
        <v>20709</v>
      </c>
      <c r="J1210" t="s">
        <v>26965</v>
      </c>
    </row>
    <row r="1211" spans="1:10" x14ac:dyDescent="0.3">
      <c r="A1211">
        <v>1209</v>
      </c>
      <c r="B1211" t="s">
        <v>19</v>
      </c>
      <c r="C1211" t="s">
        <v>3781</v>
      </c>
      <c r="D1211" t="s">
        <v>3782</v>
      </c>
      <c r="E1211" t="s">
        <v>2364</v>
      </c>
      <c r="F1211" t="s">
        <v>2364</v>
      </c>
      <c r="G1211" t="s">
        <v>3783</v>
      </c>
      <c r="H1211" t="s">
        <v>14</v>
      </c>
      <c r="I1211" t="s">
        <v>20710</v>
      </c>
      <c r="J1211" t="s">
        <v>26966</v>
      </c>
    </row>
    <row r="1212" spans="1:10" x14ac:dyDescent="0.3">
      <c r="A1212">
        <v>1210</v>
      </c>
      <c r="B1212" t="s">
        <v>673</v>
      </c>
      <c r="C1212" t="s">
        <v>3784</v>
      </c>
      <c r="D1212" t="s">
        <v>3785</v>
      </c>
      <c r="E1212" t="s">
        <v>2364</v>
      </c>
      <c r="F1212" t="s">
        <v>3772</v>
      </c>
      <c r="G1212" t="s">
        <v>14</v>
      </c>
      <c r="H1212" t="s">
        <v>14</v>
      </c>
      <c r="I1212" t="s">
        <v>20711</v>
      </c>
      <c r="J1212" t="s">
        <v>26967</v>
      </c>
    </row>
    <row r="1213" spans="1:10" x14ac:dyDescent="0.3">
      <c r="A1213">
        <v>1211</v>
      </c>
      <c r="B1213" t="s">
        <v>673</v>
      </c>
      <c r="C1213" t="s">
        <v>3786</v>
      </c>
      <c r="D1213" t="s">
        <v>3787</v>
      </c>
      <c r="E1213" t="s">
        <v>2364</v>
      </c>
      <c r="F1213" t="s">
        <v>2364</v>
      </c>
      <c r="G1213" t="s">
        <v>14</v>
      </c>
      <c r="H1213" t="s">
        <v>14</v>
      </c>
      <c r="I1213" t="s">
        <v>20712</v>
      </c>
      <c r="J1213" t="s">
        <v>26968</v>
      </c>
    </row>
    <row r="1214" spans="1:10" x14ac:dyDescent="0.3">
      <c r="A1214">
        <v>1212</v>
      </c>
      <c r="B1214" t="s">
        <v>673</v>
      </c>
      <c r="C1214" t="s">
        <v>3788</v>
      </c>
      <c r="D1214" t="s">
        <v>3787</v>
      </c>
      <c r="E1214" t="s">
        <v>2364</v>
      </c>
      <c r="F1214" t="s">
        <v>2364</v>
      </c>
      <c r="G1214" t="s">
        <v>14</v>
      </c>
      <c r="H1214" t="s">
        <v>14</v>
      </c>
      <c r="I1214" t="s">
        <v>20713</v>
      </c>
      <c r="J1214" t="s">
        <v>26969</v>
      </c>
    </row>
    <row r="1215" spans="1:10" x14ac:dyDescent="0.3">
      <c r="A1215">
        <v>1213</v>
      </c>
      <c r="B1215" t="s">
        <v>673</v>
      </c>
      <c r="C1215" t="s">
        <v>3789</v>
      </c>
      <c r="D1215" t="s">
        <v>3790</v>
      </c>
      <c r="E1215" t="s">
        <v>2364</v>
      </c>
      <c r="F1215" t="s">
        <v>2364</v>
      </c>
      <c r="G1215" t="s">
        <v>14</v>
      </c>
      <c r="H1215" t="s">
        <v>14</v>
      </c>
      <c r="I1215" t="s">
        <v>20714</v>
      </c>
      <c r="J1215" t="s">
        <v>26970</v>
      </c>
    </row>
    <row r="1216" spans="1:10" x14ac:dyDescent="0.3">
      <c r="A1216">
        <v>1214</v>
      </c>
      <c r="B1216" t="s">
        <v>673</v>
      </c>
      <c r="C1216" t="s">
        <v>3791</v>
      </c>
      <c r="D1216" t="s">
        <v>3790</v>
      </c>
      <c r="E1216" t="s">
        <v>2364</v>
      </c>
      <c r="F1216" t="s">
        <v>2364</v>
      </c>
      <c r="G1216" t="s">
        <v>3792</v>
      </c>
      <c r="H1216" t="s">
        <v>14</v>
      </c>
      <c r="I1216" t="s">
        <v>20715</v>
      </c>
      <c r="J1216" t="s">
        <v>26971</v>
      </c>
    </row>
    <row r="1217" spans="1:10" x14ac:dyDescent="0.3">
      <c r="A1217">
        <v>1215</v>
      </c>
      <c r="B1217" t="s">
        <v>673</v>
      </c>
      <c r="C1217" t="s">
        <v>2824</v>
      </c>
      <c r="D1217" t="s">
        <v>3790</v>
      </c>
      <c r="E1217" t="s">
        <v>2364</v>
      </c>
      <c r="F1217" t="s">
        <v>3793</v>
      </c>
      <c r="G1217" t="s">
        <v>14</v>
      </c>
      <c r="H1217" t="s">
        <v>14</v>
      </c>
      <c r="I1217" t="s">
        <v>20716</v>
      </c>
      <c r="J1217" t="s">
        <v>26972</v>
      </c>
    </row>
    <row r="1218" spans="1:10" x14ac:dyDescent="0.3">
      <c r="A1218">
        <v>1216</v>
      </c>
      <c r="B1218" t="s">
        <v>673</v>
      </c>
      <c r="C1218" t="s">
        <v>3794</v>
      </c>
      <c r="D1218" t="s">
        <v>3795</v>
      </c>
      <c r="E1218" t="s">
        <v>2364</v>
      </c>
      <c r="F1218" t="s">
        <v>2364</v>
      </c>
      <c r="G1218" t="s">
        <v>14</v>
      </c>
      <c r="H1218" t="s">
        <v>14</v>
      </c>
      <c r="I1218" t="s">
        <v>20717</v>
      </c>
      <c r="J1218" t="s">
        <v>26973</v>
      </c>
    </row>
    <row r="1219" spans="1:10" x14ac:dyDescent="0.3">
      <c r="A1219">
        <v>1217</v>
      </c>
      <c r="B1219" t="s">
        <v>673</v>
      </c>
      <c r="C1219" t="s">
        <v>3796</v>
      </c>
      <c r="D1219" t="s">
        <v>3797</v>
      </c>
      <c r="E1219" t="s">
        <v>2364</v>
      </c>
      <c r="F1219" t="s">
        <v>2364</v>
      </c>
      <c r="G1219" t="s">
        <v>3798</v>
      </c>
      <c r="H1219" t="s">
        <v>14</v>
      </c>
      <c r="I1219" t="s">
        <v>20718</v>
      </c>
      <c r="J1219" t="s">
        <v>26974</v>
      </c>
    </row>
    <row r="1220" spans="1:10" x14ac:dyDescent="0.3">
      <c r="A1220">
        <v>1218</v>
      </c>
      <c r="B1220" t="s">
        <v>673</v>
      </c>
      <c r="C1220" t="s">
        <v>3799</v>
      </c>
      <c r="D1220" t="s">
        <v>3800</v>
      </c>
      <c r="E1220" t="s">
        <v>2364</v>
      </c>
      <c r="F1220" t="s">
        <v>2364</v>
      </c>
      <c r="G1220" t="s">
        <v>14</v>
      </c>
      <c r="H1220" t="s">
        <v>14</v>
      </c>
      <c r="I1220" t="s">
        <v>20719</v>
      </c>
      <c r="J1220" t="s">
        <v>26975</v>
      </c>
    </row>
    <row r="1221" spans="1:10" x14ac:dyDescent="0.3">
      <c r="A1221">
        <v>1219</v>
      </c>
      <c r="B1221" t="s">
        <v>673</v>
      </c>
      <c r="C1221" t="s">
        <v>3801</v>
      </c>
      <c r="D1221" t="s">
        <v>3802</v>
      </c>
      <c r="E1221" t="s">
        <v>2364</v>
      </c>
      <c r="F1221" t="s">
        <v>2364</v>
      </c>
      <c r="G1221" t="s">
        <v>14</v>
      </c>
      <c r="H1221" t="s">
        <v>14</v>
      </c>
      <c r="I1221" t="s">
        <v>20720</v>
      </c>
      <c r="J1221" t="s">
        <v>26976</v>
      </c>
    </row>
    <row r="1222" spans="1:10" x14ac:dyDescent="0.3">
      <c r="A1222">
        <v>1220</v>
      </c>
      <c r="B1222" t="s">
        <v>673</v>
      </c>
      <c r="C1222" t="s">
        <v>3803</v>
      </c>
      <c r="D1222" t="s">
        <v>3804</v>
      </c>
      <c r="E1222" t="s">
        <v>2364</v>
      </c>
      <c r="F1222" t="s">
        <v>2364</v>
      </c>
      <c r="G1222" t="s">
        <v>14</v>
      </c>
      <c r="H1222" t="s">
        <v>14</v>
      </c>
      <c r="I1222" t="s">
        <v>20721</v>
      </c>
      <c r="J1222" t="s">
        <v>26977</v>
      </c>
    </row>
    <row r="1223" spans="1:10" x14ac:dyDescent="0.3">
      <c r="A1223">
        <v>1221</v>
      </c>
      <c r="B1223" t="s">
        <v>673</v>
      </c>
      <c r="C1223" t="s">
        <v>3805</v>
      </c>
      <c r="D1223" t="s">
        <v>3806</v>
      </c>
      <c r="E1223" t="s">
        <v>2364</v>
      </c>
      <c r="F1223" t="s">
        <v>2364</v>
      </c>
      <c r="G1223" t="s">
        <v>14</v>
      </c>
      <c r="H1223" t="s">
        <v>14</v>
      </c>
      <c r="I1223" t="s">
        <v>20722</v>
      </c>
      <c r="J1223" t="s">
        <v>26978</v>
      </c>
    </row>
    <row r="1224" spans="1:10" x14ac:dyDescent="0.3">
      <c r="A1224">
        <v>1222</v>
      </c>
      <c r="B1224" t="s">
        <v>673</v>
      </c>
      <c r="C1224" t="s">
        <v>3807</v>
      </c>
      <c r="D1224" t="s">
        <v>3785</v>
      </c>
      <c r="E1224" t="s">
        <v>2364</v>
      </c>
      <c r="F1224" t="s">
        <v>2364</v>
      </c>
      <c r="G1224" t="s">
        <v>14</v>
      </c>
      <c r="H1224" t="s">
        <v>14</v>
      </c>
      <c r="I1224" t="s">
        <v>20723</v>
      </c>
      <c r="J1224" t="s">
        <v>26979</v>
      </c>
    </row>
    <row r="1225" spans="1:10" x14ac:dyDescent="0.3">
      <c r="A1225">
        <v>1223</v>
      </c>
      <c r="B1225" t="s">
        <v>673</v>
      </c>
      <c r="C1225" t="s">
        <v>3808</v>
      </c>
      <c r="D1225" t="s">
        <v>3766</v>
      </c>
      <c r="E1225" t="s">
        <v>2364</v>
      </c>
      <c r="F1225" t="s">
        <v>3772</v>
      </c>
      <c r="G1225" t="s">
        <v>14</v>
      </c>
      <c r="H1225" t="s">
        <v>14</v>
      </c>
      <c r="I1225" t="s">
        <v>20724</v>
      </c>
      <c r="J1225" t="s">
        <v>26980</v>
      </c>
    </row>
    <row r="1226" spans="1:10" x14ac:dyDescent="0.3">
      <c r="A1226">
        <v>1224</v>
      </c>
      <c r="B1226" t="s">
        <v>673</v>
      </c>
      <c r="C1226" t="s">
        <v>3809</v>
      </c>
      <c r="D1226" t="s">
        <v>3810</v>
      </c>
      <c r="E1226" t="s">
        <v>2364</v>
      </c>
      <c r="F1226" t="s">
        <v>2364</v>
      </c>
      <c r="G1226" t="s">
        <v>14</v>
      </c>
      <c r="H1226" t="s">
        <v>14</v>
      </c>
      <c r="I1226" t="s">
        <v>20725</v>
      </c>
      <c r="J1226" t="s">
        <v>26981</v>
      </c>
    </row>
    <row r="1227" spans="1:10" x14ac:dyDescent="0.3">
      <c r="A1227">
        <v>1225</v>
      </c>
      <c r="B1227" t="s">
        <v>673</v>
      </c>
      <c r="C1227" t="s">
        <v>3811</v>
      </c>
      <c r="D1227" t="s">
        <v>3812</v>
      </c>
      <c r="E1227" t="s">
        <v>2364</v>
      </c>
      <c r="F1227" t="s">
        <v>2364</v>
      </c>
      <c r="G1227" t="s">
        <v>3813</v>
      </c>
      <c r="H1227" t="s">
        <v>14</v>
      </c>
      <c r="I1227" t="s">
        <v>20726</v>
      </c>
      <c r="J1227" t="s">
        <v>26982</v>
      </c>
    </row>
    <row r="1228" spans="1:10" x14ac:dyDescent="0.3">
      <c r="A1228">
        <v>1226</v>
      </c>
      <c r="B1228" t="s">
        <v>673</v>
      </c>
      <c r="C1228" t="s">
        <v>3814</v>
      </c>
      <c r="D1228" t="s">
        <v>3766</v>
      </c>
      <c r="E1228" t="s">
        <v>2364</v>
      </c>
      <c r="F1228" t="s">
        <v>3772</v>
      </c>
      <c r="G1228" t="s">
        <v>14</v>
      </c>
      <c r="H1228" t="s">
        <v>14</v>
      </c>
      <c r="I1228" t="s">
        <v>20727</v>
      </c>
      <c r="J1228" t="s">
        <v>26983</v>
      </c>
    </row>
    <row r="1229" spans="1:10" x14ac:dyDescent="0.3">
      <c r="A1229">
        <v>1227</v>
      </c>
      <c r="B1229" t="s">
        <v>673</v>
      </c>
      <c r="C1229" t="s">
        <v>3815</v>
      </c>
      <c r="D1229" t="s">
        <v>3816</v>
      </c>
      <c r="E1229" t="s">
        <v>2364</v>
      </c>
      <c r="F1229" t="s">
        <v>3772</v>
      </c>
      <c r="G1229" t="s">
        <v>3817</v>
      </c>
      <c r="H1229" t="s">
        <v>14</v>
      </c>
      <c r="I1229" t="s">
        <v>20728</v>
      </c>
      <c r="J1229" t="s">
        <v>26984</v>
      </c>
    </row>
    <row r="1230" spans="1:10" x14ac:dyDescent="0.3">
      <c r="A1230">
        <v>1228</v>
      </c>
      <c r="B1230" t="s">
        <v>673</v>
      </c>
      <c r="C1230" t="s">
        <v>3818</v>
      </c>
      <c r="D1230" t="s">
        <v>3819</v>
      </c>
      <c r="E1230" t="s">
        <v>2364</v>
      </c>
      <c r="F1230" t="s">
        <v>2364</v>
      </c>
      <c r="G1230" t="s">
        <v>14</v>
      </c>
      <c r="H1230" t="s">
        <v>14</v>
      </c>
      <c r="I1230" t="s">
        <v>20729</v>
      </c>
      <c r="J1230" t="s">
        <v>26985</v>
      </c>
    </row>
    <row r="1231" spans="1:10" x14ac:dyDescent="0.3">
      <c r="A1231">
        <v>1229</v>
      </c>
      <c r="B1231" t="s">
        <v>673</v>
      </c>
      <c r="C1231" t="s">
        <v>3820</v>
      </c>
      <c r="D1231" t="s">
        <v>3821</v>
      </c>
      <c r="E1231" t="s">
        <v>2364</v>
      </c>
      <c r="F1231" t="s">
        <v>2364</v>
      </c>
      <c r="G1231" t="s">
        <v>14</v>
      </c>
      <c r="H1231" t="s">
        <v>14</v>
      </c>
      <c r="I1231" t="s">
        <v>20730</v>
      </c>
      <c r="J1231" t="s">
        <v>26986</v>
      </c>
    </row>
    <row r="1232" spans="1:10" x14ac:dyDescent="0.3">
      <c r="A1232">
        <v>1230</v>
      </c>
      <c r="B1232" t="s">
        <v>673</v>
      </c>
      <c r="C1232" t="s">
        <v>3822</v>
      </c>
      <c r="D1232" t="s">
        <v>3823</v>
      </c>
      <c r="E1232" t="s">
        <v>2364</v>
      </c>
      <c r="F1232" t="s">
        <v>2364</v>
      </c>
      <c r="G1232" t="s">
        <v>3824</v>
      </c>
      <c r="H1232" t="s">
        <v>14</v>
      </c>
      <c r="I1232" t="s">
        <v>20731</v>
      </c>
      <c r="J1232" t="s">
        <v>26987</v>
      </c>
    </row>
    <row r="1233" spans="1:10" x14ac:dyDescent="0.3">
      <c r="A1233">
        <v>1231</v>
      </c>
      <c r="B1233" t="s">
        <v>673</v>
      </c>
      <c r="C1233" t="s">
        <v>3825</v>
      </c>
      <c r="D1233" t="s">
        <v>3826</v>
      </c>
      <c r="E1233" t="s">
        <v>2364</v>
      </c>
      <c r="F1233" t="s">
        <v>2364</v>
      </c>
      <c r="G1233" t="s">
        <v>14</v>
      </c>
      <c r="H1233" t="s">
        <v>14</v>
      </c>
      <c r="I1233" t="s">
        <v>20732</v>
      </c>
      <c r="J1233" t="s">
        <v>26988</v>
      </c>
    </row>
    <row r="1234" spans="1:10" x14ac:dyDescent="0.3">
      <c r="A1234">
        <v>1232</v>
      </c>
      <c r="B1234" t="s">
        <v>673</v>
      </c>
      <c r="C1234" t="s">
        <v>3827</v>
      </c>
      <c r="D1234" t="s">
        <v>3828</v>
      </c>
      <c r="E1234" t="s">
        <v>2364</v>
      </c>
      <c r="F1234" t="s">
        <v>3829</v>
      </c>
      <c r="G1234" t="s">
        <v>14</v>
      </c>
      <c r="H1234" t="s">
        <v>14</v>
      </c>
      <c r="I1234" t="s">
        <v>20733</v>
      </c>
      <c r="J1234" t="s">
        <v>26989</v>
      </c>
    </row>
    <row r="1235" spans="1:10" x14ac:dyDescent="0.3">
      <c r="A1235">
        <v>1233</v>
      </c>
      <c r="B1235" t="s">
        <v>673</v>
      </c>
      <c r="C1235" t="s">
        <v>3830</v>
      </c>
      <c r="D1235" t="s">
        <v>3831</v>
      </c>
      <c r="E1235" t="s">
        <v>2364</v>
      </c>
      <c r="F1235" t="s">
        <v>2364</v>
      </c>
      <c r="G1235" t="s">
        <v>14</v>
      </c>
      <c r="H1235" t="s">
        <v>14</v>
      </c>
      <c r="I1235" t="s">
        <v>20734</v>
      </c>
      <c r="J1235" t="s">
        <v>26990</v>
      </c>
    </row>
    <row r="1236" spans="1:10" x14ac:dyDescent="0.3">
      <c r="A1236">
        <v>1234</v>
      </c>
      <c r="B1236" t="s">
        <v>673</v>
      </c>
      <c r="C1236" t="s">
        <v>3832</v>
      </c>
      <c r="D1236" t="s">
        <v>3790</v>
      </c>
      <c r="E1236" t="s">
        <v>2364</v>
      </c>
      <c r="F1236" t="s">
        <v>3793</v>
      </c>
      <c r="G1236" t="s">
        <v>14</v>
      </c>
      <c r="H1236" t="s">
        <v>14</v>
      </c>
      <c r="I1236" t="s">
        <v>20735</v>
      </c>
      <c r="J1236" t="s">
        <v>26991</v>
      </c>
    </row>
    <row r="1237" spans="1:10" x14ac:dyDescent="0.3">
      <c r="A1237">
        <v>1235</v>
      </c>
      <c r="B1237" t="s">
        <v>673</v>
      </c>
      <c r="C1237" t="s">
        <v>3833</v>
      </c>
      <c r="D1237" t="s">
        <v>3785</v>
      </c>
      <c r="E1237" t="s">
        <v>2364</v>
      </c>
      <c r="F1237" t="s">
        <v>3772</v>
      </c>
      <c r="G1237" t="s">
        <v>14</v>
      </c>
      <c r="H1237" t="s">
        <v>14</v>
      </c>
      <c r="I1237" t="s">
        <v>20736</v>
      </c>
      <c r="J1237" t="s">
        <v>26992</v>
      </c>
    </row>
    <row r="1238" spans="1:10" x14ac:dyDescent="0.3">
      <c r="A1238">
        <v>1236</v>
      </c>
      <c r="B1238" t="s">
        <v>673</v>
      </c>
      <c r="C1238" t="s">
        <v>3834</v>
      </c>
      <c r="D1238" t="s">
        <v>3766</v>
      </c>
      <c r="E1238" t="s">
        <v>2364</v>
      </c>
      <c r="F1238" t="s">
        <v>3835</v>
      </c>
      <c r="G1238" t="s">
        <v>3836</v>
      </c>
      <c r="H1238" t="s">
        <v>14</v>
      </c>
      <c r="I1238" t="s">
        <v>20737</v>
      </c>
      <c r="J1238" t="s">
        <v>26993</v>
      </c>
    </row>
    <row r="1239" spans="1:10" x14ac:dyDescent="0.3">
      <c r="A1239">
        <v>1237</v>
      </c>
      <c r="B1239" t="s">
        <v>673</v>
      </c>
      <c r="C1239" t="s">
        <v>3837</v>
      </c>
      <c r="D1239" t="s">
        <v>3785</v>
      </c>
      <c r="E1239" t="s">
        <v>2364</v>
      </c>
      <c r="F1239" t="s">
        <v>3772</v>
      </c>
      <c r="G1239" t="s">
        <v>3838</v>
      </c>
      <c r="H1239" t="s">
        <v>14</v>
      </c>
      <c r="I1239" t="s">
        <v>20738</v>
      </c>
      <c r="J1239" t="s">
        <v>26994</v>
      </c>
    </row>
    <row r="1240" spans="1:10" x14ac:dyDescent="0.3">
      <c r="A1240">
        <v>1238</v>
      </c>
      <c r="B1240" t="s">
        <v>673</v>
      </c>
      <c r="C1240" t="s">
        <v>3839</v>
      </c>
      <c r="D1240" t="s">
        <v>3766</v>
      </c>
      <c r="E1240" t="s">
        <v>2364</v>
      </c>
      <c r="F1240" t="s">
        <v>3835</v>
      </c>
      <c r="G1240" t="s">
        <v>14</v>
      </c>
      <c r="H1240" t="s">
        <v>14</v>
      </c>
      <c r="I1240" t="s">
        <v>20739</v>
      </c>
      <c r="J1240" t="s">
        <v>26995</v>
      </c>
    </row>
    <row r="1241" spans="1:10" x14ac:dyDescent="0.3">
      <c r="A1241">
        <v>1239</v>
      </c>
      <c r="B1241" t="s">
        <v>673</v>
      </c>
      <c r="C1241" t="s">
        <v>3840</v>
      </c>
      <c r="D1241" t="s">
        <v>3785</v>
      </c>
      <c r="E1241" t="s">
        <v>2364</v>
      </c>
      <c r="F1241" t="s">
        <v>3772</v>
      </c>
      <c r="G1241" t="s">
        <v>14</v>
      </c>
      <c r="H1241" t="s">
        <v>14</v>
      </c>
      <c r="I1241" t="s">
        <v>20740</v>
      </c>
      <c r="J1241" t="s">
        <v>26996</v>
      </c>
    </row>
    <row r="1242" spans="1:10" x14ac:dyDescent="0.3">
      <c r="A1242">
        <v>1240</v>
      </c>
      <c r="B1242" t="s">
        <v>673</v>
      </c>
      <c r="C1242" t="s">
        <v>3841</v>
      </c>
      <c r="D1242" t="s">
        <v>3766</v>
      </c>
      <c r="E1242" t="s">
        <v>2364</v>
      </c>
      <c r="F1242" t="s">
        <v>3835</v>
      </c>
      <c r="G1242" t="s">
        <v>14</v>
      </c>
      <c r="H1242" t="s">
        <v>14</v>
      </c>
      <c r="I1242" t="s">
        <v>20741</v>
      </c>
      <c r="J1242" t="s">
        <v>26997</v>
      </c>
    </row>
    <row r="1243" spans="1:10" x14ac:dyDescent="0.3">
      <c r="A1243">
        <v>1241</v>
      </c>
      <c r="B1243" t="s">
        <v>673</v>
      </c>
      <c r="C1243" t="s">
        <v>3842</v>
      </c>
      <c r="D1243" t="s">
        <v>3766</v>
      </c>
      <c r="E1243" t="s">
        <v>2364</v>
      </c>
      <c r="F1243" t="s">
        <v>3829</v>
      </c>
      <c r="G1243" t="s">
        <v>14</v>
      </c>
      <c r="H1243" t="s">
        <v>14</v>
      </c>
      <c r="I1243" t="s">
        <v>20742</v>
      </c>
      <c r="J1243" t="s">
        <v>26998</v>
      </c>
    </row>
    <row r="1244" spans="1:10" x14ac:dyDescent="0.3">
      <c r="A1244">
        <v>1242</v>
      </c>
      <c r="B1244" t="s">
        <v>673</v>
      </c>
      <c r="C1244" t="s">
        <v>3843</v>
      </c>
      <c r="D1244" t="s">
        <v>3844</v>
      </c>
      <c r="E1244" t="s">
        <v>2364</v>
      </c>
      <c r="F1244" t="s">
        <v>3772</v>
      </c>
      <c r="G1244" t="s">
        <v>14</v>
      </c>
      <c r="H1244" t="s">
        <v>14</v>
      </c>
      <c r="I1244" t="s">
        <v>20743</v>
      </c>
      <c r="J1244" t="s">
        <v>26999</v>
      </c>
    </row>
    <row r="1245" spans="1:10" x14ac:dyDescent="0.3">
      <c r="A1245">
        <v>1243</v>
      </c>
      <c r="B1245" t="s">
        <v>673</v>
      </c>
      <c r="C1245" t="s">
        <v>3845</v>
      </c>
      <c r="D1245" t="s">
        <v>3766</v>
      </c>
      <c r="E1245" t="s">
        <v>2364</v>
      </c>
      <c r="F1245" t="s">
        <v>3772</v>
      </c>
      <c r="G1245" t="s">
        <v>14</v>
      </c>
      <c r="H1245" t="s">
        <v>14</v>
      </c>
      <c r="I1245" t="s">
        <v>20744</v>
      </c>
      <c r="J1245" t="s">
        <v>27000</v>
      </c>
    </row>
    <row r="1246" spans="1:10" x14ac:dyDescent="0.3">
      <c r="A1246">
        <v>1244</v>
      </c>
      <c r="B1246" t="s">
        <v>673</v>
      </c>
      <c r="C1246" t="s">
        <v>3846</v>
      </c>
      <c r="D1246" t="s">
        <v>3785</v>
      </c>
      <c r="E1246" t="s">
        <v>2364</v>
      </c>
      <c r="F1246" t="s">
        <v>3772</v>
      </c>
      <c r="G1246" t="s">
        <v>14</v>
      </c>
      <c r="H1246" t="s">
        <v>14</v>
      </c>
      <c r="I1246" t="s">
        <v>20745</v>
      </c>
      <c r="J1246" t="s">
        <v>27001</v>
      </c>
    </row>
    <row r="1247" spans="1:10" x14ac:dyDescent="0.3">
      <c r="A1247">
        <v>1245</v>
      </c>
      <c r="B1247" t="s">
        <v>673</v>
      </c>
      <c r="C1247" t="s">
        <v>3847</v>
      </c>
      <c r="D1247" t="s">
        <v>3766</v>
      </c>
      <c r="E1247" t="s">
        <v>2364</v>
      </c>
      <c r="F1247" t="s">
        <v>3848</v>
      </c>
      <c r="G1247" t="s">
        <v>3849</v>
      </c>
      <c r="H1247" t="s">
        <v>14</v>
      </c>
      <c r="I1247" t="s">
        <v>20746</v>
      </c>
      <c r="J1247" t="s">
        <v>27002</v>
      </c>
    </row>
    <row r="1248" spans="1:10" x14ac:dyDescent="0.3">
      <c r="A1248">
        <v>1246</v>
      </c>
      <c r="B1248" t="s">
        <v>673</v>
      </c>
      <c r="C1248" t="s">
        <v>3850</v>
      </c>
      <c r="D1248" t="s">
        <v>3766</v>
      </c>
      <c r="E1248" t="s">
        <v>2364</v>
      </c>
      <c r="F1248" t="s">
        <v>3848</v>
      </c>
      <c r="G1248" t="s">
        <v>3851</v>
      </c>
      <c r="H1248" t="s">
        <v>14</v>
      </c>
      <c r="I1248" t="s">
        <v>20747</v>
      </c>
      <c r="J1248" t="s">
        <v>27003</v>
      </c>
    </row>
    <row r="1249" spans="1:10" x14ac:dyDescent="0.3">
      <c r="A1249">
        <v>1247</v>
      </c>
      <c r="B1249" t="s">
        <v>673</v>
      </c>
      <c r="C1249" t="s">
        <v>3852</v>
      </c>
      <c r="D1249" t="s">
        <v>3853</v>
      </c>
      <c r="E1249" t="s">
        <v>2364</v>
      </c>
      <c r="F1249" t="s">
        <v>2364</v>
      </c>
      <c r="G1249" t="s">
        <v>3855</v>
      </c>
      <c r="H1249" t="s">
        <v>3854</v>
      </c>
      <c r="I1249" t="s">
        <v>20748</v>
      </c>
      <c r="J1249" t="s">
        <v>27004</v>
      </c>
    </row>
    <row r="1250" spans="1:10" x14ac:dyDescent="0.3">
      <c r="A1250">
        <v>1248</v>
      </c>
      <c r="B1250" t="s">
        <v>673</v>
      </c>
      <c r="C1250" t="s">
        <v>3856</v>
      </c>
      <c r="D1250" t="s">
        <v>3766</v>
      </c>
      <c r="E1250" t="s">
        <v>2364</v>
      </c>
      <c r="F1250" t="s">
        <v>3835</v>
      </c>
      <c r="G1250" t="s">
        <v>14</v>
      </c>
      <c r="H1250" t="s">
        <v>14</v>
      </c>
      <c r="I1250" t="s">
        <v>20749</v>
      </c>
      <c r="J1250" t="s">
        <v>27005</v>
      </c>
    </row>
    <row r="1251" spans="1:10" x14ac:dyDescent="0.3">
      <c r="A1251">
        <v>1249</v>
      </c>
      <c r="B1251" t="s">
        <v>673</v>
      </c>
      <c r="C1251" t="s">
        <v>3857</v>
      </c>
      <c r="D1251" t="s">
        <v>3766</v>
      </c>
      <c r="E1251" t="s">
        <v>2364</v>
      </c>
      <c r="F1251" t="s">
        <v>2364</v>
      </c>
      <c r="G1251" t="s">
        <v>3858</v>
      </c>
      <c r="H1251" t="s">
        <v>14</v>
      </c>
      <c r="I1251" t="s">
        <v>20750</v>
      </c>
      <c r="J1251" t="s">
        <v>27006</v>
      </c>
    </row>
    <row r="1252" spans="1:10" x14ac:dyDescent="0.3">
      <c r="A1252">
        <v>1250</v>
      </c>
      <c r="B1252" t="s">
        <v>673</v>
      </c>
      <c r="C1252" t="s">
        <v>3859</v>
      </c>
      <c r="D1252" t="s">
        <v>3790</v>
      </c>
      <c r="E1252" t="s">
        <v>2364</v>
      </c>
      <c r="F1252" t="s">
        <v>3860</v>
      </c>
      <c r="G1252" t="s">
        <v>14</v>
      </c>
      <c r="H1252" t="s">
        <v>14</v>
      </c>
      <c r="I1252" t="s">
        <v>20751</v>
      </c>
      <c r="J1252" t="s">
        <v>27007</v>
      </c>
    </row>
    <row r="1253" spans="1:10" x14ac:dyDescent="0.3">
      <c r="A1253">
        <v>1251</v>
      </c>
      <c r="B1253" t="s">
        <v>673</v>
      </c>
      <c r="C1253" t="s">
        <v>3861</v>
      </c>
      <c r="D1253" t="s">
        <v>3766</v>
      </c>
      <c r="E1253" t="s">
        <v>2364</v>
      </c>
      <c r="F1253" t="s">
        <v>2364</v>
      </c>
      <c r="G1253" t="s">
        <v>3817</v>
      </c>
      <c r="H1253" t="s">
        <v>14</v>
      </c>
      <c r="I1253" t="s">
        <v>20752</v>
      </c>
      <c r="J1253" t="s">
        <v>27008</v>
      </c>
    </row>
    <row r="1254" spans="1:10" x14ac:dyDescent="0.3">
      <c r="A1254">
        <v>1252</v>
      </c>
      <c r="B1254" t="s">
        <v>673</v>
      </c>
      <c r="C1254" t="s">
        <v>3862</v>
      </c>
      <c r="D1254" t="s">
        <v>3863</v>
      </c>
      <c r="E1254" t="s">
        <v>2364</v>
      </c>
      <c r="F1254" t="s">
        <v>2364</v>
      </c>
      <c r="G1254" t="s">
        <v>3864</v>
      </c>
      <c r="H1254" t="s">
        <v>14</v>
      </c>
      <c r="I1254" t="s">
        <v>20753</v>
      </c>
      <c r="J1254" t="s">
        <v>27009</v>
      </c>
    </row>
    <row r="1255" spans="1:10" x14ac:dyDescent="0.3">
      <c r="A1255">
        <v>1253</v>
      </c>
      <c r="B1255" t="s">
        <v>673</v>
      </c>
      <c r="C1255" t="s">
        <v>3865</v>
      </c>
      <c r="D1255" t="s">
        <v>3766</v>
      </c>
      <c r="E1255" t="s">
        <v>2364</v>
      </c>
      <c r="F1255" t="s">
        <v>3866</v>
      </c>
      <c r="G1255" t="s">
        <v>14</v>
      </c>
      <c r="H1255" t="s">
        <v>14</v>
      </c>
      <c r="I1255" t="s">
        <v>20754</v>
      </c>
      <c r="J1255" t="s">
        <v>27010</v>
      </c>
    </row>
    <row r="1256" spans="1:10" x14ac:dyDescent="0.3">
      <c r="A1256">
        <v>1254</v>
      </c>
      <c r="B1256" t="s">
        <v>673</v>
      </c>
      <c r="C1256" t="s">
        <v>3867</v>
      </c>
      <c r="D1256" t="s">
        <v>3790</v>
      </c>
      <c r="E1256" t="s">
        <v>2364</v>
      </c>
      <c r="F1256" t="s">
        <v>3793</v>
      </c>
      <c r="G1256" t="s">
        <v>14</v>
      </c>
      <c r="H1256" t="s">
        <v>14</v>
      </c>
      <c r="I1256" t="s">
        <v>20755</v>
      </c>
      <c r="J1256" t="s">
        <v>27011</v>
      </c>
    </row>
    <row r="1257" spans="1:10" x14ac:dyDescent="0.3">
      <c r="A1257">
        <v>1255</v>
      </c>
      <c r="B1257" t="s">
        <v>34</v>
      </c>
      <c r="C1257" t="s">
        <v>3868</v>
      </c>
      <c r="D1257" t="s">
        <v>3869</v>
      </c>
      <c r="E1257" t="s">
        <v>2364</v>
      </c>
      <c r="F1257" t="s">
        <v>2364</v>
      </c>
      <c r="G1257" t="s">
        <v>3871</v>
      </c>
      <c r="H1257" t="s">
        <v>3870</v>
      </c>
      <c r="I1257" t="s">
        <v>20756</v>
      </c>
      <c r="J1257" t="s">
        <v>27012</v>
      </c>
    </row>
    <row r="1258" spans="1:10" x14ac:dyDescent="0.3">
      <c r="A1258">
        <v>1256</v>
      </c>
      <c r="B1258" t="s">
        <v>34</v>
      </c>
      <c r="C1258" t="s">
        <v>3872</v>
      </c>
      <c r="D1258" t="s">
        <v>3873</v>
      </c>
      <c r="E1258" t="s">
        <v>2364</v>
      </c>
      <c r="F1258" t="s">
        <v>2364</v>
      </c>
      <c r="G1258" t="s">
        <v>3875</v>
      </c>
      <c r="H1258" t="s">
        <v>3874</v>
      </c>
      <c r="I1258" t="s">
        <v>20757</v>
      </c>
      <c r="J1258" t="s">
        <v>27013</v>
      </c>
    </row>
    <row r="1259" spans="1:10" x14ac:dyDescent="0.3">
      <c r="A1259">
        <v>1257</v>
      </c>
      <c r="B1259" t="s">
        <v>28</v>
      </c>
      <c r="C1259" t="s">
        <v>3876</v>
      </c>
      <c r="D1259" t="s">
        <v>3877</v>
      </c>
      <c r="E1259" t="s">
        <v>2364</v>
      </c>
      <c r="F1259" t="s">
        <v>2364</v>
      </c>
      <c r="G1259" t="s">
        <v>3879</v>
      </c>
      <c r="H1259" t="s">
        <v>3878</v>
      </c>
      <c r="I1259" t="s">
        <v>20758</v>
      </c>
      <c r="J1259" t="s">
        <v>27014</v>
      </c>
    </row>
    <row r="1260" spans="1:10" x14ac:dyDescent="0.3">
      <c r="A1260">
        <v>1258</v>
      </c>
      <c r="B1260" t="s">
        <v>19</v>
      </c>
      <c r="C1260" t="s">
        <v>3880</v>
      </c>
      <c r="D1260" t="s">
        <v>3881</v>
      </c>
      <c r="E1260" t="s">
        <v>2364</v>
      </c>
      <c r="F1260" t="s">
        <v>2364</v>
      </c>
      <c r="G1260" t="s">
        <v>3882</v>
      </c>
      <c r="H1260" t="s">
        <v>14</v>
      </c>
      <c r="I1260" t="s">
        <v>20759</v>
      </c>
      <c r="J1260" t="s">
        <v>27015</v>
      </c>
    </row>
    <row r="1261" spans="1:10" x14ac:dyDescent="0.3">
      <c r="A1261">
        <v>1259</v>
      </c>
      <c r="B1261" t="s">
        <v>10</v>
      </c>
      <c r="C1261" t="s">
        <v>3883</v>
      </c>
      <c r="D1261" t="s">
        <v>3884</v>
      </c>
      <c r="E1261" t="s">
        <v>2364</v>
      </c>
      <c r="F1261" t="s">
        <v>2364</v>
      </c>
      <c r="G1261" t="s">
        <v>3885</v>
      </c>
      <c r="H1261" t="s">
        <v>14</v>
      </c>
      <c r="I1261" t="s">
        <v>20760</v>
      </c>
      <c r="J1261" t="s">
        <v>27016</v>
      </c>
    </row>
    <row r="1262" spans="1:10" x14ac:dyDescent="0.3">
      <c r="A1262">
        <v>1260</v>
      </c>
      <c r="B1262" t="s">
        <v>10</v>
      </c>
      <c r="C1262" t="s">
        <v>3886</v>
      </c>
      <c r="D1262" t="s">
        <v>3887</v>
      </c>
      <c r="E1262" t="s">
        <v>2364</v>
      </c>
      <c r="F1262" t="s">
        <v>2364</v>
      </c>
      <c r="G1262" t="s">
        <v>3888</v>
      </c>
      <c r="H1262" t="s">
        <v>14</v>
      </c>
      <c r="I1262" t="s">
        <v>20761</v>
      </c>
      <c r="J1262" t="s">
        <v>27017</v>
      </c>
    </row>
    <row r="1263" spans="1:10" x14ac:dyDescent="0.3">
      <c r="A1263">
        <v>1261</v>
      </c>
      <c r="B1263" t="s">
        <v>19</v>
      </c>
      <c r="C1263" t="s">
        <v>3889</v>
      </c>
      <c r="D1263" t="s">
        <v>3890</v>
      </c>
      <c r="E1263" t="s">
        <v>2364</v>
      </c>
      <c r="F1263" t="s">
        <v>2364</v>
      </c>
      <c r="G1263" t="s">
        <v>3892</v>
      </c>
      <c r="H1263" t="s">
        <v>3891</v>
      </c>
      <c r="I1263" t="s">
        <v>20762</v>
      </c>
      <c r="J1263" t="s">
        <v>27018</v>
      </c>
    </row>
    <row r="1264" spans="1:10" x14ac:dyDescent="0.3">
      <c r="A1264">
        <v>1262</v>
      </c>
      <c r="B1264" t="s">
        <v>19</v>
      </c>
      <c r="C1264" t="s">
        <v>3893</v>
      </c>
      <c r="D1264" t="s">
        <v>3894</v>
      </c>
      <c r="E1264" t="s">
        <v>2364</v>
      </c>
      <c r="F1264" t="s">
        <v>2364</v>
      </c>
      <c r="G1264" t="s">
        <v>3896</v>
      </c>
      <c r="H1264" t="s">
        <v>3895</v>
      </c>
      <c r="I1264" t="s">
        <v>20763</v>
      </c>
      <c r="J1264" t="s">
        <v>27019</v>
      </c>
    </row>
    <row r="1265" spans="1:10" x14ac:dyDescent="0.3">
      <c r="A1265">
        <v>1263</v>
      </c>
      <c r="B1265" t="s">
        <v>19</v>
      </c>
      <c r="C1265" t="s">
        <v>3897</v>
      </c>
      <c r="D1265" t="s">
        <v>3898</v>
      </c>
      <c r="E1265" t="s">
        <v>2364</v>
      </c>
      <c r="F1265" t="s">
        <v>2364</v>
      </c>
      <c r="G1265" t="s">
        <v>3900</v>
      </c>
      <c r="H1265" t="s">
        <v>3899</v>
      </c>
      <c r="I1265" t="s">
        <v>20764</v>
      </c>
      <c r="J1265" t="s">
        <v>27020</v>
      </c>
    </row>
    <row r="1266" spans="1:10" x14ac:dyDescent="0.3">
      <c r="A1266">
        <v>1264</v>
      </c>
      <c r="B1266" t="s">
        <v>10</v>
      </c>
      <c r="C1266" t="s">
        <v>3901</v>
      </c>
      <c r="D1266" t="s">
        <v>3902</v>
      </c>
      <c r="E1266" t="s">
        <v>2364</v>
      </c>
      <c r="F1266" t="s">
        <v>2364</v>
      </c>
      <c r="G1266" t="s">
        <v>3903</v>
      </c>
      <c r="H1266" t="s">
        <v>14</v>
      </c>
      <c r="I1266" t="s">
        <v>20765</v>
      </c>
      <c r="J1266" t="s">
        <v>27021</v>
      </c>
    </row>
    <row r="1267" spans="1:10" x14ac:dyDescent="0.3">
      <c r="A1267">
        <v>1265</v>
      </c>
      <c r="B1267" t="s">
        <v>28</v>
      </c>
      <c r="C1267" t="s">
        <v>3904</v>
      </c>
      <c r="D1267" t="s">
        <v>3905</v>
      </c>
      <c r="E1267" t="s">
        <v>2364</v>
      </c>
      <c r="F1267" t="s">
        <v>2364</v>
      </c>
      <c r="G1267" t="s">
        <v>3906</v>
      </c>
      <c r="H1267" t="s">
        <v>14</v>
      </c>
      <c r="I1267" t="s">
        <v>20766</v>
      </c>
      <c r="J1267" t="s">
        <v>27022</v>
      </c>
    </row>
    <row r="1268" spans="1:10" x14ac:dyDescent="0.3">
      <c r="A1268">
        <v>1266</v>
      </c>
      <c r="B1268" t="s">
        <v>28</v>
      </c>
      <c r="C1268" t="s">
        <v>3907</v>
      </c>
      <c r="D1268" t="s">
        <v>3908</v>
      </c>
      <c r="E1268" t="s">
        <v>2364</v>
      </c>
      <c r="F1268" t="s">
        <v>2364</v>
      </c>
      <c r="G1268" t="s">
        <v>3909</v>
      </c>
      <c r="H1268" t="s">
        <v>14</v>
      </c>
      <c r="I1268" t="s">
        <v>20767</v>
      </c>
      <c r="J1268" t="s">
        <v>27023</v>
      </c>
    </row>
    <row r="1269" spans="1:10" x14ac:dyDescent="0.3">
      <c r="A1269">
        <v>1267</v>
      </c>
      <c r="B1269" t="s">
        <v>28</v>
      </c>
      <c r="C1269" t="s">
        <v>3910</v>
      </c>
      <c r="D1269" t="s">
        <v>3911</v>
      </c>
      <c r="E1269" t="s">
        <v>2364</v>
      </c>
      <c r="F1269" t="s">
        <v>2364</v>
      </c>
      <c r="G1269" t="s">
        <v>3912</v>
      </c>
      <c r="H1269" t="s">
        <v>14</v>
      </c>
      <c r="I1269" t="s">
        <v>20768</v>
      </c>
      <c r="J1269" t="s">
        <v>27024</v>
      </c>
    </row>
    <row r="1270" spans="1:10" x14ac:dyDescent="0.3">
      <c r="A1270">
        <v>1268</v>
      </c>
      <c r="B1270" t="s">
        <v>10</v>
      </c>
      <c r="C1270" t="s">
        <v>3913</v>
      </c>
      <c r="D1270" t="s">
        <v>3914</v>
      </c>
      <c r="E1270" t="s">
        <v>2364</v>
      </c>
      <c r="F1270" t="s">
        <v>2364</v>
      </c>
      <c r="G1270" t="s">
        <v>3915</v>
      </c>
      <c r="H1270" t="s">
        <v>14</v>
      </c>
      <c r="I1270" t="s">
        <v>20769</v>
      </c>
      <c r="J1270" t="s">
        <v>27025</v>
      </c>
    </row>
    <row r="1271" spans="1:10" x14ac:dyDescent="0.3">
      <c r="A1271">
        <v>1269</v>
      </c>
      <c r="B1271" t="s">
        <v>28</v>
      </c>
      <c r="C1271" t="s">
        <v>3916</v>
      </c>
      <c r="D1271" t="s">
        <v>3917</v>
      </c>
      <c r="E1271" t="s">
        <v>2364</v>
      </c>
      <c r="F1271" t="s">
        <v>2364</v>
      </c>
      <c r="G1271" t="s">
        <v>3919</v>
      </c>
      <c r="H1271" t="s">
        <v>3918</v>
      </c>
      <c r="I1271" t="s">
        <v>20770</v>
      </c>
      <c r="J1271" t="s">
        <v>27026</v>
      </c>
    </row>
    <row r="1272" spans="1:10" x14ac:dyDescent="0.3">
      <c r="A1272">
        <v>1270</v>
      </c>
      <c r="B1272" t="s">
        <v>28</v>
      </c>
      <c r="C1272" t="s">
        <v>3920</v>
      </c>
      <c r="D1272" t="s">
        <v>3921</v>
      </c>
      <c r="E1272" t="s">
        <v>2364</v>
      </c>
      <c r="F1272" t="s">
        <v>2364</v>
      </c>
      <c r="G1272" t="s">
        <v>3922</v>
      </c>
      <c r="H1272" t="s">
        <v>14</v>
      </c>
      <c r="I1272" t="s">
        <v>20771</v>
      </c>
      <c r="J1272" t="s">
        <v>27027</v>
      </c>
    </row>
    <row r="1273" spans="1:10" x14ac:dyDescent="0.3">
      <c r="A1273">
        <v>1271</v>
      </c>
      <c r="B1273" t="s">
        <v>28</v>
      </c>
      <c r="C1273" t="s">
        <v>3923</v>
      </c>
      <c r="D1273" t="s">
        <v>3924</v>
      </c>
      <c r="E1273" t="s">
        <v>2364</v>
      </c>
      <c r="F1273" t="s">
        <v>3925</v>
      </c>
      <c r="G1273" t="s">
        <v>3927</v>
      </c>
      <c r="H1273" t="s">
        <v>3926</v>
      </c>
      <c r="I1273" t="s">
        <v>20772</v>
      </c>
      <c r="J1273" t="s">
        <v>27028</v>
      </c>
    </row>
    <row r="1274" spans="1:10" x14ac:dyDescent="0.3">
      <c r="A1274">
        <v>1272</v>
      </c>
      <c r="B1274" t="s">
        <v>34</v>
      </c>
      <c r="C1274" t="s">
        <v>3928</v>
      </c>
      <c r="D1274" t="s">
        <v>3929</v>
      </c>
      <c r="E1274" t="s">
        <v>2364</v>
      </c>
      <c r="F1274" t="s">
        <v>3930</v>
      </c>
      <c r="G1274" t="s">
        <v>3932</v>
      </c>
      <c r="H1274" t="s">
        <v>3931</v>
      </c>
      <c r="I1274" t="s">
        <v>20773</v>
      </c>
      <c r="J1274" t="s">
        <v>27029</v>
      </c>
    </row>
    <row r="1275" spans="1:10" x14ac:dyDescent="0.3">
      <c r="A1275">
        <v>1273</v>
      </c>
      <c r="B1275" t="s">
        <v>673</v>
      </c>
      <c r="C1275" t="s">
        <v>3933</v>
      </c>
      <c r="D1275" t="s">
        <v>3934</v>
      </c>
      <c r="E1275" t="s">
        <v>2364</v>
      </c>
      <c r="F1275" t="s">
        <v>3935</v>
      </c>
      <c r="G1275" t="s">
        <v>3937</v>
      </c>
      <c r="H1275" t="s">
        <v>3936</v>
      </c>
      <c r="I1275" t="s">
        <v>20774</v>
      </c>
      <c r="J1275" t="s">
        <v>27030</v>
      </c>
    </row>
    <row r="1276" spans="1:10" x14ac:dyDescent="0.3">
      <c r="A1276">
        <v>1274</v>
      </c>
      <c r="B1276" t="s">
        <v>673</v>
      </c>
      <c r="C1276" t="s">
        <v>3938</v>
      </c>
      <c r="D1276" t="s">
        <v>3939</v>
      </c>
      <c r="E1276" t="s">
        <v>2364</v>
      </c>
      <c r="F1276" t="s">
        <v>3860</v>
      </c>
      <c r="G1276" t="s">
        <v>3937</v>
      </c>
      <c r="H1276" t="s">
        <v>3936</v>
      </c>
      <c r="I1276" t="s">
        <v>20775</v>
      </c>
      <c r="J1276" t="s">
        <v>27031</v>
      </c>
    </row>
    <row r="1277" spans="1:10" x14ac:dyDescent="0.3">
      <c r="A1277">
        <v>1275</v>
      </c>
      <c r="B1277" t="s">
        <v>673</v>
      </c>
      <c r="C1277" t="s">
        <v>3940</v>
      </c>
      <c r="D1277" t="s">
        <v>3941</v>
      </c>
      <c r="E1277" t="s">
        <v>2364</v>
      </c>
      <c r="F1277" t="s">
        <v>2364</v>
      </c>
      <c r="G1277" t="s">
        <v>14</v>
      </c>
      <c r="H1277" t="s">
        <v>14</v>
      </c>
      <c r="I1277" t="s">
        <v>20776</v>
      </c>
      <c r="J1277" t="s">
        <v>27032</v>
      </c>
    </row>
    <row r="1278" spans="1:10" x14ac:dyDescent="0.3">
      <c r="A1278">
        <v>1276</v>
      </c>
      <c r="B1278" t="s">
        <v>80</v>
      </c>
      <c r="C1278" t="s">
        <v>3942</v>
      </c>
      <c r="D1278" t="s">
        <v>3943</v>
      </c>
      <c r="E1278" t="s">
        <v>2364</v>
      </c>
      <c r="F1278" t="s">
        <v>2364</v>
      </c>
      <c r="G1278" t="s">
        <v>3945</v>
      </c>
      <c r="H1278" t="s">
        <v>3944</v>
      </c>
      <c r="I1278" t="s">
        <v>20777</v>
      </c>
      <c r="J1278" t="s">
        <v>27033</v>
      </c>
    </row>
    <row r="1279" spans="1:10" x14ac:dyDescent="0.3">
      <c r="A1279">
        <v>1277</v>
      </c>
      <c r="B1279" t="s">
        <v>28</v>
      </c>
      <c r="C1279" t="s">
        <v>3946</v>
      </c>
      <c r="D1279" t="s">
        <v>3947</v>
      </c>
      <c r="E1279" t="s">
        <v>2364</v>
      </c>
      <c r="F1279" t="s">
        <v>2364</v>
      </c>
      <c r="G1279" t="s">
        <v>3948</v>
      </c>
      <c r="H1279" t="s">
        <v>14</v>
      </c>
      <c r="I1279" t="s">
        <v>20778</v>
      </c>
      <c r="J1279" t="s">
        <v>27034</v>
      </c>
    </row>
    <row r="1280" spans="1:10" x14ac:dyDescent="0.3">
      <c r="A1280">
        <v>1278</v>
      </c>
      <c r="B1280" t="s">
        <v>4</v>
      </c>
      <c r="C1280" t="s">
        <v>3949</v>
      </c>
      <c r="D1280" t="s">
        <v>3950</v>
      </c>
      <c r="E1280" t="s">
        <v>2364</v>
      </c>
      <c r="F1280" t="s">
        <v>2364</v>
      </c>
      <c r="G1280" t="s">
        <v>3952</v>
      </c>
      <c r="H1280" t="s">
        <v>3951</v>
      </c>
      <c r="I1280" t="s">
        <v>20779</v>
      </c>
      <c r="J1280" t="s">
        <v>27035</v>
      </c>
    </row>
    <row r="1281" spans="1:10" x14ac:dyDescent="0.3">
      <c r="A1281">
        <v>1279</v>
      </c>
      <c r="B1281" t="s">
        <v>19</v>
      </c>
      <c r="C1281" t="s">
        <v>3953</v>
      </c>
      <c r="D1281" t="s">
        <v>3954</v>
      </c>
      <c r="E1281" t="s">
        <v>2364</v>
      </c>
      <c r="F1281" t="s">
        <v>2364</v>
      </c>
      <c r="G1281" t="s">
        <v>3956</v>
      </c>
      <c r="H1281" t="s">
        <v>3955</v>
      </c>
      <c r="I1281" t="s">
        <v>20780</v>
      </c>
      <c r="J1281" t="s">
        <v>27036</v>
      </c>
    </row>
    <row r="1282" spans="1:10" x14ac:dyDescent="0.3">
      <c r="A1282">
        <v>1280</v>
      </c>
      <c r="B1282" t="s">
        <v>10</v>
      </c>
      <c r="C1282" t="s">
        <v>3957</v>
      </c>
      <c r="D1282" t="s">
        <v>3958</v>
      </c>
      <c r="E1282" t="s">
        <v>2364</v>
      </c>
      <c r="F1282" t="s">
        <v>2364</v>
      </c>
      <c r="G1282" t="s">
        <v>3959</v>
      </c>
      <c r="H1282" t="s">
        <v>14</v>
      </c>
      <c r="I1282" t="s">
        <v>20781</v>
      </c>
      <c r="J1282" t="s">
        <v>27037</v>
      </c>
    </row>
    <row r="1283" spans="1:10" x14ac:dyDescent="0.3">
      <c r="A1283">
        <v>1281</v>
      </c>
      <c r="B1283" t="s">
        <v>28</v>
      </c>
      <c r="C1283" t="s">
        <v>3960</v>
      </c>
      <c r="D1283" t="s">
        <v>3961</v>
      </c>
      <c r="E1283" t="s">
        <v>2364</v>
      </c>
      <c r="F1283" t="s">
        <v>3962</v>
      </c>
      <c r="G1283" t="s">
        <v>3964</v>
      </c>
      <c r="H1283" t="s">
        <v>3963</v>
      </c>
      <c r="I1283" t="s">
        <v>20782</v>
      </c>
      <c r="J1283" t="s">
        <v>27038</v>
      </c>
    </row>
    <row r="1284" spans="1:10" x14ac:dyDescent="0.3">
      <c r="A1284">
        <v>1282</v>
      </c>
      <c r="B1284" t="s">
        <v>28</v>
      </c>
      <c r="C1284" t="s">
        <v>3965</v>
      </c>
      <c r="D1284" t="s">
        <v>3966</v>
      </c>
      <c r="E1284" t="s">
        <v>2364</v>
      </c>
      <c r="F1284" t="s">
        <v>3967</v>
      </c>
      <c r="G1284" t="s">
        <v>3968</v>
      </c>
      <c r="H1284" t="s">
        <v>14</v>
      </c>
      <c r="I1284" t="s">
        <v>20783</v>
      </c>
      <c r="J1284" t="s">
        <v>27039</v>
      </c>
    </row>
    <row r="1285" spans="1:10" x14ac:dyDescent="0.3">
      <c r="A1285">
        <v>1283</v>
      </c>
      <c r="B1285" t="s">
        <v>28</v>
      </c>
      <c r="C1285" t="s">
        <v>3969</v>
      </c>
      <c r="D1285" t="s">
        <v>3970</v>
      </c>
      <c r="E1285" t="s">
        <v>2364</v>
      </c>
      <c r="F1285" t="s">
        <v>2364</v>
      </c>
      <c r="G1285" t="s">
        <v>3971</v>
      </c>
      <c r="H1285" t="s">
        <v>14</v>
      </c>
      <c r="I1285" t="s">
        <v>20784</v>
      </c>
      <c r="J1285" t="s">
        <v>27040</v>
      </c>
    </row>
    <row r="1286" spans="1:10" x14ac:dyDescent="0.3">
      <c r="A1286">
        <v>1284</v>
      </c>
      <c r="B1286" t="s">
        <v>19</v>
      </c>
      <c r="C1286" t="s">
        <v>3972</v>
      </c>
      <c r="D1286" t="s">
        <v>3973</v>
      </c>
      <c r="E1286" t="s">
        <v>2364</v>
      </c>
      <c r="F1286" t="s">
        <v>2364</v>
      </c>
      <c r="G1286" t="s">
        <v>3975</v>
      </c>
      <c r="H1286" t="s">
        <v>3974</v>
      </c>
      <c r="I1286" t="s">
        <v>20785</v>
      </c>
      <c r="J1286" t="s">
        <v>27041</v>
      </c>
    </row>
    <row r="1287" spans="1:10" x14ac:dyDescent="0.3">
      <c r="A1287">
        <v>1285</v>
      </c>
      <c r="B1287" t="s">
        <v>34</v>
      </c>
      <c r="C1287" t="s">
        <v>3976</v>
      </c>
      <c r="D1287" t="s">
        <v>3977</v>
      </c>
      <c r="E1287" t="s">
        <v>2364</v>
      </c>
      <c r="F1287" t="s">
        <v>2364</v>
      </c>
      <c r="G1287" t="s">
        <v>3979</v>
      </c>
      <c r="H1287" t="s">
        <v>3978</v>
      </c>
      <c r="I1287" t="s">
        <v>20786</v>
      </c>
      <c r="J1287" t="s">
        <v>27042</v>
      </c>
    </row>
    <row r="1288" spans="1:10" x14ac:dyDescent="0.3">
      <c r="A1288">
        <v>1286</v>
      </c>
      <c r="B1288" t="s">
        <v>80</v>
      </c>
      <c r="C1288" t="s">
        <v>3980</v>
      </c>
      <c r="D1288" t="s">
        <v>3981</v>
      </c>
      <c r="E1288" t="s">
        <v>2364</v>
      </c>
      <c r="F1288" t="s">
        <v>2364</v>
      </c>
      <c r="G1288" t="s">
        <v>3982</v>
      </c>
      <c r="H1288" t="s">
        <v>14</v>
      </c>
      <c r="I1288" t="s">
        <v>20787</v>
      </c>
      <c r="J1288" t="s">
        <v>27043</v>
      </c>
    </row>
    <row r="1289" spans="1:10" x14ac:dyDescent="0.3">
      <c r="A1289">
        <v>1287</v>
      </c>
      <c r="B1289" t="s">
        <v>19</v>
      </c>
      <c r="C1289" t="s">
        <v>3983</v>
      </c>
      <c r="D1289" t="s">
        <v>3984</v>
      </c>
      <c r="E1289" t="s">
        <v>2364</v>
      </c>
      <c r="F1289" t="s">
        <v>2364</v>
      </c>
      <c r="G1289" t="s">
        <v>3986</v>
      </c>
      <c r="H1289" t="s">
        <v>3985</v>
      </c>
      <c r="I1289" t="s">
        <v>20788</v>
      </c>
      <c r="J1289" t="s">
        <v>27044</v>
      </c>
    </row>
    <row r="1290" spans="1:10" x14ac:dyDescent="0.3">
      <c r="A1290">
        <v>1288</v>
      </c>
      <c r="B1290" t="s">
        <v>28</v>
      </c>
      <c r="C1290" t="s">
        <v>3987</v>
      </c>
      <c r="D1290" t="s">
        <v>3988</v>
      </c>
      <c r="E1290" t="s">
        <v>2364</v>
      </c>
      <c r="F1290" t="s">
        <v>2364</v>
      </c>
      <c r="G1290" t="s">
        <v>3990</v>
      </c>
      <c r="H1290" t="s">
        <v>3989</v>
      </c>
      <c r="I1290" t="s">
        <v>20789</v>
      </c>
      <c r="J1290" t="s">
        <v>27045</v>
      </c>
    </row>
    <row r="1291" spans="1:10" x14ac:dyDescent="0.3">
      <c r="A1291">
        <v>1289</v>
      </c>
      <c r="B1291" t="s">
        <v>673</v>
      </c>
      <c r="C1291" t="s">
        <v>3991</v>
      </c>
      <c r="E1291" t="s">
        <v>2364</v>
      </c>
      <c r="F1291" t="s">
        <v>2364</v>
      </c>
      <c r="G1291" t="s">
        <v>14</v>
      </c>
      <c r="H1291" t="s">
        <v>14</v>
      </c>
      <c r="I1291" t="s">
        <v>20790</v>
      </c>
      <c r="J1291" t="s">
        <v>27046</v>
      </c>
    </row>
    <row r="1292" spans="1:10" x14ac:dyDescent="0.3">
      <c r="A1292">
        <v>1290</v>
      </c>
      <c r="B1292" t="s">
        <v>19</v>
      </c>
      <c r="C1292" t="s">
        <v>3992</v>
      </c>
      <c r="D1292" t="s">
        <v>3993</v>
      </c>
      <c r="E1292" t="s">
        <v>2364</v>
      </c>
      <c r="F1292" t="s">
        <v>2364</v>
      </c>
      <c r="G1292" t="s">
        <v>3995</v>
      </c>
      <c r="H1292" t="s">
        <v>3994</v>
      </c>
      <c r="I1292" t="s">
        <v>20791</v>
      </c>
      <c r="J1292" t="s">
        <v>27047</v>
      </c>
    </row>
    <row r="1293" spans="1:10" x14ac:dyDescent="0.3">
      <c r="A1293">
        <v>1291</v>
      </c>
      <c r="B1293" t="s">
        <v>28</v>
      </c>
      <c r="C1293" t="s">
        <v>3996</v>
      </c>
      <c r="D1293" t="s">
        <v>3997</v>
      </c>
      <c r="E1293" t="s">
        <v>2364</v>
      </c>
      <c r="F1293" t="s">
        <v>2364</v>
      </c>
      <c r="G1293" t="s">
        <v>3999</v>
      </c>
      <c r="H1293" t="s">
        <v>3998</v>
      </c>
      <c r="I1293" t="s">
        <v>20792</v>
      </c>
      <c r="J1293" t="s">
        <v>27048</v>
      </c>
    </row>
    <row r="1294" spans="1:10" x14ac:dyDescent="0.3">
      <c r="A1294">
        <v>1292</v>
      </c>
      <c r="B1294" t="s">
        <v>28</v>
      </c>
      <c r="C1294" t="s">
        <v>4000</v>
      </c>
      <c r="D1294" t="s">
        <v>4001</v>
      </c>
      <c r="E1294" t="s">
        <v>2364</v>
      </c>
      <c r="F1294" t="s">
        <v>4002</v>
      </c>
      <c r="G1294" t="s">
        <v>4004</v>
      </c>
      <c r="H1294" t="s">
        <v>4003</v>
      </c>
      <c r="I1294" t="s">
        <v>20793</v>
      </c>
      <c r="J1294" t="s">
        <v>27049</v>
      </c>
    </row>
    <row r="1295" spans="1:10" x14ac:dyDescent="0.3">
      <c r="A1295">
        <v>1293</v>
      </c>
      <c r="B1295" t="s">
        <v>80</v>
      </c>
      <c r="C1295" t="s">
        <v>4005</v>
      </c>
      <c r="D1295" t="s">
        <v>4006</v>
      </c>
      <c r="E1295" t="s">
        <v>2364</v>
      </c>
      <c r="F1295" t="s">
        <v>2364</v>
      </c>
      <c r="G1295" t="s">
        <v>3509</v>
      </c>
      <c r="H1295" t="s">
        <v>14</v>
      </c>
      <c r="I1295" t="s">
        <v>20794</v>
      </c>
      <c r="J1295" t="s">
        <v>27050</v>
      </c>
    </row>
    <row r="1296" spans="1:10" x14ac:dyDescent="0.3">
      <c r="A1296">
        <v>1294</v>
      </c>
      <c r="B1296" t="s">
        <v>34</v>
      </c>
      <c r="C1296" t="s">
        <v>4007</v>
      </c>
      <c r="D1296" t="s">
        <v>4008</v>
      </c>
      <c r="E1296" t="s">
        <v>2364</v>
      </c>
      <c r="F1296" t="s">
        <v>3425</v>
      </c>
      <c r="G1296" t="s">
        <v>4010</v>
      </c>
      <c r="H1296" t="s">
        <v>4009</v>
      </c>
      <c r="I1296" t="s">
        <v>20795</v>
      </c>
      <c r="J1296" t="s">
        <v>27051</v>
      </c>
    </row>
    <row r="1297" spans="1:10" x14ac:dyDescent="0.3">
      <c r="A1297">
        <v>1295</v>
      </c>
      <c r="B1297" t="s">
        <v>673</v>
      </c>
      <c r="C1297" t="s">
        <v>4011</v>
      </c>
      <c r="D1297" t="s">
        <v>3642</v>
      </c>
      <c r="E1297" t="s">
        <v>2364</v>
      </c>
      <c r="F1297" t="s">
        <v>2364</v>
      </c>
      <c r="G1297" t="s">
        <v>4012</v>
      </c>
      <c r="H1297" t="s">
        <v>14</v>
      </c>
      <c r="I1297" t="s">
        <v>20796</v>
      </c>
      <c r="J1297" t="s">
        <v>27052</v>
      </c>
    </row>
    <row r="1298" spans="1:10" x14ac:dyDescent="0.3">
      <c r="A1298">
        <v>1296</v>
      </c>
      <c r="B1298" t="s">
        <v>673</v>
      </c>
      <c r="C1298" t="s">
        <v>4013</v>
      </c>
      <c r="D1298" t="s">
        <v>3795</v>
      </c>
      <c r="E1298" t="s">
        <v>2364</v>
      </c>
      <c r="F1298" t="s">
        <v>2364</v>
      </c>
      <c r="G1298" t="s">
        <v>14</v>
      </c>
      <c r="H1298" t="s">
        <v>14</v>
      </c>
      <c r="I1298" t="s">
        <v>20797</v>
      </c>
      <c r="J1298" t="s">
        <v>27053</v>
      </c>
    </row>
    <row r="1299" spans="1:10" x14ac:dyDescent="0.3">
      <c r="A1299">
        <v>1297</v>
      </c>
      <c r="B1299" t="s">
        <v>673</v>
      </c>
      <c r="C1299" t="s">
        <v>4014</v>
      </c>
      <c r="D1299" t="s">
        <v>4015</v>
      </c>
      <c r="E1299" t="s">
        <v>2364</v>
      </c>
      <c r="F1299" t="s">
        <v>2364</v>
      </c>
      <c r="G1299" t="s">
        <v>14</v>
      </c>
      <c r="H1299" t="s">
        <v>14</v>
      </c>
      <c r="I1299" t="s">
        <v>20798</v>
      </c>
      <c r="J1299" t="s">
        <v>27054</v>
      </c>
    </row>
    <row r="1300" spans="1:10" x14ac:dyDescent="0.3">
      <c r="A1300">
        <v>1298</v>
      </c>
      <c r="B1300" t="s">
        <v>19</v>
      </c>
      <c r="C1300" t="s">
        <v>1119</v>
      </c>
      <c r="D1300" t="s">
        <v>4016</v>
      </c>
      <c r="E1300" t="s">
        <v>2364</v>
      </c>
      <c r="F1300" t="s">
        <v>2364</v>
      </c>
      <c r="G1300" t="s">
        <v>4018</v>
      </c>
      <c r="H1300" t="s">
        <v>4017</v>
      </c>
      <c r="I1300" t="s">
        <v>20799</v>
      </c>
      <c r="J1300" t="s">
        <v>27055</v>
      </c>
    </row>
    <row r="1301" spans="1:10" x14ac:dyDescent="0.3">
      <c r="A1301">
        <v>1299</v>
      </c>
      <c r="B1301" t="s">
        <v>4</v>
      </c>
      <c r="C1301" t="s">
        <v>4019</v>
      </c>
      <c r="D1301" t="s">
        <v>4020</v>
      </c>
      <c r="E1301" t="s">
        <v>2364</v>
      </c>
      <c r="F1301" t="s">
        <v>2364</v>
      </c>
      <c r="G1301" t="s">
        <v>4022</v>
      </c>
      <c r="H1301" t="s">
        <v>4021</v>
      </c>
      <c r="I1301" t="s">
        <v>20800</v>
      </c>
      <c r="J1301" t="s">
        <v>27056</v>
      </c>
    </row>
    <row r="1302" spans="1:10" x14ac:dyDescent="0.3">
      <c r="A1302">
        <v>1300</v>
      </c>
      <c r="B1302" t="s">
        <v>28</v>
      </c>
      <c r="C1302" t="s">
        <v>4023</v>
      </c>
      <c r="D1302" t="s">
        <v>4024</v>
      </c>
      <c r="E1302" t="s">
        <v>2364</v>
      </c>
      <c r="F1302" t="s">
        <v>2364</v>
      </c>
      <c r="G1302" t="s">
        <v>4025</v>
      </c>
      <c r="H1302" t="s">
        <v>14</v>
      </c>
      <c r="I1302" t="s">
        <v>20801</v>
      </c>
      <c r="J1302" t="s">
        <v>27057</v>
      </c>
    </row>
    <row r="1303" spans="1:10" x14ac:dyDescent="0.3">
      <c r="A1303">
        <v>1301</v>
      </c>
      <c r="B1303" t="s">
        <v>28</v>
      </c>
      <c r="C1303" t="s">
        <v>4026</v>
      </c>
      <c r="D1303" t="s">
        <v>4027</v>
      </c>
      <c r="E1303" t="s">
        <v>2364</v>
      </c>
      <c r="F1303" t="s">
        <v>2364</v>
      </c>
      <c r="G1303" t="s">
        <v>4028</v>
      </c>
      <c r="H1303" t="s">
        <v>14</v>
      </c>
      <c r="I1303" t="s">
        <v>20802</v>
      </c>
      <c r="J1303" t="s">
        <v>27058</v>
      </c>
    </row>
    <row r="1304" spans="1:10" x14ac:dyDescent="0.3">
      <c r="A1304">
        <v>1302</v>
      </c>
      <c r="B1304" t="s">
        <v>28</v>
      </c>
      <c r="C1304" t="s">
        <v>4029</v>
      </c>
      <c r="D1304" t="s">
        <v>4030</v>
      </c>
      <c r="E1304" t="s">
        <v>2364</v>
      </c>
      <c r="F1304" t="s">
        <v>2364</v>
      </c>
      <c r="G1304" t="s">
        <v>4032</v>
      </c>
      <c r="H1304" t="s">
        <v>4031</v>
      </c>
      <c r="I1304" t="s">
        <v>20803</v>
      </c>
      <c r="J1304" t="s">
        <v>27059</v>
      </c>
    </row>
    <row r="1305" spans="1:10" x14ac:dyDescent="0.3">
      <c r="A1305">
        <v>1303</v>
      </c>
      <c r="B1305" t="s">
        <v>28</v>
      </c>
      <c r="C1305" t="s">
        <v>4033</v>
      </c>
      <c r="D1305" t="s">
        <v>4034</v>
      </c>
      <c r="E1305" t="s">
        <v>2364</v>
      </c>
      <c r="F1305" t="s">
        <v>2364</v>
      </c>
      <c r="G1305" t="s">
        <v>4035</v>
      </c>
      <c r="H1305" t="s">
        <v>14</v>
      </c>
      <c r="I1305" t="s">
        <v>20804</v>
      </c>
      <c r="J1305" t="s">
        <v>27060</v>
      </c>
    </row>
    <row r="1306" spans="1:10" x14ac:dyDescent="0.3">
      <c r="A1306">
        <v>1304</v>
      </c>
      <c r="B1306" t="s">
        <v>34</v>
      </c>
      <c r="C1306" t="s">
        <v>4036</v>
      </c>
      <c r="D1306" t="s">
        <v>4037</v>
      </c>
      <c r="E1306" t="s">
        <v>2364</v>
      </c>
      <c r="F1306" t="s">
        <v>2364</v>
      </c>
      <c r="G1306" t="s">
        <v>4039</v>
      </c>
      <c r="H1306" t="s">
        <v>4038</v>
      </c>
      <c r="I1306" t="s">
        <v>20805</v>
      </c>
      <c r="J1306" t="s">
        <v>27061</v>
      </c>
    </row>
    <row r="1307" spans="1:10" x14ac:dyDescent="0.3">
      <c r="A1307">
        <v>1305</v>
      </c>
      <c r="B1307" t="s">
        <v>28</v>
      </c>
      <c r="C1307" t="s">
        <v>4040</v>
      </c>
      <c r="D1307" t="s">
        <v>4041</v>
      </c>
      <c r="E1307" t="s">
        <v>2364</v>
      </c>
      <c r="F1307" t="s">
        <v>2364</v>
      </c>
      <c r="G1307" t="s">
        <v>4043</v>
      </c>
      <c r="H1307" t="s">
        <v>4042</v>
      </c>
      <c r="I1307" t="s">
        <v>20806</v>
      </c>
      <c r="J1307" t="s">
        <v>27062</v>
      </c>
    </row>
    <row r="1308" spans="1:10" x14ac:dyDescent="0.3">
      <c r="A1308">
        <v>1306</v>
      </c>
      <c r="B1308" t="s">
        <v>28</v>
      </c>
      <c r="C1308" t="s">
        <v>4044</v>
      </c>
      <c r="D1308" t="s">
        <v>4045</v>
      </c>
      <c r="E1308" t="s">
        <v>2364</v>
      </c>
      <c r="F1308" t="s">
        <v>2364</v>
      </c>
      <c r="G1308" t="s">
        <v>4047</v>
      </c>
      <c r="H1308" t="s">
        <v>4046</v>
      </c>
      <c r="I1308" t="s">
        <v>20807</v>
      </c>
      <c r="J1308" t="s">
        <v>27063</v>
      </c>
    </row>
    <row r="1309" spans="1:10" x14ac:dyDescent="0.3">
      <c r="A1309">
        <v>1307</v>
      </c>
      <c r="B1309" t="s">
        <v>28</v>
      </c>
      <c r="C1309" t="s">
        <v>4048</v>
      </c>
      <c r="D1309" t="s">
        <v>4049</v>
      </c>
      <c r="E1309" t="s">
        <v>2364</v>
      </c>
      <c r="F1309" t="s">
        <v>2364</v>
      </c>
      <c r="G1309" t="s">
        <v>14</v>
      </c>
      <c r="H1309" t="s">
        <v>14</v>
      </c>
      <c r="I1309" t="s">
        <v>20808</v>
      </c>
      <c r="J1309" t="s">
        <v>27064</v>
      </c>
    </row>
    <row r="1310" spans="1:10" x14ac:dyDescent="0.3">
      <c r="A1310">
        <v>1308</v>
      </c>
      <c r="B1310" t="s">
        <v>28</v>
      </c>
      <c r="C1310" t="s">
        <v>3035</v>
      </c>
      <c r="D1310" t="s">
        <v>4050</v>
      </c>
      <c r="E1310" t="s">
        <v>2364</v>
      </c>
      <c r="F1310" t="s">
        <v>2364</v>
      </c>
      <c r="G1310" t="s">
        <v>4052</v>
      </c>
      <c r="H1310" t="s">
        <v>4051</v>
      </c>
      <c r="I1310" t="s">
        <v>20809</v>
      </c>
      <c r="J1310" t="s">
        <v>27065</v>
      </c>
    </row>
    <row r="1311" spans="1:10" x14ac:dyDescent="0.3">
      <c r="A1311">
        <v>1309</v>
      </c>
      <c r="B1311" t="s">
        <v>28</v>
      </c>
      <c r="C1311" t="s">
        <v>4053</v>
      </c>
      <c r="D1311" t="s">
        <v>4054</v>
      </c>
      <c r="E1311" t="s">
        <v>2364</v>
      </c>
      <c r="F1311" t="s">
        <v>2364</v>
      </c>
      <c r="G1311" t="s">
        <v>4056</v>
      </c>
      <c r="H1311" t="s">
        <v>4055</v>
      </c>
      <c r="I1311" t="s">
        <v>20810</v>
      </c>
      <c r="J1311" t="s">
        <v>27066</v>
      </c>
    </row>
    <row r="1312" spans="1:10" x14ac:dyDescent="0.3">
      <c r="A1312">
        <v>1310</v>
      </c>
      <c r="B1312" t="s">
        <v>19</v>
      </c>
      <c r="C1312" t="s">
        <v>4057</v>
      </c>
      <c r="D1312" t="s">
        <v>4058</v>
      </c>
      <c r="E1312" t="s">
        <v>2364</v>
      </c>
      <c r="F1312" t="s">
        <v>2364</v>
      </c>
      <c r="G1312" t="s">
        <v>4060</v>
      </c>
      <c r="H1312" t="s">
        <v>4059</v>
      </c>
      <c r="I1312" t="s">
        <v>20811</v>
      </c>
      <c r="J1312" t="s">
        <v>27067</v>
      </c>
    </row>
    <row r="1313" spans="1:10" x14ac:dyDescent="0.3">
      <c r="A1313">
        <v>1311</v>
      </c>
      <c r="B1313" t="s">
        <v>28</v>
      </c>
      <c r="C1313" t="s">
        <v>4061</v>
      </c>
      <c r="D1313" t="s">
        <v>3966</v>
      </c>
      <c r="E1313" t="s">
        <v>2364</v>
      </c>
      <c r="F1313" t="s">
        <v>2364</v>
      </c>
      <c r="G1313" t="s">
        <v>3968</v>
      </c>
      <c r="H1313" t="s">
        <v>4062</v>
      </c>
      <c r="I1313" t="s">
        <v>20812</v>
      </c>
      <c r="J1313" t="s">
        <v>27068</v>
      </c>
    </row>
    <row r="1314" spans="1:10" x14ac:dyDescent="0.3">
      <c r="A1314">
        <v>1312</v>
      </c>
      <c r="B1314" t="s">
        <v>34</v>
      </c>
      <c r="C1314" t="s">
        <v>4063</v>
      </c>
      <c r="D1314" t="s">
        <v>4064</v>
      </c>
      <c r="E1314" t="s">
        <v>4065</v>
      </c>
      <c r="F1314" t="s">
        <v>4065</v>
      </c>
      <c r="G1314" t="s">
        <v>4067</v>
      </c>
      <c r="H1314" t="s">
        <v>4066</v>
      </c>
      <c r="I1314" t="s">
        <v>20813</v>
      </c>
      <c r="J1314" t="s">
        <v>27069</v>
      </c>
    </row>
    <row r="1315" spans="1:10" x14ac:dyDescent="0.3">
      <c r="A1315">
        <v>1313</v>
      </c>
      <c r="B1315" t="s">
        <v>19</v>
      </c>
      <c r="C1315" t="s">
        <v>4068</v>
      </c>
      <c r="D1315" t="s">
        <v>4069</v>
      </c>
      <c r="E1315" t="s">
        <v>4065</v>
      </c>
      <c r="F1315" t="s">
        <v>4065</v>
      </c>
      <c r="G1315" t="s">
        <v>14</v>
      </c>
      <c r="H1315" t="s">
        <v>14</v>
      </c>
      <c r="I1315" t="s">
        <v>20814</v>
      </c>
      <c r="J1315" t="s">
        <v>27070</v>
      </c>
    </row>
    <row r="1316" spans="1:10" x14ac:dyDescent="0.3">
      <c r="A1316">
        <v>1314</v>
      </c>
      <c r="B1316" t="s">
        <v>28</v>
      </c>
      <c r="C1316" t="s">
        <v>4070</v>
      </c>
      <c r="D1316" t="s">
        <v>4071</v>
      </c>
      <c r="E1316" t="s">
        <v>4065</v>
      </c>
      <c r="F1316" t="s">
        <v>4072</v>
      </c>
      <c r="G1316" t="s">
        <v>4074</v>
      </c>
      <c r="H1316" t="s">
        <v>4073</v>
      </c>
      <c r="I1316" t="s">
        <v>20815</v>
      </c>
      <c r="J1316" t="s">
        <v>27071</v>
      </c>
    </row>
    <row r="1317" spans="1:10" x14ac:dyDescent="0.3">
      <c r="A1317">
        <v>1315</v>
      </c>
      <c r="B1317" t="s">
        <v>34</v>
      </c>
      <c r="C1317" t="s">
        <v>4075</v>
      </c>
      <c r="D1317" t="s">
        <v>4076</v>
      </c>
      <c r="E1317" t="s">
        <v>4077</v>
      </c>
      <c r="F1317" t="s">
        <v>4077</v>
      </c>
      <c r="G1317" t="s">
        <v>4079</v>
      </c>
      <c r="H1317" t="s">
        <v>4078</v>
      </c>
      <c r="I1317" t="s">
        <v>20816</v>
      </c>
      <c r="J1317" t="s">
        <v>27072</v>
      </c>
    </row>
    <row r="1318" spans="1:10" x14ac:dyDescent="0.3">
      <c r="A1318">
        <v>1316</v>
      </c>
      <c r="B1318" t="s">
        <v>28</v>
      </c>
      <c r="C1318" t="s">
        <v>4080</v>
      </c>
      <c r="D1318" t="s">
        <v>4081</v>
      </c>
      <c r="E1318" t="s">
        <v>4077</v>
      </c>
      <c r="F1318" t="s">
        <v>4077</v>
      </c>
      <c r="G1318" t="s">
        <v>4083</v>
      </c>
      <c r="H1318" t="s">
        <v>4082</v>
      </c>
      <c r="I1318" t="s">
        <v>20817</v>
      </c>
      <c r="J1318" t="s">
        <v>27073</v>
      </c>
    </row>
    <row r="1319" spans="1:10" x14ac:dyDescent="0.3">
      <c r="A1319">
        <v>1317</v>
      </c>
      <c r="B1319" t="s">
        <v>28</v>
      </c>
      <c r="C1319" t="s">
        <v>4084</v>
      </c>
      <c r="D1319" t="s">
        <v>4085</v>
      </c>
      <c r="E1319" t="s">
        <v>4086</v>
      </c>
      <c r="F1319" t="s">
        <v>4086</v>
      </c>
      <c r="G1319" t="s">
        <v>4088</v>
      </c>
      <c r="H1319" t="s">
        <v>4087</v>
      </c>
      <c r="I1319" t="s">
        <v>20818</v>
      </c>
      <c r="J1319" t="s">
        <v>27074</v>
      </c>
    </row>
    <row r="1320" spans="1:10" x14ac:dyDescent="0.3">
      <c r="A1320">
        <v>1318</v>
      </c>
      <c r="B1320" t="s">
        <v>34</v>
      </c>
      <c r="C1320" t="s">
        <v>4089</v>
      </c>
      <c r="D1320" t="s">
        <v>4090</v>
      </c>
      <c r="E1320" t="s">
        <v>4086</v>
      </c>
      <c r="F1320" t="s">
        <v>4091</v>
      </c>
      <c r="G1320" t="s">
        <v>4093</v>
      </c>
      <c r="H1320" t="s">
        <v>4092</v>
      </c>
      <c r="I1320" t="s">
        <v>20819</v>
      </c>
      <c r="J1320" t="s">
        <v>27075</v>
      </c>
    </row>
    <row r="1321" spans="1:10" x14ac:dyDescent="0.3">
      <c r="A1321">
        <v>1319</v>
      </c>
      <c r="B1321" t="s">
        <v>34</v>
      </c>
      <c r="C1321" t="s">
        <v>4094</v>
      </c>
      <c r="E1321" t="s">
        <v>4086</v>
      </c>
      <c r="F1321" t="s">
        <v>4095</v>
      </c>
      <c r="G1321" t="s">
        <v>4096</v>
      </c>
      <c r="H1321" t="s">
        <v>14</v>
      </c>
      <c r="I1321" t="s">
        <v>20820</v>
      </c>
      <c r="J1321" t="s">
        <v>27076</v>
      </c>
    </row>
    <row r="1322" spans="1:10" x14ac:dyDescent="0.3">
      <c r="A1322">
        <v>1320</v>
      </c>
      <c r="B1322" t="s">
        <v>19</v>
      </c>
      <c r="C1322" t="s">
        <v>4097</v>
      </c>
      <c r="D1322" t="s">
        <v>4098</v>
      </c>
      <c r="E1322" t="s">
        <v>4086</v>
      </c>
      <c r="F1322" t="s">
        <v>4086</v>
      </c>
      <c r="G1322" t="s">
        <v>4100</v>
      </c>
      <c r="H1322" t="s">
        <v>4099</v>
      </c>
      <c r="I1322" t="s">
        <v>20821</v>
      </c>
      <c r="J1322" t="s">
        <v>27077</v>
      </c>
    </row>
    <row r="1323" spans="1:10" x14ac:dyDescent="0.3">
      <c r="A1323">
        <v>1321</v>
      </c>
      <c r="B1323" t="s">
        <v>80</v>
      </c>
      <c r="C1323" t="s">
        <v>3122</v>
      </c>
      <c r="D1323" t="s">
        <v>4101</v>
      </c>
      <c r="E1323" t="s">
        <v>4086</v>
      </c>
      <c r="F1323" t="s">
        <v>4086</v>
      </c>
      <c r="G1323" t="s">
        <v>4102</v>
      </c>
      <c r="H1323" t="s">
        <v>14</v>
      </c>
      <c r="I1323" t="s">
        <v>20822</v>
      </c>
      <c r="J1323" t="s">
        <v>27078</v>
      </c>
    </row>
    <row r="1324" spans="1:10" x14ac:dyDescent="0.3">
      <c r="A1324">
        <v>1322</v>
      </c>
      <c r="B1324" t="s">
        <v>34</v>
      </c>
      <c r="C1324" t="s">
        <v>4103</v>
      </c>
      <c r="D1324" t="s">
        <v>4104</v>
      </c>
      <c r="E1324" t="s">
        <v>4086</v>
      </c>
      <c r="F1324" t="s">
        <v>4086</v>
      </c>
      <c r="G1324" t="s">
        <v>14</v>
      </c>
      <c r="H1324" t="s">
        <v>14</v>
      </c>
      <c r="I1324" t="s">
        <v>20823</v>
      </c>
      <c r="J1324" t="s">
        <v>27079</v>
      </c>
    </row>
    <row r="1325" spans="1:10" x14ac:dyDescent="0.3">
      <c r="A1325">
        <v>1323</v>
      </c>
      <c r="B1325" t="s">
        <v>28</v>
      </c>
      <c r="C1325" t="s">
        <v>4105</v>
      </c>
      <c r="D1325" t="s">
        <v>4106</v>
      </c>
      <c r="E1325" t="s">
        <v>4107</v>
      </c>
      <c r="F1325" t="s">
        <v>4107</v>
      </c>
      <c r="G1325" t="s">
        <v>4108</v>
      </c>
      <c r="H1325" t="s">
        <v>14</v>
      </c>
      <c r="I1325" t="s">
        <v>20824</v>
      </c>
      <c r="J1325" t="s">
        <v>27080</v>
      </c>
    </row>
    <row r="1326" spans="1:10" x14ac:dyDescent="0.3">
      <c r="A1326">
        <v>1324</v>
      </c>
      <c r="B1326" t="s">
        <v>28</v>
      </c>
      <c r="C1326" t="s">
        <v>4109</v>
      </c>
      <c r="D1326" t="s">
        <v>4110</v>
      </c>
      <c r="E1326" t="s">
        <v>4107</v>
      </c>
      <c r="F1326" t="s">
        <v>4107</v>
      </c>
      <c r="G1326" t="s">
        <v>14</v>
      </c>
      <c r="H1326" t="s">
        <v>14</v>
      </c>
      <c r="I1326" t="s">
        <v>20825</v>
      </c>
      <c r="J1326" t="s">
        <v>27081</v>
      </c>
    </row>
    <row r="1327" spans="1:10" x14ac:dyDescent="0.3">
      <c r="A1327">
        <v>1325</v>
      </c>
      <c r="B1327" t="s">
        <v>28</v>
      </c>
      <c r="C1327" t="s">
        <v>4111</v>
      </c>
      <c r="D1327" t="s">
        <v>4112</v>
      </c>
      <c r="E1327" t="s">
        <v>4107</v>
      </c>
      <c r="F1327" t="s">
        <v>4113</v>
      </c>
      <c r="G1327" t="s">
        <v>4115</v>
      </c>
      <c r="H1327" t="s">
        <v>4114</v>
      </c>
      <c r="I1327" t="s">
        <v>20826</v>
      </c>
      <c r="J1327" t="s">
        <v>27082</v>
      </c>
    </row>
    <row r="1328" spans="1:10" x14ac:dyDescent="0.3">
      <c r="A1328">
        <v>1326</v>
      </c>
      <c r="B1328" t="s">
        <v>28</v>
      </c>
      <c r="C1328" t="s">
        <v>4116</v>
      </c>
      <c r="D1328" t="s">
        <v>4117</v>
      </c>
      <c r="E1328" t="s">
        <v>4107</v>
      </c>
      <c r="F1328" t="s">
        <v>4107</v>
      </c>
      <c r="G1328" t="s">
        <v>14</v>
      </c>
      <c r="H1328" t="s">
        <v>14</v>
      </c>
      <c r="I1328" t="s">
        <v>20827</v>
      </c>
      <c r="J1328" t="s">
        <v>27083</v>
      </c>
    </row>
    <row r="1329" spans="1:10" x14ac:dyDescent="0.3">
      <c r="A1329">
        <v>1327</v>
      </c>
      <c r="B1329" t="s">
        <v>86</v>
      </c>
      <c r="C1329" t="s">
        <v>4118</v>
      </c>
      <c r="D1329" t="s">
        <v>4119</v>
      </c>
      <c r="E1329" t="s">
        <v>4107</v>
      </c>
      <c r="F1329" t="s">
        <v>4107</v>
      </c>
      <c r="G1329" t="s">
        <v>14</v>
      </c>
      <c r="H1329" t="s">
        <v>14</v>
      </c>
      <c r="I1329" t="s">
        <v>20828</v>
      </c>
      <c r="J1329" t="s">
        <v>27084</v>
      </c>
    </row>
    <row r="1330" spans="1:10" x14ac:dyDescent="0.3">
      <c r="A1330">
        <v>1328</v>
      </c>
      <c r="B1330" t="s">
        <v>80</v>
      </c>
      <c r="C1330" t="s">
        <v>4120</v>
      </c>
      <c r="D1330" t="s">
        <v>4121</v>
      </c>
      <c r="E1330" t="s">
        <v>4107</v>
      </c>
      <c r="F1330" t="s">
        <v>4107</v>
      </c>
      <c r="G1330" t="s">
        <v>14</v>
      </c>
      <c r="H1330" t="s">
        <v>14</v>
      </c>
      <c r="I1330" t="s">
        <v>20829</v>
      </c>
      <c r="J1330" t="s">
        <v>27085</v>
      </c>
    </row>
    <row r="1331" spans="1:10" x14ac:dyDescent="0.3">
      <c r="A1331">
        <v>1329</v>
      </c>
      <c r="B1331" t="s">
        <v>4</v>
      </c>
      <c r="C1331" t="s">
        <v>4122</v>
      </c>
      <c r="D1331" t="s">
        <v>4123</v>
      </c>
      <c r="E1331" t="s">
        <v>4107</v>
      </c>
      <c r="F1331" t="s">
        <v>4107</v>
      </c>
      <c r="G1331" t="s">
        <v>4125</v>
      </c>
      <c r="H1331" t="s">
        <v>4124</v>
      </c>
      <c r="I1331" t="s">
        <v>20830</v>
      </c>
      <c r="J1331" t="s">
        <v>27086</v>
      </c>
    </row>
    <row r="1332" spans="1:10" x14ac:dyDescent="0.3">
      <c r="A1332">
        <v>1330</v>
      </c>
      <c r="B1332" t="s">
        <v>80</v>
      </c>
      <c r="C1332" t="s">
        <v>4126</v>
      </c>
      <c r="D1332" t="s">
        <v>4127</v>
      </c>
      <c r="E1332" t="s">
        <v>4107</v>
      </c>
      <c r="F1332" t="s">
        <v>4107</v>
      </c>
      <c r="G1332" t="s">
        <v>4128</v>
      </c>
      <c r="H1332" t="s">
        <v>14</v>
      </c>
      <c r="I1332" t="s">
        <v>20831</v>
      </c>
      <c r="J1332" t="s">
        <v>27087</v>
      </c>
    </row>
    <row r="1333" spans="1:10" x14ac:dyDescent="0.3">
      <c r="A1333">
        <v>1331</v>
      </c>
      <c r="B1333" t="s">
        <v>34</v>
      </c>
      <c r="C1333" t="s">
        <v>4129</v>
      </c>
      <c r="D1333" t="s">
        <v>4130</v>
      </c>
      <c r="E1333" t="s">
        <v>4131</v>
      </c>
      <c r="F1333" t="s">
        <v>4132</v>
      </c>
      <c r="G1333" t="s">
        <v>4133</v>
      </c>
      <c r="H1333" t="s">
        <v>14</v>
      </c>
      <c r="I1333" t="s">
        <v>20832</v>
      </c>
      <c r="J1333" t="s">
        <v>27088</v>
      </c>
    </row>
    <row r="1334" spans="1:10" x14ac:dyDescent="0.3">
      <c r="A1334">
        <v>1332</v>
      </c>
      <c r="B1334" t="s">
        <v>34</v>
      </c>
      <c r="C1334" t="s">
        <v>4134</v>
      </c>
      <c r="D1334" t="s">
        <v>4135</v>
      </c>
      <c r="E1334" t="s">
        <v>4131</v>
      </c>
      <c r="F1334" t="s">
        <v>4131</v>
      </c>
      <c r="G1334" t="s">
        <v>4136</v>
      </c>
      <c r="H1334" t="s">
        <v>14</v>
      </c>
      <c r="I1334" t="s">
        <v>20833</v>
      </c>
      <c r="J1334" t="s">
        <v>27089</v>
      </c>
    </row>
    <row r="1335" spans="1:10" x14ac:dyDescent="0.3">
      <c r="A1335">
        <v>1333</v>
      </c>
      <c r="B1335" t="s">
        <v>297</v>
      </c>
      <c r="C1335" t="s">
        <v>4137</v>
      </c>
      <c r="D1335" t="s">
        <v>4138</v>
      </c>
      <c r="E1335" t="s">
        <v>4131</v>
      </c>
      <c r="F1335" t="s">
        <v>4139</v>
      </c>
      <c r="G1335" t="s">
        <v>4140</v>
      </c>
      <c r="H1335" t="s">
        <v>14</v>
      </c>
      <c r="I1335" t="s">
        <v>20834</v>
      </c>
      <c r="J1335" t="s">
        <v>27090</v>
      </c>
    </row>
    <row r="1336" spans="1:10" x14ac:dyDescent="0.3">
      <c r="A1336">
        <v>1334</v>
      </c>
      <c r="B1336" t="s">
        <v>34</v>
      </c>
      <c r="C1336" t="s">
        <v>4141</v>
      </c>
      <c r="D1336" t="s">
        <v>4142</v>
      </c>
      <c r="E1336" t="s">
        <v>4131</v>
      </c>
      <c r="F1336" t="s">
        <v>4143</v>
      </c>
      <c r="G1336" t="s">
        <v>4145</v>
      </c>
      <c r="H1336" t="s">
        <v>4144</v>
      </c>
      <c r="I1336" t="s">
        <v>20835</v>
      </c>
      <c r="J1336" t="s">
        <v>27091</v>
      </c>
    </row>
    <row r="1337" spans="1:10" x14ac:dyDescent="0.3">
      <c r="A1337">
        <v>1335</v>
      </c>
      <c r="B1337" t="s">
        <v>86</v>
      </c>
      <c r="C1337" t="s">
        <v>135</v>
      </c>
      <c r="E1337" t="s">
        <v>4131</v>
      </c>
      <c r="F1337" t="s">
        <v>4146</v>
      </c>
      <c r="G1337" t="s">
        <v>4148</v>
      </c>
      <c r="H1337" t="s">
        <v>4147</v>
      </c>
      <c r="I1337" t="s">
        <v>20836</v>
      </c>
      <c r="J1337" t="s">
        <v>27092</v>
      </c>
    </row>
    <row r="1338" spans="1:10" x14ac:dyDescent="0.3">
      <c r="A1338">
        <v>1336</v>
      </c>
      <c r="B1338" t="s">
        <v>297</v>
      </c>
      <c r="C1338" t="s">
        <v>4149</v>
      </c>
      <c r="D1338" t="s">
        <v>4150</v>
      </c>
      <c r="E1338" t="s">
        <v>4131</v>
      </c>
      <c r="F1338" t="s">
        <v>4131</v>
      </c>
      <c r="G1338" t="s">
        <v>556</v>
      </c>
      <c r="H1338" t="s">
        <v>555</v>
      </c>
      <c r="I1338" t="s">
        <v>20837</v>
      </c>
      <c r="J1338" t="s">
        <v>27093</v>
      </c>
    </row>
    <row r="1339" spans="1:10" x14ac:dyDescent="0.3">
      <c r="A1339">
        <v>1337</v>
      </c>
      <c r="B1339" t="s">
        <v>34</v>
      </c>
      <c r="C1339" t="s">
        <v>4151</v>
      </c>
      <c r="D1339" t="s">
        <v>4152</v>
      </c>
      <c r="E1339" t="s">
        <v>4131</v>
      </c>
      <c r="F1339" t="s">
        <v>4131</v>
      </c>
      <c r="G1339" t="s">
        <v>4154</v>
      </c>
      <c r="H1339" t="s">
        <v>4153</v>
      </c>
      <c r="I1339" t="s">
        <v>20838</v>
      </c>
      <c r="J1339" t="s">
        <v>27094</v>
      </c>
    </row>
    <row r="1340" spans="1:10" x14ac:dyDescent="0.3">
      <c r="A1340">
        <v>1338</v>
      </c>
      <c r="B1340" t="s">
        <v>28</v>
      </c>
      <c r="C1340" t="s">
        <v>4155</v>
      </c>
      <c r="D1340" t="s">
        <v>4156</v>
      </c>
      <c r="E1340" t="s">
        <v>4131</v>
      </c>
      <c r="F1340" t="s">
        <v>4131</v>
      </c>
      <c r="G1340" t="s">
        <v>4158</v>
      </c>
      <c r="H1340" t="s">
        <v>4157</v>
      </c>
      <c r="I1340" t="s">
        <v>20839</v>
      </c>
      <c r="J1340" t="s">
        <v>27095</v>
      </c>
    </row>
    <row r="1341" spans="1:10" x14ac:dyDescent="0.3">
      <c r="A1341">
        <v>1339</v>
      </c>
      <c r="B1341" t="s">
        <v>19</v>
      </c>
      <c r="C1341" t="s">
        <v>159</v>
      </c>
      <c r="D1341" t="s">
        <v>4159</v>
      </c>
      <c r="E1341" t="s">
        <v>4131</v>
      </c>
      <c r="F1341" t="s">
        <v>4131</v>
      </c>
      <c r="G1341" t="s">
        <v>4160</v>
      </c>
      <c r="H1341" t="s">
        <v>14</v>
      </c>
      <c r="I1341" t="s">
        <v>20840</v>
      </c>
      <c r="J1341" t="s">
        <v>27096</v>
      </c>
    </row>
    <row r="1342" spans="1:10" x14ac:dyDescent="0.3">
      <c r="A1342">
        <v>1340</v>
      </c>
      <c r="B1342" t="s">
        <v>34</v>
      </c>
      <c r="C1342" t="s">
        <v>4161</v>
      </c>
      <c r="D1342" t="s">
        <v>4162</v>
      </c>
      <c r="E1342" t="s">
        <v>4131</v>
      </c>
      <c r="F1342" t="s">
        <v>4131</v>
      </c>
      <c r="G1342" t="s">
        <v>4163</v>
      </c>
      <c r="H1342" t="s">
        <v>14</v>
      </c>
      <c r="I1342" t="s">
        <v>20841</v>
      </c>
      <c r="J1342" t="s">
        <v>27097</v>
      </c>
    </row>
    <row r="1343" spans="1:10" x14ac:dyDescent="0.3">
      <c r="A1343">
        <v>1341</v>
      </c>
      <c r="B1343" t="s">
        <v>80</v>
      </c>
      <c r="C1343" t="s">
        <v>4164</v>
      </c>
      <c r="E1343" t="s">
        <v>4131</v>
      </c>
      <c r="F1343" t="s">
        <v>4165</v>
      </c>
      <c r="G1343" t="s">
        <v>4167</v>
      </c>
      <c r="H1343" t="s">
        <v>4166</v>
      </c>
      <c r="I1343" t="s">
        <v>20842</v>
      </c>
      <c r="J1343" t="s">
        <v>27098</v>
      </c>
    </row>
    <row r="1344" spans="1:10" x14ac:dyDescent="0.3">
      <c r="A1344">
        <v>1342</v>
      </c>
      <c r="B1344" t="s">
        <v>4</v>
      </c>
      <c r="C1344" t="s">
        <v>4168</v>
      </c>
      <c r="D1344" t="s">
        <v>4169</v>
      </c>
      <c r="E1344" t="s">
        <v>4131</v>
      </c>
      <c r="F1344" t="s">
        <v>4131</v>
      </c>
      <c r="G1344" t="s">
        <v>4171</v>
      </c>
      <c r="H1344" t="s">
        <v>4170</v>
      </c>
      <c r="I1344" t="s">
        <v>20843</v>
      </c>
      <c r="J1344" t="s">
        <v>27099</v>
      </c>
    </row>
    <row r="1345" spans="1:10" x14ac:dyDescent="0.3">
      <c r="A1345">
        <v>1343</v>
      </c>
      <c r="B1345" t="s">
        <v>80</v>
      </c>
      <c r="C1345" t="s">
        <v>4172</v>
      </c>
      <c r="D1345" t="s">
        <v>4173</v>
      </c>
      <c r="E1345" t="s">
        <v>4131</v>
      </c>
      <c r="F1345" t="s">
        <v>4131</v>
      </c>
      <c r="G1345" t="s">
        <v>4175</v>
      </c>
      <c r="H1345" t="s">
        <v>4174</v>
      </c>
      <c r="I1345" t="s">
        <v>20844</v>
      </c>
      <c r="J1345" t="s">
        <v>27100</v>
      </c>
    </row>
    <row r="1346" spans="1:10" x14ac:dyDescent="0.3">
      <c r="A1346">
        <v>1344</v>
      </c>
      <c r="B1346" t="s">
        <v>4</v>
      </c>
      <c r="C1346" t="s">
        <v>4176</v>
      </c>
      <c r="E1346" t="s">
        <v>4131</v>
      </c>
      <c r="F1346" t="s">
        <v>4177</v>
      </c>
      <c r="G1346" t="s">
        <v>4179</v>
      </c>
      <c r="H1346" t="s">
        <v>4178</v>
      </c>
      <c r="I1346" t="s">
        <v>20845</v>
      </c>
      <c r="J1346" t="s">
        <v>27101</v>
      </c>
    </row>
    <row r="1347" spans="1:10" x14ac:dyDescent="0.3">
      <c r="A1347">
        <v>1345</v>
      </c>
      <c r="B1347" t="s">
        <v>4</v>
      </c>
      <c r="C1347" t="s">
        <v>4180</v>
      </c>
      <c r="D1347" t="s">
        <v>4181</v>
      </c>
      <c r="E1347" t="s">
        <v>4131</v>
      </c>
      <c r="F1347" t="s">
        <v>4131</v>
      </c>
      <c r="G1347" t="s">
        <v>4183</v>
      </c>
      <c r="H1347" t="s">
        <v>4182</v>
      </c>
      <c r="I1347" t="s">
        <v>20846</v>
      </c>
      <c r="J1347" t="s">
        <v>27102</v>
      </c>
    </row>
    <row r="1348" spans="1:10" x14ac:dyDescent="0.3">
      <c r="A1348">
        <v>1346</v>
      </c>
      <c r="B1348" t="s">
        <v>4</v>
      </c>
      <c r="C1348" t="s">
        <v>4184</v>
      </c>
      <c r="D1348" t="s">
        <v>4185</v>
      </c>
      <c r="E1348" t="s">
        <v>4131</v>
      </c>
      <c r="F1348" t="s">
        <v>4131</v>
      </c>
      <c r="G1348" t="s">
        <v>4187</v>
      </c>
      <c r="H1348" t="s">
        <v>4186</v>
      </c>
      <c r="I1348" t="s">
        <v>20847</v>
      </c>
      <c r="J1348" t="s">
        <v>27103</v>
      </c>
    </row>
    <row r="1349" spans="1:10" x14ac:dyDescent="0.3">
      <c r="A1349">
        <v>1347</v>
      </c>
      <c r="B1349" t="s">
        <v>34</v>
      </c>
      <c r="C1349" t="s">
        <v>105</v>
      </c>
      <c r="D1349" t="s">
        <v>4188</v>
      </c>
      <c r="E1349" t="s">
        <v>4131</v>
      </c>
      <c r="F1349" t="s">
        <v>4131</v>
      </c>
      <c r="G1349" t="s">
        <v>4189</v>
      </c>
      <c r="H1349" t="s">
        <v>4153</v>
      </c>
      <c r="I1349" t="s">
        <v>20848</v>
      </c>
      <c r="J1349" t="s">
        <v>27104</v>
      </c>
    </row>
    <row r="1350" spans="1:10" x14ac:dyDescent="0.3">
      <c r="A1350">
        <v>1348</v>
      </c>
      <c r="B1350" t="s">
        <v>187</v>
      </c>
      <c r="C1350" t="s">
        <v>4190</v>
      </c>
      <c r="E1350" t="s">
        <v>4131</v>
      </c>
      <c r="F1350" t="s">
        <v>4191</v>
      </c>
      <c r="G1350" t="s">
        <v>4192</v>
      </c>
      <c r="H1350" t="s">
        <v>14</v>
      </c>
      <c r="I1350" t="s">
        <v>20849</v>
      </c>
      <c r="J1350" t="s">
        <v>27105</v>
      </c>
    </row>
    <row r="1351" spans="1:10" x14ac:dyDescent="0.3">
      <c r="A1351">
        <v>1349</v>
      </c>
      <c r="B1351" t="s">
        <v>34</v>
      </c>
      <c r="C1351" t="s">
        <v>4193</v>
      </c>
      <c r="E1351" t="s">
        <v>4131</v>
      </c>
      <c r="F1351" t="s">
        <v>4194</v>
      </c>
      <c r="G1351" t="s">
        <v>4195</v>
      </c>
      <c r="H1351" t="s">
        <v>14</v>
      </c>
      <c r="I1351" t="s">
        <v>20850</v>
      </c>
      <c r="J1351" t="s">
        <v>27106</v>
      </c>
    </row>
    <row r="1352" spans="1:10" x14ac:dyDescent="0.3">
      <c r="A1352">
        <v>1350</v>
      </c>
      <c r="B1352" t="s">
        <v>19</v>
      </c>
      <c r="C1352" t="s">
        <v>4196</v>
      </c>
      <c r="D1352" t="s">
        <v>4197</v>
      </c>
      <c r="E1352" t="s">
        <v>4198</v>
      </c>
      <c r="F1352" t="s">
        <v>4199</v>
      </c>
      <c r="G1352" t="s">
        <v>4201</v>
      </c>
      <c r="H1352" t="s">
        <v>4200</v>
      </c>
      <c r="I1352" t="s">
        <v>20851</v>
      </c>
      <c r="J1352" t="s">
        <v>27107</v>
      </c>
    </row>
    <row r="1353" spans="1:10" x14ac:dyDescent="0.3">
      <c r="A1353">
        <v>1351</v>
      </c>
      <c r="B1353" t="s">
        <v>187</v>
      </c>
      <c r="C1353" t="s">
        <v>4202</v>
      </c>
      <c r="D1353" t="s">
        <v>4203</v>
      </c>
      <c r="E1353" t="s">
        <v>4198</v>
      </c>
      <c r="F1353" t="s">
        <v>4198</v>
      </c>
      <c r="G1353" t="s">
        <v>4204</v>
      </c>
      <c r="H1353" t="s">
        <v>14</v>
      </c>
      <c r="I1353" t="s">
        <v>20852</v>
      </c>
      <c r="J1353" t="s">
        <v>27108</v>
      </c>
    </row>
    <row r="1354" spans="1:10" x14ac:dyDescent="0.3">
      <c r="A1354">
        <v>1352</v>
      </c>
      <c r="B1354" t="s">
        <v>34</v>
      </c>
      <c r="C1354" t="s">
        <v>4205</v>
      </c>
      <c r="D1354" t="s">
        <v>4206</v>
      </c>
      <c r="E1354" t="s">
        <v>4198</v>
      </c>
      <c r="F1354" t="s">
        <v>4198</v>
      </c>
      <c r="G1354" t="s">
        <v>4208</v>
      </c>
      <c r="H1354" t="s">
        <v>4207</v>
      </c>
      <c r="I1354" t="s">
        <v>20853</v>
      </c>
      <c r="J1354" t="s">
        <v>27109</v>
      </c>
    </row>
    <row r="1355" spans="1:10" x14ac:dyDescent="0.3">
      <c r="A1355">
        <v>1353</v>
      </c>
      <c r="B1355" t="s">
        <v>10</v>
      </c>
      <c r="C1355" t="s">
        <v>4209</v>
      </c>
      <c r="D1355" t="s">
        <v>4210</v>
      </c>
      <c r="E1355" t="s">
        <v>4198</v>
      </c>
      <c r="F1355" t="s">
        <v>4211</v>
      </c>
      <c r="G1355" t="s">
        <v>4213</v>
      </c>
      <c r="H1355" t="s">
        <v>4212</v>
      </c>
      <c r="I1355" t="s">
        <v>20854</v>
      </c>
      <c r="J1355" t="s">
        <v>27110</v>
      </c>
    </row>
    <row r="1356" spans="1:10" x14ac:dyDescent="0.3">
      <c r="A1356">
        <v>1354</v>
      </c>
      <c r="B1356" t="s">
        <v>10</v>
      </c>
      <c r="C1356" t="s">
        <v>4209</v>
      </c>
      <c r="D1356" t="s">
        <v>4214</v>
      </c>
      <c r="E1356" t="s">
        <v>4198</v>
      </c>
      <c r="F1356" t="s">
        <v>4211</v>
      </c>
      <c r="G1356" t="s">
        <v>4213</v>
      </c>
      <c r="H1356" t="s">
        <v>4212</v>
      </c>
      <c r="I1356" t="s">
        <v>20855</v>
      </c>
      <c r="J1356" t="s">
        <v>27111</v>
      </c>
    </row>
    <row r="1357" spans="1:10" x14ac:dyDescent="0.3">
      <c r="A1357">
        <v>1355</v>
      </c>
      <c r="B1357" t="s">
        <v>10</v>
      </c>
      <c r="C1357" t="s">
        <v>4209</v>
      </c>
      <c r="D1357" t="s">
        <v>4215</v>
      </c>
      <c r="E1357" t="s">
        <v>4198</v>
      </c>
      <c r="F1357" t="s">
        <v>4216</v>
      </c>
      <c r="G1357" t="s">
        <v>4217</v>
      </c>
      <c r="H1357" t="s">
        <v>4212</v>
      </c>
      <c r="I1357" t="s">
        <v>20856</v>
      </c>
      <c r="J1357" t="s">
        <v>27112</v>
      </c>
    </row>
    <row r="1358" spans="1:10" x14ac:dyDescent="0.3">
      <c r="A1358">
        <v>1356</v>
      </c>
      <c r="B1358" t="s">
        <v>28</v>
      </c>
      <c r="C1358" t="s">
        <v>4218</v>
      </c>
      <c r="D1358" t="s">
        <v>4219</v>
      </c>
      <c r="E1358" t="s">
        <v>4198</v>
      </c>
      <c r="F1358" t="s">
        <v>4220</v>
      </c>
      <c r="G1358" t="s">
        <v>4222</v>
      </c>
      <c r="H1358" t="s">
        <v>4221</v>
      </c>
      <c r="I1358" t="s">
        <v>20857</v>
      </c>
      <c r="J1358" t="s">
        <v>27113</v>
      </c>
    </row>
    <row r="1359" spans="1:10" x14ac:dyDescent="0.3">
      <c r="A1359">
        <v>1357</v>
      </c>
      <c r="B1359" t="s">
        <v>4</v>
      </c>
      <c r="C1359" t="s">
        <v>4223</v>
      </c>
      <c r="E1359" t="s">
        <v>4198</v>
      </c>
      <c r="F1359" t="s">
        <v>4198</v>
      </c>
      <c r="G1359" t="s">
        <v>4225</v>
      </c>
      <c r="H1359" t="s">
        <v>4224</v>
      </c>
      <c r="I1359" t="s">
        <v>20858</v>
      </c>
      <c r="J1359" t="s">
        <v>27114</v>
      </c>
    </row>
    <row r="1360" spans="1:10" x14ac:dyDescent="0.3">
      <c r="A1360">
        <v>1358</v>
      </c>
      <c r="B1360" t="s">
        <v>28</v>
      </c>
      <c r="C1360" t="s">
        <v>4226</v>
      </c>
      <c r="D1360" t="s">
        <v>4227</v>
      </c>
      <c r="E1360" t="s">
        <v>4228</v>
      </c>
      <c r="F1360" t="s">
        <v>4229</v>
      </c>
      <c r="G1360" t="s">
        <v>4230</v>
      </c>
      <c r="H1360" t="s">
        <v>14</v>
      </c>
      <c r="I1360" t="s">
        <v>20859</v>
      </c>
      <c r="J1360" t="s">
        <v>27115</v>
      </c>
    </row>
    <row r="1361" spans="1:10" x14ac:dyDescent="0.3">
      <c r="A1361">
        <v>1359</v>
      </c>
      <c r="B1361" t="s">
        <v>28</v>
      </c>
      <c r="C1361" t="s">
        <v>4231</v>
      </c>
      <c r="D1361" t="s">
        <v>4232</v>
      </c>
      <c r="E1361" t="s">
        <v>4228</v>
      </c>
      <c r="F1361" t="s">
        <v>4228</v>
      </c>
      <c r="G1361" t="s">
        <v>4234</v>
      </c>
      <c r="H1361" t="s">
        <v>4233</v>
      </c>
      <c r="I1361" t="s">
        <v>20860</v>
      </c>
      <c r="J1361" t="s">
        <v>27116</v>
      </c>
    </row>
    <row r="1362" spans="1:10" x14ac:dyDescent="0.3">
      <c r="A1362">
        <v>1360</v>
      </c>
      <c r="B1362" t="s">
        <v>28</v>
      </c>
      <c r="C1362" t="s">
        <v>4235</v>
      </c>
      <c r="D1362" t="s">
        <v>4236</v>
      </c>
      <c r="E1362" t="s">
        <v>4228</v>
      </c>
      <c r="F1362" t="s">
        <v>4228</v>
      </c>
      <c r="G1362" t="s">
        <v>4238</v>
      </c>
      <c r="H1362" t="s">
        <v>4237</v>
      </c>
      <c r="I1362" t="s">
        <v>20861</v>
      </c>
      <c r="J1362" t="s">
        <v>27117</v>
      </c>
    </row>
    <row r="1363" spans="1:10" x14ac:dyDescent="0.3">
      <c r="A1363">
        <v>1361</v>
      </c>
      <c r="B1363" t="s">
        <v>10</v>
      </c>
      <c r="C1363" t="s">
        <v>4239</v>
      </c>
      <c r="E1363" t="s">
        <v>4228</v>
      </c>
      <c r="F1363" t="s">
        <v>4228</v>
      </c>
      <c r="G1363" t="s">
        <v>4240</v>
      </c>
      <c r="H1363" t="s">
        <v>14</v>
      </c>
      <c r="I1363" t="s">
        <v>20862</v>
      </c>
      <c r="J1363" t="s">
        <v>27118</v>
      </c>
    </row>
    <row r="1364" spans="1:10" x14ac:dyDescent="0.3">
      <c r="A1364">
        <v>1362</v>
      </c>
      <c r="B1364" t="s">
        <v>28</v>
      </c>
      <c r="C1364" t="s">
        <v>4241</v>
      </c>
      <c r="D1364" t="s">
        <v>4242</v>
      </c>
      <c r="E1364" t="s">
        <v>4228</v>
      </c>
      <c r="F1364" t="s">
        <v>4228</v>
      </c>
      <c r="G1364" t="s">
        <v>4244</v>
      </c>
      <c r="H1364" t="s">
        <v>4243</v>
      </c>
      <c r="I1364" t="s">
        <v>20863</v>
      </c>
      <c r="J1364" t="s">
        <v>27119</v>
      </c>
    </row>
    <row r="1365" spans="1:10" x14ac:dyDescent="0.3">
      <c r="A1365">
        <v>1363</v>
      </c>
      <c r="B1365" t="s">
        <v>28</v>
      </c>
      <c r="C1365" t="s">
        <v>4245</v>
      </c>
      <c r="D1365" t="s">
        <v>4246</v>
      </c>
      <c r="E1365" t="s">
        <v>4228</v>
      </c>
      <c r="F1365" t="s">
        <v>4228</v>
      </c>
      <c r="G1365" t="s">
        <v>4247</v>
      </c>
      <c r="H1365" t="s">
        <v>14</v>
      </c>
      <c r="I1365" t="s">
        <v>20864</v>
      </c>
      <c r="J1365" t="s">
        <v>27120</v>
      </c>
    </row>
    <row r="1366" spans="1:10" x14ac:dyDescent="0.3">
      <c r="A1366">
        <v>1364</v>
      </c>
      <c r="B1366" t="s">
        <v>28</v>
      </c>
      <c r="C1366" t="s">
        <v>4248</v>
      </c>
      <c r="D1366" t="s">
        <v>4249</v>
      </c>
      <c r="E1366" t="s">
        <v>4228</v>
      </c>
      <c r="F1366" t="s">
        <v>4228</v>
      </c>
      <c r="G1366" t="s">
        <v>4251</v>
      </c>
      <c r="H1366" t="s">
        <v>4250</v>
      </c>
      <c r="I1366" t="s">
        <v>20865</v>
      </c>
      <c r="J1366" t="s">
        <v>27121</v>
      </c>
    </row>
    <row r="1367" spans="1:10" x14ac:dyDescent="0.3">
      <c r="A1367">
        <v>1365</v>
      </c>
      <c r="B1367" t="s">
        <v>28</v>
      </c>
      <c r="C1367" t="s">
        <v>4252</v>
      </c>
      <c r="D1367" t="s">
        <v>4253</v>
      </c>
      <c r="E1367" t="s">
        <v>4228</v>
      </c>
      <c r="F1367" t="s">
        <v>4254</v>
      </c>
      <c r="G1367" t="s">
        <v>4255</v>
      </c>
      <c r="H1367" t="s">
        <v>14</v>
      </c>
      <c r="I1367" t="s">
        <v>20866</v>
      </c>
      <c r="J1367" t="s">
        <v>27122</v>
      </c>
    </row>
    <row r="1368" spans="1:10" x14ac:dyDescent="0.3">
      <c r="A1368">
        <v>1366</v>
      </c>
      <c r="B1368" t="s">
        <v>34</v>
      </c>
      <c r="C1368" t="s">
        <v>4256</v>
      </c>
      <c r="D1368" t="s">
        <v>4257</v>
      </c>
      <c r="E1368" t="s">
        <v>4228</v>
      </c>
      <c r="F1368" t="s">
        <v>4228</v>
      </c>
      <c r="G1368" t="s">
        <v>4259</v>
      </c>
      <c r="H1368" t="s">
        <v>4258</v>
      </c>
      <c r="I1368" t="s">
        <v>20867</v>
      </c>
      <c r="J1368" t="s">
        <v>27123</v>
      </c>
    </row>
    <row r="1369" spans="1:10" x14ac:dyDescent="0.3">
      <c r="A1369">
        <v>1367</v>
      </c>
      <c r="B1369" t="s">
        <v>34</v>
      </c>
      <c r="C1369" t="s">
        <v>4260</v>
      </c>
      <c r="D1369" t="s">
        <v>4261</v>
      </c>
      <c r="E1369" t="s">
        <v>4228</v>
      </c>
      <c r="F1369" t="s">
        <v>4228</v>
      </c>
      <c r="G1369" t="s">
        <v>4263</v>
      </c>
      <c r="H1369" t="s">
        <v>4262</v>
      </c>
      <c r="I1369" t="s">
        <v>20868</v>
      </c>
      <c r="J1369" t="s">
        <v>27124</v>
      </c>
    </row>
    <row r="1370" spans="1:10" x14ac:dyDescent="0.3">
      <c r="A1370">
        <v>1368</v>
      </c>
      <c r="B1370" t="s">
        <v>34</v>
      </c>
      <c r="C1370" t="s">
        <v>4264</v>
      </c>
      <c r="D1370" t="s">
        <v>4265</v>
      </c>
      <c r="E1370" t="s">
        <v>4228</v>
      </c>
      <c r="F1370" t="s">
        <v>4228</v>
      </c>
      <c r="G1370" t="s">
        <v>4267</v>
      </c>
      <c r="H1370" t="s">
        <v>4266</v>
      </c>
      <c r="I1370" t="s">
        <v>20869</v>
      </c>
      <c r="J1370" t="s">
        <v>27125</v>
      </c>
    </row>
    <row r="1371" spans="1:10" x14ac:dyDescent="0.3">
      <c r="A1371">
        <v>1369</v>
      </c>
      <c r="B1371" t="s">
        <v>34</v>
      </c>
      <c r="C1371" t="s">
        <v>4268</v>
      </c>
      <c r="D1371" t="s">
        <v>4269</v>
      </c>
      <c r="E1371" t="s">
        <v>4228</v>
      </c>
      <c r="F1371" t="s">
        <v>4228</v>
      </c>
      <c r="G1371" t="s">
        <v>4271</v>
      </c>
      <c r="H1371" t="s">
        <v>4270</v>
      </c>
      <c r="I1371" t="s">
        <v>20870</v>
      </c>
      <c r="J1371" t="s">
        <v>27126</v>
      </c>
    </row>
    <row r="1372" spans="1:10" x14ac:dyDescent="0.3">
      <c r="A1372">
        <v>1370</v>
      </c>
      <c r="B1372" t="s">
        <v>4</v>
      </c>
      <c r="C1372" t="s">
        <v>4272</v>
      </c>
      <c r="D1372" t="s">
        <v>4273</v>
      </c>
      <c r="E1372" t="s">
        <v>4228</v>
      </c>
      <c r="F1372" t="s">
        <v>4228</v>
      </c>
      <c r="G1372" t="s">
        <v>4275</v>
      </c>
      <c r="H1372" t="s">
        <v>4274</v>
      </c>
      <c r="I1372" t="s">
        <v>20871</v>
      </c>
      <c r="J1372" t="s">
        <v>27127</v>
      </c>
    </row>
    <row r="1373" spans="1:10" x14ac:dyDescent="0.3">
      <c r="A1373">
        <v>1371</v>
      </c>
      <c r="B1373" t="s">
        <v>10</v>
      </c>
      <c r="C1373" t="s">
        <v>4276</v>
      </c>
      <c r="D1373" t="s">
        <v>4277</v>
      </c>
      <c r="E1373" t="s">
        <v>4228</v>
      </c>
      <c r="F1373" t="s">
        <v>4228</v>
      </c>
      <c r="G1373" t="s">
        <v>4278</v>
      </c>
      <c r="H1373" t="s">
        <v>14</v>
      </c>
      <c r="I1373" t="s">
        <v>20872</v>
      </c>
      <c r="J1373" t="s">
        <v>27128</v>
      </c>
    </row>
    <row r="1374" spans="1:10" x14ac:dyDescent="0.3">
      <c r="A1374">
        <v>1372</v>
      </c>
      <c r="B1374" t="s">
        <v>10</v>
      </c>
      <c r="C1374" t="s">
        <v>4279</v>
      </c>
      <c r="D1374" t="s">
        <v>4280</v>
      </c>
      <c r="E1374" t="s">
        <v>4228</v>
      </c>
      <c r="F1374" t="s">
        <v>4228</v>
      </c>
      <c r="G1374" t="s">
        <v>4282</v>
      </c>
      <c r="H1374" t="s">
        <v>4281</v>
      </c>
      <c r="I1374" t="s">
        <v>20873</v>
      </c>
      <c r="J1374" t="s">
        <v>27129</v>
      </c>
    </row>
    <row r="1375" spans="1:10" x14ac:dyDescent="0.3">
      <c r="A1375">
        <v>1373</v>
      </c>
      <c r="B1375" t="s">
        <v>10</v>
      </c>
      <c r="C1375" t="s">
        <v>4283</v>
      </c>
      <c r="D1375" t="s">
        <v>4284</v>
      </c>
      <c r="E1375" t="s">
        <v>4228</v>
      </c>
      <c r="F1375" t="s">
        <v>4228</v>
      </c>
      <c r="G1375" t="s">
        <v>14</v>
      </c>
      <c r="H1375" t="s">
        <v>14</v>
      </c>
      <c r="I1375" t="s">
        <v>20874</v>
      </c>
      <c r="J1375" t="s">
        <v>27130</v>
      </c>
    </row>
    <row r="1376" spans="1:10" x14ac:dyDescent="0.3">
      <c r="A1376">
        <v>1374</v>
      </c>
      <c r="B1376" t="s">
        <v>10</v>
      </c>
      <c r="C1376" t="s">
        <v>4285</v>
      </c>
      <c r="D1376" t="s">
        <v>4286</v>
      </c>
      <c r="E1376" t="s">
        <v>4228</v>
      </c>
      <c r="F1376" t="s">
        <v>4228</v>
      </c>
      <c r="G1376" t="s">
        <v>14</v>
      </c>
      <c r="H1376" t="s">
        <v>14</v>
      </c>
      <c r="I1376" t="s">
        <v>20875</v>
      </c>
      <c r="J1376" t="s">
        <v>27131</v>
      </c>
    </row>
    <row r="1377" spans="1:10" x14ac:dyDescent="0.3">
      <c r="A1377">
        <v>1375</v>
      </c>
      <c r="B1377" t="s">
        <v>28</v>
      </c>
      <c r="C1377" t="s">
        <v>4287</v>
      </c>
      <c r="D1377" t="s">
        <v>4288</v>
      </c>
      <c r="E1377" t="s">
        <v>4228</v>
      </c>
      <c r="F1377" t="s">
        <v>4228</v>
      </c>
      <c r="G1377" t="s">
        <v>4290</v>
      </c>
      <c r="H1377" t="s">
        <v>4289</v>
      </c>
      <c r="I1377" t="s">
        <v>20876</v>
      </c>
      <c r="J1377" t="s">
        <v>27132</v>
      </c>
    </row>
    <row r="1378" spans="1:10" x14ac:dyDescent="0.3">
      <c r="A1378">
        <v>1376</v>
      </c>
      <c r="B1378" t="s">
        <v>10</v>
      </c>
      <c r="C1378" t="s">
        <v>4291</v>
      </c>
      <c r="D1378" t="s">
        <v>4292</v>
      </c>
      <c r="E1378" t="s">
        <v>4228</v>
      </c>
      <c r="F1378" t="s">
        <v>4293</v>
      </c>
      <c r="G1378" t="s">
        <v>4294</v>
      </c>
      <c r="H1378" t="s">
        <v>14</v>
      </c>
      <c r="I1378" t="s">
        <v>20877</v>
      </c>
      <c r="J1378" t="s">
        <v>27133</v>
      </c>
    </row>
    <row r="1379" spans="1:10" x14ac:dyDescent="0.3">
      <c r="A1379">
        <v>1377</v>
      </c>
      <c r="B1379" t="s">
        <v>28</v>
      </c>
      <c r="C1379" t="s">
        <v>4295</v>
      </c>
      <c r="D1379" t="s">
        <v>4296</v>
      </c>
      <c r="E1379" t="s">
        <v>4297</v>
      </c>
      <c r="F1379" t="s">
        <v>4297</v>
      </c>
      <c r="G1379" t="s">
        <v>4298</v>
      </c>
      <c r="H1379" t="s">
        <v>14</v>
      </c>
      <c r="I1379" t="s">
        <v>20878</v>
      </c>
      <c r="J1379" t="s">
        <v>27134</v>
      </c>
    </row>
    <row r="1380" spans="1:10" x14ac:dyDescent="0.3">
      <c r="A1380">
        <v>1378</v>
      </c>
      <c r="B1380" t="s">
        <v>28</v>
      </c>
      <c r="C1380" t="s">
        <v>4299</v>
      </c>
      <c r="D1380" t="s">
        <v>4300</v>
      </c>
      <c r="E1380" t="s">
        <v>4297</v>
      </c>
      <c r="F1380" t="s">
        <v>4297</v>
      </c>
      <c r="G1380" t="s">
        <v>4302</v>
      </c>
      <c r="H1380" t="s">
        <v>4301</v>
      </c>
      <c r="I1380" t="s">
        <v>20879</v>
      </c>
      <c r="J1380" t="s">
        <v>27135</v>
      </c>
    </row>
    <row r="1381" spans="1:10" x14ac:dyDescent="0.3">
      <c r="A1381">
        <v>1379</v>
      </c>
      <c r="B1381" t="s">
        <v>187</v>
      </c>
      <c r="C1381" t="s">
        <v>4303</v>
      </c>
      <c r="D1381" t="s">
        <v>4304</v>
      </c>
      <c r="E1381" t="s">
        <v>4297</v>
      </c>
      <c r="F1381" t="s">
        <v>4297</v>
      </c>
      <c r="G1381" t="s">
        <v>4305</v>
      </c>
      <c r="H1381" t="s">
        <v>14</v>
      </c>
      <c r="I1381" t="s">
        <v>20880</v>
      </c>
      <c r="J1381" t="s">
        <v>27136</v>
      </c>
    </row>
    <row r="1382" spans="1:10" x14ac:dyDescent="0.3">
      <c r="A1382">
        <v>1380</v>
      </c>
      <c r="B1382" t="s">
        <v>28</v>
      </c>
      <c r="C1382" t="s">
        <v>4306</v>
      </c>
      <c r="D1382" t="s">
        <v>4307</v>
      </c>
      <c r="E1382" t="s">
        <v>4297</v>
      </c>
      <c r="F1382" t="s">
        <v>4297</v>
      </c>
      <c r="G1382" t="s">
        <v>4309</v>
      </c>
      <c r="H1382" t="s">
        <v>4308</v>
      </c>
      <c r="I1382" t="s">
        <v>20881</v>
      </c>
      <c r="J1382" t="s">
        <v>27137</v>
      </c>
    </row>
    <row r="1383" spans="1:10" x14ac:dyDescent="0.3">
      <c r="A1383">
        <v>1381</v>
      </c>
      <c r="B1383" t="s">
        <v>10</v>
      </c>
      <c r="C1383" t="s">
        <v>4310</v>
      </c>
      <c r="D1383" t="s">
        <v>4311</v>
      </c>
      <c r="E1383" t="s">
        <v>4297</v>
      </c>
      <c r="F1383" t="s">
        <v>4297</v>
      </c>
      <c r="G1383" t="s">
        <v>4312</v>
      </c>
      <c r="H1383" t="s">
        <v>14</v>
      </c>
      <c r="I1383" t="s">
        <v>20882</v>
      </c>
      <c r="J1383" t="s">
        <v>27138</v>
      </c>
    </row>
    <row r="1384" spans="1:10" x14ac:dyDescent="0.3">
      <c r="A1384">
        <v>1382</v>
      </c>
      <c r="B1384" t="s">
        <v>28</v>
      </c>
      <c r="C1384" t="s">
        <v>4313</v>
      </c>
      <c r="D1384" t="s">
        <v>4314</v>
      </c>
      <c r="E1384" t="s">
        <v>4315</v>
      </c>
      <c r="F1384" t="s">
        <v>4315</v>
      </c>
      <c r="G1384" t="s">
        <v>4316</v>
      </c>
      <c r="H1384" t="s">
        <v>14</v>
      </c>
      <c r="I1384" t="s">
        <v>20883</v>
      </c>
      <c r="J1384" t="s">
        <v>27139</v>
      </c>
    </row>
    <row r="1385" spans="1:10" x14ac:dyDescent="0.3">
      <c r="A1385">
        <v>1383</v>
      </c>
      <c r="B1385" t="s">
        <v>34</v>
      </c>
      <c r="C1385" t="s">
        <v>4317</v>
      </c>
      <c r="E1385" t="s">
        <v>4315</v>
      </c>
      <c r="F1385" t="s">
        <v>4315</v>
      </c>
      <c r="G1385" t="s">
        <v>4318</v>
      </c>
      <c r="H1385" t="s">
        <v>14</v>
      </c>
      <c r="I1385" t="s">
        <v>20884</v>
      </c>
      <c r="J1385" t="s">
        <v>27140</v>
      </c>
    </row>
    <row r="1386" spans="1:10" x14ac:dyDescent="0.3">
      <c r="A1386">
        <v>1384</v>
      </c>
      <c r="B1386" t="s">
        <v>4</v>
      </c>
      <c r="C1386" t="s">
        <v>4319</v>
      </c>
      <c r="D1386" t="s">
        <v>4320</v>
      </c>
      <c r="E1386" t="s">
        <v>4315</v>
      </c>
      <c r="F1386" t="s">
        <v>4315</v>
      </c>
      <c r="G1386" t="s">
        <v>4322</v>
      </c>
      <c r="H1386" t="s">
        <v>4321</v>
      </c>
      <c r="I1386" t="s">
        <v>20885</v>
      </c>
      <c r="J1386" t="s">
        <v>27141</v>
      </c>
    </row>
    <row r="1387" spans="1:10" x14ac:dyDescent="0.3">
      <c r="A1387">
        <v>1385</v>
      </c>
      <c r="B1387" t="s">
        <v>34</v>
      </c>
      <c r="C1387" t="s">
        <v>4323</v>
      </c>
      <c r="D1387" t="s">
        <v>4324</v>
      </c>
      <c r="E1387" t="s">
        <v>4315</v>
      </c>
      <c r="F1387" t="s">
        <v>4315</v>
      </c>
      <c r="G1387" t="s">
        <v>4325</v>
      </c>
      <c r="H1387" t="s">
        <v>14</v>
      </c>
      <c r="I1387" t="s">
        <v>20886</v>
      </c>
      <c r="J1387" t="s">
        <v>27142</v>
      </c>
    </row>
    <row r="1388" spans="1:10" x14ac:dyDescent="0.3">
      <c r="A1388">
        <v>1386</v>
      </c>
      <c r="B1388" t="s">
        <v>86</v>
      </c>
      <c r="C1388" t="s">
        <v>135</v>
      </c>
      <c r="E1388" t="s">
        <v>4315</v>
      </c>
      <c r="F1388" t="s">
        <v>4315</v>
      </c>
      <c r="G1388" t="s">
        <v>14</v>
      </c>
      <c r="H1388" t="s">
        <v>14</v>
      </c>
      <c r="I1388" t="s">
        <v>20887</v>
      </c>
      <c r="J1388" t="s">
        <v>27143</v>
      </c>
    </row>
    <row r="1389" spans="1:10" x14ac:dyDescent="0.3">
      <c r="A1389">
        <v>1387</v>
      </c>
      <c r="B1389" t="s">
        <v>28</v>
      </c>
      <c r="C1389" t="s">
        <v>4326</v>
      </c>
      <c r="D1389" t="s">
        <v>4327</v>
      </c>
      <c r="E1389" t="s">
        <v>4315</v>
      </c>
      <c r="F1389" t="s">
        <v>4328</v>
      </c>
      <c r="G1389" t="s">
        <v>4330</v>
      </c>
      <c r="H1389" t="s">
        <v>4329</v>
      </c>
      <c r="I1389" t="s">
        <v>20888</v>
      </c>
      <c r="J1389" t="s">
        <v>27144</v>
      </c>
    </row>
    <row r="1390" spans="1:10" x14ac:dyDescent="0.3">
      <c r="A1390">
        <v>1388</v>
      </c>
      <c r="B1390" t="s">
        <v>34</v>
      </c>
      <c r="C1390" t="s">
        <v>4331</v>
      </c>
      <c r="D1390" t="s">
        <v>4332</v>
      </c>
      <c r="E1390" t="s">
        <v>4315</v>
      </c>
      <c r="F1390" t="s">
        <v>4315</v>
      </c>
      <c r="G1390" t="s">
        <v>4333</v>
      </c>
      <c r="H1390" t="s">
        <v>14</v>
      </c>
      <c r="I1390" t="s">
        <v>20889</v>
      </c>
      <c r="J1390" t="s">
        <v>27145</v>
      </c>
    </row>
    <row r="1391" spans="1:10" x14ac:dyDescent="0.3">
      <c r="A1391">
        <v>1389</v>
      </c>
      <c r="B1391" t="s">
        <v>34</v>
      </c>
      <c r="C1391" t="s">
        <v>4334</v>
      </c>
      <c r="D1391" t="s">
        <v>4335</v>
      </c>
      <c r="E1391" t="s">
        <v>4315</v>
      </c>
      <c r="F1391" t="s">
        <v>4315</v>
      </c>
      <c r="G1391" t="s">
        <v>4337</v>
      </c>
      <c r="H1391" t="s">
        <v>4336</v>
      </c>
      <c r="I1391" t="s">
        <v>20890</v>
      </c>
      <c r="J1391" t="s">
        <v>27146</v>
      </c>
    </row>
    <row r="1392" spans="1:10" x14ac:dyDescent="0.3">
      <c r="A1392">
        <v>1390</v>
      </c>
      <c r="B1392" t="s">
        <v>19</v>
      </c>
      <c r="C1392" t="s">
        <v>4338</v>
      </c>
      <c r="D1392" t="s">
        <v>4339</v>
      </c>
      <c r="E1392" t="s">
        <v>4315</v>
      </c>
      <c r="F1392" t="s">
        <v>4315</v>
      </c>
      <c r="G1392" t="s">
        <v>4341</v>
      </c>
      <c r="H1392" t="s">
        <v>4340</v>
      </c>
      <c r="I1392" t="s">
        <v>20891</v>
      </c>
      <c r="J1392" t="s">
        <v>27147</v>
      </c>
    </row>
    <row r="1393" spans="1:10" x14ac:dyDescent="0.3">
      <c r="A1393">
        <v>1391</v>
      </c>
      <c r="B1393" t="s">
        <v>28</v>
      </c>
      <c r="C1393" t="s">
        <v>4342</v>
      </c>
      <c r="D1393" t="s">
        <v>4343</v>
      </c>
      <c r="E1393" t="s">
        <v>4315</v>
      </c>
      <c r="F1393" t="s">
        <v>4328</v>
      </c>
      <c r="G1393" t="s">
        <v>4344</v>
      </c>
      <c r="H1393" t="s">
        <v>14</v>
      </c>
      <c r="I1393" t="s">
        <v>20892</v>
      </c>
      <c r="J1393" t="s">
        <v>27148</v>
      </c>
    </row>
    <row r="1394" spans="1:10" x14ac:dyDescent="0.3">
      <c r="A1394">
        <v>1392</v>
      </c>
      <c r="B1394" t="s">
        <v>28</v>
      </c>
      <c r="C1394" t="s">
        <v>4345</v>
      </c>
      <c r="D1394" t="s">
        <v>4346</v>
      </c>
      <c r="E1394" t="s">
        <v>4315</v>
      </c>
      <c r="F1394" t="s">
        <v>4315</v>
      </c>
      <c r="G1394" t="s">
        <v>14</v>
      </c>
      <c r="H1394" t="s">
        <v>14</v>
      </c>
      <c r="I1394" t="s">
        <v>20893</v>
      </c>
      <c r="J1394" t="s">
        <v>27149</v>
      </c>
    </row>
    <row r="1395" spans="1:10" x14ac:dyDescent="0.3">
      <c r="A1395">
        <v>1393</v>
      </c>
      <c r="B1395" t="s">
        <v>34</v>
      </c>
      <c r="C1395" t="s">
        <v>4347</v>
      </c>
      <c r="D1395" t="s">
        <v>4348</v>
      </c>
      <c r="E1395" t="s">
        <v>4315</v>
      </c>
      <c r="F1395" t="s">
        <v>3077</v>
      </c>
      <c r="G1395" t="s">
        <v>4349</v>
      </c>
      <c r="H1395" t="s">
        <v>14</v>
      </c>
      <c r="I1395" t="s">
        <v>20894</v>
      </c>
      <c r="J1395" t="s">
        <v>27150</v>
      </c>
    </row>
    <row r="1396" spans="1:10" x14ac:dyDescent="0.3">
      <c r="A1396">
        <v>1394</v>
      </c>
      <c r="B1396" t="s">
        <v>28</v>
      </c>
      <c r="C1396" t="s">
        <v>4350</v>
      </c>
      <c r="D1396" t="s">
        <v>4351</v>
      </c>
      <c r="E1396" t="s">
        <v>4352</v>
      </c>
      <c r="F1396" t="s">
        <v>4352</v>
      </c>
      <c r="G1396" t="s">
        <v>4354</v>
      </c>
      <c r="H1396" t="s">
        <v>4353</v>
      </c>
      <c r="I1396" t="s">
        <v>20895</v>
      </c>
      <c r="J1396" t="s">
        <v>27151</v>
      </c>
    </row>
    <row r="1397" spans="1:10" x14ac:dyDescent="0.3">
      <c r="A1397">
        <v>1395</v>
      </c>
      <c r="B1397" t="s">
        <v>28</v>
      </c>
      <c r="C1397" t="s">
        <v>4355</v>
      </c>
      <c r="E1397" t="s">
        <v>4352</v>
      </c>
      <c r="F1397" t="s">
        <v>4352</v>
      </c>
      <c r="G1397" t="s">
        <v>14</v>
      </c>
      <c r="H1397" t="s">
        <v>14</v>
      </c>
      <c r="I1397" t="s">
        <v>20896</v>
      </c>
      <c r="J1397" t="s">
        <v>27152</v>
      </c>
    </row>
    <row r="1398" spans="1:10" x14ac:dyDescent="0.3">
      <c r="A1398">
        <v>1396</v>
      </c>
      <c r="B1398" t="s">
        <v>28</v>
      </c>
      <c r="C1398" t="s">
        <v>4356</v>
      </c>
      <c r="D1398" t="s">
        <v>4357</v>
      </c>
      <c r="E1398" t="s">
        <v>4352</v>
      </c>
      <c r="F1398" t="s">
        <v>4352</v>
      </c>
      <c r="G1398" t="s">
        <v>4358</v>
      </c>
      <c r="H1398" t="s">
        <v>14</v>
      </c>
      <c r="I1398" t="s">
        <v>20897</v>
      </c>
      <c r="J1398" t="s">
        <v>27153</v>
      </c>
    </row>
    <row r="1399" spans="1:10" x14ac:dyDescent="0.3">
      <c r="A1399">
        <v>1397</v>
      </c>
      <c r="B1399" t="s">
        <v>19</v>
      </c>
      <c r="C1399" t="s">
        <v>4359</v>
      </c>
      <c r="D1399" t="s">
        <v>4360</v>
      </c>
      <c r="E1399" t="s">
        <v>4352</v>
      </c>
      <c r="F1399" t="s">
        <v>4361</v>
      </c>
      <c r="G1399" t="s">
        <v>4363</v>
      </c>
      <c r="H1399" t="s">
        <v>4362</v>
      </c>
      <c r="I1399" t="s">
        <v>20898</v>
      </c>
      <c r="J1399" t="s">
        <v>27154</v>
      </c>
    </row>
    <row r="1400" spans="1:10" x14ac:dyDescent="0.3">
      <c r="A1400">
        <v>1398</v>
      </c>
      <c r="B1400" t="s">
        <v>19</v>
      </c>
      <c r="C1400" t="s">
        <v>4364</v>
      </c>
      <c r="D1400" t="s">
        <v>4365</v>
      </c>
      <c r="E1400" t="s">
        <v>4352</v>
      </c>
      <c r="F1400" t="s">
        <v>4361</v>
      </c>
      <c r="G1400" t="s">
        <v>4367</v>
      </c>
      <c r="H1400" t="s">
        <v>4366</v>
      </c>
      <c r="I1400" t="s">
        <v>20899</v>
      </c>
      <c r="J1400" t="s">
        <v>27155</v>
      </c>
    </row>
    <row r="1401" spans="1:10" x14ac:dyDescent="0.3">
      <c r="A1401">
        <v>1399</v>
      </c>
      <c r="B1401" t="s">
        <v>34</v>
      </c>
      <c r="C1401" t="s">
        <v>4368</v>
      </c>
      <c r="D1401" t="s">
        <v>4369</v>
      </c>
      <c r="E1401" t="s">
        <v>4352</v>
      </c>
      <c r="F1401" t="s">
        <v>4370</v>
      </c>
      <c r="G1401" t="s">
        <v>4372</v>
      </c>
      <c r="H1401" t="s">
        <v>4371</v>
      </c>
      <c r="I1401" t="s">
        <v>20900</v>
      </c>
      <c r="J1401" t="s">
        <v>27156</v>
      </c>
    </row>
    <row r="1402" spans="1:10" x14ac:dyDescent="0.3">
      <c r="A1402">
        <v>1400</v>
      </c>
      <c r="B1402" t="s">
        <v>34</v>
      </c>
      <c r="C1402" t="s">
        <v>4373</v>
      </c>
      <c r="D1402" t="s">
        <v>4374</v>
      </c>
      <c r="E1402" t="s">
        <v>4352</v>
      </c>
      <c r="F1402" t="s">
        <v>4375</v>
      </c>
      <c r="G1402" t="s">
        <v>4377</v>
      </c>
      <c r="H1402" t="s">
        <v>4376</v>
      </c>
      <c r="I1402" t="s">
        <v>20901</v>
      </c>
      <c r="J1402" t="s">
        <v>27157</v>
      </c>
    </row>
    <row r="1403" spans="1:10" x14ac:dyDescent="0.3">
      <c r="A1403">
        <v>1401</v>
      </c>
      <c r="B1403" t="s">
        <v>34</v>
      </c>
      <c r="C1403" t="s">
        <v>4378</v>
      </c>
      <c r="E1403" t="s">
        <v>4352</v>
      </c>
      <c r="F1403" t="s">
        <v>4361</v>
      </c>
      <c r="G1403" t="s">
        <v>4379</v>
      </c>
      <c r="H1403" t="s">
        <v>14</v>
      </c>
      <c r="I1403" t="s">
        <v>20902</v>
      </c>
      <c r="J1403" t="s">
        <v>27158</v>
      </c>
    </row>
    <row r="1404" spans="1:10" x14ac:dyDescent="0.3">
      <c r="A1404">
        <v>1402</v>
      </c>
      <c r="B1404" t="s">
        <v>187</v>
      </c>
      <c r="C1404" t="s">
        <v>4380</v>
      </c>
      <c r="D1404" t="s">
        <v>4374</v>
      </c>
      <c r="E1404" t="s">
        <v>4352</v>
      </c>
      <c r="F1404" t="s">
        <v>4381</v>
      </c>
      <c r="G1404" t="s">
        <v>4383</v>
      </c>
      <c r="H1404" t="s">
        <v>4382</v>
      </c>
      <c r="I1404" t="s">
        <v>20903</v>
      </c>
      <c r="J1404" t="s">
        <v>27159</v>
      </c>
    </row>
    <row r="1405" spans="1:10" x14ac:dyDescent="0.3">
      <c r="A1405">
        <v>1403</v>
      </c>
      <c r="B1405" t="s">
        <v>34</v>
      </c>
      <c r="C1405" t="s">
        <v>4384</v>
      </c>
      <c r="D1405" t="s">
        <v>4385</v>
      </c>
      <c r="E1405" t="s">
        <v>4352</v>
      </c>
      <c r="F1405" t="s">
        <v>4352</v>
      </c>
      <c r="G1405" t="s">
        <v>4387</v>
      </c>
      <c r="H1405" t="s">
        <v>4386</v>
      </c>
      <c r="I1405" t="s">
        <v>20904</v>
      </c>
      <c r="J1405" t="s">
        <v>27160</v>
      </c>
    </row>
    <row r="1406" spans="1:10" x14ac:dyDescent="0.3">
      <c r="A1406">
        <v>1404</v>
      </c>
      <c r="B1406" t="s">
        <v>28</v>
      </c>
      <c r="C1406" t="s">
        <v>4388</v>
      </c>
      <c r="D1406" t="s">
        <v>4389</v>
      </c>
      <c r="E1406" t="s">
        <v>4352</v>
      </c>
      <c r="F1406" t="s">
        <v>4390</v>
      </c>
      <c r="G1406" t="s">
        <v>4391</v>
      </c>
      <c r="H1406" t="s">
        <v>14</v>
      </c>
      <c r="I1406" t="s">
        <v>20905</v>
      </c>
      <c r="J1406" t="s">
        <v>27161</v>
      </c>
    </row>
    <row r="1407" spans="1:10" x14ac:dyDescent="0.3">
      <c r="A1407">
        <v>1405</v>
      </c>
      <c r="B1407" t="s">
        <v>80</v>
      </c>
      <c r="C1407" t="s">
        <v>4392</v>
      </c>
      <c r="D1407" t="s">
        <v>4393</v>
      </c>
      <c r="E1407" t="s">
        <v>4352</v>
      </c>
      <c r="F1407" t="s">
        <v>4394</v>
      </c>
      <c r="G1407" t="s">
        <v>4383</v>
      </c>
      <c r="H1407" t="s">
        <v>14</v>
      </c>
      <c r="I1407" t="s">
        <v>20906</v>
      </c>
      <c r="J1407" t="s">
        <v>27162</v>
      </c>
    </row>
    <row r="1408" spans="1:10" x14ac:dyDescent="0.3">
      <c r="A1408">
        <v>1406</v>
      </c>
      <c r="B1408" t="s">
        <v>28</v>
      </c>
      <c r="C1408" t="s">
        <v>4395</v>
      </c>
      <c r="D1408" t="s">
        <v>4396</v>
      </c>
      <c r="E1408" t="s">
        <v>4352</v>
      </c>
      <c r="F1408" t="s">
        <v>4397</v>
      </c>
      <c r="G1408" t="s">
        <v>4398</v>
      </c>
      <c r="H1408" t="s">
        <v>14</v>
      </c>
      <c r="I1408" t="s">
        <v>20907</v>
      </c>
      <c r="J1408" t="s">
        <v>27163</v>
      </c>
    </row>
    <row r="1409" spans="1:10" x14ac:dyDescent="0.3">
      <c r="A1409">
        <v>1407</v>
      </c>
      <c r="B1409" t="s">
        <v>28</v>
      </c>
      <c r="C1409" t="s">
        <v>4399</v>
      </c>
      <c r="D1409" t="s">
        <v>4400</v>
      </c>
      <c r="E1409" t="s">
        <v>4352</v>
      </c>
      <c r="F1409" t="s">
        <v>4361</v>
      </c>
      <c r="G1409" t="s">
        <v>4398</v>
      </c>
      <c r="H1409" t="s">
        <v>4401</v>
      </c>
      <c r="I1409" t="s">
        <v>20908</v>
      </c>
      <c r="J1409" t="s">
        <v>27164</v>
      </c>
    </row>
    <row r="1410" spans="1:10" x14ac:dyDescent="0.3">
      <c r="A1410">
        <v>1408</v>
      </c>
      <c r="B1410" t="s">
        <v>28</v>
      </c>
      <c r="C1410" t="s">
        <v>4402</v>
      </c>
      <c r="D1410" t="s">
        <v>4403</v>
      </c>
      <c r="E1410" t="s">
        <v>4352</v>
      </c>
      <c r="F1410" t="s">
        <v>4361</v>
      </c>
      <c r="G1410" t="s">
        <v>4405</v>
      </c>
      <c r="H1410" t="s">
        <v>4404</v>
      </c>
      <c r="I1410" t="s">
        <v>20909</v>
      </c>
      <c r="J1410" t="s">
        <v>27165</v>
      </c>
    </row>
    <row r="1411" spans="1:10" x14ac:dyDescent="0.3">
      <c r="A1411">
        <v>1409</v>
      </c>
      <c r="B1411" t="s">
        <v>28</v>
      </c>
      <c r="C1411" t="s">
        <v>4406</v>
      </c>
      <c r="D1411" t="s">
        <v>4407</v>
      </c>
      <c r="E1411" t="s">
        <v>4352</v>
      </c>
      <c r="F1411" t="s">
        <v>4361</v>
      </c>
      <c r="G1411" t="s">
        <v>4409</v>
      </c>
      <c r="H1411" t="s">
        <v>4408</v>
      </c>
      <c r="I1411" t="s">
        <v>20910</v>
      </c>
      <c r="J1411" t="s">
        <v>27166</v>
      </c>
    </row>
    <row r="1412" spans="1:10" x14ac:dyDescent="0.3">
      <c r="A1412">
        <v>1410</v>
      </c>
      <c r="B1412" t="s">
        <v>10</v>
      </c>
      <c r="C1412" t="s">
        <v>4410</v>
      </c>
      <c r="D1412" t="s">
        <v>4411</v>
      </c>
      <c r="E1412" t="s">
        <v>4352</v>
      </c>
      <c r="F1412" t="s">
        <v>4412</v>
      </c>
      <c r="G1412" t="s">
        <v>4413</v>
      </c>
      <c r="H1412" t="s">
        <v>14</v>
      </c>
      <c r="I1412" t="s">
        <v>20911</v>
      </c>
      <c r="J1412" t="s">
        <v>27167</v>
      </c>
    </row>
    <row r="1413" spans="1:10" x14ac:dyDescent="0.3">
      <c r="A1413">
        <v>1411</v>
      </c>
      <c r="B1413" t="s">
        <v>28</v>
      </c>
      <c r="C1413" t="s">
        <v>4414</v>
      </c>
      <c r="D1413" t="s">
        <v>4415</v>
      </c>
      <c r="E1413" t="s">
        <v>4352</v>
      </c>
      <c r="F1413" t="s">
        <v>4352</v>
      </c>
      <c r="G1413" t="s">
        <v>4417</v>
      </c>
      <c r="H1413" t="s">
        <v>4416</v>
      </c>
      <c r="I1413" t="s">
        <v>20912</v>
      </c>
      <c r="J1413" t="s">
        <v>27168</v>
      </c>
    </row>
    <row r="1414" spans="1:10" x14ac:dyDescent="0.3">
      <c r="A1414">
        <v>1412</v>
      </c>
      <c r="B1414" t="s">
        <v>4</v>
      </c>
      <c r="C1414" t="s">
        <v>4418</v>
      </c>
      <c r="D1414" t="s">
        <v>4419</v>
      </c>
      <c r="E1414" t="s">
        <v>4420</v>
      </c>
      <c r="F1414" t="s">
        <v>4420</v>
      </c>
      <c r="G1414" t="s">
        <v>4421</v>
      </c>
      <c r="H1414" t="s">
        <v>14</v>
      </c>
      <c r="I1414" t="s">
        <v>20913</v>
      </c>
      <c r="J1414" t="s">
        <v>27169</v>
      </c>
    </row>
    <row r="1415" spans="1:10" x14ac:dyDescent="0.3">
      <c r="A1415">
        <v>1413</v>
      </c>
      <c r="B1415" t="s">
        <v>34</v>
      </c>
      <c r="C1415" t="s">
        <v>4422</v>
      </c>
      <c r="D1415" t="s">
        <v>4423</v>
      </c>
      <c r="E1415" t="s">
        <v>4420</v>
      </c>
      <c r="F1415" t="s">
        <v>4424</v>
      </c>
      <c r="G1415" t="s">
        <v>4426</v>
      </c>
      <c r="H1415" t="s">
        <v>4425</v>
      </c>
      <c r="I1415" t="s">
        <v>20914</v>
      </c>
      <c r="J1415" t="s">
        <v>27170</v>
      </c>
    </row>
    <row r="1416" spans="1:10" x14ac:dyDescent="0.3">
      <c r="A1416">
        <v>1414</v>
      </c>
      <c r="B1416" t="s">
        <v>28</v>
      </c>
      <c r="C1416" t="s">
        <v>4427</v>
      </c>
      <c r="D1416" t="s">
        <v>4428</v>
      </c>
      <c r="E1416" t="s">
        <v>4420</v>
      </c>
      <c r="F1416" t="s">
        <v>4424</v>
      </c>
      <c r="G1416" t="s">
        <v>4430</v>
      </c>
      <c r="H1416" t="s">
        <v>4429</v>
      </c>
      <c r="I1416" t="s">
        <v>20915</v>
      </c>
      <c r="J1416" t="s">
        <v>27171</v>
      </c>
    </row>
    <row r="1417" spans="1:10" x14ac:dyDescent="0.3">
      <c r="A1417">
        <v>1415</v>
      </c>
      <c r="B1417" t="s">
        <v>183</v>
      </c>
      <c r="C1417" t="s">
        <v>615</v>
      </c>
      <c r="D1417" t="s">
        <v>4431</v>
      </c>
      <c r="E1417" t="s">
        <v>4420</v>
      </c>
      <c r="F1417" t="s">
        <v>4424</v>
      </c>
      <c r="G1417" t="s">
        <v>556</v>
      </c>
      <c r="H1417" t="s">
        <v>555</v>
      </c>
      <c r="I1417" t="s">
        <v>20916</v>
      </c>
      <c r="J1417" t="s">
        <v>27172</v>
      </c>
    </row>
    <row r="1418" spans="1:10" x14ac:dyDescent="0.3">
      <c r="A1418">
        <v>1416</v>
      </c>
      <c r="B1418" t="s">
        <v>4</v>
      </c>
      <c r="C1418" t="s">
        <v>4432</v>
      </c>
      <c r="D1418" t="s">
        <v>4433</v>
      </c>
      <c r="E1418" t="s">
        <v>4420</v>
      </c>
      <c r="F1418" t="s">
        <v>4420</v>
      </c>
      <c r="G1418" t="s">
        <v>4435</v>
      </c>
      <c r="H1418" t="s">
        <v>4434</v>
      </c>
      <c r="I1418" t="s">
        <v>20917</v>
      </c>
      <c r="J1418" t="s">
        <v>27173</v>
      </c>
    </row>
    <row r="1419" spans="1:10" x14ac:dyDescent="0.3">
      <c r="A1419">
        <v>1417</v>
      </c>
      <c r="B1419" t="s">
        <v>4</v>
      </c>
      <c r="C1419" t="s">
        <v>4436</v>
      </c>
      <c r="D1419" t="s">
        <v>4437</v>
      </c>
      <c r="E1419" t="s">
        <v>4420</v>
      </c>
      <c r="F1419" t="s">
        <v>4424</v>
      </c>
      <c r="G1419" t="s">
        <v>4438</v>
      </c>
      <c r="H1419" t="s">
        <v>14</v>
      </c>
      <c r="I1419" t="s">
        <v>20918</v>
      </c>
      <c r="J1419" t="s">
        <v>27174</v>
      </c>
    </row>
    <row r="1420" spans="1:10" x14ac:dyDescent="0.3">
      <c r="A1420">
        <v>1418</v>
      </c>
      <c r="B1420" t="s">
        <v>34</v>
      </c>
      <c r="C1420" t="s">
        <v>4439</v>
      </c>
      <c r="D1420" t="s">
        <v>4440</v>
      </c>
      <c r="E1420" t="s">
        <v>4420</v>
      </c>
      <c r="F1420" t="s">
        <v>4424</v>
      </c>
      <c r="G1420" t="s">
        <v>4442</v>
      </c>
      <c r="H1420" t="s">
        <v>4441</v>
      </c>
      <c r="I1420" t="s">
        <v>20919</v>
      </c>
      <c r="J1420" t="s">
        <v>27175</v>
      </c>
    </row>
    <row r="1421" spans="1:10" x14ac:dyDescent="0.3">
      <c r="A1421">
        <v>1419</v>
      </c>
      <c r="B1421" t="s">
        <v>4</v>
      </c>
      <c r="C1421" t="s">
        <v>4443</v>
      </c>
      <c r="D1421" t="s">
        <v>4444</v>
      </c>
      <c r="E1421" t="s">
        <v>4420</v>
      </c>
      <c r="F1421" t="s">
        <v>4420</v>
      </c>
      <c r="G1421" t="s">
        <v>4445</v>
      </c>
      <c r="H1421" t="s">
        <v>14</v>
      </c>
      <c r="I1421" t="s">
        <v>20920</v>
      </c>
      <c r="J1421" t="s">
        <v>27176</v>
      </c>
    </row>
    <row r="1422" spans="1:10" x14ac:dyDescent="0.3">
      <c r="A1422">
        <v>1420</v>
      </c>
      <c r="B1422" t="s">
        <v>28</v>
      </c>
      <c r="C1422" t="s">
        <v>4446</v>
      </c>
      <c r="D1422" t="s">
        <v>4447</v>
      </c>
      <c r="E1422" t="s">
        <v>4448</v>
      </c>
      <c r="F1422" t="s">
        <v>4448</v>
      </c>
      <c r="G1422" t="s">
        <v>4450</v>
      </c>
      <c r="H1422" t="s">
        <v>4449</v>
      </c>
      <c r="I1422" t="s">
        <v>20921</v>
      </c>
      <c r="J1422" t="s">
        <v>27177</v>
      </c>
    </row>
    <row r="1423" spans="1:10" x14ac:dyDescent="0.3">
      <c r="A1423">
        <v>1421</v>
      </c>
      <c r="B1423" t="s">
        <v>28</v>
      </c>
      <c r="C1423" t="s">
        <v>4446</v>
      </c>
      <c r="E1423" t="s">
        <v>4448</v>
      </c>
      <c r="F1423" t="s">
        <v>4448</v>
      </c>
      <c r="G1423" t="s">
        <v>4450</v>
      </c>
      <c r="H1423" t="s">
        <v>14</v>
      </c>
      <c r="I1423" t="s">
        <v>20922</v>
      </c>
      <c r="J1423" t="s">
        <v>27178</v>
      </c>
    </row>
    <row r="1424" spans="1:10" x14ac:dyDescent="0.3">
      <c r="A1424">
        <v>1422</v>
      </c>
      <c r="B1424" t="s">
        <v>28</v>
      </c>
      <c r="C1424" t="s">
        <v>4451</v>
      </c>
      <c r="D1424" t="s">
        <v>4452</v>
      </c>
      <c r="E1424" t="s">
        <v>4448</v>
      </c>
      <c r="F1424" t="s">
        <v>4448</v>
      </c>
      <c r="G1424" t="s">
        <v>4454</v>
      </c>
      <c r="H1424" t="s">
        <v>4453</v>
      </c>
      <c r="I1424" t="s">
        <v>20923</v>
      </c>
      <c r="J1424" t="s">
        <v>27179</v>
      </c>
    </row>
    <row r="1425" spans="1:10" x14ac:dyDescent="0.3">
      <c r="A1425">
        <v>1423</v>
      </c>
      <c r="B1425" t="s">
        <v>34</v>
      </c>
      <c r="C1425" t="s">
        <v>4455</v>
      </c>
      <c r="D1425" t="s">
        <v>4456</v>
      </c>
      <c r="E1425" t="s">
        <v>4448</v>
      </c>
      <c r="F1425" t="s">
        <v>4448</v>
      </c>
      <c r="G1425" t="s">
        <v>14</v>
      </c>
      <c r="H1425" t="s">
        <v>14</v>
      </c>
      <c r="I1425" t="s">
        <v>20924</v>
      </c>
      <c r="J1425" t="s">
        <v>27180</v>
      </c>
    </row>
    <row r="1426" spans="1:10" x14ac:dyDescent="0.3">
      <c r="A1426">
        <v>1424</v>
      </c>
      <c r="B1426" t="s">
        <v>80</v>
      </c>
      <c r="C1426" t="s">
        <v>4457</v>
      </c>
      <c r="D1426" t="s">
        <v>4458</v>
      </c>
      <c r="E1426" t="s">
        <v>4448</v>
      </c>
      <c r="F1426" t="s">
        <v>4448</v>
      </c>
      <c r="G1426" t="s">
        <v>4459</v>
      </c>
      <c r="H1426" t="s">
        <v>14</v>
      </c>
      <c r="I1426" t="s">
        <v>20925</v>
      </c>
      <c r="J1426" t="s">
        <v>27181</v>
      </c>
    </row>
    <row r="1427" spans="1:10" x14ac:dyDescent="0.3">
      <c r="A1427">
        <v>1425</v>
      </c>
      <c r="B1427" t="s">
        <v>28</v>
      </c>
      <c r="C1427" t="s">
        <v>4460</v>
      </c>
      <c r="D1427" t="s">
        <v>4461</v>
      </c>
      <c r="E1427" t="s">
        <v>4448</v>
      </c>
      <c r="F1427" t="s">
        <v>4448</v>
      </c>
      <c r="G1427" t="s">
        <v>4462</v>
      </c>
      <c r="H1427" t="s">
        <v>14</v>
      </c>
      <c r="I1427" t="s">
        <v>20926</v>
      </c>
      <c r="J1427" t="s">
        <v>27182</v>
      </c>
    </row>
    <row r="1428" spans="1:10" x14ac:dyDescent="0.3">
      <c r="A1428">
        <v>1426</v>
      </c>
      <c r="B1428" t="s">
        <v>10</v>
      </c>
      <c r="C1428" t="s">
        <v>4463</v>
      </c>
      <c r="D1428" t="s">
        <v>4464</v>
      </c>
      <c r="E1428" t="s">
        <v>4448</v>
      </c>
      <c r="F1428" t="s">
        <v>4465</v>
      </c>
      <c r="G1428" t="s">
        <v>4467</v>
      </c>
      <c r="H1428" t="s">
        <v>4466</v>
      </c>
      <c r="I1428" t="s">
        <v>20927</v>
      </c>
      <c r="J1428" t="s">
        <v>27183</v>
      </c>
    </row>
    <row r="1429" spans="1:10" x14ac:dyDescent="0.3">
      <c r="A1429">
        <v>1427</v>
      </c>
      <c r="B1429" t="s">
        <v>28</v>
      </c>
      <c r="C1429" t="s">
        <v>4468</v>
      </c>
      <c r="D1429" t="s">
        <v>4469</v>
      </c>
      <c r="E1429" t="s">
        <v>4448</v>
      </c>
      <c r="F1429" t="s">
        <v>4470</v>
      </c>
      <c r="G1429" t="s">
        <v>4472</v>
      </c>
      <c r="H1429" t="s">
        <v>4471</v>
      </c>
      <c r="I1429" t="s">
        <v>20928</v>
      </c>
      <c r="J1429" t="s">
        <v>27184</v>
      </c>
    </row>
    <row r="1430" spans="1:10" x14ac:dyDescent="0.3">
      <c r="A1430">
        <v>1428</v>
      </c>
      <c r="B1430" t="s">
        <v>19</v>
      </c>
      <c r="C1430" t="s">
        <v>4473</v>
      </c>
      <c r="D1430" t="s">
        <v>4474</v>
      </c>
      <c r="E1430" t="s">
        <v>4448</v>
      </c>
      <c r="F1430" t="s">
        <v>4448</v>
      </c>
      <c r="G1430" t="s">
        <v>4476</v>
      </c>
      <c r="H1430" t="s">
        <v>4475</v>
      </c>
      <c r="I1430" t="s">
        <v>20929</v>
      </c>
      <c r="J1430" t="s">
        <v>27185</v>
      </c>
    </row>
    <row r="1431" spans="1:10" x14ac:dyDescent="0.3">
      <c r="A1431">
        <v>1429</v>
      </c>
      <c r="B1431" t="s">
        <v>34</v>
      </c>
      <c r="C1431" t="s">
        <v>4477</v>
      </c>
      <c r="E1431" t="s">
        <v>4448</v>
      </c>
      <c r="F1431" t="s">
        <v>4478</v>
      </c>
      <c r="G1431" t="s">
        <v>4479</v>
      </c>
      <c r="H1431" t="s">
        <v>14</v>
      </c>
      <c r="I1431" t="s">
        <v>20930</v>
      </c>
      <c r="J1431" t="s">
        <v>27186</v>
      </c>
    </row>
    <row r="1432" spans="1:10" x14ac:dyDescent="0.3">
      <c r="A1432">
        <v>1430</v>
      </c>
      <c r="B1432" t="s">
        <v>34</v>
      </c>
      <c r="C1432" t="s">
        <v>4480</v>
      </c>
      <c r="D1432" t="s">
        <v>4481</v>
      </c>
      <c r="E1432" t="s">
        <v>4482</v>
      </c>
      <c r="F1432" t="s">
        <v>4483</v>
      </c>
      <c r="G1432" t="s">
        <v>4485</v>
      </c>
      <c r="H1432" t="s">
        <v>4484</v>
      </c>
      <c r="I1432" t="s">
        <v>20931</v>
      </c>
      <c r="J1432" t="s">
        <v>27187</v>
      </c>
    </row>
    <row r="1433" spans="1:10" x14ac:dyDescent="0.3">
      <c r="A1433">
        <v>1431</v>
      </c>
      <c r="B1433" t="s">
        <v>28</v>
      </c>
      <c r="C1433" t="s">
        <v>4486</v>
      </c>
      <c r="D1433" t="s">
        <v>4487</v>
      </c>
      <c r="E1433" t="s">
        <v>4482</v>
      </c>
      <c r="F1433" t="s">
        <v>4482</v>
      </c>
      <c r="G1433" t="s">
        <v>4488</v>
      </c>
      <c r="H1433" t="s">
        <v>14</v>
      </c>
      <c r="I1433" t="s">
        <v>20932</v>
      </c>
      <c r="J1433" t="s">
        <v>27188</v>
      </c>
    </row>
    <row r="1434" spans="1:10" x14ac:dyDescent="0.3">
      <c r="A1434">
        <v>1432</v>
      </c>
      <c r="B1434" t="s">
        <v>34</v>
      </c>
      <c r="C1434" t="s">
        <v>4489</v>
      </c>
      <c r="D1434" t="s">
        <v>4490</v>
      </c>
      <c r="E1434" t="s">
        <v>4482</v>
      </c>
      <c r="F1434" t="s">
        <v>4491</v>
      </c>
      <c r="G1434" t="s">
        <v>4493</v>
      </c>
      <c r="H1434" t="s">
        <v>4492</v>
      </c>
      <c r="I1434" t="s">
        <v>20933</v>
      </c>
      <c r="J1434" t="s">
        <v>27189</v>
      </c>
    </row>
    <row r="1435" spans="1:10" x14ac:dyDescent="0.3">
      <c r="A1435">
        <v>1433</v>
      </c>
      <c r="B1435" t="s">
        <v>28</v>
      </c>
      <c r="C1435" t="s">
        <v>4494</v>
      </c>
      <c r="D1435" t="s">
        <v>4495</v>
      </c>
      <c r="E1435" t="s">
        <v>4482</v>
      </c>
      <c r="F1435" t="s">
        <v>4482</v>
      </c>
      <c r="G1435" t="s">
        <v>4497</v>
      </c>
      <c r="H1435" t="s">
        <v>4496</v>
      </c>
      <c r="I1435" t="s">
        <v>20934</v>
      </c>
      <c r="J1435" t="s">
        <v>27190</v>
      </c>
    </row>
    <row r="1436" spans="1:10" x14ac:dyDescent="0.3">
      <c r="A1436">
        <v>1434</v>
      </c>
      <c r="B1436" t="s">
        <v>28</v>
      </c>
      <c r="C1436" t="s">
        <v>3035</v>
      </c>
      <c r="D1436" t="s">
        <v>4498</v>
      </c>
      <c r="E1436" t="s">
        <v>4482</v>
      </c>
      <c r="F1436" t="s">
        <v>4482</v>
      </c>
      <c r="G1436" t="s">
        <v>4499</v>
      </c>
      <c r="H1436" t="s">
        <v>14</v>
      </c>
      <c r="I1436" t="s">
        <v>20935</v>
      </c>
      <c r="J1436" t="s">
        <v>27191</v>
      </c>
    </row>
    <row r="1437" spans="1:10" x14ac:dyDescent="0.3">
      <c r="A1437">
        <v>1435</v>
      </c>
      <c r="B1437" t="s">
        <v>28</v>
      </c>
      <c r="C1437" t="s">
        <v>4500</v>
      </c>
      <c r="D1437" t="s">
        <v>4501</v>
      </c>
      <c r="E1437" t="s">
        <v>4482</v>
      </c>
      <c r="F1437" t="s">
        <v>4482</v>
      </c>
      <c r="G1437" t="s">
        <v>4502</v>
      </c>
      <c r="H1437" t="s">
        <v>14</v>
      </c>
      <c r="I1437" t="s">
        <v>20936</v>
      </c>
      <c r="J1437" t="s">
        <v>27192</v>
      </c>
    </row>
    <row r="1438" spans="1:10" x14ac:dyDescent="0.3">
      <c r="A1438">
        <v>1436</v>
      </c>
      <c r="B1438" t="s">
        <v>28</v>
      </c>
      <c r="C1438" t="s">
        <v>4503</v>
      </c>
      <c r="D1438" t="s">
        <v>4504</v>
      </c>
      <c r="E1438" t="s">
        <v>4505</v>
      </c>
      <c r="F1438" t="s">
        <v>4505</v>
      </c>
      <c r="G1438" t="s">
        <v>4507</v>
      </c>
      <c r="H1438" t="s">
        <v>4506</v>
      </c>
      <c r="I1438" t="s">
        <v>20937</v>
      </c>
      <c r="J1438" t="s">
        <v>27193</v>
      </c>
    </row>
    <row r="1439" spans="1:10" x14ac:dyDescent="0.3">
      <c r="A1439">
        <v>1437</v>
      </c>
      <c r="B1439" t="s">
        <v>10</v>
      </c>
      <c r="C1439" t="s">
        <v>4508</v>
      </c>
      <c r="E1439" t="s">
        <v>4505</v>
      </c>
      <c r="F1439" t="s">
        <v>4505</v>
      </c>
      <c r="G1439" t="s">
        <v>4509</v>
      </c>
      <c r="H1439" t="s">
        <v>14</v>
      </c>
      <c r="I1439" t="s">
        <v>20938</v>
      </c>
      <c r="J1439" t="s">
        <v>27194</v>
      </c>
    </row>
    <row r="1440" spans="1:10" x14ac:dyDescent="0.3">
      <c r="A1440">
        <v>1438</v>
      </c>
      <c r="B1440" t="s">
        <v>34</v>
      </c>
      <c r="C1440" t="s">
        <v>2457</v>
      </c>
      <c r="D1440" t="s">
        <v>4510</v>
      </c>
      <c r="E1440" t="s">
        <v>4505</v>
      </c>
      <c r="F1440" t="s">
        <v>4511</v>
      </c>
      <c r="G1440" t="s">
        <v>4513</v>
      </c>
      <c r="H1440" t="s">
        <v>4512</v>
      </c>
      <c r="I1440" t="s">
        <v>20939</v>
      </c>
      <c r="J1440" t="s">
        <v>27195</v>
      </c>
    </row>
    <row r="1441" spans="1:10" x14ac:dyDescent="0.3">
      <c r="A1441">
        <v>1439</v>
      </c>
      <c r="B1441" t="s">
        <v>86</v>
      </c>
      <c r="C1441" t="s">
        <v>4514</v>
      </c>
      <c r="E1441" t="s">
        <v>4505</v>
      </c>
      <c r="F1441" t="s">
        <v>4505</v>
      </c>
      <c r="G1441" t="s">
        <v>14</v>
      </c>
      <c r="H1441" t="s">
        <v>14</v>
      </c>
      <c r="I1441" t="s">
        <v>20940</v>
      </c>
      <c r="J1441" t="s">
        <v>27196</v>
      </c>
    </row>
    <row r="1442" spans="1:10" x14ac:dyDescent="0.3">
      <c r="A1442">
        <v>1440</v>
      </c>
      <c r="B1442" t="s">
        <v>34</v>
      </c>
      <c r="C1442" t="s">
        <v>4515</v>
      </c>
      <c r="D1442" t="s">
        <v>4516</v>
      </c>
      <c r="E1442" t="s">
        <v>4505</v>
      </c>
      <c r="F1442" t="s">
        <v>4505</v>
      </c>
      <c r="G1442" t="s">
        <v>4518</v>
      </c>
      <c r="H1442" t="s">
        <v>4517</v>
      </c>
      <c r="I1442" t="s">
        <v>20941</v>
      </c>
      <c r="J1442" t="s">
        <v>27197</v>
      </c>
    </row>
    <row r="1443" spans="1:10" x14ac:dyDescent="0.3">
      <c r="A1443">
        <v>1441</v>
      </c>
      <c r="B1443" t="s">
        <v>28</v>
      </c>
      <c r="C1443" t="s">
        <v>4519</v>
      </c>
      <c r="D1443" t="s">
        <v>4520</v>
      </c>
      <c r="E1443" t="s">
        <v>4505</v>
      </c>
      <c r="F1443" t="s">
        <v>4505</v>
      </c>
      <c r="G1443" t="s">
        <v>4521</v>
      </c>
      <c r="H1443" t="s">
        <v>14</v>
      </c>
      <c r="I1443" t="s">
        <v>20942</v>
      </c>
      <c r="J1443" t="s">
        <v>27198</v>
      </c>
    </row>
    <row r="1444" spans="1:10" x14ac:dyDescent="0.3">
      <c r="A1444">
        <v>1442</v>
      </c>
      <c r="B1444" t="s">
        <v>28</v>
      </c>
      <c r="C1444" t="s">
        <v>4522</v>
      </c>
      <c r="D1444" t="s">
        <v>4523</v>
      </c>
      <c r="E1444" t="s">
        <v>4505</v>
      </c>
      <c r="F1444" t="s">
        <v>4505</v>
      </c>
      <c r="G1444" t="s">
        <v>4524</v>
      </c>
      <c r="H1444" t="s">
        <v>14</v>
      </c>
      <c r="I1444" t="s">
        <v>20943</v>
      </c>
      <c r="J1444" t="s">
        <v>27199</v>
      </c>
    </row>
    <row r="1445" spans="1:10" x14ac:dyDescent="0.3">
      <c r="A1445">
        <v>1443</v>
      </c>
      <c r="B1445" t="s">
        <v>28</v>
      </c>
      <c r="C1445" t="s">
        <v>4525</v>
      </c>
      <c r="D1445" t="s">
        <v>4526</v>
      </c>
      <c r="E1445" t="s">
        <v>4505</v>
      </c>
      <c r="F1445" t="s">
        <v>4505</v>
      </c>
      <c r="G1445" t="s">
        <v>4524</v>
      </c>
      <c r="H1445" t="s">
        <v>14</v>
      </c>
      <c r="I1445" t="s">
        <v>20944</v>
      </c>
      <c r="J1445" t="s">
        <v>27200</v>
      </c>
    </row>
    <row r="1446" spans="1:10" x14ac:dyDescent="0.3">
      <c r="A1446">
        <v>1444</v>
      </c>
      <c r="B1446" t="s">
        <v>28</v>
      </c>
      <c r="C1446" t="s">
        <v>4527</v>
      </c>
      <c r="D1446" t="s">
        <v>4528</v>
      </c>
      <c r="E1446" t="s">
        <v>4505</v>
      </c>
      <c r="F1446" t="s">
        <v>4529</v>
      </c>
      <c r="G1446" t="s">
        <v>4530</v>
      </c>
      <c r="H1446" t="s">
        <v>14</v>
      </c>
      <c r="I1446" t="s">
        <v>20945</v>
      </c>
      <c r="J1446" t="s">
        <v>27201</v>
      </c>
    </row>
    <row r="1447" spans="1:10" x14ac:dyDescent="0.3">
      <c r="A1447">
        <v>1445</v>
      </c>
      <c r="B1447" t="s">
        <v>4</v>
      </c>
      <c r="C1447" t="s">
        <v>4531</v>
      </c>
      <c r="D1447" t="s">
        <v>4532</v>
      </c>
      <c r="E1447" t="s">
        <v>4533</v>
      </c>
      <c r="F1447" t="s">
        <v>4533</v>
      </c>
      <c r="G1447" t="s">
        <v>4534</v>
      </c>
      <c r="H1447" t="s">
        <v>14</v>
      </c>
      <c r="I1447" t="s">
        <v>20946</v>
      </c>
      <c r="J1447" t="s">
        <v>27202</v>
      </c>
    </row>
    <row r="1448" spans="1:10" x14ac:dyDescent="0.3">
      <c r="A1448">
        <v>1446</v>
      </c>
      <c r="B1448" t="s">
        <v>10</v>
      </c>
      <c r="C1448" t="s">
        <v>4535</v>
      </c>
      <c r="D1448" t="s">
        <v>4536</v>
      </c>
      <c r="E1448" t="s">
        <v>4533</v>
      </c>
      <c r="F1448" t="s">
        <v>4533</v>
      </c>
      <c r="G1448" t="s">
        <v>14</v>
      </c>
      <c r="H1448" t="s">
        <v>14</v>
      </c>
      <c r="I1448" t="s">
        <v>20947</v>
      </c>
      <c r="J1448" t="s">
        <v>27203</v>
      </c>
    </row>
    <row r="1449" spans="1:10" x14ac:dyDescent="0.3">
      <c r="A1449">
        <v>1447</v>
      </c>
      <c r="B1449" t="s">
        <v>10</v>
      </c>
      <c r="C1449" t="s">
        <v>4537</v>
      </c>
      <c r="D1449" t="s">
        <v>4538</v>
      </c>
      <c r="E1449" t="s">
        <v>4533</v>
      </c>
      <c r="F1449" t="s">
        <v>4533</v>
      </c>
      <c r="G1449" t="s">
        <v>4540</v>
      </c>
      <c r="H1449" t="s">
        <v>4539</v>
      </c>
      <c r="I1449" t="s">
        <v>20948</v>
      </c>
      <c r="J1449" t="s">
        <v>27204</v>
      </c>
    </row>
    <row r="1450" spans="1:10" x14ac:dyDescent="0.3">
      <c r="A1450">
        <v>1448</v>
      </c>
      <c r="B1450" t="s">
        <v>28</v>
      </c>
      <c r="C1450" t="s">
        <v>4541</v>
      </c>
      <c r="D1450" t="s">
        <v>4542</v>
      </c>
      <c r="E1450" t="s">
        <v>4533</v>
      </c>
      <c r="F1450" t="s">
        <v>4533</v>
      </c>
      <c r="G1450" t="s">
        <v>4544</v>
      </c>
      <c r="H1450" t="s">
        <v>4543</v>
      </c>
      <c r="I1450" t="s">
        <v>20949</v>
      </c>
      <c r="J1450" t="s">
        <v>27205</v>
      </c>
    </row>
    <row r="1451" spans="1:10" x14ac:dyDescent="0.3">
      <c r="A1451">
        <v>1449</v>
      </c>
      <c r="B1451" t="s">
        <v>28</v>
      </c>
      <c r="C1451" t="s">
        <v>4545</v>
      </c>
      <c r="D1451" t="s">
        <v>4546</v>
      </c>
      <c r="E1451" t="s">
        <v>4533</v>
      </c>
      <c r="F1451" t="s">
        <v>4533</v>
      </c>
      <c r="G1451" t="s">
        <v>4547</v>
      </c>
      <c r="H1451" t="s">
        <v>14</v>
      </c>
      <c r="I1451" t="s">
        <v>20950</v>
      </c>
      <c r="J1451" t="s">
        <v>27206</v>
      </c>
    </row>
    <row r="1452" spans="1:10" x14ac:dyDescent="0.3">
      <c r="A1452">
        <v>1450</v>
      </c>
      <c r="B1452" t="s">
        <v>10</v>
      </c>
      <c r="C1452" t="s">
        <v>4548</v>
      </c>
      <c r="D1452" t="s">
        <v>4549</v>
      </c>
      <c r="E1452" t="s">
        <v>4533</v>
      </c>
      <c r="F1452" t="s">
        <v>4533</v>
      </c>
      <c r="G1452" t="s">
        <v>4551</v>
      </c>
      <c r="H1452" t="s">
        <v>4550</v>
      </c>
      <c r="I1452" t="s">
        <v>20951</v>
      </c>
      <c r="J1452" t="s">
        <v>27207</v>
      </c>
    </row>
    <row r="1453" spans="1:10" x14ac:dyDescent="0.3">
      <c r="A1453">
        <v>1451</v>
      </c>
      <c r="B1453" t="s">
        <v>10</v>
      </c>
      <c r="C1453" t="s">
        <v>4552</v>
      </c>
      <c r="D1453" t="s">
        <v>4553</v>
      </c>
      <c r="E1453" t="s">
        <v>4533</v>
      </c>
      <c r="F1453" t="s">
        <v>4533</v>
      </c>
      <c r="G1453" t="s">
        <v>4555</v>
      </c>
      <c r="H1453" t="s">
        <v>4554</v>
      </c>
      <c r="I1453" t="s">
        <v>20952</v>
      </c>
      <c r="J1453" t="s">
        <v>27208</v>
      </c>
    </row>
    <row r="1454" spans="1:10" x14ac:dyDescent="0.3">
      <c r="A1454">
        <v>1452</v>
      </c>
      <c r="B1454" t="s">
        <v>10</v>
      </c>
      <c r="C1454" t="s">
        <v>4556</v>
      </c>
      <c r="D1454" t="s">
        <v>4557</v>
      </c>
      <c r="E1454" t="s">
        <v>4533</v>
      </c>
      <c r="F1454" t="s">
        <v>4533</v>
      </c>
      <c r="G1454" t="s">
        <v>4558</v>
      </c>
      <c r="H1454" t="s">
        <v>14</v>
      </c>
      <c r="I1454" t="s">
        <v>20953</v>
      </c>
      <c r="J1454" t="s">
        <v>27209</v>
      </c>
    </row>
    <row r="1455" spans="1:10" x14ac:dyDescent="0.3">
      <c r="A1455">
        <v>1453</v>
      </c>
      <c r="B1455" t="s">
        <v>34</v>
      </c>
      <c r="C1455" t="s">
        <v>4559</v>
      </c>
      <c r="D1455" t="s">
        <v>4560</v>
      </c>
      <c r="E1455" t="s">
        <v>4533</v>
      </c>
      <c r="F1455" t="s">
        <v>4533</v>
      </c>
      <c r="G1455" t="s">
        <v>4562</v>
      </c>
      <c r="H1455" t="s">
        <v>4561</v>
      </c>
      <c r="I1455" t="s">
        <v>20954</v>
      </c>
      <c r="J1455" t="s">
        <v>27210</v>
      </c>
    </row>
    <row r="1456" spans="1:10" x14ac:dyDescent="0.3">
      <c r="A1456">
        <v>1454</v>
      </c>
      <c r="B1456" t="s">
        <v>19</v>
      </c>
      <c r="C1456" t="s">
        <v>4563</v>
      </c>
      <c r="D1456" t="s">
        <v>4564</v>
      </c>
      <c r="E1456" t="s">
        <v>4533</v>
      </c>
      <c r="F1456" t="s">
        <v>4533</v>
      </c>
      <c r="G1456" t="s">
        <v>4566</v>
      </c>
      <c r="H1456" t="s">
        <v>4565</v>
      </c>
      <c r="I1456" t="s">
        <v>20955</v>
      </c>
      <c r="J1456" t="s">
        <v>27211</v>
      </c>
    </row>
    <row r="1457" spans="1:10" x14ac:dyDescent="0.3">
      <c r="A1457">
        <v>1455</v>
      </c>
      <c r="B1457" t="s">
        <v>34</v>
      </c>
      <c r="C1457" t="s">
        <v>4567</v>
      </c>
      <c r="D1457" t="s">
        <v>4568</v>
      </c>
      <c r="E1457" t="s">
        <v>4533</v>
      </c>
      <c r="F1457" t="s">
        <v>4533</v>
      </c>
      <c r="G1457" t="s">
        <v>4570</v>
      </c>
      <c r="H1457" t="s">
        <v>4569</v>
      </c>
      <c r="I1457" t="s">
        <v>20956</v>
      </c>
      <c r="J1457" t="s">
        <v>27212</v>
      </c>
    </row>
    <row r="1458" spans="1:10" x14ac:dyDescent="0.3">
      <c r="A1458">
        <v>1456</v>
      </c>
      <c r="B1458" t="s">
        <v>34</v>
      </c>
      <c r="C1458" t="s">
        <v>4571</v>
      </c>
      <c r="D1458" t="s">
        <v>4572</v>
      </c>
      <c r="E1458" t="s">
        <v>4533</v>
      </c>
      <c r="F1458" t="s">
        <v>4533</v>
      </c>
      <c r="G1458" t="s">
        <v>14</v>
      </c>
      <c r="H1458" t="s">
        <v>14</v>
      </c>
      <c r="I1458" t="s">
        <v>20957</v>
      </c>
      <c r="J1458" t="s">
        <v>27213</v>
      </c>
    </row>
    <row r="1459" spans="1:10" x14ac:dyDescent="0.3">
      <c r="A1459">
        <v>1457</v>
      </c>
      <c r="B1459" t="s">
        <v>34</v>
      </c>
      <c r="C1459" t="s">
        <v>4573</v>
      </c>
      <c r="D1459" t="s">
        <v>4574</v>
      </c>
      <c r="E1459" t="s">
        <v>4533</v>
      </c>
      <c r="F1459" t="s">
        <v>4533</v>
      </c>
      <c r="G1459" t="s">
        <v>14</v>
      </c>
      <c r="H1459" t="s">
        <v>14</v>
      </c>
      <c r="I1459" t="s">
        <v>20958</v>
      </c>
      <c r="J1459" t="s">
        <v>27214</v>
      </c>
    </row>
    <row r="1460" spans="1:10" x14ac:dyDescent="0.3">
      <c r="A1460">
        <v>1458</v>
      </c>
      <c r="B1460" t="s">
        <v>19</v>
      </c>
      <c r="C1460" t="s">
        <v>4575</v>
      </c>
      <c r="D1460" t="s">
        <v>4576</v>
      </c>
      <c r="E1460" t="s">
        <v>4533</v>
      </c>
      <c r="F1460" t="s">
        <v>4533</v>
      </c>
      <c r="G1460" t="s">
        <v>4578</v>
      </c>
      <c r="H1460" t="s">
        <v>4577</v>
      </c>
      <c r="I1460" t="s">
        <v>20959</v>
      </c>
      <c r="J1460" t="s">
        <v>27215</v>
      </c>
    </row>
    <row r="1461" spans="1:10" x14ac:dyDescent="0.3">
      <c r="A1461">
        <v>1459</v>
      </c>
      <c r="B1461" t="s">
        <v>19</v>
      </c>
      <c r="C1461" t="s">
        <v>4579</v>
      </c>
      <c r="D1461" t="s">
        <v>4580</v>
      </c>
      <c r="E1461" t="s">
        <v>4533</v>
      </c>
      <c r="F1461" t="s">
        <v>4533</v>
      </c>
      <c r="G1461" t="s">
        <v>4582</v>
      </c>
      <c r="H1461" t="s">
        <v>4581</v>
      </c>
      <c r="I1461" t="s">
        <v>20960</v>
      </c>
      <c r="J1461" t="s">
        <v>27216</v>
      </c>
    </row>
    <row r="1462" spans="1:10" x14ac:dyDescent="0.3">
      <c r="A1462">
        <v>1460</v>
      </c>
      <c r="B1462" t="s">
        <v>19</v>
      </c>
      <c r="C1462" t="s">
        <v>4583</v>
      </c>
      <c r="D1462" t="s">
        <v>4584</v>
      </c>
      <c r="E1462" t="s">
        <v>4585</v>
      </c>
      <c r="F1462" t="s">
        <v>4585</v>
      </c>
      <c r="G1462" t="s">
        <v>4587</v>
      </c>
      <c r="H1462" t="s">
        <v>4586</v>
      </c>
      <c r="I1462" t="s">
        <v>20961</v>
      </c>
      <c r="J1462" t="s">
        <v>27217</v>
      </c>
    </row>
    <row r="1463" spans="1:10" x14ac:dyDescent="0.3">
      <c r="A1463">
        <v>1461</v>
      </c>
      <c r="B1463" t="s">
        <v>4</v>
      </c>
      <c r="C1463" t="s">
        <v>4588</v>
      </c>
      <c r="D1463" t="s">
        <v>4589</v>
      </c>
      <c r="E1463" t="s">
        <v>4585</v>
      </c>
      <c r="F1463" t="s">
        <v>4585</v>
      </c>
      <c r="G1463" t="s">
        <v>4591</v>
      </c>
      <c r="H1463" t="s">
        <v>4590</v>
      </c>
      <c r="I1463" t="s">
        <v>20962</v>
      </c>
      <c r="J1463" t="s">
        <v>27218</v>
      </c>
    </row>
    <row r="1464" spans="1:10" x14ac:dyDescent="0.3">
      <c r="A1464">
        <v>1462</v>
      </c>
      <c r="B1464" t="s">
        <v>28</v>
      </c>
      <c r="C1464" t="s">
        <v>4592</v>
      </c>
      <c r="D1464" t="s">
        <v>4593</v>
      </c>
      <c r="E1464" t="s">
        <v>4585</v>
      </c>
      <c r="F1464" t="s">
        <v>4585</v>
      </c>
      <c r="G1464" t="s">
        <v>4594</v>
      </c>
      <c r="H1464" t="s">
        <v>14</v>
      </c>
      <c r="I1464" t="s">
        <v>20963</v>
      </c>
      <c r="J1464" t="s">
        <v>27219</v>
      </c>
    </row>
    <row r="1465" spans="1:10" x14ac:dyDescent="0.3">
      <c r="A1465">
        <v>1463</v>
      </c>
      <c r="B1465" t="s">
        <v>34</v>
      </c>
      <c r="C1465" t="s">
        <v>4595</v>
      </c>
      <c r="D1465" t="s">
        <v>4596</v>
      </c>
      <c r="E1465" t="s">
        <v>4585</v>
      </c>
      <c r="F1465" t="s">
        <v>4597</v>
      </c>
      <c r="G1465" t="s">
        <v>4599</v>
      </c>
      <c r="H1465" t="s">
        <v>4598</v>
      </c>
      <c r="I1465" t="s">
        <v>20964</v>
      </c>
      <c r="J1465" t="s">
        <v>27220</v>
      </c>
    </row>
    <row r="1466" spans="1:10" x14ac:dyDescent="0.3">
      <c r="A1466">
        <v>1464</v>
      </c>
      <c r="B1466" t="s">
        <v>28</v>
      </c>
      <c r="C1466" t="s">
        <v>4600</v>
      </c>
      <c r="D1466" t="s">
        <v>4601</v>
      </c>
      <c r="E1466" t="s">
        <v>4585</v>
      </c>
      <c r="F1466" t="s">
        <v>4585</v>
      </c>
      <c r="G1466" t="s">
        <v>4603</v>
      </c>
      <c r="H1466" t="s">
        <v>4602</v>
      </c>
      <c r="I1466" t="s">
        <v>20965</v>
      </c>
      <c r="J1466" t="s">
        <v>27221</v>
      </c>
    </row>
    <row r="1467" spans="1:10" x14ac:dyDescent="0.3">
      <c r="A1467">
        <v>1465</v>
      </c>
      <c r="B1467" t="s">
        <v>28</v>
      </c>
      <c r="C1467" t="s">
        <v>4604</v>
      </c>
      <c r="D1467" t="s">
        <v>4605</v>
      </c>
      <c r="E1467" t="s">
        <v>4585</v>
      </c>
      <c r="F1467" t="s">
        <v>4585</v>
      </c>
      <c r="G1467" t="s">
        <v>4607</v>
      </c>
      <c r="H1467" t="s">
        <v>4606</v>
      </c>
      <c r="I1467" t="s">
        <v>20966</v>
      </c>
      <c r="J1467" t="s">
        <v>27222</v>
      </c>
    </row>
    <row r="1468" spans="1:10" x14ac:dyDescent="0.3">
      <c r="A1468">
        <v>1466</v>
      </c>
      <c r="B1468" t="s">
        <v>80</v>
      </c>
      <c r="C1468" t="s">
        <v>4608</v>
      </c>
      <c r="D1468" t="s">
        <v>4609</v>
      </c>
      <c r="E1468" t="s">
        <v>4585</v>
      </c>
      <c r="F1468" t="s">
        <v>4585</v>
      </c>
      <c r="G1468" t="s">
        <v>14</v>
      </c>
      <c r="H1468" t="s">
        <v>14</v>
      </c>
      <c r="I1468" t="s">
        <v>20967</v>
      </c>
      <c r="J1468" t="s">
        <v>27223</v>
      </c>
    </row>
    <row r="1469" spans="1:10" x14ac:dyDescent="0.3">
      <c r="A1469">
        <v>1467</v>
      </c>
      <c r="B1469" t="s">
        <v>80</v>
      </c>
      <c r="C1469" t="s">
        <v>4610</v>
      </c>
      <c r="D1469" t="s">
        <v>4611</v>
      </c>
      <c r="E1469" t="s">
        <v>4612</v>
      </c>
      <c r="F1469" t="s">
        <v>4613</v>
      </c>
      <c r="G1469" t="s">
        <v>4615</v>
      </c>
      <c r="H1469" t="s">
        <v>4614</v>
      </c>
      <c r="I1469" t="s">
        <v>20968</v>
      </c>
      <c r="J1469" t="s">
        <v>27224</v>
      </c>
    </row>
    <row r="1470" spans="1:10" x14ac:dyDescent="0.3">
      <c r="A1470">
        <v>1468</v>
      </c>
      <c r="B1470" t="s">
        <v>28</v>
      </c>
      <c r="C1470" t="s">
        <v>4616</v>
      </c>
      <c r="D1470" t="s">
        <v>4617</v>
      </c>
      <c r="E1470" t="s">
        <v>4612</v>
      </c>
      <c r="F1470" t="s">
        <v>4612</v>
      </c>
      <c r="G1470" t="s">
        <v>4618</v>
      </c>
      <c r="H1470" t="s">
        <v>14</v>
      </c>
      <c r="I1470" t="s">
        <v>20969</v>
      </c>
      <c r="J1470" t="s">
        <v>27225</v>
      </c>
    </row>
    <row r="1471" spans="1:10" x14ac:dyDescent="0.3">
      <c r="A1471">
        <v>1469</v>
      </c>
      <c r="B1471" t="s">
        <v>80</v>
      </c>
      <c r="C1471" t="s">
        <v>4619</v>
      </c>
      <c r="D1471" t="s">
        <v>4620</v>
      </c>
      <c r="E1471" t="s">
        <v>4612</v>
      </c>
      <c r="F1471" t="s">
        <v>4612</v>
      </c>
      <c r="G1471" t="s">
        <v>4621</v>
      </c>
      <c r="H1471" t="s">
        <v>14</v>
      </c>
      <c r="I1471" t="s">
        <v>20970</v>
      </c>
      <c r="J1471" t="s">
        <v>27226</v>
      </c>
    </row>
    <row r="1472" spans="1:10" x14ac:dyDescent="0.3">
      <c r="A1472">
        <v>1470</v>
      </c>
      <c r="B1472" t="s">
        <v>28</v>
      </c>
      <c r="C1472" t="s">
        <v>4622</v>
      </c>
      <c r="D1472" t="s">
        <v>4623</v>
      </c>
      <c r="E1472" t="s">
        <v>4612</v>
      </c>
      <c r="F1472" t="s">
        <v>4624</v>
      </c>
      <c r="G1472" t="s">
        <v>4625</v>
      </c>
      <c r="H1472" t="s">
        <v>14</v>
      </c>
      <c r="I1472" t="s">
        <v>20971</v>
      </c>
      <c r="J1472" t="s">
        <v>27227</v>
      </c>
    </row>
    <row r="1473" spans="1:10" x14ac:dyDescent="0.3">
      <c r="A1473">
        <v>1471</v>
      </c>
      <c r="B1473" t="s">
        <v>34</v>
      </c>
      <c r="C1473" t="s">
        <v>4626</v>
      </c>
      <c r="D1473" t="s">
        <v>4627</v>
      </c>
      <c r="E1473" t="s">
        <v>4612</v>
      </c>
      <c r="F1473" t="s">
        <v>4628</v>
      </c>
      <c r="G1473" t="s">
        <v>4630</v>
      </c>
      <c r="H1473" t="s">
        <v>4629</v>
      </c>
      <c r="I1473" t="s">
        <v>20972</v>
      </c>
      <c r="J1473" t="s">
        <v>27228</v>
      </c>
    </row>
    <row r="1474" spans="1:10" x14ac:dyDescent="0.3">
      <c r="A1474">
        <v>1472</v>
      </c>
      <c r="B1474" t="s">
        <v>80</v>
      </c>
      <c r="C1474" t="s">
        <v>4631</v>
      </c>
      <c r="D1474" t="s">
        <v>4632</v>
      </c>
      <c r="E1474" t="s">
        <v>4612</v>
      </c>
      <c r="F1474" t="s">
        <v>4612</v>
      </c>
      <c r="G1474" t="s">
        <v>4634</v>
      </c>
      <c r="H1474" t="s">
        <v>4633</v>
      </c>
      <c r="I1474" t="s">
        <v>20973</v>
      </c>
      <c r="J1474" t="s">
        <v>27229</v>
      </c>
    </row>
    <row r="1475" spans="1:10" x14ac:dyDescent="0.3">
      <c r="A1475">
        <v>1473</v>
      </c>
      <c r="B1475" t="s">
        <v>28</v>
      </c>
      <c r="C1475" t="s">
        <v>4635</v>
      </c>
      <c r="D1475" t="s">
        <v>4636</v>
      </c>
      <c r="E1475" t="s">
        <v>4612</v>
      </c>
      <c r="F1475" t="s">
        <v>4612</v>
      </c>
      <c r="G1475" t="s">
        <v>4638</v>
      </c>
      <c r="H1475" t="s">
        <v>4637</v>
      </c>
      <c r="I1475" t="s">
        <v>20974</v>
      </c>
      <c r="J1475" t="s">
        <v>27230</v>
      </c>
    </row>
    <row r="1476" spans="1:10" x14ac:dyDescent="0.3">
      <c r="A1476">
        <v>1474</v>
      </c>
      <c r="B1476" t="s">
        <v>28</v>
      </c>
      <c r="C1476" t="s">
        <v>4639</v>
      </c>
      <c r="D1476" t="s">
        <v>4640</v>
      </c>
      <c r="E1476" t="s">
        <v>4612</v>
      </c>
      <c r="F1476" t="s">
        <v>4612</v>
      </c>
      <c r="G1476" t="s">
        <v>4642</v>
      </c>
      <c r="H1476" t="s">
        <v>4641</v>
      </c>
      <c r="I1476" t="s">
        <v>20975</v>
      </c>
      <c r="J1476" t="s">
        <v>27231</v>
      </c>
    </row>
    <row r="1477" spans="1:10" x14ac:dyDescent="0.3">
      <c r="A1477">
        <v>1475</v>
      </c>
      <c r="B1477" t="s">
        <v>19</v>
      </c>
      <c r="C1477" t="s">
        <v>4643</v>
      </c>
      <c r="D1477" t="s">
        <v>4644</v>
      </c>
      <c r="E1477" t="s">
        <v>4612</v>
      </c>
      <c r="F1477" t="s">
        <v>4612</v>
      </c>
      <c r="G1477" t="s">
        <v>4646</v>
      </c>
      <c r="H1477" t="s">
        <v>4645</v>
      </c>
      <c r="I1477" t="s">
        <v>20976</v>
      </c>
      <c r="J1477" t="s">
        <v>27232</v>
      </c>
    </row>
    <row r="1478" spans="1:10" x14ac:dyDescent="0.3">
      <c r="A1478">
        <v>1476</v>
      </c>
      <c r="B1478" t="s">
        <v>28</v>
      </c>
      <c r="C1478" t="s">
        <v>4647</v>
      </c>
      <c r="D1478" t="s">
        <v>4648</v>
      </c>
      <c r="E1478" t="s">
        <v>4612</v>
      </c>
      <c r="F1478" t="s">
        <v>4612</v>
      </c>
      <c r="G1478" t="s">
        <v>4650</v>
      </c>
      <c r="H1478" t="s">
        <v>4649</v>
      </c>
      <c r="I1478" t="s">
        <v>20977</v>
      </c>
      <c r="J1478" t="s">
        <v>27233</v>
      </c>
    </row>
    <row r="1479" spans="1:10" x14ac:dyDescent="0.3">
      <c r="A1479">
        <v>1477</v>
      </c>
      <c r="B1479" t="s">
        <v>28</v>
      </c>
      <c r="C1479" t="s">
        <v>4651</v>
      </c>
      <c r="D1479" t="s">
        <v>4652</v>
      </c>
      <c r="E1479" t="s">
        <v>4612</v>
      </c>
      <c r="F1479" t="s">
        <v>4628</v>
      </c>
      <c r="G1479" t="s">
        <v>4653</v>
      </c>
      <c r="H1479" t="s">
        <v>14</v>
      </c>
      <c r="I1479" t="s">
        <v>20978</v>
      </c>
      <c r="J1479" t="s">
        <v>27234</v>
      </c>
    </row>
    <row r="1480" spans="1:10" x14ac:dyDescent="0.3">
      <c r="A1480">
        <v>1478</v>
      </c>
      <c r="B1480" t="s">
        <v>28</v>
      </c>
      <c r="C1480" t="s">
        <v>4654</v>
      </c>
      <c r="D1480" t="s">
        <v>4655</v>
      </c>
      <c r="E1480" t="s">
        <v>4612</v>
      </c>
      <c r="F1480" t="s">
        <v>4612</v>
      </c>
      <c r="G1480" t="s">
        <v>4657</v>
      </c>
      <c r="H1480" t="s">
        <v>4656</v>
      </c>
      <c r="I1480" t="s">
        <v>20979</v>
      </c>
      <c r="J1480" t="s">
        <v>27235</v>
      </c>
    </row>
    <row r="1481" spans="1:10" x14ac:dyDescent="0.3">
      <c r="A1481">
        <v>1479</v>
      </c>
      <c r="B1481" t="s">
        <v>34</v>
      </c>
      <c r="C1481" t="s">
        <v>4658</v>
      </c>
      <c r="D1481" t="s">
        <v>4659</v>
      </c>
      <c r="E1481" t="s">
        <v>4612</v>
      </c>
      <c r="F1481" t="s">
        <v>4612</v>
      </c>
      <c r="G1481" t="s">
        <v>4661</v>
      </c>
      <c r="H1481" t="s">
        <v>4660</v>
      </c>
      <c r="I1481" t="s">
        <v>20980</v>
      </c>
      <c r="J1481" t="s">
        <v>27236</v>
      </c>
    </row>
    <row r="1482" spans="1:10" x14ac:dyDescent="0.3">
      <c r="A1482">
        <v>1480</v>
      </c>
      <c r="B1482" t="s">
        <v>4</v>
      </c>
      <c r="C1482" t="s">
        <v>4662</v>
      </c>
      <c r="D1482" t="s">
        <v>4663</v>
      </c>
      <c r="E1482" t="s">
        <v>4612</v>
      </c>
      <c r="F1482" t="s">
        <v>4612</v>
      </c>
      <c r="G1482" t="s">
        <v>4665</v>
      </c>
      <c r="H1482" t="s">
        <v>4664</v>
      </c>
      <c r="I1482" t="s">
        <v>20981</v>
      </c>
      <c r="J1482" t="s">
        <v>27237</v>
      </c>
    </row>
    <row r="1483" spans="1:10" x14ac:dyDescent="0.3">
      <c r="A1483">
        <v>1481</v>
      </c>
      <c r="B1483" t="s">
        <v>80</v>
      </c>
      <c r="C1483" t="s">
        <v>4666</v>
      </c>
      <c r="D1483" t="s">
        <v>4667</v>
      </c>
      <c r="E1483" t="s">
        <v>4612</v>
      </c>
      <c r="F1483" t="s">
        <v>4668</v>
      </c>
      <c r="G1483" t="s">
        <v>4669</v>
      </c>
      <c r="H1483" t="s">
        <v>14</v>
      </c>
      <c r="I1483" t="s">
        <v>20982</v>
      </c>
      <c r="J1483" t="s">
        <v>27238</v>
      </c>
    </row>
    <row r="1484" spans="1:10" x14ac:dyDescent="0.3">
      <c r="A1484">
        <v>1482</v>
      </c>
      <c r="B1484" t="s">
        <v>28</v>
      </c>
      <c r="C1484" t="s">
        <v>4670</v>
      </c>
      <c r="D1484" t="s">
        <v>4671</v>
      </c>
      <c r="E1484" t="s">
        <v>4612</v>
      </c>
      <c r="F1484" t="s">
        <v>4612</v>
      </c>
      <c r="G1484" t="s">
        <v>4672</v>
      </c>
      <c r="H1484" t="s">
        <v>14</v>
      </c>
      <c r="I1484" t="s">
        <v>20983</v>
      </c>
      <c r="J1484" t="s">
        <v>27239</v>
      </c>
    </row>
    <row r="1485" spans="1:10" x14ac:dyDescent="0.3">
      <c r="A1485">
        <v>1483</v>
      </c>
      <c r="B1485" t="s">
        <v>28</v>
      </c>
      <c r="C1485" t="s">
        <v>4673</v>
      </c>
      <c r="D1485" t="s">
        <v>4674</v>
      </c>
      <c r="E1485" t="s">
        <v>4612</v>
      </c>
      <c r="F1485" t="s">
        <v>4612</v>
      </c>
      <c r="G1485" t="s">
        <v>4676</v>
      </c>
      <c r="H1485" t="s">
        <v>4675</v>
      </c>
      <c r="I1485" t="s">
        <v>20984</v>
      </c>
      <c r="J1485" t="s">
        <v>27240</v>
      </c>
    </row>
    <row r="1486" spans="1:10" x14ac:dyDescent="0.3">
      <c r="A1486">
        <v>1484</v>
      </c>
      <c r="B1486" t="s">
        <v>80</v>
      </c>
      <c r="C1486" t="s">
        <v>4677</v>
      </c>
      <c r="D1486" t="s">
        <v>4678</v>
      </c>
      <c r="E1486" t="s">
        <v>4612</v>
      </c>
      <c r="F1486" t="s">
        <v>4612</v>
      </c>
      <c r="G1486" t="s">
        <v>4679</v>
      </c>
      <c r="H1486" t="s">
        <v>14</v>
      </c>
      <c r="I1486" t="s">
        <v>20985</v>
      </c>
      <c r="J1486" t="s">
        <v>27241</v>
      </c>
    </row>
    <row r="1487" spans="1:10" x14ac:dyDescent="0.3">
      <c r="A1487">
        <v>1485</v>
      </c>
      <c r="B1487" t="s">
        <v>28</v>
      </c>
      <c r="C1487" t="s">
        <v>4680</v>
      </c>
      <c r="D1487" t="s">
        <v>4681</v>
      </c>
      <c r="E1487" t="s">
        <v>4612</v>
      </c>
      <c r="F1487" t="s">
        <v>4682</v>
      </c>
      <c r="G1487" t="s">
        <v>4683</v>
      </c>
      <c r="H1487" t="s">
        <v>14</v>
      </c>
      <c r="I1487" t="s">
        <v>20986</v>
      </c>
      <c r="J1487" t="s">
        <v>27242</v>
      </c>
    </row>
    <row r="1488" spans="1:10" x14ac:dyDescent="0.3">
      <c r="A1488">
        <v>1486</v>
      </c>
      <c r="B1488" t="s">
        <v>80</v>
      </c>
      <c r="C1488" t="s">
        <v>4684</v>
      </c>
      <c r="D1488" t="s">
        <v>4685</v>
      </c>
      <c r="E1488" t="s">
        <v>4612</v>
      </c>
      <c r="F1488" t="s">
        <v>4612</v>
      </c>
      <c r="G1488" t="s">
        <v>4687</v>
      </c>
      <c r="H1488" t="s">
        <v>4686</v>
      </c>
      <c r="I1488" t="s">
        <v>20987</v>
      </c>
      <c r="J1488" t="s">
        <v>27243</v>
      </c>
    </row>
    <row r="1489" spans="1:10" x14ac:dyDescent="0.3">
      <c r="A1489">
        <v>1487</v>
      </c>
      <c r="B1489" t="s">
        <v>34</v>
      </c>
      <c r="C1489" t="s">
        <v>4688</v>
      </c>
      <c r="E1489" t="s">
        <v>4689</v>
      </c>
      <c r="F1489" t="s">
        <v>4690</v>
      </c>
      <c r="G1489" t="s">
        <v>847</v>
      </c>
      <c r="H1489" t="s">
        <v>14</v>
      </c>
      <c r="I1489" t="s">
        <v>20988</v>
      </c>
      <c r="J1489" t="s">
        <v>27244</v>
      </c>
    </row>
    <row r="1490" spans="1:10" x14ac:dyDescent="0.3">
      <c r="A1490">
        <v>1488</v>
      </c>
      <c r="B1490" t="s">
        <v>28</v>
      </c>
      <c r="C1490" t="s">
        <v>4691</v>
      </c>
      <c r="E1490" t="s">
        <v>4689</v>
      </c>
      <c r="F1490" t="s">
        <v>4692</v>
      </c>
      <c r="G1490" t="s">
        <v>4694</v>
      </c>
      <c r="H1490" t="s">
        <v>4693</v>
      </c>
      <c r="I1490" t="s">
        <v>20989</v>
      </c>
      <c r="J1490" t="s">
        <v>27245</v>
      </c>
    </row>
    <row r="1491" spans="1:10" x14ac:dyDescent="0.3">
      <c r="A1491">
        <v>1489</v>
      </c>
      <c r="B1491" t="s">
        <v>28</v>
      </c>
      <c r="C1491" t="s">
        <v>4695</v>
      </c>
      <c r="D1491" t="s">
        <v>4696</v>
      </c>
      <c r="E1491" t="s">
        <v>4689</v>
      </c>
      <c r="F1491" t="s">
        <v>4689</v>
      </c>
      <c r="G1491" t="s">
        <v>4697</v>
      </c>
      <c r="H1491" t="s">
        <v>14</v>
      </c>
      <c r="I1491" t="s">
        <v>20990</v>
      </c>
      <c r="J1491" t="s">
        <v>27246</v>
      </c>
    </row>
    <row r="1492" spans="1:10" x14ac:dyDescent="0.3">
      <c r="A1492">
        <v>1490</v>
      </c>
      <c r="B1492" t="s">
        <v>28</v>
      </c>
      <c r="C1492" t="s">
        <v>4698</v>
      </c>
      <c r="D1492" t="s">
        <v>4699</v>
      </c>
      <c r="E1492" t="s">
        <v>4689</v>
      </c>
      <c r="F1492" t="s">
        <v>4700</v>
      </c>
      <c r="G1492" t="s">
        <v>4701</v>
      </c>
      <c r="H1492" t="s">
        <v>14</v>
      </c>
      <c r="I1492" t="s">
        <v>20991</v>
      </c>
      <c r="J1492" t="s">
        <v>27247</v>
      </c>
    </row>
    <row r="1493" spans="1:10" x14ac:dyDescent="0.3">
      <c r="A1493">
        <v>1491</v>
      </c>
      <c r="B1493" t="s">
        <v>34</v>
      </c>
      <c r="C1493" t="s">
        <v>4702</v>
      </c>
      <c r="E1493" t="s">
        <v>4689</v>
      </c>
      <c r="F1493" t="s">
        <v>4689</v>
      </c>
      <c r="G1493" t="s">
        <v>4703</v>
      </c>
      <c r="H1493" t="s">
        <v>14</v>
      </c>
      <c r="I1493" t="s">
        <v>20992</v>
      </c>
      <c r="J1493" t="s">
        <v>27248</v>
      </c>
    </row>
    <row r="1494" spans="1:10" x14ac:dyDescent="0.3">
      <c r="A1494">
        <v>1492</v>
      </c>
      <c r="B1494" t="s">
        <v>34</v>
      </c>
      <c r="C1494" t="s">
        <v>4704</v>
      </c>
      <c r="D1494" t="s">
        <v>4705</v>
      </c>
      <c r="E1494" t="s">
        <v>4689</v>
      </c>
      <c r="F1494" t="s">
        <v>4689</v>
      </c>
      <c r="G1494" t="s">
        <v>4706</v>
      </c>
      <c r="H1494" t="s">
        <v>14</v>
      </c>
      <c r="I1494" t="s">
        <v>20993</v>
      </c>
      <c r="J1494" t="s">
        <v>27249</v>
      </c>
    </row>
    <row r="1495" spans="1:10" x14ac:dyDescent="0.3">
      <c r="A1495">
        <v>1493</v>
      </c>
      <c r="B1495" t="s">
        <v>28</v>
      </c>
      <c r="C1495" t="s">
        <v>4707</v>
      </c>
      <c r="D1495" t="s">
        <v>4708</v>
      </c>
      <c r="E1495" t="s">
        <v>4689</v>
      </c>
      <c r="F1495" t="s">
        <v>4689</v>
      </c>
      <c r="G1495" t="s">
        <v>4709</v>
      </c>
      <c r="H1495" t="s">
        <v>14</v>
      </c>
      <c r="I1495" t="s">
        <v>20994</v>
      </c>
      <c r="J1495" t="s">
        <v>27250</v>
      </c>
    </row>
    <row r="1496" spans="1:10" x14ac:dyDescent="0.3">
      <c r="A1496">
        <v>1494</v>
      </c>
      <c r="B1496" t="s">
        <v>10</v>
      </c>
      <c r="C1496" t="s">
        <v>4710</v>
      </c>
      <c r="D1496" t="s">
        <v>4711</v>
      </c>
      <c r="E1496" t="s">
        <v>4689</v>
      </c>
      <c r="F1496" t="s">
        <v>4689</v>
      </c>
      <c r="G1496" t="s">
        <v>4712</v>
      </c>
      <c r="H1496" t="s">
        <v>14</v>
      </c>
      <c r="I1496" t="s">
        <v>20995</v>
      </c>
      <c r="J1496" t="s">
        <v>27251</v>
      </c>
    </row>
    <row r="1497" spans="1:10" x14ac:dyDescent="0.3">
      <c r="A1497">
        <v>1495</v>
      </c>
      <c r="B1497" t="s">
        <v>28</v>
      </c>
      <c r="C1497" t="s">
        <v>4713</v>
      </c>
      <c r="D1497" t="s">
        <v>4714</v>
      </c>
      <c r="E1497" t="s">
        <v>4689</v>
      </c>
      <c r="F1497" t="s">
        <v>4715</v>
      </c>
      <c r="G1497" t="s">
        <v>4717</v>
      </c>
      <c r="H1497" t="s">
        <v>4716</v>
      </c>
      <c r="I1497" t="s">
        <v>20996</v>
      </c>
      <c r="J1497" t="s">
        <v>27252</v>
      </c>
    </row>
    <row r="1498" spans="1:10" x14ac:dyDescent="0.3">
      <c r="A1498">
        <v>1496</v>
      </c>
      <c r="B1498" t="s">
        <v>4</v>
      </c>
      <c r="C1498" t="s">
        <v>4718</v>
      </c>
      <c r="D1498" t="s">
        <v>4719</v>
      </c>
      <c r="E1498" t="s">
        <v>4689</v>
      </c>
      <c r="F1498" t="s">
        <v>4720</v>
      </c>
      <c r="G1498" t="s">
        <v>4722</v>
      </c>
      <c r="H1498" t="s">
        <v>4721</v>
      </c>
      <c r="I1498" t="s">
        <v>20997</v>
      </c>
      <c r="J1498" t="s">
        <v>27253</v>
      </c>
    </row>
    <row r="1499" spans="1:10" x14ac:dyDescent="0.3">
      <c r="A1499">
        <v>1497</v>
      </c>
      <c r="B1499" t="s">
        <v>28</v>
      </c>
      <c r="C1499" t="s">
        <v>4723</v>
      </c>
      <c r="D1499" t="s">
        <v>4724</v>
      </c>
      <c r="E1499" t="s">
        <v>4689</v>
      </c>
      <c r="F1499" t="s">
        <v>4689</v>
      </c>
      <c r="G1499" t="s">
        <v>4726</v>
      </c>
      <c r="H1499" t="s">
        <v>4725</v>
      </c>
      <c r="I1499" t="s">
        <v>20998</v>
      </c>
      <c r="J1499" t="s">
        <v>27254</v>
      </c>
    </row>
    <row r="1500" spans="1:10" x14ac:dyDescent="0.3">
      <c r="A1500">
        <v>1498</v>
      </c>
      <c r="B1500" t="s">
        <v>28</v>
      </c>
      <c r="C1500" t="s">
        <v>4727</v>
      </c>
      <c r="D1500" t="s">
        <v>4728</v>
      </c>
      <c r="E1500" t="s">
        <v>4689</v>
      </c>
      <c r="F1500" t="s">
        <v>4689</v>
      </c>
      <c r="G1500" t="s">
        <v>4730</v>
      </c>
      <c r="H1500" t="s">
        <v>4729</v>
      </c>
      <c r="I1500" t="s">
        <v>20999</v>
      </c>
      <c r="J1500" t="s">
        <v>27255</v>
      </c>
    </row>
    <row r="1501" spans="1:10" x14ac:dyDescent="0.3">
      <c r="A1501">
        <v>1499</v>
      </c>
      <c r="B1501" t="s">
        <v>183</v>
      </c>
      <c r="C1501" t="s">
        <v>4731</v>
      </c>
      <c r="D1501" t="s">
        <v>4732</v>
      </c>
      <c r="E1501" t="s">
        <v>4689</v>
      </c>
      <c r="F1501" t="s">
        <v>4733</v>
      </c>
      <c r="G1501" t="s">
        <v>14</v>
      </c>
      <c r="H1501" t="s">
        <v>14</v>
      </c>
      <c r="I1501" t="s">
        <v>21000</v>
      </c>
      <c r="J1501" t="s">
        <v>27256</v>
      </c>
    </row>
    <row r="1502" spans="1:10" x14ac:dyDescent="0.3">
      <c r="A1502">
        <v>1500</v>
      </c>
      <c r="B1502" t="s">
        <v>34</v>
      </c>
      <c r="C1502" t="s">
        <v>4734</v>
      </c>
      <c r="D1502" t="s">
        <v>4735</v>
      </c>
      <c r="E1502" t="s">
        <v>4689</v>
      </c>
      <c r="F1502" t="s">
        <v>4689</v>
      </c>
      <c r="G1502" t="s">
        <v>14</v>
      </c>
      <c r="H1502" t="s">
        <v>14</v>
      </c>
      <c r="I1502" t="s">
        <v>21001</v>
      </c>
      <c r="J1502" t="s">
        <v>27257</v>
      </c>
    </row>
    <row r="1503" spans="1:10" x14ac:dyDescent="0.3">
      <c r="A1503">
        <v>1501</v>
      </c>
      <c r="B1503" t="s">
        <v>34</v>
      </c>
      <c r="C1503" t="s">
        <v>4736</v>
      </c>
      <c r="D1503" t="s">
        <v>4737</v>
      </c>
      <c r="E1503" t="s">
        <v>4689</v>
      </c>
      <c r="F1503" t="s">
        <v>4689</v>
      </c>
      <c r="G1503" t="s">
        <v>4739</v>
      </c>
      <c r="H1503" t="s">
        <v>4738</v>
      </c>
      <c r="I1503" t="s">
        <v>21002</v>
      </c>
      <c r="J1503" t="s">
        <v>27258</v>
      </c>
    </row>
    <row r="1504" spans="1:10" x14ac:dyDescent="0.3">
      <c r="A1504">
        <v>1502</v>
      </c>
      <c r="B1504" t="s">
        <v>34</v>
      </c>
      <c r="C1504" t="s">
        <v>4740</v>
      </c>
      <c r="D1504" t="s">
        <v>4741</v>
      </c>
      <c r="E1504" t="s">
        <v>4689</v>
      </c>
      <c r="F1504" t="s">
        <v>4689</v>
      </c>
      <c r="G1504" t="s">
        <v>14</v>
      </c>
      <c r="H1504" t="s">
        <v>14</v>
      </c>
      <c r="I1504" t="s">
        <v>21003</v>
      </c>
      <c r="J1504" t="s">
        <v>27259</v>
      </c>
    </row>
    <row r="1505" spans="1:10" x14ac:dyDescent="0.3">
      <c r="A1505">
        <v>1503</v>
      </c>
      <c r="B1505" t="s">
        <v>4</v>
      </c>
      <c r="C1505" t="s">
        <v>4742</v>
      </c>
      <c r="E1505" t="s">
        <v>4689</v>
      </c>
      <c r="F1505" t="s">
        <v>4743</v>
      </c>
      <c r="G1505" t="s">
        <v>4745</v>
      </c>
      <c r="H1505" t="s">
        <v>4744</v>
      </c>
      <c r="I1505" t="s">
        <v>21004</v>
      </c>
      <c r="J1505" t="s">
        <v>27260</v>
      </c>
    </row>
    <row r="1506" spans="1:10" x14ac:dyDescent="0.3">
      <c r="A1506">
        <v>1504</v>
      </c>
      <c r="B1506" t="s">
        <v>34</v>
      </c>
      <c r="C1506" t="s">
        <v>4746</v>
      </c>
      <c r="D1506" t="s">
        <v>4747</v>
      </c>
      <c r="E1506" t="s">
        <v>4689</v>
      </c>
      <c r="F1506" t="s">
        <v>4689</v>
      </c>
      <c r="G1506" t="s">
        <v>4749</v>
      </c>
      <c r="H1506" t="s">
        <v>4748</v>
      </c>
      <c r="I1506" t="s">
        <v>21005</v>
      </c>
      <c r="J1506" t="s">
        <v>27261</v>
      </c>
    </row>
    <row r="1507" spans="1:10" x14ac:dyDescent="0.3">
      <c r="A1507">
        <v>1505</v>
      </c>
      <c r="B1507" t="s">
        <v>34</v>
      </c>
      <c r="C1507" t="s">
        <v>4750</v>
      </c>
      <c r="D1507" t="s">
        <v>4751</v>
      </c>
      <c r="E1507" t="s">
        <v>4689</v>
      </c>
      <c r="F1507" t="s">
        <v>4752</v>
      </c>
      <c r="G1507" t="s">
        <v>4753</v>
      </c>
      <c r="H1507" t="s">
        <v>14</v>
      </c>
      <c r="I1507" t="s">
        <v>21006</v>
      </c>
      <c r="J1507" t="s">
        <v>27262</v>
      </c>
    </row>
    <row r="1508" spans="1:10" x14ac:dyDescent="0.3">
      <c r="A1508">
        <v>1506</v>
      </c>
      <c r="B1508" t="s">
        <v>34</v>
      </c>
      <c r="C1508" t="s">
        <v>4754</v>
      </c>
      <c r="D1508" t="s">
        <v>4735</v>
      </c>
      <c r="E1508" t="s">
        <v>4689</v>
      </c>
      <c r="F1508" t="s">
        <v>4755</v>
      </c>
      <c r="G1508" t="s">
        <v>4179</v>
      </c>
      <c r="H1508" t="s">
        <v>4178</v>
      </c>
      <c r="I1508" t="s">
        <v>21007</v>
      </c>
      <c r="J1508" t="s">
        <v>27263</v>
      </c>
    </row>
    <row r="1509" spans="1:10" x14ac:dyDescent="0.3">
      <c r="A1509">
        <v>1507</v>
      </c>
      <c r="B1509" t="s">
        <v>34</v>
      </c>
      <c r="C1509" t="s">
        <v>4756</v>
      </c>
      <c r="D1509" t="s">
        <v>4757</v>
      </c>
      <c r="E1509" t="s">
        <v>4689</v>
      </c>
      <c r="F1509" t="s">
        <v>4689</v>
      </c>
      <c r="G1509" t="s">
        <v>4758</v>
      </c>
      <c r="H1509" t="s">
        <v>14</v>
      </c>
      <c r="I1509" t="s">
        <v>21008</v>
      </c>
      <c r="J1509" t="s">
        <v>27264</v>
      </c>
    </row>
    <row r="1510" spans="1:10" x14ac:dyDescent="0.3">
      <c r="A1510">
        <v>1508</v>
      </c>
      <c r="B1510" t="s">
        <v>34</v>
      </c>
      <c r="C1510" t="s">
        <v>4759</v>
      </c>
      <c r="D1510" t="s">
        <v>4760</v>
      </c>
      <c r="E1510" t="s">
        <v>4689</v>
      </c>
      <c r="F1510" t="s">
        <v>4761</v>
      </c>
      <c r="G1510" t="s">
        <v>4763</v>
      </c>
      <c r="H1510" t="s">
        <v>4762</v>
      </c>
      <c r="I1510" t="s">
        <v>21009</v>
      </c>
      <c r="J1510" t="s">
        <v>27265</v>
      </c>
    </row>
    <row r="1511" spans="1:10" x14ac:dyDescent="0.3">
      <c r="A1511">
        <v>1509</v>
      </c>
      <c r="B1511" t="s">
        <v>34</v>
      </c>
      <c r="C1511" t="s">
        <v>4764</v>
      </c>
      <c r="D1511" t="s">
        <v>4765</v>
      </c>
      <c r="E1511" t="s">
        <v>4689</v>
      </c>
      <c r="F1511" t="s">
        <v>4689</v>
      </c>
      <c r="G1511" t="s">
        <v>4767</v>
      </c>
      <c r="H1511" t="s">
        <v>4766</v>
      </c>
      <c r="I1511" t="s">
        <v>21010</v>
      </c>
      <c r="J1511" t="s">
        <v>27266</v>
      </c>
    </row>
    <row r="1512" spans="1:10" x14ac:dyDescent="0.3">
      <c r="A1512">
        <v>1510</v>
      </c>
      <c r="B1512" t="s">
        <v>34</v>
      </c>
      <c r="C1512" t="s">
        <v>68</v>
      </c>
      <c r="D1512" t="s">
        <v>4768</v>
      </c>
      <c r="E1512" t="s">
        <v>4689</v>
      </c>
      <c r="F1512" t="s">
        <v>4689</v>
      </c>
      <c r="G1512" t="s">
        <v>4770</v>
      </c>
      <c r="H1512" t="s">
        <v>4769</v>
      </c>
      <c r="I1512" t="s">
        <v>21011</v>
      </c>
      <c r="J1512" t="s">
        <v>27267</v>
      </c>
    </row>
    <row r="1513" spans="1:10" x14ac:dyDescent="0.3">
      <c r="A1513">
        <v>1511</v>
      </c>
      <c r="B1513" t="s">
        <v>34</v>
      </c>
      <c r="C1513" t="s">
        <v>4771</v>
      </c>
      <c r="D1513" t="s">
        <v>4772</v>
      </c>
      <c r="E1513" t="s">
        <v>4689</v>
      </c>
      <c r="F1513" t="s">
        <v>4689</v>
      </c>
      <c r="G1513" t="s">
        <v>4774</v>
      </c>
      <c r="H1513" t="s">
        <v>4773</v>
      </c>
      <c r="I1513" t="s">
        <v>21012</v>
      </c>
      <c r="J1513" t="s">
        <v>27268</v>
      </c>
    </row>
    <row r="1514" spans="1:10" x14ac:dyDescent="0.3">
      <c r="A1514">
        <v>1512</v>
      </c>
      <c r="B1514" t="s">
        <v>19</v>
      </c>
      <c r="C1514" t="s">
        <v>4775</v>
      </c>
      <c r="D1514" t="s">
        <v>4776</v>
      </c>
      <c r="E1514" t="s">
        <v>4689</v>
      </c>
      <c r="F1514" t="s">
        <v>4689</v>
      </c>
      <c r="G1514" t="s">
        <v>4777</v>
      </c>
      <c r="H1514" t="s">
        <v>14</v>
      </c>
      <c r="I1514" t="s">
        <v>21013</v>
      </c>
      <c r="J1514" t="s">
        <v>27269</v>
      </c>
    </row>
    <row r="1515" spans="1:10" x14ac:dyDescent="0.3">
      <c r="A1515">
        <v>1513</v>
      </c>
      <c r="B1515" t="s">
        <v>19</v>
      </c>
      <c r="C1515" t="s">
        <v>1930</v>
      </c>
      <c r="D1515" t="s">
        <v>4778</v>
      </c>
      <c r="E1515" t="s">
        <v>4689</v>
      </c>
      <c r="F1515" t="s">
        <v>4689</v>
      </c>
      <c r="G1515" t="s">
        <v>14</v>
      </c>
      <c r="H1515" t="s">
        <v>14</v>
      </c>
      <c r="I1515" t="s">
        <v>21014</v>
      </c>
      <c r="J1515" t="s">
        <v>27270</v>
      </c>
    </row>
    <row r="1516" spans="1:10" x14ac:dyDescent="0.3">
      <c r="A1516">
        <v>1514</v>
      </c>
      <c r="B1516" t="s">
        <v>28</v>
      </c>
      <c r="C1516" t="s">
        <v>4779</v>
      </c>
      <c r="D1516" t="s">
        <v>4780</v>
      </c>
      <c r="E1516" t="s">
        <v>4689</v>
      </c>
      <c r="F1516" t="s">
        <v>4689</v>
      </c>
      <c r="G1516" t="s">
        <v>14</v>
      </c>
      <c r="H1516" t="s">
        <v>14</v>
      </c>
      <c r="I1516" t="s">
        <v>21015</v>
      </c>
      <c r="J1516" t="s">
        <v>27271</v>
      </c>
    </row>
    <row r="1517" spans="1:10" x14ac:dyDescent="0.3">
      <c r="A1517">
        <v>1515</v>
      </c>
      <c r="B1517" t="s">
        <v>86</v>
      </c>
      <c r="C1517" t="s">
        <v>4781</v>
      </c>
      <c r="D1517" t="s">
        <v>4782</v>
      </c>
      <c r="E1517" t="s">
        <v>4689</v>
      </c>
      <c r="F1517" t="s">
        <v>4783</v>
      </c>
      <c r="G1517" t="s">
        <v>14</v>
      </c>
      <c r="H1517" t="s">
        <v>14</v>
      </c>
      <c r="I1517" t="s">
        <v>21016</v>
      </c>
      <c r="J1517" t="s">
        <v>27272</v>
      </c>
    </row>
    <row r="1518" spans="1:10" x14ac:dyDescent="0.3">
      <c r="A1518">
        <v>1516</v>
      </c>
      <c r="B1518" t="s">
        <v>4</v>
      </c>
      <c r="C1518" t="s">
        <v>4784</v>
      </c>
      <c r="D1518" t="s">
        <v>4785</v>
      </c>
      <c r="E1518" t="s">
        <v>4689</v>
      </c>
      <c r="F1518" t="s">
        <v>4689</v>
      </c>
      <c r="G1518" t="s">
        <v>4787</v>
      </c>
      <c r="H1518" t="s">
        <v>4786</v>
      </c>
      <c r="I1518" t="s">
        <v>21017</v>
      </c>
      <c r="J1518" t="s">
        <v>27273</v>
      </c>
    </row>
    <row r="1519" spans="1:10" x14ac:dyDescent="0.3">
      <c r="A1519">
        <v>1517</v>
      </c>
      <c r="B1519" t="s">
        <v>86</v>
      </c>
      <c r="C1519" t="s">
        <v>135</v>
      </c>
      <c r="E1519" t="s">
        <v>4689</v>
      </c>
      <c r="F1519" t="s">
        <v>4788</v>
      </c>
      <c r="G1519" t="s">
        <v>14</v>
      </c>
      <c r="H1519" t="s">
        <v>14</v>
      </c>
      <c r="I1519" t="s">
        <v>21018</v>
      </c>
      <c r="J1519" t="s">
        <v>27274</v>
      </c>
    </row>
    <row r="1520" spans="1:10" x14ac:dyDescent="0.3">
      <c r="A1520">
        <v>1518</v>
      </c>
      <c r="B1520" t="s">
        <v>28</v>
      </c>
      <c r="C1520" t="s">
        <v>4789</v>
      </c>
      <c r="D1520" t="s">
        <v>4790</v>
      </c>
      <c r="E1520" t="s">
        <v>4689</v>
      </c>
      <c r="F1520" t="s">
        <v>4689</v>
      </c>
      <c r="G1520" t="s">
        <v>14</v>
      </c>
      <c r="H1520" t="s">
        <v>14</v>
      </c>
      <c r="I1520" t="s">
        <v>21019</v>
      </c>
      <c r="J1520" t="s">
        <v>27275</v>
      </c>
    </row>
    <row r="1521" spans="1:10" x14ac:dyDescent="0.3">
      <c r="A1521">
        <v>1519</v>
      </c>
      <c r="B1521" t="s">
        <v>4</v>
      </c>
      <c r="C1521" t="s">
        <v>4791</v>
      </c>
      <c r="D1521" t="s">
        <v>4792</v>
      </c>
      <c r="E1521" t="s">
        <v>4689</v>
      </c>
      <c r="F1521" t="s">
        <v>4689</v>
      </c>
      <c r="G1521" t="s">
        <v>4794</v>
      </c>
      <c r="H1521" t="s">
        <v>4793</v>
      </c>
      <c r="I1521" t="s">
        <v>21020</v>
      </c>
      <c r="J1521" t="s">
        <v>27276</v>
      </c>
    </row>
    <row r="1522" spans="1:10" x14ac:dyDescent="0.3">
      <c r="A1522">
        <v>1520</v>
      </c>
      <c r="B1522" t="s">
        <v>28</v>
      </c>
      <c r="C1522" t="s">
        <v>4795</v>
      </c>
      <c r="D1522" t="s">
        <v>4796</v>
      </c>
      <c r="E1522" t="s">
        <v>4689</v>
      </c>
      <c r="F1522" t="s">
        <v>4689</v>
      </c>
      <c r="G1522" t="s">
        <v>14</v>
      </c>
      <c r="H1522" t="s">
        <v>14</v>
      </c>
      <c r="I1522" t="s">
        <v>21021</v>
      </c>
      <c r="J1522" t="s">
        <v>27277</v>
      </c>
    </row>
    <row r="1523" spans="1:10" x14ac:dyDescent="0.3">
      <c r="A1523">
        <v>1521</v>
      </c>
      <c r="B1523" t="s">
        <v>28</v>
      </c>
      <c r="C1523" t="s">
        <v>4797</v>
      </c>
      <c r="E1523" t="s">
        <v>4689</v>
      </c>
      <c r="F1523" t="s">
        <v>4798</v>
      </c>
      <c r="G1523" t="s">
        <v>4799</v>
      </c>
      <c r="H1523" t="s">
        <v>14</v>
      </c>
      <c r="I1523" t="s">
        <v>21022</v>
      </c>
      <c r="J1523" t="s">
        <v>27278</v>
      </c>
    </row>
    <row r="1524" spans="1:10" x14ac:dyDescent="0.3">
      <c r="A1524">
        <v>1522</v>
      </c>
      <c r="B1524" t="s">
        <v>4</v>
      </c>
      <c r="C1524" t="s">
        <v>4800</v>
      </c>
      <c r="D1524" t="s">
        <v>4801</v>
      </c>
      <c r="E1524" t="s">
        <v>4689</v>
      </c>
      <c r="F1524" t="s">
        <v>4689</v>
      </c>
      <c r="G1524" t="s">
        <v>4802</v>
      </c>
      <c r="H1524" t="s">
        <v>14</v>
      </c>
      <c r="I1524" t="s">
        <v>21023</v>
      </c>
      <c r="J1524" t="s">
        <v>27279</v>
      </c>
    </row>
    <row r="1525" spans="1:10" x14ac:dyDescent="0.3">
      <c r="A1525">
        <v>1523</v>
      </c>
      <c r="B1525" t="s">
        <v>28</v>
      </c>
      <c r="C1525" t="s">
        <v>4803</v>
      </c>
      <c r="D1525" t="s">
        <v>4804</v>
      </c>
      <c r="E1525" t="s">
        <v>4689</v>
      </c>
      <c r="F1525" t="s">
        <v>4805</v>
      </c>
      <c r="G1525" t="s">
        <v>4806</v>
      </c>
      <c r="H1525" t="s">
        <v>14</v>
      </c>
      <c r="I1525" t="s">
        <v>21024</v>
      </c>
      <c r="J1525" t="s">
        <v>27280</v>
      </c>
    </row>
    <row r="1526" spans="1:10" x14ac:dyDescent="0.3">
      <c r="A1526">
        <v>1524</v>
      </c>
      <c r="B1526" t="s">
        <v>28</v>
      </c>
      <c r="C1526" t="s">
        <v>4807</v>
      </c>
      <c r="D1526" t="s">
        <v>4808</v>
      </c>
      <c r="E1526" t="s">
        <v>4689</v>
      </c>
      <c r="F1526" t="s">
        <v>4689</v>
      </c>
      <c r="G1526" t="s">
        <v>4809</v>
      </c>
      <c r="H1526" t="s">
        <v>14</v>
      </c>
      <c r="I1526" t="s">
        <v>21025</v>
      </c>
      <c r="J1526" t="s">
        <v>27281</v>
      </c>
    </row>
    <row r="1527" spans="1:10" x14ac:dyDescent="0.3">
      <c r="A1527">
        <v>1525</v>
      </c>
      <c r="B1527" t="s">
        <v>28</v>
      </c>
      <c r="C1527" t="s">
        <v>4810</v>
      </c>
      <c r="D1527" t="s">
        <v>4811</v>
      </c>
      <c r="E1527" t="s">
        <v>4689</v>
      </c>
      <c r="F1527" t="s">
        <v>4689</v>
      </c>
      <c r="G1527" t="s">
        <v>4812</v>
      </c>
      <c r="H1527" t="s">
        <v>14</v>
      </c>
      <c r="I1527" t="s">
        <v>21026</v>
      </c>
      <c r="J1527" t="s">
        <v>27282</v>
      </c>
    </row>
    <row r="1528" spans="1:10" x14ac:dyDescent="0.3">
      <c r="A1528">
        <v>1526</v>
      </c>
      <c r="B1528" t="s">
        <v>28</v>
      </c>
      <c r="C1528" t="s">
        <v>4813</v>
      </c>
      <c r="D1528" t="s">
        <v>4814</v>
      </c>
      <c r="E1528" t="s">
        <v>4689</v>
      </c>
      <c r="F1528" t="s">
        <v>4815</v>
      </c>
      <c r="G1528" t="s">
        <v>4816</v>
      </c>
      <c r="H1528" t="s">
        <v>14</v>
      </c>
      <c r="I1528" t="s">
        <v>21027</v>
      </c>
      <c r="J1528" t="s">
        <v>27283</v>
      </c>
    </row>
    <row r="1529" spans="1:10" x14ac:dyDescent="0.3">
      <c r="A1529">
        <v>1527</v>
      </c>
      <c r="B1529" t="s">
        <v>34</v>
      </c>
      <c r="C1529" t="s">
        <v>4817</v>
      </c>
      <c r="D1529" t="s">
        <v>4818</v>
      </c>
      <c r="E1529" t="s">
        <v>4689</v>
      </c>
      <c r="F1529" t="s">
        <v>4819</v>
      </c>
      <c r="G1529" t="s">
        <v>4821</v>
      </c>
      <c r="H1529" t="s">
        <v>4820</v>
      </c>
      <c r="I1529" t="s">
        <v>21028</v>
      </c>
      <c r="J1529" t="s">
        <v>27284</v>
      </c>
    </row>
    <row r="1530" spans="1:10" x14ac:dyDescent="0.3">
      <c r="A1530">
        <v>1528</v>
      </c>
      <c r="B1530" t="s">
        <v>10</v>
      </c>
      <c r="C1530" t="s">
        <v>4822</v>
      </c>
      <c r="D1530" t="s">
        <v>4823</v>
      </c>
      <c r="E1530" t="s">
        <v>7</v>
      </c>
      <c r="F1530" t="s">
        <v>7</v>
      </c>
      <c r="G1530" t="s">
        <v>4825</v>
      </c>
      <c r="H1530" t="s">
        <v>4824</v>
      </c>
      <c r="I1530" t="s">
        <v>21029</v>
      </c>
      <c r="J1530" t="s">
        <v>27285</v>
      </c>
    </row>
    <row r="1531" spans="1:10" x14ac:dyDescent="0.3">
      <c r="A1531">
        <v>1529</v>
      </c>
      <c r="B1531" t="s">
        <v>28</v>
      </c>
      <c r="C1531" t="s">
        <v>4826</v>
      </c>
      <c r="D1531" t="s">
        <v>4827</v>
      </c>
      <c r="E1531" t="s">
        <v>7</v>
      </c>
      <c r="F1531" t="s">
        <v>4828</v>
      </c>
      <c r="G1531" t="s">
        <v>4829</v>
      </c>
      <c r="H1531" t="s">
        <v>14</v>
      </c>
      <c r="I1531" t="s">
        <v>21030</v>
      </c>
      <c r="J1531" t="s">
        <v>27286</v>
      </c>
    </row>
    <row r="1532" spans="1:10" x14ac:dyDescent="0.3">
      <c r="A1532">
        <v>1530</v>
      </c>
      <c r="B1532" t="s">
        <v>10</v>
      </c>
      <c r="C1532" t="s">
        <v>4830</v>
      </c>
      <c r="D1532" t="s">
        <v>4831</v>
      </c>
      <c r="E1532" t="s">
        <v>7</v>
      </c>
      <c r="F1532" t="s">
        <v>7</v>
      </c>
      <c r="G1532" t="s">
        <v>4833</v>
      </c>
      <c r="H1532" t="s">
        <v>4832</v>
      </c>
      <c r="I1532" t="s">
        <v>21031</v>
      </c>
      <c r="J1532" t="s">
        <v>27287</v>
      </c>
    </row>
    <row r="1533" spans="1:10" x14ac:dyDescent="0.3">
      <c r="A1533">
        <v>1531</v>
      </c>
      <c r="B1533" t="s">
        <v>28</v>
      </c>
      <c r="C1533" t="s">
        <v>4834</v>
      </c>
      <c r="D1533" t="s">
        <v>4835</v>
      </c>
      <c r="E1533" t="s">
        <v>7</v>
      </c>
      <c r="F1533" t="s">
        <v>4836</v>
      </c>
      <c r="G1533" t="s">
        <v>4838</v>
      </c>
      <c r="H1533" t="s">
        <v>4837</v>
      </c>
      <c r="I1533" t="s">
        <v>21032</v>
      </c>
      <c r="J1533" t="s">
        <v>27288</v>
      </c>
    </row>
    <row r="1534" spans="1:10" x14ac:dyDescent="0.3">
      <c r="A1534">
        <v>1532</v>
      </c>
      <c r="B1534" t="s">
        <v>28</v>
      </c>
      <c r="C1534" t="s">
        <v>4839</v>
      </c>
      <c r="D1534" t="s">
        <v>4840</v>
      </c>
      <c r="E1534" t="s">
        <v>7</v>
      </c>
      <c r="F1534" t="s">
        <v>4841</v>
      </c>
      <c r="G1534" t="s">
        <v>4842</v>
      </c>
      <c r="H1534" t="s">
        <v>14</v>
      </c>
      <c r="I1534" t="s">
        <v>21033</v>
      </c>
      <c r="J1534" t="s">
        <v>27289</v>
      </c>
    </row>
    <row r="1535" spans="1:10" x14ac:dyDescent="0.3">
      <c r="A1535">
        <v>1533</v>
      </c>
      <c r="B1535" t="s">
        <v>28</v>
      </c>
      <c r="C1535" t="s">
        <v>4843</v>
      </c>
      <c r="D1535" t="s">
        <v>4844</v>
      </c>
      <c r="E1535" t="s">
        <v>7</v>
      </c>
      <c r="F1535" t="s">
        <v>7</v>
      </c>
      <c r="G1535" t="s">
        <v>4845</v>
      </c>
      <c r="H1535" t="s">
        <v>14</v>
      </c>
      <c r="I1535" t="s">
        <v>21034</v>
      </c>
      <c r="J1535" t="s">
        <v>27290</v>
      </c>
    </row>
    <row r="1536" spans="1:10" x14ac:dyDescent="0.3">
      <c r="A1536">
        <v>1534</v>
      </c>
      <c r="B1536" t="s">
        <v>28</v>
      </c>
      <c r="C1536" t="s">
        <v>4846</v>
      </c>
      <c r="D1536" t="s">
        <v>4847</v>
      </c>
      <c r="E1536" t="s">
        <v>7</v>
      </c>
      <c r="F1536" t="s">
        <v>4848</v>
      </c>
      <c r="G1536" t="s">
        <v>4849</v>
      </c>
      <c r="H1536" t="s">
        <v>14</v>
      </c>
      <c r="I1536" t="s">
        <v>21035</v>
      </c>
      <c r="J1536" t="s">
        <v>27291</v>
      </c>
    </row>
    <row r="1537" spans="1:10" x14ac:dyDescent="0.3">
      <c r="A1537">
        <v>1535</v>
      </c>
      <c r="B1537" t="s">
        <v>34</v>
      </c>
      <c r="C1537" t="s">
        <v>4850</v>
      </c>
      <c r="D1537" t="s">
        <v>4851</v>
      </c>
      <c r="E1537" t="s">
        <v>7</v>
      </c>
      <c r="F1537" t="s">
        <v>7</v>
      </c>
      <c r="G1537" t="s">
        <v>4853</v>
      </c>
      <c r="H1537" t="s">
        <v>4852</v>
      </c>
      <c r="I1537" t="s">
        <v>21036</v>
      </c>
      <c r="J1537" t="s">
        <v>27292</v>
      </c>
    </row>
    <row r="1538" spans="1:10" x14ac:dyDescent="0.3">
      <c r="A1538">
        <v>1536</v>
      </c>
      <c r="B1538" t="s">
        <v>28</v>
      </c>
      <c r="C1538" t="s">
        <v>4854</v>
      </c>
      <c r="D1538" t="s">
        <v>4855</v>
      </c>
      <c r="E1538" t="s">
        <v>7</v>
      </c>
      <c r="F1538" t="s">
        <v>4856</v>
      </c>
      <c r="G1538" t="s">
        <v>4857</v>
      </c>
      <c r="H1538" t="s">
        <v>14</v>
      </c>
      <c r="I1538" t="s">
        <v>21037</v>
      </c>
      <c r="J1538" t="s">
        <v>27293</v>
      </c>
    </row>
    <row r="1539" spans="1:10" x14ac:dyDescent="0.3">
      <c r="A1539">
        <v>1537</v>
      </c>
      <c r="B1539" t="s">
        <v>28</v>
      </c>
      <c r="C1539" t="s">
        <v>4858</v>
      </c>
      <c r="D1539" t="s">
        <v>4859</v>
      </c>
      <c r="E1539" t="s">
        <v>7</v>
      </c>
      <c r="F1539" t="s">
        <v>7</v>
      </c>
      <c r="G1539" t="s">
        <v>4860</v>
      </c>
      <c r="H1539" t="s">
        <v>14</v>
      </c>
      <c r="I1539" t="s">
        <v>21038</v>
      </c>
      <c r="J1539" t="s">
        <v>27294</v>
      </c>
    </row>
    <row r="1540" spans="1:10" x14ac:dyDescent="0.3">
      <c r="A1540">
        <v>1538</v>
      </c>
      <c r="B1540" t="s">
        <v>28</v>
      </c>
      <c r="C1540" t="s">
        <v>4861</v>
      </c>
      <c r="D1540" t="s">
        <v>4862</v>
      </c>
      <c r="E1540" t="s">
        <v>7</v>
      </c>
      <c r="F1540" t="s">
        <v>7</v>
      </c>
      <c r="G1540" t="s">
        <v>4863</v>
      </c>
      <c r="H1540" t="s">
        <v>14</v>
      </c>
      <c r="I1540" t="s">
        <v>21039</v>
      </c>
      <c r="J1540" t="s">
        <v>27295</v>
      </c>
    </row>
    <row r="1541" spans="1:10" x14ac:dyDescent="0.3">
      <c r="A1541">
        <v>1539</v>
      </c>
      <c r="B1541" t="s">
        <v>10</v>
      </c>
      <c r="C1541" t="s">
        <v>4864</v>
      </c>
      <c r="D1541" t="s">
        <v>4865</v>
      </c>
      <c r="E1541" t="s">
        <v>7</v>
      </c>
      <c r="F1541" t="s">
        <v>7</v>
      </c>
      <c r="G1541" t="s">
        <v>14</v>
      </c>
      <c r="H1541" t="s">
        <v>14</v>
      </c>
      <c r="I1541" t="s">
        <v>21040</v>
      </c>
      <c r="J1541" t="s">
        <v>27296</v>
      </c>
    </row>
    <row r="1542" spans="1:10" x14ac:dyDescent="0.3">
      <c r="A1542">
        <v>1540</v>
      </c>
      <c r="B1542" t="s">
        <v>19</v>
      </c>
      <c r="C1542" t="s">
        <v>4866</v>
      </c>
      <c r="D1542" t="s">
        <v>4867</v>
      </c>
      <c r="E1542" t="s">
        <v>7</v>
      </c>
      <c r="F1542" t="s">
        <v>7</v>
      </c>
      <c r="G1542" t="s">
        <v>4869</v>
      </c>
      <c r="H1542" t="s">
        <v>4868</v>
      </c>
      <c r="I1542" t="s">
        <v>21041</v>
      </c>
      <c r="J1542" t="s">
        <v>27297</v>
      </c>
    </row>
    <row r="1543" spans="1:10" x14ac:dyDescent="0.3">
      <c r="A1543">
        <v>1541</v>
      </c>
      <c r="B1543" t="s">
        <v>28</v>
      </c>
      <c r="C1543" t="s">
        <v>4870</v>
      </c>
      <c r="D1543" t="s">
        <v>4871</v>
      </c>
      <c r="E1543" t="s">
        <v>7</v>
      </c>
      <c r="F1543" t="s">
        <v>7</v>
      </c>
      <c r="G1543" t="s">
        <v>4872</v>
      </c>
      <c r="H1543" t="s">
        <v>14</v>
      </c>
      <c r="I1543" t="s">
        <v>21042</v>
      </c>
      <c r="J1543" t="s">
        <v>27298</v>
      </c>
    </row>
    <row r="1544" spans="1:10" x14ac:dyDescent="0.3">
      <c r="A1544">
        <v>1542</v>
      </c>
      <c r="B1544" t="s">
        <v>28</v>
      </c>
      <c r="C1544" t="s">
        <v>4873</v>
      </c>
      <c r="D1544" t="s">
        <v>4874</v>
      </c>
      <c r="E1544" t="s">
        <v>7</v>
      </c>
      <c r="F1544" t="s">
        <v>7</v>
      </c>
      <c r="G1544" t="s">
        <v>4876</v>
      </c>
      <c r="H1544" t="s">
        <v>4875</v>
      </c>
      <c r="I1544" t="s">
        <v>21043</v>
      </c>
      <c r="J1544" t="s">
        <v>27299</v>
      </c>
    </row>
    <row r="1545" spans="1:10" x14ac:dyDescent="0.3">
      <c r="A1545">
        <v>1543</v>
      </c>
      <c r="B1545" t="s">
        <v>10</v>
      </c>
      <c r="C1545" t="s">
        <v>4877</v>
      </c>
      <c r="D1545" t="s">
        <v>4878</v>
      </c>
      <c r="E1545" t="s">
        <v>7</v>
      </c>
      <c r="F1545" t="s">
        <v>7</v>
      </c>
      <c r="G1545" t="s">
        <v>4879</v>
      </c>
      <c r="H1545" t="s">
        <v>14</v>
      </c>
      <c r="I1545" t="s">
        <v>21044</v>
      </c>
      <c r="J1545" t="s">
        <v>27300</v>
      </c>
    </row>
    <row r="1546" spans="1:10" x14ac:dyDescent="0.3">
      <c r="A1546">
        <v>1544</v>
      </c>
      <c r="B1546" t="s">
        <v>10</v>
      </c>
      <c r="C1546" t="s">
        <v>4880</v>
      </c>
      <c r="D1546" t="s">
        <v>4881</v>
      </c>
      <c r="E1546" t="s">
        <v>7</v>
      </c>
      <c r="F1546" t="s">
        <v>7</v>
      </c>
      <c r="G1546" t="s">
        <v>4879</v>
      </c>
      <c r="H1546" t="s">
        <v>14</v>
      </c>
      <c r="I1546" t="s">
        <v>21045</v>
      </c>
      <c r="J1546" t="s">
        <v>27301</v>
      </c>
    </row>
    <row r="1547" spans="1:10" x14ac:dyDescent="0.3">
      <c r="A1547">
        <v>1545</v>
      </c>
      <c r="B1547" t="s">
        <v>28</v>
      </c>
      <c r="C1547" t="s">
        <v>4882</v>
      </c>
      <c r="D1547" t="s">
        <v>4883</v>
      </c>
      <c r="E1547" t="s">
        <v>7</v>
      </c>
      <c r="F1547" t="s">
        <v>4884</v>
      </c>
      <c r="G1547" t="s">
        <v>4886</v>
      </c>
      <c r="H1547" t="s">
        <v>4885</v>
      </c>
      <c r="I1547" t="s">
        <v>21046</v>
      </c>
      <c r="J1547" t="s">
        <v>27302</v>
      </c>
    </row>
    <row r="1548" spans="1:10" x14ac:dyDescent="0.3">
      <c r="A1548">
        <v>1546</v>
      </c>
      <c r="B1548" t="s">
        <v>28</v>
      </c>
      <c r="C1548" t="s">
        <v>4887</v>
      </c>
      <c r="D1548" t="s">
        <v>4888</v>
      </c>
      <c r="E1548" t="s">
        <v>7</v>
      </c>
      <c r="F1548" t="s">
        <v>4889</v>
      </c>
      <c r="G1548" t="s">
        <v>4890</v>
      </c>
      <c r="H1548" t="s">
        <v>14</v>
      </c>
      <c r="I1548" t="s">
        <v>21047</v>
      </c>
      <c r="J1548" t="s">
        <v>27303</v>
      </c>
    </row>
    <row r="1549" spans="1:10" x14ac:dyDescent="0.3">
      <c r="A1549">
        <v>1547</v>
      </c>
      <c r="B1549" t="s">
        <v>28</v>
      </c>
      <c r="C1549" t="s">
        <v>4891</v>
      </c>
      <c r="D1549" t="s">
        <v>4892</v>
      </c>
      <c r="E1549" t="s">
        <v>7</v>
      </c>
      <c r="F1549" t="s">
        <v>7</v>
      </c>
      <c r="G1549" t="s">
        <v>4893</v>
      </c>
      <c r="H1549" t="s">
        <v>14</v>
      </c>
      <c r="I1549" t="s">
        <v>21048</v>
      </c>
      <c r="J1549" t="s">
        <v>27304</v>
      </c>
    </row>
    <row r="1550" spans="1:10" x14ac:dyDescent="0.3">
      <c r="A1550">
        <v>1548</v>
      </c>
      <c r="B1550" t="s">
        <v>28</v>
      </c>
      <c r="C1550" t="s">
        <v>4894</v>
      </c>
      <c r="D1550" t="s">
        <v>4895</v>
      </c>
      <c r="E1550" t="s">
        <v>7</v>
      </c>
      <c r="F1550" t="s">
        <v>7</v>
      </c>
      <c r="G1550" t="s">
        <v>4897</v>
      </c>
      <c r="H1550" t="s">
        <v>4896</v>
      </c>
      <c r="I1550" t="s">
        <v>21049</v>
      </c>
      <c r="J1550" t="s">
        <v>27305</v>
      </c>
    </row>
    <row r="1551" spans="1:10" x14ac:dyDescent="0.3">
      <c r="A1551">
        <v>1549</v>
      </c>
      <c r="B1551" t="s">
        <v>34</v>
      </c>
      <c r="C1551" t="s">
        <v>4898</v>
      </c>
      <c r="D1551" t="s">
        <v>4899</v>
      </c>
      <c r="E1551" t="s">
        <v>7</v>
      </c>
      <c r="F1551" t="s">
        <v>4900</v>
      </c>
      <c r="G1551" t="s">
        <v>4902</v>
      </c>
      <c r="H1551" t="s">
        <v>4901</v>
      </c>
      <c r="I1551" t="s">
        <v>21050</v>
      </c>
      <c r="J1551" t="s">
        <v>27306</v>
      </c>
    </row>
    <row r="1552" spans="1:10" x14ac:dyDescent="0.3">
      <c r="A1552">
        <v>1550</v>
      </c>
      <c r="B1552" t="s">
        <v>28</v>
      </c>
      <c r="C1552" t="s">
        <v>4903</v>
      </c>
      <c r="D1552" t="s">
        <v>4904</v>
      </c>
      <c r="E1552" t="s">
        <v>7</v>
      </c>
      <c r="F1552" t="s">
        <v>7</v>
      </c>
      <c r="G1552" t="s">
        <v>4906</v>
      </c>
      <c r="H1552" t="s">
        <v>4905</v>
      </c>
      <c r="I1552" t="s">
        <v>21051</v>
      </c>
      <c r="J1552" t="s">
        <v>27307</v>
      </c>
    </row>
    <row r="1553" spans="1:10" x14ac:dyDescent="0.3">
      <c r="A1553">
        <v>1551</v>
      </c>
      <c r="B1553" t="s">
        <v>28</v>
      </c>
      <c r="C1553" t="s">
        <v>4907</v>
      </c>
      <c r="D1553" t="s">
        <v>4908</v>
      </c>
      <c r="E1553" t="s">
        <v>7</v>
      </c>
      <c r="F1553" t="s">
        <v>7</v>
      </c>
      <c r="G1553" t="s">
        <v>4910</v>
      </c>
      <c r="H1553" t="s">
        <v>4909</v>
      </c>
      <c r="I1553" t="s">
        <v>21052</v>
      </c>
      <c r="J1553" t="s">
        <v>27308</v>
      </c>
    </row>
    <row r="1554" spans="1:10" x14ac:dyDescent="0.3">
      <c r="A1554">
        <v>1552</v>
      </c>
      <c r="B1554" t="s">
        <v>1190</v>
      </c>
      <c r="C1554" t="s">
        <v>4911</v>
      </c>
      <c r="D1554" t="s">
        <v>4912</v>
      </c>
      <c r="E1554" t="s">
        <v>7</v>
      </c>
      <c r="F1554" t="s">
        <v>7</v>
      </c>
      <c r="G1554" t="s">
        <v>14</v>
      </c>
      <c r="H1554" t="s">
        <v>14</v>
      </c>
      <c r="I1554" t="s">
        <v>21053</v>
      </c>
      <c r="J1554" t="s">
        <v>27309</v>
      </c>
    </row>
    <row r="1555" spans="1:10" x14ac:dyDescent="0.3">
      <c r="A1555">
        <v>1553</v>
      </c>
      <c r="B1555" t="s">
        <v>1190</v>
      </c>
      <c r="C1555" t="s">
        <v>4913</v>
      </c>
      <c r="D1555" t="s">
        <v>4914</v>
      </c>
      <c r="E1555" t="s">
        <v>7</v>
      </c>
      <c r="F1555" t="s">
        <v>7</v>
      </c>
      <c r="G1555" t="s">
        <v>4915</v>
      </c>
      <c r="H1555" t="s">
        <v>14</v>
      </c>
      <c r="I1555" t="s">
        <v>21054</v>
      </c>
      <c r="J1555" t="s">
        <v>27310</v>
      </c>
    </row>
    <row r="1556" spans="1:10" x14ac:dyDescent="0.3">
      <c r="A1556">
        <v>1554</v>
      </c>
      <c r="B1556" t="s">
        <v>28</v>
      </c>
      <c r="C1556" t="s">
        <v>4916</v>
      </c>
      <c r="D1556" t="s">
        <v>4917</v>
      </c>
      <c r="E1556" t="s">
        <v>7</v>
      </c>
      <c r="F1556" t="s">
        <v>7</v>
      </c>
      <c r="G1556" t="s">
        <v>4919</v>
      </c>
      <c r="H1556" t="s">
        <v>4918</v>
      </c>
      <c r="I1556" t="s">
        <v>21055</v>
      </c>
      <c r="J1556" t="s">
        <v>27311</v>
      </c>
    </row>
    <row r="1557" spans="1:10" x14ac:dyDescent="0.3">
      <c r="A1557">
        <v>1555</v>
      </c>
      <c r="B1557" t="s">
        <v>28</v>
      </c>
      <c r="C1557" t="s">
        <v>4920</v>
      </c>
      <c r="D1557" t="s">
        <v>4921</v>
      </c>
      <c r="E1557" t="s">
        <v>7</v>
      </c>
      <c r="F1557" t="s">
        <v>7</v>
      </c>
      <c r="G1557" t="s">
        <v>14</v>
      </c>
      <c r="H1557" t="s">
        <v>14</v>
      </c>
      <c r="I1557" t="s">
        <v>21056</v>
      </c>
      <c r="J1557" t="s">
        <v>27312</v>
      </c>
    </row>
    <row r="1558" spans="1:10" x14ac:dyDescent="0.3">
      <c r="A1558">
        <v>1556</v>
      </c>
      <c r="B1558" t="s">
        <v>4</v>
      </c>
      <c r="C1558" t="s">
        <v>4922</v>
      </c>
      <c r="D1558" t="s">
        <v>4923</v>
      </c>
      <c r="E1558" t="s">
        <v>7</v>
      </c>
      <c r="F1558" t="s">
        <v>7</v>
      </c>
      <c r="G1558" t="s">
        <v>4925</v>
      </c>
      <c r="H1558" t="s">
        <v>4924</v>
      </c>
      <c r="I1558" t="s">
        <v>21057</v>
      </c>
      <c r="J1558" t="s">
        <v>27313</v>
      </c>
    </row>
    <row r="1559" spans="1:10" x14ac:dyDescent="0.3">
      <c r="A1559">
        <v>1557</v>
      </c>
      <c r="B1559" t="s">
        <v>28</v>
      </c>
      <c r="C1559" t="s">
        <v>4926</v>
      </c>
      <c r="D1559" t="s">
        <v>4927</v>
      </c>
      <c r="E1559" t="s">
        <v>7</v>
      </c>
      <c r="F1559" t="s">
        <v>7</v>
      </c>
      <c r="G1559" t="s">
        <v>4929</v>
      </c>
      <c r="H1559" t="s">
        <v>4928</v>
      </c>
      <c r="I1559" t="s">
        <v>21058</v>
      </c>
      <c r="J1559" t="s">
        <v>27314</v>
      </c>
    </row>
    <row r="1560" spans="1:10" x14ac:dyDescent="0.3">
      <c r="A1560">
        <v>1558</v>
      </c>
      <c r="B1560" t="s">
        <v>28</v>
      </c>
      <c r="C1560" t="s">
        <v>4930</v>
      </c>
      <c r="D1560" t="s">
        <v>4931</v>
      </c>
      <c r="E1560" t="s">
        <v>7</v>
      </c>
      <c r="F1560" t="s">
        <v>7</v>
      </c>
      <c r="G1560" t="s">
        <v>4933</v>
      </c>
      <c r="H1560" t="s">
        <v>4932</v>
      </c>
      <c r="I1560" t="s">
        <v>21059</v>
      </c>
      <c r="J1560" t="s">
        <v>27315</v>
      </c>
    </row>
    <row r="1561" spans="1:10" x14ac:dyDescent="0.3">
      <c r="A1561">
        <v>1559</v>
      </c>
      <c r="B1561" t="s">
        <v>28</v>
      </c>
      <c r="C1561" t="s">
        <v>4934</v>
      </c>
      <c r="D1561" t="s">
        <v>4935</v>
      </c>
      <c r="E1561" t="s">
        <v>7</v>
      </c>
      <c r="F1561" t="s">
        <v>7</v>
      </c>
      <c r="G1561" t="s">
        <v>4937</v>
      </c>
      <c r="H1561" t="s">
        <v>4936</v>
      </c>
      <c r="I1561" t="s">
        <v>21060</v>
      </c>
      <c r="J1561" t="s">
        <v>27316</v>
      </c>
    </row>
    <row r="1562" spans="1:10" x14ac:dyDescent="0.3">
      <c r="A1562">
        <v>1560</v>
      </c>
      <c r="B1562" t="s">
        <v>28</v>
      </c>
      <c r="C1562" t="s">
        <v>4938</v>
      </c>
      <c r="D1562" t="s">
        <v>4939</v>
      </c>
      <c r="E1562" t="s">
        <v>7</v>
      </c>
      <c r="F1562" t="s">
        <v>7</v>
      </c>
      <c r="G1562" t="s">
        <v>4941</v>
      </c>
      <c r="H1562" t="s">
        <v>4940</v>
      </c>
      <c r="I1562" t="s">
        <v>21061</v>
      </c>
      <c r="J1562" t="s">
        <v>27317</v>
      </c>
    </row>
    <row r="1563" spans="1:10" x14ac:dyDescent="0.3">
      <c r="A1563">
        <v>1561</v>
      </c>
      <c r="B1563" t="s">
        <v>34</v>
      </c>
      <c r="C1563" t="s">
        <v>4942</v>
      </c>
      <c r="D1563" t="s">
        <v>4943</v>
      </c>
      <c r="E1563" t="s">
        <v>7</v>
      </c>
      <c r="F1563" t="s">
        <v>7</v>
      </c>
      <c r="G1563" t="s">
        <v>4944</v>
      </c>
      <c r="H1563" t="s">
        <v>14</v>
      </c>
      <c r="I1563" t="s">
        <v>21062</v>
      </c>
      <c r="J1563" t="s">
        <v>27318</v>
      </c>
    </row>
    <row r="1564" spans="1:10" x14ac:dyDescent="0.3">
      <c r="A1564">
        <v>1562</v>
      </c>
      <c r="B1564" t="s">
        <v>34</v>
      </c>
      <c r="C1564" t="s">
        <v>4945</v>
      </c>
      <c r="D1564" t="s">
        <v>4946</v>
      </c>
      <c r="E1564" t="s">
        <v>7</v>
      </c>
      <c r="F1564" t="s">
        <v>4947</v>
      </c>
      <c r="G1564" t="s">
        <v>4948</v>
      </c>
      <c r="H1564" t="s">
        <v>14</v>
      </c>
      <c r="I1564" t="s">
        <v>21063</v>
      </c>
      <c r="J1564" t="s">
        <v>27319</v>
      </c>
    </row>
    <row r="1565" spans="1:10" x14ac:dyDescent="0.3">
      <c r="A1565">
        <v>1563</v>
      </c>
      <c r="B1565" t="s">
        <v>28</v>
      </c>
      <c r="C1565" t="s">
        <v>4949</v>
      </c>
      <c r="D1565" t="s">
        <v>4950</v>
      </c>
      <c r="E1565" t="s">
        <v>7</v>
      </c>
      <c r="F1565" t="s">
        <v>7</v>
      </c>
      <c r="G1565" t="s">
        <v>4951</v>
      </c>
      <c r="H1565" t="s">
        <v>14</v>
      </c>
      <c r="I1565" t="s">
        <v>21064</v>
      </c>
      <c r="J1565" t="s">
        <v>27320</v>
      </c>
    </row>
    <row r="1566" spans="1:10" x14ac:dyDescent="0.3">
      <c r="A1566">
        <v>1564</v>
      </c>
      <c r="B1566" t="s">
        <v>28</v>
      </c>
      <c r="C1566" t="s">
        <v>4952</v>
      </c>
      <c r="D1566" t="s">
        <v>4953</v>
      </c>
      <c r="E1566" t="s">
        <v>7</v>
      </c>
      <c r="F1566" t="s">
        <v>7</v>
      </c>
      <c r="G1566" t="s">
        <v>4955</v>
      </c>
      <c r="H1566" t="s">
        <v>4954</v>
      </c>
      <c r="I1566" t="s">
        <v>21065</v>
      </c>
      <c r="J1566" t="s">
        <v>27321</v>
      </c>
    </row>
    <row r="1567" spans="1:10" x14ac:dyDescent="0.3">
      <c r="A1567">
        <v>1565</v>
      </c>
      <c r="B1567" t="s">
        <v>28</v>
      </c>
      <c r="C1567" t="s">
        <v>1553</v>
      </c>
      <c r="D1567" t="s">
        <v>4956</v>
      </c>
      <c r="E1567" t="s">
        <v>7</v>
      </c>
      <c r="F1567" t="s">
        <v>7</v>
      </c>
      <c r="G1567" t="s">
        <v>4957</v>
      </c>
      <c r="H1567" t="s">
        <v>14</v>
      </c>
      <c r="I1567" t="s">
        <v>21066</v>
      </c>
      <c r="J1567" t="s">
        <v>27322</v>
      </c>
    </row>
    <row r="1568" spans="1:10" x14ac:dyDescent="0.3">
      <c r="A1568">
        <v>1566</v>
      </c>
      <c r="B1568" t="s">
        <v>28</v>
      </c>
      <c r="C1568" t="s">
        <v>4958</v>
      </c>
      <c r="D1568" t="s">
        <v>4959</v>
      </c>
      <c r="E1568" t="s">
        <v>7</v>
      </c>
      <c r="F1568" t="s">
        <v>7</v>
      </c>
      <c r="G1568" t="s">
        <v>4961</v>
      </c>
      <c r="H1568" t="s">
        <v>4960</v>
      </c>
      <c r="I1568" t="s">
        <v>21067</v>
      </c>
      <c r="J1568" t="s">
        <v>27323</v>
      </c>
    </row>
    <row r="1569" spans="1:10" x14ac:dyDescent="0.3">
      <c r="A1569">
        <v>1567</v>
      </c>
      <c r="B1569" t="s">
        <v>28</v>
      </c>
      <c r="C1569" t="s">
        <v>4962</v>
      </c>
      <c r="D1569" t="s">
        <v>4963</v>
      </c>
      <c r="E1569" t="s">
        <v>7</v>
      </c>
      <c r="F1569" t="s">
        <v>7</v>
      </c>
      <c r="G1569" t="s">
        <v>4964</v>
      </c>
      <c r="H1569" t="s">
        <v>14</v>
      </c>
      <c r="I1569" t="s">
        <v>21068</v>
      </c>
      <c r="J1569" t="s">
        <v>27324</v>
      </c>
    </row>
    <row r="1570" spans="1:10" x14ac:dyDescent="0.3">
      <c r="A1570">
        <v>1568</v>
      </c>
      <c r="B1570" t="s">
        <v>28</v>
      </c>
      <c r="C1570" t="s">
        <v>4965</v>
      </c>
      <c r="D1570" t="s">
        <v>4966</v>
      </c>
      <c r="E1570" t="s">
        <v>7</v>
      </c>
      <c r="F1570" t="s">
        <v>4967</v>
      </c>
      <c r="G1570" t="s">
        <v>4969</v>
      </c>
      <c r="H1570" t="s">
        <v>4968</v>
      </c>
      <c r="I1570" t="s">
        <v>21069</v>
      </c>
      <c r="J1570" t="s">
        <v>27325</v>
      </c>
    </row>
    <row r="1571" spans="1:10" x14ac:dyDescent="0.3">
      <c r="A1571">
        <v>1569</v>
      </c>
      <c r="B1571" t="s">
        <v>28</v>
      </c>
      <c r="C1571" t="s">
        <v>4970</v>
      </c>
      <c r="D1571" t="s">
        <v>4923</v>
      </c>
      <c r="E1571" t="s">
        <v>7</v>
      </c>
      <c r="F1571" t="s">
        <v>7</v>
      </c>
      <c r="G1571" t="s">
        <v>4925</v>
      </c>
      <c r="H1571" t="s">
        <v>4971</v>
      </c>
      <c r="I1571" t="s">
        <v>21070</v>
      </c>
      <c r="J1571" t="s">
        <v>27326</v>
      </c>
    </row>
    <row r="1572" spans="1:10" x14ac:dyDescent="0.3">
      <c r="A1572">
        <v>1570</v>
      </c>
      <c r="B1572" t="s">
        <v>28</v>
      </c>
      <c r="C1572" t="s">
        <v>4972</v>
      </c>
      <c r="D1572" t="s">
        <v>4973</v>
      </c>
      <c r="E1572" t="s">
        <v>7</v>
      </c>
      <c r="F1572" t="s">
        <v>7</v>
      </c>
      <c r="G1572" t="s">
        <v>14</v>
      </c>
      <c r="H1572" t="s">
        <v>14</v>
      </c>
      <c r="I1572" t="s">
        <v>21071</v>
      </c>
      <c r="J1572" t="s">
        <v>27327</v>
      </c>
    </row>
    <row r="1573" spans="1:10" x14ac:dyDescent="0.3">
      <c r="A1573">
        <v>1571</v>
      </c>
      <c r="B1573" t="s">
        <v>28</v>
      </c>
      <c r="C1573" t="s">
        <v>4974</v>
      </c>
      <c r="D1573" t="s">
        <v>4975</v>
      </c>
      <c r="E1573" t="s">
        <v>7</v>
      </c>
      <c r="F1573" t="s">
        <v>7</v>
      </c>
      <c r="G1573" t="s">
        <v>1468</v>
      </c>
      <c r="H1573" t="s">
        <v>4976</v>
      </c>
      <c r="I1573" t="s">
        <v>21072</v>
      </c>
      <c r="J1573" t="s">
        <v>27328</v>
      </c>
    </row>
    <row r="1574" spans="1:10" x14ac:dyDescent="0.3">
      <c r="A1574">
        <v>1572</v>
      </c>
      <c r="B1574" t="s">
        <v>34</v>
      </c>
      <c r="C1574" t="s">
        <v>4977</v>
      </c>
      <c r="D1574" t="s">
        <v>4978</v>
      </c>
      <c r="E1574" t="s">
        <v>7</v>
      </c>
      <c r="F1574" t="s">
        <v>7</v>
      </c>
      <c r="G1574" t="s">
        <v>4979</v>
      </c>
      <c r="H1574" t="s">
        <v>14</v>
      </c>
      <c r="I1574" t="s">
        <v>21073</v>
      </c>
      <c r="J1574" t="s">
        <v>27329</v>
      </c>
    </row>
    <row r="1575" spans="1:10" x14ac:dyDescent="0.3">
      <c r="A1575">
        <v>1573</v>
      </c>
      <c r="B1575" t="s">
        <v>28</v>
      </c>
      <c r="C1575" t="s">
        <v>4980</v>
      </c>
      <c r="D1575" t="s">
        <v>4981</v>
      </c>
      <c r="E1575" t="s">
        <v>7</v>
      </c>
      <c r="F1575" t="s">
        <v>7</v>
      </c>
      <c r="G1575" t="s">
        <v>4983</v>
      </c>
      <c r="H1575" t="s">
        <v>4982</v>
      </c>
      <c r="I1575" t="s">
        <v>21074</v>
      </c>
      <c r="J1575" t="s">
        <v>27330</v>
      </c>
    </row>
    <row r="1576" spans="1:10" x14ac:dyDescent="0.3">
      <c r="A1576">
        <v>1574</v>
      </c>
      <c r="B1576" t="s">
        <v>28</v>
      </c>
      <c r="C1576" t="s">
        <v>4984</v>
      </c>
      <c r="D1576" t="s">
        <v>4985</v>
      </c>
      <c r="E1576" t="s">
        <v>7</v>
      </c>
      <c r="F1576" t="s">
        <v>4986</v>
      </c>
      <c r="G1576" t="s">
        <v>4988</v>
      </c>
      <c r="H1576" t="s">
        <v>4987</v>
      </c>
      <c r="I1576" t="s">
        <v>21075</v>
      </c>
      <c r="J1576" t="s">
        <v>27331</v>
      </c>
    </row>
    <row r="1577" spans="1:10" x14ac:dyDescent="0.3">
      <c r="A1577">
        <v>1575</v>
      </c>
      <c r="B1577" t="s">
        <v>28</v>
      </c>
      <c r="C1577" t="s">
        <v>4989</v>
      </c>
      <c r="D1577" t="s">
        <v>4990</v>
      </c>
      <c r="E1577" t="s">
        <v>7</v>
      </c>
      <c r="F1577" t="s">
        <v>4991</v>
      </c>
      <c r="G1577" t="s">
        <v>4993</v>
      </c>
      <c r="H1577" t="s">
        <v>4992</v>
      </c>
      <c r="I1577" t="s">
        <v>21076</v>
      </c>
      <c r="J1577" t="s">
        <v>27332</v>
      </c>
    </row>
    <row r="1578" spans="1:10" x14ac:dyDescent="0.3">
      <c r="A1578">
        <v>1576</v>
      </c>
      <c r="B1578" t="s">
        <v>28</v>
      </c>
      <c r="C1578" t="s">
        <v>4994</v>
      </c>
      <c r="D1578" t="s">
        <v>4995</v>
      </c>
      <c r="E1578" t="s">
        <v>7</v>
      </c>
      <c r="F1578" t="s">
        <v>7</v>
      </c>
      <c r="G1578" t="s">
        <v>4996</v>
      </c>
      <c r="H1578" t="s">
        <v>14</v>
      </c>
      <c r="I1578" t="s">
        <v>21077</v>
      </c>
      <c r="J1578" t="s">
        <v>27333</v>
      </c>
    </row>
    <row r="1579" spans="1:10" x14ac:dyDescent="0.3">
      <c r="A1579">
        <v>1577</v>
      </c>
      <c r="B1579" t="s">
        <v>187</v>
      </c>
      <c r="C1579" t="s">
        <v>4997</v>
      </c>
      <c r="E1579" t="s">
        <v>7</v>
      </c>
      <c r="F1579" t="s">
        <v>7</v>
      </c>
      <c r="G1579" t="s">
        <v>14</v>
      </c>
      <c r="H1579" t="s">
        <v>14</v>
      </c>
      <c r="I1579" t="s">
        <v>21078</v>
      </c>
      <c r="J1579" t="s">
        <v>27334</v>
      </c>
    </row>
    <row r="1580" spans="1:10" x14ac:dyDescent="0.3">
      <c r="A1580">
        <v>1578</v>
      </c>
      <c r="B1580" t="s">
        <v>187</v>
      </c>
      <c r="C1580" t="s">
        <v>4998</v>
      </c>
      <c r="E1580" t="s">
        <v>7</v>
      </c>
      <c r="F1580" t="s">
        <v>7</v>
      </c>
      <c r="G1580" t="s">
        <v>4999</v>
      </c>
      <c r="H1580" t="s">
        <v>14</v>
      </c>
      <c r="I1580" t="s">
        <v>21079</v>
      </c>
      <c r="J1580" t="s">
        <v>27335</v>
      </c>
    </row>
    <row r="1581" spans="1:10" x14ac:dyDescent="0.3">
      <c r="A1581">
        <v>1579</v>
      </c>
      <c r="B1581" t="s">
        <v>28</v>
      </c>
      <c r="C1581" t="s">
        <v>5000</v>
      </c>
      <c r="D1581" t="s">
        <v>5001</v>
      </c>
      <c r="E1581" t="s">
        <v>7</v>
      </c>
      <c r="F1581" t="s">
        <v>7</v>
      </c>
      <c r="G1581" t="s">
        <v>5002</v>
      </c>
      <c r="H1581" t="s">
        <v>14</v>
      </c>
      <c r="I1581" t="s">
        <v>21080</v>
      </c>
      <c r="J1581" t="s">
        <v>27336</v>
      </c>
    </row>
    <row r="1582" spans="1:10" x14ac:dyDescent="0.3">
      <c r="A1582">
        <v>1580</v>
      </c>
      <c r="B1582" t="s">
        <v>34</v>
      </c>
      <c r="C1582" t="s">
        <v>5003</v>
      </c>
      <c r="D1582" t="s">
        <v>5004</v>
      </c>
      <c r="E1582" t="s">
        <v>7</v>
      </c>
      <c r="F1582" t="s">
        <v>7</v>
      </c>
      <c r="G1582" t="s">
        <v>5005</v>
      </c>
      <c r="H1582" t="s">
        <v>14</v>
      </c>
      <c r="I1582" t="s">
        <v>21081</v>
      </c>
      <c r="J1582" t="s">
        <v>27337</v>
      </c>
    </row>
    <row r="1583" spans="1:10" x14ac:dyDescent="0.3">
      <c r="A1583">
        <v>1581</v>
      </c>
      <c r="B1583" t="s">
        <v>28</v>
      </c>
      <c r="C1583" t="s">
        <v>5006</v>
      </c>
      <c r="D1583" t="s">
        <v>5007</v>
      </c>
      <c r="E1583" t="s">
        <v>7</v>
      </c>
      <c r="F1583" t="s">
        <v>7</v>
      </c>
      <c r="G1583" t="s">
        <v>5008</v>
      </c>
      <c r="H1583" t="s">
        <v>14</v>
      </c>
      <c r="I1583" t="s">
        <v>21082</v>
      </c>
      <c r="J1583" t="s">
        <v>27338</v>
      </c>
    </row>
    <row r="1584" spans="1:10" x14ac:dyDescent="0.3">
      <c r="A1584">
        <v>1582</v>
      </c>
      <c r="B1584" t="s">
        <v>28</v>
      </c>
      <c r="C1584" t="s">
        <v>5009</v>
      </c>
      <c r="D1584" t="s">
        <v>5010</v>
      </c>
      <c r="E1584" t="s">
        <v>7</v>
      </c>
      <c r="F1584" t="s">
        <v>7</v>
      </c>
      <c r="G1584" t="s">
        <v>5011</v>
      </c>
      <c r="H1584" t="s">
        <v>14</v>
      </c>
      <c r="I1584" t="s">
        <v>21083</v>
      </c>
      <c r="J1584" t="s">
        <v>27339</v>
      </c>
    </row>
    <row r="1585" spans="1:10" x14ac:dyDescent="0.3">
      <c r="A1585">
        <v>1583</v>
      </c>
      <c r="B1585" t="s">
        <v>80</v>
      </c>
      <c r="C1585" t="s">
        <v>5012</v>
      </c>
      <c r="D1585" t="s">
        <v>5013</v>
      </c>
      <c r="E1585" t="s">
        <v>7</v>
      </c>
      <c r="F1585" t="s">
        <v>7</v>
      </c>
      <c r="G1585" t="s">
        <v>5014</v>
      </c>
      <c r="H1585" t="s">
        <v>14</v>
      </c>
      <c r="I1585" t="s">
        <v>21084</v>
      </c>
      <c r="J1585" t="s">
        <v>27340</v>
      </c>
    </row>
    <row r="1586" spans="1:10" x14ac:dyDescent="0.3">
      <c r="A1586">
        <v>1584</v>
      </c>
      <c r="B1586" t="s">
        <v>34</v>
      </c>
      <c r="C1586" t="s">
        <v>5015</v>
      </c>
      <c r="D1586" t="s">
        <v>5016</v>
      </c>
      <c r="E1586" t="s">
        <v>7</v>
      </c>
      <c r="F1586" t="s">
        <v>7</v>
      </c>
      <c r="G1586" t="s">
        <v>5017</v>
      </c>
      <c r="H1586" t="s">
        <v>14</v>
      </c>
      <c r="I1586" t="s">
        <v>21085</v>
      </c>
      <c r="J1586" t="s">
        <v>27341</v>
      </c>
    </row>
    <row r="1587" spans="1:10" x14ac:dyDescent="0.3">
      <c r="A1587">
        <v>1585</v>
      </c>
      <c r="B1587" t="s">
        <v>28</v>
      </c>
      <c r="C1587" t="s">
        <v>5018</v>
      </c>
      <c r="D1587" t="s">
        <v>5019</v>
      </c>
      <c r="E1587" t="s">
        <v>7</v>
      </c>
      <c r="F1587" t="s">
        <v>5020</v>
      </c>
      <c r="G1587" t="s">
        <v>5022</v>
      </c>
      <c r="H1587" t="s">
        <v>5021</v>
      </c>
      <c r="I1587" t="s">
        <v>21086</v>
      </c>
      <c r="J1587" t="s">
        <v>27342</v>
      </c>
    </row>
    <row r="1588" spans="1:10" x14ac:dyDescent="0.3">
      <c r="A1588">
        <v>1586</v>
      </c>
      <c r="B1588" t="s">
        <v>28</v>
      </c>
      <c r="C1588" t="s">
        <v>5023</v>
      </c>
      <c r="D1588" t="s">
        <v>5024</v>
      </c>
      <c r="E1588" t="s">
        <v>7</v>
      </c>
      <c r="F1588" t="s">
        <v>5025</v>
      </c>
      <c r="G1588" t="s">
        <v>5026</v>
      </c>
      <c r="H1588" t="s">
        <v>14</v>
      </c>
      <c r="I1588" t="s">
        <v>21087</v>
      </c>
      <c r="J1588" t="s">
        <v>27343</v>
      </c>
    </row>
    <row r="1589" spans="1:10" x14ac:dyDescent="0.3">
      <c r="A1589">
        <v>1587</v>
      </c>
      <c r="B1589" t="s">
        <v>28</v>
      </c>
      <c r="C1589" t="s">
        <v>5027</v>
      </c>
      <c r="D1589" t="s">
        <v>5028</v>
      </c>
      <c r="E1589" t="s">
        <v>7</v>
      </c>
      <c r="F1589" t="s">
        <v>5029</v>
      </c>
      <c r="G1589" t="s">
        <v>5031</v>
      </c>
      <c r="H1589" t="s">
        <v>5030</v>
      </c>
      <c r="I1589" t="s">
        <v>21088</v>
      </c>
      <c r="J1589" t="s">
        <v>27344</v>
      </c>
    </row>
    <row r="1590" spans="1:10" x14ac:dyDescent="0.3">
      <c r="A1590">
        <v>1588</v>
      </c>
      <c r="B1590" t="s">
        <v>80</v>
      </c>
      <c r="C1590" t="s">
        <v>5032</v>
      </c>
      <c r="D1590" t="s">
        <v>5033</v>
      </c>
      <c r="E1590" t="s">
        <v>7</v>
      </c>
      <c r="F1590" t="s">
        <v>7</v>
      </c>
      <c r="G1590" t="s">
        <v>5035</v>
      </c>
      <c r="H1590" t="s">
        <v>5034</v>
      </c>
      <c r="I1590" t="s">
        <v>21089</v>
      </c>
      <c r="J1590" t="s">
        <v>27345</v>
      </c>
    </row>
    <row r="1591" spans="1:10" x14ac:dyDescent="0.3">
      <c r="A1591">
        <v>1589</v>
      </c>
      <c r="B1591" t="s">
        <v>19</v>
      </c>
      <c r="C1591" t="s">
        <v>5036</v>
      </c>
      <c r="D1591" t="s">
        <v>5037</v>
      </c>
      <c r="E1591" t="s">
        <v>7</v>
      </c>
      <c r="F1591" t="s">
        <v>7</v>
      </c>
      <c r="G1591" t="s">
        <v>5039</v>
      </c>
      <c r="H1591" t="s">
        <v>5038</v>
      </c>
      <c r="I1591" t="s">
        <v>21090</v>
      </c>
      <c r="J1591" t="s">
        <v>27346</v>
      </c>
    </row>
    <row r="1592" spans="1:10" x14ac:dyDescent="0.3">
      <c r="A1592">
        <v>1590</v>
      </c>
      <c r="B1592" t="s">
        <v>19</v>
      </c>
      <c r="C1592" t="s">
        <v>5040</v>
      </c>
      <c r="D1592" t="s">
        <v>5041</v>
      </c>
      <c r="E1592" t="s">
        <v>7</v>
      </c>
      <c r="F1592" t="s">
        <v>7</v>
      </c>
      <c r="G1592" t="s">
        <v>5042</v>
      </c>
      <c r="H1592" t="s">
        <v>5038</v>
      </c>
      <c r="I1592" t="s">
        <v>21091</v>
      </c>
      <c r="J1592" t="s">
        <v>27347</v>
      </c>
    </row>
    <row r="1593" spans="1:10" x14ac:dyDescent="0.3">
      <c r="A1593">
        <v>1591</v>
      </c>
      <c r="B1593" t="s">
        <v>19</v>
      </c>
      <c r="C1593" t="s">
        <v>5043</v>
      </c>
      <c r="D1593" t="s">
        <v>5044</v>
      </c>
      <c r="E1593" t="s">
        <v>7</v>
      </c>
      <c r="F1593" t="s">
        <v>7</v>
      </c>
      <c r="G1593" t="s">
        <v>5046</v>
      </c>
      <c r="H1593" t="s">
        <v>5045</v>
      </c>
      <c r="I1593" t="s">
        <v>21092</v>
      </c>
      <c r="J1593" t="s">
        <v>27348</v>
      </c>
    </row>
    <row r="1594" spans="1:10" x14ac:dyDescent="0.3">
      <c r="A1594">
        <v>1592</v>
      </c>
      <c r="B1594" t="s">
        <v>19</v>
      </c>
      <c r="C1594" t="s">
        <v>2794</v>
      </c>
      <c r="D1594" t="s">
        <v>5047</v>
      </c>
      <c r="E1594" t="s">
        <v>7</v>
      </c>
      <c r="F1594" t="s">
        <v>7</v>
      </c>
      <c r="G1594" t="s">
        <v>5049</v>
      </c>
      <c r="H1594" t="s">
        <v>5048</v>
      </c>
      <c r="I1594" t="s">
        <v>21093</v>
      </c>
      <c r="J1594" t="s">
        <v>27349</v>
      </c>
    </row>
    <row r="1595" spans="1:10" x14ac:dyDescent="0.3">
      <c r="A1595">
        <v>1593</v>
      </c>
      <c r="B1595" t="s">
        <v>19</v>
      </c>
      <c r="C1595" t="s">
        <v>5050</v>
      </c>
      <c r="D1595" t="s">
        <v>5051</v>
      </c>
      <c r="E1595" t="s">
        <v>7</v>
      </c>
      <c r="F1595" t="s">
        <v>7</v>
      </c>
      <c r="G1595" t="s">
        <v>5053</v>
      </c>
      <c r="H1595" t="s">
        <v>5052</v>
      </c>
      <c r="I1595" t="s">
        <v>21094</v>
      </c>
      <c r="J1595" t="s">
        <v>27350</v>
      </c>
    </row>
    <row r="1596" spans="1:10" x14ac:dyDescent="0.3">
      <c r="A1596">
        <v>1594</v>
      </c>
      <c r="B1596" t="s">
        <v>19</v>
      </c>
      <c r="C1596" t="s">
        <v>5054</v>
      </c>
      <c r="D1596" t="s">
        <v>5055</v>
      </c>
      <c r="E1596" t="s">
        <v>7</v>
      </c>
      <c r="F1596" t="s">
        <v>7</v>
      </c>
      <c r="G1596" t="s">
        <v>5057</v>
      </c>
      <c r="H1596" t="s">
        <v>5056</v>
      </c>
      <c r="I1596" t="s">
        <v>21095</v>
      </c>
      <c r="J1596" t="s">
        <v>27351</v>
      </c>
    </row>
    <row r="1597" spans="1:10" x14ac:dyDescent="0.3">
      <c r="A1597">
        <v>1595</v>
      </c>
      <c r="B1597" t="s">
        <v>19</v>
      </c>
      <c r="C1597" t="s">
        <v>5058</v>
      </c>
      <c r="D1597" t="s">
        <v>5059</v>
      </c>
      <c r="E1597" t="s">
        <v>7</v>
      </c>
      <c r="F1597" t="s">
        <v>7</v>
      </c>
      <c r="G1597" t="s">
        <v>4929</v>
      </c>
      <c r="H1597" t="s">
        <v>4928</v>
      </c>
      <c r="I1597" t="s">
        <v>21096</v>
      </c>
      <c r="J1597" t="s">
        <v>27352</v>
      </c>
    </row>
    <row r="1598" spans="1:10" x14ac:dyDescent="0.3">
      <c r="A1598">
        <v>1596</v>
      </c>
      <c r="B1598" t="s">
        <v>19</v>
      </c>
      <c r="C1598" t="s">
        <v>5060</v>
      </c>
      <c r="D1598" t="s">
        <v>5061</v>
      </c>
      <c r="E1598" t="s">
        <v>7</v>
      </c>
      <c r="F1598" t="s">
        <v>7</v>
      </c>
      <c r="G1598" t="s">
        <v>5062</v>
      </c>
      <c r="H1598" t="s">
        <v>5038</v>
      </c>
      <c r="I1598" t="s">
        <v>21097</v>
      </c>
      <c r="J1598" t="s">
        <v>27353</v>
      </c>
    </row>
    <row r="1599" spans="1:10" x14ac:dyDescent="0.3">
      <c r="A1599">
        <v>1597</v>
      </c>
      <c r="B1599" t="s">
        <v>19</v>
      </c>
      <c r="C1599" t="s">
        <v>5063</v>
      </c>
      <c r="D1599" t="s">
        <v>5064</v>
      </c>
      <c r="E1599" t="s">
        <v>7</v>
      </c>
      <c r="F1599" t="s">
        <v>7</v>
      </c>
      <c r="G1599" t="s">
        <v>5066</v>
      </c>
      <c r="H1599" t="s">
        <v>5065</v>
      </c>
      <c r="I1599" t="s">
        <v>21098</v>
      </c>
      <c r="J1599" t="s">
        <v>27354</v>
      </c>
    </row>
    <row r="1600" spans="1:10" x14ac:dyDescent="0.3">
      <c r="A1600">
        <v>1598</v>
      </c>
      <c r="B1600" t="s">
        <v>19</v>
      </c>
      <c r="C1600" t="s">
        <v>5067</v>
      </c>
      <c r="D1600" t="s">
        <v>5068</v>
      </c>
      <c r="E1600" t="s">
        <v>7</v>
      </c>
      <c r="F1600" t="s">
        <v>7</v>
      </c>
      <c r="G1600" t="s">
        <v>5070</v>
      </c>
      <c r="H1600" t="s">
        <v>5069</v>
      </c>
      <c r="I1600" t="s">
        <v>21099</v>
      </c>
      <c r="J1600" t="s">
        <v>27355</v>
      </c>
    </row>
    <row r="1601" spans="1:10" x14ac:dyDescent="0.3">
      <c r="A1601">
        <v>1599</v>
      </c>
      <c r="B1601" t="s">
        <v>4</v>
      </c>
      <c r="C1601" t="s">
        <v>5071</v>
      </c>
      <c r="D1601" t="s">
        <v>5072</v>
      </c>
      <c r="E1601" t="s">
        <v>7</v>
      </c>
      <c r="F1601" t="s">
        <v>7</v>
      </c>
      <c r="G1601" t="s">
        <v>5074</v>
      </c>
      <c r="H1601" t="s">
        <v>5073</v>
      </c>
      <c r="I1601" t="s">
        <v>21100</v>
      </c>
      <c r="J1601" t="s">
        <v>27356</v>
      </c>
    </row>
    <row r="1602" spans="1:10" x14ac:dyDescent="0.3">
      <c r="A1602">
        <v>1600</v>
      </c>
      <c r="B1602" t="s">
        <v>34</v>
      </c>
      <c r="C1602" t="s">
        <v>5075</v>
      </c>
      <c r="D1602" t="s">
        <v>5076</v>
      </c>
      <c r="E1602" t="s">
        <v>7</v>
      </c>
      <c r="F1602" t="s">
        <v>7</v>
      </c>
      <c r="G1602" t="s">
        <v>5078</v>
      </c>
      <c r="H1602" t="s">
        <v>5077</v>
      </c>
      <c r="I1602" t="s">
        <v>21101</v>
      </c>
      <c r="J1602" t="s">
        <v>27357</v>
      </c>
    </row>
    <row r="1603" spans="1:10" x14ac:dyDescent="0.3">
      <c r="A1603">
        <v>1601</v>
      </c>
      <c r="B1603" t="s">
        <v>34</v>
      </c>
      <c r="C1603" t="s">
        <v>5079</v>
      </c>
      <c r="D1603" t="s">
        <v>5080</v>
      </c>
      <c r="E1603" t="s">
        <v>7</v>
      </c>
      <c r="F1603" t="s">
        <v>5081</v>
      </c>
      <c r="G1603" t="s">
        <v>5083</v>
      </c>
      <c r="H1603" t="s">
        <v>5082</v>
      </c>
      <c r="I1603" t="s">
        <v>21102</v>
      </c>
      <c r="J1603" t="s">
        <v>27358</v>
      </c>
    </row>
    <row r="1604" spans="1:10" x14ac:dyDescent="0.3">
      <c r="A1604">
        <v>1602</v>
      </c>
      <c r="B1604" t="s">
        <v>34</v>
      </c>
      <c r="C1604" t="s">
        <v>5084</v>
      </c>
      <c r="D1604" t="s">
        <v>5085</v>
      </c>
      <c r="E1604" t="s">
        <v>7</v>
      </c>
      <c r="F1604" t="s">
        <v>7</v>
      </c>
      <c r="G1604" t="s">
        <v>5086</v>
      </c>
      <c r="H1604" t="s">
        <v>14</v>
      </c>
      <c r="I1604" t="s">
        <v>21103</v>
      </c>
      <c r="J1604" t="s">
        <v>27359</v>
      </c>
    </row>
    <row r="1605" spans="1:10" x14ac:dyDescent="0.3">
      <c r="A1605">
        <v>1603</v>
      </c>
      <c r="B1605" t="s">
        <v>34</v>
      </c>
      <c r="C1605" t="s">
        <v>5087</v>
      </c>
      <c r="D1605" t="s">
        <v>5088</v>
      </c>
      <c r="E1605" t="s">
        <v>7</v>
      </c>
      <c r="F1605" t="s">
        <v>7</v>
      </c>
      <c r="G1605" t="s">
        <v>5089</v>
      </c>
      <c r="H1605" t="s">
        <v>14</v>
      </c>
      <c r="I1605" t="s">
        <v>21104</v>
      </c>
      <c r="J1605" t="s">
        <v>27360</v>
      </c>
    </row>
    <row r="1606" spans="1:10" x14ac:dyDescent="0.3">
      <c r="A1606">
        <v>1604</v>
      </c>
      <c r="B1606" t="s">
        <v>34</v>
      </c>
      <c r="C1606" t="s">
        <v>5040</v>
      </c>
      <c r="D1606" t="s">
        <v>5090</v>
      </c>
      <c r="E1606" t="s">
        <v>7</v>
      </c>
      <c r="F1606" t="s">
        <v>7</v>
      </c>
      <c r="G1606" t="s">
        <v>5092</v>
      </c>
      <c r="H1606" t="s">
        <v>5091</v>
      </c>
      <c r="I1606" t="s">
        <v>21105</v>
      </c>
      <c r="J1606" t="s">
        <v>27361</v>
      </c>
    </row>
    <row r="1607" spans="1:10" x14ac:dyDescent="0.3">
      <c r="A1607">
        <v>1605</v>
      </c>
      <c r="B1607" t="s">
        <v>34</v>
      </c>
      <c r="C1607" t="s">
        <v>5093</v>
      </c>
      <c r="D1607" t="s">
        <v>4950</v>
      </c>
      <c r="E1607" t="s">
        <v>7</v>
      </c>
      <c r="F1607" t="s">
        <v>7</v>
      </c>
      <c r="G1607" t="s">
        <v>5094</v>
      </c>
      <c r="H1607" t="s">
        <v>14</v>
      </c>
      <c r="I1607" t="s">
        <v>21106</v>
      </c>
      <c r="J1607" t="s">
        <v>27362</v>
      </c>
    </row>
    <row r="1608" spans="1:10" x14ac:dyDescent="0.3">
      <c r="A1608">
        <v>1606</v>
      </c>
      <c r="B1608" t="s">
        <v>28</v>
      </c>
      <c r="C1608" t="s">
        <v>5095</v>
      </c>
      <c r="D1608" t="s">
        <v>5096</v>
      </c>
      <c r="E1608" t="s">
        <v>7</v>
      </c>
      <c r="F1608" t="s">
        <v>7</v>
      </c>
      <c r="G1608" t="s">
        <v>5097</v>
      </c>
      <c r="H1608" t="s">
        <v>14</v>
      </c>
      <c r="I1608" t="s">
        <v>21107</v>
      </c>
      <c r="J1608" t="s">
        <v>27363</v>
      </c>
    </row>
    <row r="1609" spans="1:10" x14ac:dyDescent="0.3">
      <c r="A1609">
        <v>1607</v>
      </c>
      <c r="B1609" t="s">
        <v>34</v>
      </c>
      <c r="C1609" t="s">
        <v>5098</v>
      </c>
      <c r="D1609" t="s">
        <v>5099</v>
      </c>
      <c r="E1609" t="s">
        <v>7</v>
      </c>
      <c r="F1609" t="s">
        <v>7</v>
      </c>
      <c r="G1609" t="s">
        <v>5101</v>
      </c>
      <c r="H1609" t="s">
        <v>5100</v>
      </c>
      <c r="I1609" t="s">
        <v>21108</v>
      </c>
      <c r="J1609" t="s">
        <v>27364</v>
      </c>
    </row>
    <row r="1610" spans="1:10" x14ac:dyDescent="0.3">
      <c r="A1610">
        <v>1608</v>
      </c>
      <c r="B1610" t="s">
        <v>34</v>
      </c>
      <c r="C1610" t="s">
        <v>5102</v>
      </c>
      <c r="D1610" t="s">
        <v>5103</v>
      </c>
      <c r="E1610" t="s">
        <v>7</v>
      </c>
      <c r="F1610" t="s">
        <v>7</v>
      </c>
      <c r="G1610" t="s">
        <v>5105</v>
      </c>
      <c r="H1610" t="s">
        <v>5104</v>
      </c>
      <c r="I1610" t="s">
        <v>21109</v>
      </c>
      <c r="J1610" t="s">
        <v>27365</v>
      </c>
    </row>
    <row r="1611" spans="1:10" x14ac:dyDescent="0.3">
      <c r="A1611">
        <v>1609</v>
      </c>
      <c r="B1611" t="s">
        <v>34</v>
      </c>
      <c r="C1611" t="s">
        <v>5106</v>
      </c>
      <c r="D1611" t="s">
        <v>5107</v>
      </c>
      <c r="E1611" t="s">
        <v>7</v>
      </c>
      <c r="F1611" t="s">
        <v>7</v>
      </c>
      <c r="G1611" t="s">
        <v>14</v>
      </c>
      <c r="H1611" t="s">
        <v>14</v>
      </c>
      <c r="I1611" t="s">
        <v>21110</v>
      </c>
      <c r="J1611" t="s">
        <v>27366</v>
      </c>
    </row>
    <row r="1612" spans="1:10" x14ac:dyDescent="0.3">
      <c r="A1612">
        <v>1610</v>
      </c>
      <c r="B1612" t="s">
        <v>34</v>
      </c>
      <c r="C1612" t="s">
        <v>5108</v>
      </c>
      <c r="D1612" t="s">
        <v>5109</v>
      </c>
      <c r="E1612" t="s">
        <v>7</v>
      </c>
      <c r="F1612" t="s">
        <v>7</v>
      </c>
      <c r="G1612" t="s">
        <v>5111</v>
      </c>
      <c r="H1612" t="s">
        <v>5110</v>
      </c>
      <c r="I1612" t="s">
        <v>21111</v>
      </c>
      <c r="J1612" t="s">
        <v>27367</v>
      </c>
    </row>
    <row r="1613" spans="1:10" x14ac:dyDescent="0.3">
      <c r="A1613">
        <v>1611</v>
      </c>
      <c r="B1613" t="s">
        <v>34</v>
      </c>
      <c r="C1613" t="s">
        <v>5112</v>
      </c>
      <c r="D1613" t="s">
        <v>5113</v>
      </c>
      <c r="E1613" t="s">
        <v>7</v>
      </c>
      <c r="F1613" t="s">
        <v>7</v>
      </c>
      <c r="G1613" t="s">
        <v>5115</v>
      </c>
      <c r="H1613" t="s">
        <v>5114</v>
      </c>
      <c r="I1613" t="s">
        <v>21112</v>
      </c>
      <c r="J1613" t="s">
        <v>27368</v>
      </c>
    </row>
    <row r="1614" spans="1:10" x14ac:dyDescent="0.3">
      <c r="A1614">
        <v>1612</v>
      </c>
      <c r="B1614" t="s">
        <v>34</v>
      </c>
      <c r="C1614" t="s">
        <v>5116</v>
      </c>
      <c r="D1614" t="s">
        <v>5117</v>
      </c>
      <c r="E1614" t="s">
        <v>7</v>
      </c>
      <c r="F1614" t="s">
        <v>7</v>
      </c>
      <c r="G1614" t="s">
        <v>5118</v>
      </c>
      <c r="H1614" t="s">
        <v>14</v>
      </c>
      <c r="I1614" t="s">
        <v>21113</v>
      </c>
      <c r="J1614" t="s">
        <v>27369</v>
      </c>
    </row>
    <row r="1615" spans="1:10" x14ac:dyDescent="0.3">
      <c r="A1615">
        <v>1613</v>
      </c>
      <c r="B1615" t="s">
        <v>28</v>
      </c>
      <c r="C1615" t="s">
        <v>5119</v>
      </c>
      <c r="D1615" t="s">
        <v>5120</v>
      </c>
      <c r="E1615" t="s">
        <v>7</v>
      </c>
      <c r="F1615" t="s">
        <v>7</v>
      </c>
      <c r="G1615" t="s">
        <v>5122</v>
      </c>
      <c r="H1615" t="s">
        <v>5121</v>
      </c>
      <c r="I1615" t="s">
        <v>21114</v>
      </c>
      <c r="J1615" t="s">
        <v>27370</v>
      </c>
    </row>
    <row r="1616" spans="1:10" x14ac:dyDescent="0.3">
      <c r="A1616">
        <v>1614</v>
      </c>
      <c r="B1616" t="s">
        <v>28</v>
      </c>
      <c r="C1616" t="s">
        <v>5123</v>
      </c>
      <c r="D1616" t="s">
        <v>5124</v>
      </c>
      <c r="E1616" t="s">
        <v>7</v>
      </c>
      <c r="F1616" t="s">
        <v>7</v>
      </c>
      <c r="G1616" t="s">
        <v>5126</v>
      </c>
      <c r="H1616" t="s">
        <v>5125</v>
      </c>
      <c r="I1616" t="s">
        <v>21115</v>
      </c>
      <c r="J1616" t="s">
        <v>27371</v>
      </c>
    </row>
    <row r="1617" spans="1:10" x14ac:dyDescent="0.3">
      <c r="A1617">
        <v>1615</v>
      </c>
      <c r="B1617" t="s">
        <v>4</v>
      </c>
      <c r="C1617" t="s">
        <v>5127</v>
      </c>
      <c r="D1617" t="s">
        <v>5128</v>
      </c>
      <c r="E1617" t="s">
        <v>7</v>
      </c>
      <c r="F1617" t="s">
        <v>7</v>
      </c>
      <c r="G1617" t="s">
        <v>5130</v>
      </c>
      <c r="H1617" t="s">
        <v>5129</v>
      </c>
      <c r="I1617" t="s">
        <v>21116</v>
      </c>
      <c r="J1617" t="s">
        <v>27372</v>
      </c>
    </row>
    <row r="1618" spans="1:10" x14ac:dyDescent="0.3">
      <c r="A1618">
        <v>1616</v>
      </c>
      <c r="B1618" t="s">
        <v>34</v>
      </c>
      <c r="C1618" t="s">
        <v>5131</v>
      </c>
      <c r="D1618" t="s">
        <v>5132</v>
      </c>
      <c r="E1618" t="s">
        <v>7</v>
      </c>
      <c r="F1618" t="s">
        <v>7</v>
      </c>
      <c r="G1618" t="s">
        <v>14</v>
      </c>
      <c r="H1618" t="s">
        <v>14</v>
      </c>
      <c r="I1618" t="s">
        <v>21117</v>
      </c>
      <c r="J1618" t="s">
        <v>27373</v>
      </c>
    </row>
    <row r="1619" spans="1:10" x14ac:dyDescent="0.3">
      <c r="A1619">
        <v>1617</v>
      </c>
      <c r="B1619" t="s">
        <v>28</v>
      </c>
      <c r="C1619" t="s">
        <v>5133</v>
      </c>
      <c r="D1619" t="s">
        <v>5134</v>
      </c>
      <c r="E1619" t="s">
        <v>7</v>
      </c>
      <c r="F1619" t="s">
        <v>7</v>
      </c>
      <c r="G1619" t="s">
        <v>5136</v>
      </c>
      <c r="H1619" t="s">
        <v>5135</v>
      </c>
      <c r="I1619" t="s">
        <v>21118</v>
      </c>
      <c r="J1619" t="s">
        <v>27374</v>
      </c>
    </row>
    <row r="1620" spans="1:10" x14ac:dyDescent="0.3">
      <c r="A1620">
        <v>1618</v>
      </c>
      <c r="B1620" t="s">
        <v>34</v>
      </c>
      <c r="C1620" t="s">
        <v>5137</v>
      </c>
      <c r="D1620" t="s">
        <v>5138</v>
      </c>
      <c r="E1620" t="s">
        <v>7</v>
      </c>
      <c r="F1620" t="s">
        <v>7</v>
      </c>
      <c r="G1620" t="s">
        <v>5139</v>
      </c>
      <c r="H1620" t="s">
        <v>14</v>
      </c>
      <c r="I1620" t="s">
        <v>21119</v>
      </c>
      <c r="J1620" t="s">
        <v>27375</v>
      </c>
    </row>
    <row r="1621" spans="1:10" x14ac:dyDescent="0.3">
      <c r="A1621">
        <v>1619</v>
      </c>
      <c r="B1621" t="s">
        <v>4</v>
      </c>
      <c r="C1621" t="s">
        <v>5140</v>
      </c>
      <c r="D1621" t="s">
        <v>5141</v>
      </c>
      <c r="E1621" t="s">
        <v>7</v>
      </c>
      <c r="F1621" t="s">
        <v>7</v>
      </c>
      <c r="G1621" t="s">
        <v>5143</v>
      </c>
      <c r="H1621" t="s">
        <v>5142</v>
      </c>
      <c r="I1621" t="s">
        <v>21120</v>
      </c>
      <c r="J1621" t="s">
        <v>27376</v>
      </c>
    </row>
    <row r="1622" spans="1:10" x14ac:dyDescent="0.3">
      <c r="A1622">
        <v>1620</v>
      </c>
      <c r="B1622" t="s">
        <v>28</v>
      </c>
      <c r="C1622" t="s">
        <v>5144</v>
      </c>
      <c r="D1622" t="s">
        <v>5145</v>
      </c>
      <c r="E1622" t="s">
        <v>7</v>
      </c>
      <c r="F1622" t="s">
        <v>7</v>
      </c>
      <c r="G1622" t="s">
        <v>5147</v>
      </c>
      <c r="H1622" t="s">
        <v>5146</v>
      </c>
      <c r="I1622" t="s">
        <v>21121</v>
      </c>
      <c r="J1622" t="s">
        <v>27377</v>
      </c>
    </row>
    <row r="1623" spans="1:10" x14ac:dyDescent="0.3">
      <c r="A1623">
        <v>1621</v>
      </c>
      <c r="B1623" t="s">
        <v>28</v>
      </c>
      <c r="C1623" t="s">
        <v>5148</v>
      </c>
      <c r="D1623" t="s">
        <v>5149</v>
      </c>
      <c r="E1623" t="s">
        <v>7</v>
      </c>
      <c r="F1623" t="s">
        <v>7</v>
      </c>
      <c r="G1623" t="s">
        <v>5151</v>
      </c>
      <c r="H1623" t="s">
        <v>5150</v>
      </c>
      <c r="I1623" t="s">
        <v>21122</v>
      </c>
      <c r="J1623" t="s">
        <v>27378</v>
      </c>
    </row>
    <row r="1624" spans="1:10" x14ac:dyDescent="0.3">
      <c r="A1624">
        <v>1622</v>
      </c>
      <c r="B1624" t="s">
        <v>80</v>
      </c>
      <c r="C1624" t="s">
        <v>5152</v>
      </c>
      <c r="D1624" t="s">
        <v>5153</v>
      </c>
      <c r="E1624" t="s">
        <v>7</v>
      </c>
      <c r="F1624" t="s">
        <v>7</v>
      </c>
      <c r="G1624" t="s">
        <v>14</v>
      </c>
      <c r="H1624" t="s">
        <v>14</v>
      </c>
      <c r="I1624" t="s">
        <v>21123</v>
      </c>
      <c r="J1624" t="s">
        <v>27379</v>
      </c>
    </row>
    <row r="1625" spans="1:10" x14ac:dyDescent="0.3">
      <c r="A1625">
        <v>1623</v>
      </c>
      <c r="B1625" t="s">
        <v>80</v>
      </c>
      <c r="C1625" t="s">
        <v>5154</v>
      </c>
      <c r="D1625" t="s">
        <v>5155</v>
      </c>
      <c r="E1625" t="s">
        <v>7</v>
      </c>
      <c r="F1625" t="s">
        <v>7</v>
      </c>
      <c r="G1625" t="s">
        <v>14</v>
      </c>
      <c r="H1625" t="s">
        <v>14</v>
      </c>
      <c r="I1625" t="s">
        <v>21124</v>
      </c>
      <c r="J1625" t="s">
        <v>27380</v>
      </c>
    </row>
    <row r="1626" spans="1:10" x14ac:dyDescent="0.3">
      <c r="A1626">
        <v>1624</v>
      </c>
      <c r="B1626" t="s">
        <v>80</v>
      </c>
      <c r="C1626" t="s">
        <v>5156</v>
      </c>
      <c r="D1626" t="s">
        <v>5157</v>
      </c>
      <c r="E1626" t="s">
        <v>7</v>
      </c>
      <c r="F1626" t="s">
        <v>7</v>
      </c>
      <c r="G1626" t="s">
        <v>14</v>
      </c>
      <c r="H1626" t="s">
        <v>14</v>
      </c>
      <c r="I1626" t="s">
        <v>21125</v>
      </c>
      <c r="J1626" t="s">
        <v>27381</v>
      </c>
    </row>
    <row r="1627" spans="1:10" x14ac:dyDescent="0.3">
      <c r="A1627">
        <v>1625</v>
      </c>
      <c r="B1627" t="s">
        <v>80</v>
      </c>
      <c r="C1627" t="s">
        <v>5158</v>
      </c>
      <c r="D1627" t="s">
        <v>5159</v>
      </c>
      <c r="E1627" t="s">
        <v>7</v>
      </c>
      <c r="F1627" t="s">
        <v>7</v>
      </c>
      <c r="G1627" t="s">
        <v>14</v>
      </c>
      <c r="H1627" t="s">
        <v>14</v>
      </c>
      <c r="I1627" t="s">
        <v>21126</v>
      </c>
      <c r="J1627" t="s">
        <v>27382</v>
      </c>
    </row>
    <row r="1628" spans="1:10" x14ac:dyDescent="0.3">
      <c r="A1628">
        <v>1626</v>
      </c>
      <c r="B1628" t="s">
        <v>80</v>
      </c>
      <c r="C1628" t="s">
        <v>5160</v>
      </c>
      <c r="D1628" t="s">
        <v>5161</v>
      </c>
      <c r="E1628" t="s">
        <v>7</v>
      </c>
      <c r="F1628" t="s">
        <v>7</v>
      </c>
      <c r="G1628" t="s">
        <v>14</v>
      </c>
      <c r="H1628" t="s">
        <v>14</v>
      </c>
      <c r="I1628" t="s">
        <v>21127</v>
      </c>
      <c r="J1628" t="s">
        <v>27383</v>
      </c>
    </row>
    <row r="1629" spans="1:10" x14ac:dyDescent="0.3">
      <c r="A1629">
        <v>1627</v>
      </c>
      <c r="B1629" t="s">
        <v>80</v>
      </c>
      <c r="C1629" t="s">
        <v>5162</v>
      </c>
      <c r="D1629" t="s">
        <v>5163</v>
      </c>
      <c r="E1629" t="s">
        <v>7</v>
      </c>
      <c r="F1629" t="s">
        <v>7</v>
      </c>
      <c r="G1629" t="s">
        <v>5164</v>
      </c>
      <c r="H1629" t="s">
        <v>14</v>
      </c>
      <c r="I1629" t="s">
        <v>21128</v>
      </c>
      <c r="J1629" t="s">
        <v>27384</v>
      </c>
    </row>
    <row r="1630" spans="1:10" x14ac:dyDescent="0.3">
      <c r="A1630">
        <v>1628</v>
      </c>
      <c r="B1630" t="s">
        <v>80</v>
      </c>
      <c r="C1630" t="s">
        <v>5165</v>
      </c>
      <c r="D1630" t="s">
        <v>5013</v>
      </c>
      <c r="E1630" t="s">
        <v>7</v>
      </c>
      <c r="F1630" t="s">
        <v>7</v>
      </c>
      <c r="G1630" t="s">
        <v>14</v>
      </c>
      <c r="H1630" t="s">
        <v>14</v>
      </c>
      <c r="I1630" t="s">
        <v>21129</v>
      </c>
      <c r="J1630" t="s">
        <v>27385</v>
      </c>
    </row>
    <row r="1631" spans="1:10" x14ac:dyDescent="0.3">
      <c r="A1631">
        <v>1629</v>
      </c>
      <c r="B1631" t="s">
        <v>568</v>
      </c>
      <c r="C1631" t="s">
        <v>5166</v>
      </c>
      <c r="D1631" t="s">
        <v>5167</v>
      </c>
      <c r="E1631" t="s">
        <v>7</v>
      </c>
      <c r="F1631" t="s">
        <v>7</v>
      </c>
      <c r="G1631" t="s">
        <v>5169</v>
      </c>
      <c r="H1631" t="s">
        <v>5168</v>
      </c>
      <c r="I1631" t="s">
        <v>21130</v>
      </c>
      <c r="J1631" t="s">
        <v>27386</v>
      </c>
    </row>
    <row r="1632" spans="1:10" x14ac:dyDescent="0.3">
      <c r="A1632">
        <v>1630</v>
      </c>
      <c r="B1632" t="s">
        <v>4</v>
      </c>
      <c r="C1632" t="s">
        <v>5170</v>
      </c>
      <c r="D1632" t="s">
        <v>5171</v>
      </c>
      <c r="E1632" t="s">
        <v>7</v>
      </c>
      <c r="F1632" t="s">
        <v>7</v>
      </c>
      <c r="G1632" t="s">
        <v>5173</v>
      </c>
      <c r="H1632" t="s">
        <v>5172</v>
      </c>
      <c r="I1632" t="s">
        <v>21131</v>
      </c>
      <c r="J1632" t="s">
        <v>27387</v>
      </c>
    </row>
    <row r="1633" spans="1:10" x14ac:dyDescent="0.3">
      <c r="A1633">
        <v>1631</v>
      </c>
      <c r="B1633" t="s">
        <v>28</v>
      </c>
      <c r="C1633" t="s">
        <v>5174</v>
      </c>
      <c r="D1633" t="s">
        <v>5175</v>
      </c>
      <c r="E1633" t="s">
        <v>7</v>
      </c>
      <c r="F1633" t="s">
        <v>7</v>
      </c>
      <c r="G1633" t="s">
        <v>5177</v>
      </c>
      <c r="H1633" t="s">
        <v>5176</v>
      </c>
      <c r="I1633" t="s">
        <v>21132</v>
      </c>
      <c r="J1633" t="s">
        <v>27388</v>
      </c>
    </row>
    <row r="1634" spans="1:10" x14ac:dyDescent="0.3">
      <c r="A1634">
        <v>1632</v>
      </c>
      <c r="B1634" t="s">
        <v>4</v>
      </c>
      <c r="C1634" t="s">
        <v>5178</v>
      </c>
      <c r="D1634" t="s">
        <v>5179</v>
      </c>
      <c r="E1634" t="s">
        <v>7</v>
      </c>
      <c r="F1634" t="s">
        <v>7</v>
      </c>
      <c r="G1634" t="s">
        <v>5181</v>
      </c>
      <c r="H1634" t="s">
        <v>5180</v>
      </c>
      <c r="I1634" t="s">
        <v>21133</v>
      </c>
      <c r="J1634" t="s">
        <v>27389</v>
      </c>
    </row>
    <row r="1635" spans="1:10" x14ac:dyDescent="0.3">
      <c r="A1635">
        <v>1633</v>
      </c>
      <c r="B1635" t="s">
        <v>28</v>
      </c>
      <c r="C1635" t="s">
        <v>5182</v>
      </c>
      <c r="D1635" t="s">
        <v>5183</v>
      </c>
      <c r="E1635" t="s">
        <v>7</v>
      </c>
      <c r="F1635" t="s">
        <v>7</v>
      </c>
      <c r="G1635" t="s">
        <v>5185</v>
      </c>
      <c r="H1635" t="s">
        <v>5184</v>
      </c>
      <c r="I1635" t="s">
        <v>21134</v>
      </c>
      <c r="J1635" t="s">
        <v>27390</v>
      </c>
    </row>
    <row r="1636" spans="1:10" x14ac:dyDescent="0.3">
      <c r="A1636">
        <v>1634</v>
      </c>
      <c r="B1636" t="s">
        <v>28</v>
      </c>
      <c r="C1636" t="s">
        <v>5186</v>
      </c>
      <c r="D1636" t="s">
        <v>5187</v>
      </c>
      <c r="E1636" t="s">
        <v>7</v>
      </c>
      <c r="F1636" t="s">
        <v>7</v>
      </c>
      <c r="G1636" t="s">
        <v>14</v>
      </c>
      <c r="H1636" t="s">
        <v>14</v>
      </c>
      <c r="I1636" t="s">
        <v>21135</v>
      </c>
      <c r="J1636" t="s">
        <v>27391</v>
      </c>
    </row>
    <row r="1637" spans="1:10" x14ac:dyDescent="0.3">
      <c r="A1637">
        <v>1635</v>
      </c>
      <c r="B1637" t="s">
        <v>28</v>
      </c>
      <c r="C1637" t="s">
        <v>5188</v>
      </c>
      <c r="D1637" t="s">
        <v>5189</v>
      </c>
      <c r="E1637" t="s">
        <v>7</v>
      </c>
      <c r="F1637" t="s">
        <v>7</v>
      </c>
      <c r="G1637" t="s">
        <v>5191</v>
      </c>
      <c r="H1637" t="s">
        <v>5190</v>
      </c>
      <c r="I1637" t="s">
        <v>21136</v>
      </c>
      <c r="J1637" t="s">
        <v>27392</v>
      </c>
    </row>
    <row r="1638" spans="1:10" x14ac:dyDescent="0.3">
      <c r="A1638">
        <v>1636</v>
      </c>
      <c r="B1638" t="s">
        <v>28</v>
      </c>
      <c r="C1638" t="s">
        <v>5192</v>
      </c>
      <c r="D1638" t="s">
        <v>4956</v>
      </c>
      <c r="E1638" t="s">
        <v>7</v>
      </c>
      <c r="F1638" t="s">
        <v>7</v>
      </c>
      <c r="G1638" t="s">
        <v>4957</v>
      </c>
      <c r="H1638" t="s">
        <v>5193</v>
      </c>
      <c r="I1638" t="s">
        <v>21137</v>
      </c>
      <c r="J1638" t="s">
        <v>27393</v>
      </c>
    </row>
    <row r="1639" spans="1:10" x14ac:dyDescent="0.3">
      <c r="A1639">
        <v>1637</v>
      </c>
      <c r="B1639" t="s">
        <v>28</v>
      </c>
      <c r="C1639" t="s">
        <v>5194</v>
      </c>
      <c r="D1639" t="s">
        <v>5195</v>
      </c>
      <c r="E1639" t="s">
        <v>7</v>
      </c>
      <c r="F1639" t="s">
        <v>7</v>
      </c>
      <c r="G1639" t="s">
        <v>5197</v>
      </c>
      <c r="H1639" t="s">
        <v>5196</v>
      </c>
      <c r="I1639" t="s">
        <v>21138</v>
      </c>
      <c r="J1639" t="s">
        <v>27394</v>
      </c>
    </row>
    <row r="1640" spans="1:10" x14ac:dyDescent="0.3">
      <c r="A1640">
        <v>1638</v>
      </c>
      <c r="B1640" t="s">
        <v>28</v>
      </c>
      <c r="C1640" t="s">
        <v>5198</v>
      </c>
      <c r="D1640" t="s">
        <v>4950</v>
      </c>
      <c r="E1640" t="s">
        <v>7</v>
      </c>
      <c r="F1640" t="s">
        <v>7</v>
      </c>
      <c r="G1640" t="s">
        <v>5199</v>
      </c>
      <c r="H1640" t="s">
        <v>14</v>
      </c>
      <c r="I1640" t="s">
        <v>21139</v>
      </c>
      <c r="J1640" t="s">
        <v>27395</v>
      </c>
    </row>
    <row r="1641" spans="1:10" x14ac:dyDescent="0.3">
      <c r="A1641">
        <v>1639</v>
      </c>
      <c r="B1641" t="s">
        <v>4</v>
      </c>
      <c r="C1641" t="s">
        <v>5200</v>
      </c>
      <c r="D1641" t="s">
        <v>5201</v>
      </c>
      <c r="E1641" t="s">
        <v>7</v>
      </c>
      <c r="F1641" t="s">
        <v>7</v>
      </c>
      <c r="G1641" t="s">
        <v>9</v>
      </c>
      <c r="H1641" t="s">
        <v>8</v>
      </c>
      <c r="I1641" t="s">
        <v>21140</v>
      </c>
      <c r="J1641" t="s">
        <v>27396</v>
      </c>
    </row>
    <row r="1642" spans="1:10" x14ac:dyDescent="0.3">
      <c r="A1642">
        <v>1640</v>
      </c>
      <c r="B1642" t="s">
        <v>4</v>
      </c>
      <c r="C1642" t="s">
        <v>5202</v>
      </c>
      <c r="D1642" t="s">
        <v>5203</v>
      </c>
      <c r="E1642" t="s">
        <v>7</v>
      </c>
      <c r="F1642" t="s">
        <v>5204</v>
      </c>
      <c r="G1642" t="s">
        <v>4979</v>
      </c>
      <c r="H1642" t="s">
        <v>5205</v>
      </c>
      <c r="I1642" t="s">
        <v>21141</v>
      </c>
      <c r="J1642" t="s">
        <v>27397</v>
      </c>
    </row>
    <row r="1643" spans="1:10" x14ac:dyDescent="0.3">
      <c r="A1643">
        <v>1641</v>
      </c>
      <c r="B1643" t="s">
        <v>34</v>
      </c>
      <c r="C1643" t="s">
        <v>5206</v>
      </c>
      <c r="D1643" t="s">
        <v>5207</v>
      </c>
      <c r="E1643" t="s">
        <v>7</v>
      </c>
      <c r="F1643" t="s">
        <v>7</v>
      </c>
      <c r="G1643" t="s">
        <v>5209</v>
      </c>
      <c r="H1643" t="s">
        <v>5208</v>
      </c>
      <c r="I1643" t="s">
        <v>21142</v>
      </c>
      <c r="J1643" t="s">
        <v>27398</v>
      </c>
    </row>
    <row r="1644" spans="1:10" x14ac:dyDescent="0.3">
      <c r="A1644">
        <v>1642</v>
      </c>
      <c r="B1644" t="s">
        <v>34</v>
      </c>
      <c r="C1644" t="s">
        <v>5210</v>
      </c>
      <c r="D1644" t="s">
        <v>5211</v>
      </c>
      <c r="E1644" t="s">
        <v>7</v>
      </c>
      <c r="F1644" t="s">
        <v>7</v>
      </c>
      <c r="G1644" t="s">
        <v>5213</v>
      </c>
      <c r="H1644" t="s">
        <v>5212</v>
      </c>
      <c r="I1644" t="s">
        <v>21143</v>
      </c>
      <c r="J1644" t="s">
        <v>27399</v>
      </c>
    </row>
    <row r="1645" spans="1:10" x14ac:dyDescent="0.3">
      <c r="A1645">
        <v>1643</v>
      </c>
      <c r="B1645" t="s">
        <v>4</v>
      </c>
      <c r="C1645" t="s">
        <v>5214</v>
      </c>
      <c r="D1645" t="s">
        <v>5215</v>
      </c>
      <c r="E1645" t="s">
        <v>7</v>
      </c>
      <c r="F1645" t="s">
        <v>7</v>
      </c>
      <c r="G1645" t="s">
        <v>5217</v>
      </c>
      <c r="H1645" t="s">
        <v>5216</v>
      </c>
      <c r="I1645" t="s">
        <v>21144</v>
      </c>
      <c r="J1645" t="s">
        <v>27400</v>
      </c>
    </row>
    <row r="1646" spans="1:10" x14ac:dyDescent="0.3">
      <c r="A1646">
        <v>1644</v>
      </c>
      <c r="B1646" t="s">
        <v>4</v>
      </c>
      <c r="C1646" t="s">
        <v>5218</v>
      </c>
      <c r="D1646" t="s">
        <v>5219</v>
      </c>
      <c r="E1646" t="s">
        <v>7</v>
      </c>
      <c r="F1646" t="s">
        <v>7</v>
      </c>
      <c r="G1646" t="s">
        <v>5221</v>
      </c>
      <c r="H1646" t="s">
        <v>5220</v>
      </c>
      <c r="I1646" t="s">
        <v>21145</v>
      </c>
      <c r="J1646" t="s">
        <v>27401</v>
      </c>
    </row>
    <row r="1647" spans="1:10" x14ac:dyDescent="0.3">
      <c r="A1647">
        <v>1645</v>
      </c>
      <c r="B1647" t="s">
        <v>4</v>
      </c>
      <c r="C1647" t="s">
        <v>5222</v>
      </c>
      <c r="D1647" t="s">
        <v>5223</v>
      </c>
      <c r="E1647" t="s">
        <v>7</v>
      </c>
      <c r="F1647" t="s">
        <v>7</v>
      </c>
      <c r="G1647" t="s">
        <v>5224</v>
      </c>
      <c r="H1647" t="s">
        <v>14</v>
      </c>
      <c r="I1647" t="s">
        <v>21146</v>
      </c>
      <c r="J1647" t="s">
        <v>27402</v>
      </c>
    </row>
    <row r="1648" spans="1:10" x14ac:dyDescent="0.3">
      <c r="A1648">
        <v>1646</v>
      </c>
      <c r="B1648" t="s">
        <v>4</v>
      </c>
      <c r="C1648" t="s">
        <v>5225</v>
      </c>
      <c r="D1648" t="s">
        <v>5226</v>
      </c>
      <c r="E1648" t="s">
        <v>7</v>
      </c>
      <c r="F1648" t="s">
        <v>7</v>
      </c>
      <c r="G1648" t="s">
        <v>5227</v>
      </c>
      <c r="H1648" t="s">
        <v>14</v>
      </c>
      <c r="I1648" t="s">
        <v>21147</v>
      </c>
      <c r="J1648" t="s">
        <v>27403</v>
      </c>
    </row>
    <row r="1649" spans="1:10" x14ac:dyDescent="0.3">
      <c r="A1649">
        <v>1647</v>
      </c>
      <c r="B1649" t="s">
        <v>4</v>
      </c>
      <c r="C1649" t="s">
        <v>5228</v>
      </c>
      <c r="D1649" t="s">
        <v>5229</v>
      </c>
      <c r="E1649" t="s">
        <v>7</v>
      </c>
      <c r="F1649" t="s">
        <v>7</v>
      </c>
      <c r="G1649" t="s">
        <v>14</v>
      </c>
      <c r="H1649" t="s">
        <v>14</v>
      </c>
      <c r="I1649" t="s">
        <v>21148</v>
      </c>
      <c r="J1649" t="s">
        <v>27404</v>
      </c>
    </row>
    <row r="1650" spans="1:10" x14ac:dyDescent="0.3">
      <c r="A1650">
        <v>1648</v>
      </c>
      <c r="B1650" t="s">
        <v>4</v>
      </c>
      <c r="C1650" t="s">
        <v>5230</v>
      </c>
      <c r="D1650" t="s">
        <v>5231</v>
      </c>
      <c r="E1650" t="s">
        <v>7</v>
      </c>
      <c r="F1650" t="s">
        <v>7</v>
      </c>
      <c r="G1650" t="s">
        <v>5232</v>
      </c>
      <c r="H1650" t="s">
        <v>14</v>
      </c>
      <c r="I1650" t="s">
        <v>21149</v>
      </c>
      <c r="J1650" t="s">
        <v>27405</v>
      </c>
    </row>
    <row r="1651" spans="1:10" x14ac:dyDescent="0.3">
      <c r="A1651">
        <v>1649</v>
      </c>
      <c r="B1651" t="s">
        <v>28</v>
      </c>
      <c r="C1651" t="s">
        <v>5233</v>
      </c>
      <c r="D1651" t="s">
        <v>5234</v>
      </c>
      <c r="E1651" t="s">
        <v>7</v>
      </c>
      <c r="F1651" t="s">
        <v>7</v>
      </c>
      <c r="G1651" t="s">
        <v>5236</v>
      </c>
      <c r="H1651" t="s">
        <v>5235</v>
      </c>
      <c r="I1651" t="s">
        <v>21150</v>
      </c>
      <c r="J1651" t="s">
        <v>27406</v>
      </c>
    </row>
    <row r="1652" spans="1:10" x14ac:dyDescent="0.3">
      <c r="A1652">
        <v>1650</v>
      </c>
      <c r="B1652" t="s">
        <v>28</v>
      </c>
      <c r="C1652" t="s">
        <v>5237</v>
      </c>
      <c r="D1652" t="s">
        <v>5238</v>
      </c>
      <c r="E1652" t="s">
        <v>7</v>
      </c>
      <c r="F1652" t="s">
        <v>7</v>
      </c>
      <c r="G1652" t="s">
        <v>5240</v>
      </c>
      <c r="H1652" t="s">
        <v>5239</v>
      </c>
      <c r="I1652" t="s">
        <v>21151</v>
      </c>
      <c r="J1652" t="s">
        <v>27407</v>
      </c>
    </row>
    <row r="1653" spans="1:10" x14ac:dyDescent="0.3">
      <c r="A1653">
        <v>1651</v>
      </c>
      <c r="B1653" t="s">
        <v>28</v>
      </c>
      <c r="C1653" t="s">
        <v>5241</v>
      </c>
      <c r="D1653" t="s">
        <v>5242</v>
      </c>
      <c r="E1653" t="s">
        <v>7</v>
      </c>
      <c r="F1653" t="s">
        <v>7</v>
      </c>
      <c r="G1653" t="s">
        <v>5244</v>
      </c>
      <c r="H1653" t="s">
        <v>5243</v>
      </c>
      <c r="I1653" t="s">
        <v>21152</v>
      </c>
      <c r="J1653" t="s">
        <v>27408</v>
      </c>
    </row>
    <row r="1654" spans="1:10" x14ac:dyDescent="0.3">
      <c r="A1654">
        <v>1652</v>
      </c>
      <c r="B1654" t="s">
        <v>28</v>
      </c>
      <c r="C1654" t="s">
        <v>5245</v>
      </c>
      <c r="D1654" t="s">
        <v>5246</v>
      </c>
      <c r="E1654" t="s">
        <v>7</v>
      </c>
      <c r="F1654" t="s">
        <v>7</v>
      </c>
      <c r="G1654" t="s">
        <v>5248</v>
      </c>
      <c r="H1654" t="s">
        <v>5247</v>
      </c>
      <c r="I1654" t="s">
        <v>21153</v>
      </c>
      <c r="J1654" t="s">
        <v>27409</v>
      </c>
    </row>
    <row r="1655" spans="1:10" x14ac:dyDescent="0.3">
      <c r="A1655">
        <v>1653</v>
      </c>
      <c r="B1655" t="s">
        <v>28</v>
      </c>
      <c r="C1655" t="s">
        <v>5249</v>
      </c>
      <c r="D1655" t="s">
        <v>5250</v>
      </c>
      <c r="E1655" t="s">
        <v>7</v>
      </c>
      <c r="F1655" t="s">
        <v>7</v>
      </c>
      <c r="G1655" t="s">
        <v>14</v>
      </c>
      <c r="H1655" t="s">
        <v>14</v>
      </c>
      <c r="I1655" t="s">
        <v>21154</v>
      </c>
      <c r="J1655" t="s">
        <v>27410</v>
      </c>
    </row>
    <row r="1656" spans="1:10" x14ac:dyDescent="0.3">
      <c r="A1656">
        <v>1654</v>
      </c>
      <c r="B1656" t="s">
        <v>28</v>
      </c>
      <c r="C1656" t="s">
        <v>5251</v>
      </c>
      <c r="D1656" t="s">
        <v>5252</v>
      </c>
      <c r="E1656" t="s">
        <v>7</v>
      </c>
      <c r="F1656" t="s">
        <v>7</v>
      </c>
      <c r="G1656" t="s">
        <v>5254</v>
      </c>
      <c r="H1656" t="s">
        <v>5253</v>
      </c>
      <c r="I1656" t="s">
        <v>21155</v>
      </c>
      <c r="J1656" t="s">
        <v>27411</v>
      </c>
    </row>
    <row r="1657" spans="1:10" x14ac:dyDescent="0.3">
      <c r="A1657">
        <v>1655</v>
      </c>
      <c r="B1657" t="s">
        <v>28</v>
      </c>
      <c r="C1657" t="s">
        <v>5255</v>
      </c>
      <c r="D1657" t="s">
        <v>5256</v>
      </c>
      <c r="E1657" t="s">
        <v>7</v>
      </c>
      <c r="F1657" t="s">
        <v>7</v>
      </c>
      <c r="G1657" t="s">
        <v>5257</v>
      </c>
      <c r="H1657" t="s">
        <v>14</v>
      </c>
      <c r="I1657" t="s">
        <v>21156</v>
      </c>
      <c r="J1657" t="s">
        <v>27412</v>
      </c>
    </row>
    <row r="1658" spans="1:10" x14ac:dyDescent="0.3">
      <c r="A1658">
        <v>1656</v>
      </c>
      <c r="B1658" t="s">
        <v>34</v>
      </c>
      <c r="C1658" t="s">
        <v>5258</v>
      </c>
      <c r="D1658" t="s">
        <v>5259</v>
      </c>
      <c r="E1658" t="s">
        <v>7</v>
      </c>
      <c r="F1658" t="s">
        <v>7</v>
      </c>
      <c r="G1658" t="s">
        <v>5260</v>
      </c>
      <c r="H1658" t="s">
        <v>14</v>
      </c>
      <c r="I1658" t="s">
        <v>21157</v>
      </c>
      <c r="J1658" t="s">
        <v>27413</v>
      </c>
    </row>
    <row r="1659" spans="1:10" x14ac:dyDescent="0.3">
      <c r="A1659">
        <v>1657</v>
      </c>
      <c r="B1659" t="s">
        <v>10</v>
      </c>
      <c r="C1659" t="s">
        <v>5261</v>
      </c>
      <c r="E1659" t="s">
        <v>7</v>
      </c>
      <c r="F1659" t="s">
        <v>7</v>
      </c>
      <c r="G1659" t="s">
        <v>5262</v>
      </c>
      <c r="H1659" t="s">
        <v>14</v>
      </c>
      <c r="I1659" t="s">
        <v>21158</v>
      </c>
      <c r="J1659" t="s">
        <v>27414</v>
      </c>
    </row>
    <row r="1660" spans="1:10" x14ac:dyDescent="0.3">
      <c r="A1660">
        <v>1658</v>
      </c>
      <c r="B1660" t="s">
        <v>400</v>
      </c>
      <c r="C1660" t="s">
        <v>5263</v>
      </c>
      <c r="D1660" t="s">
        <v>5264</v>
      </c>
      <c r="E1660" t="s">
        <v>7</v>
      </c>
      <c r="F1660" t="s">
        <v>7</v>
      </c>
      <c r="G1660" t="s">
        <v>5265</v>
      </c>
      <c r="H1660" t="s">
        <v>14</v>
      </c>
      <c r="I1660" t="s">
        <v>21159</v>
      </c>
      <c r="J1660" t="s">
        <v>27415</v>
      </c>
    </row>
    <row r="1661" spans="1:10" x14ac:dyDescent="0.3">
      <c r="A1661">
        <v>1659</v>
      </c>
      <c r="B1661" t="s">
        <v>28</v>
      </c>
      <c r="C1661" t="s">
        <v>5266</v>
      </c>
      <c r="D1661" t="s">
        <v>5267</v>
      </c>
      <c r="E1661" t="s">
        <v>7</v>
      </c>
      <c r="F1661" t="s">
        <v>5268</v>
      </c>
      <c r="G1661" t="s">
        <v>5269</v>
      </c>
      <c r="H1661" t="s">
        <v>14</v>
      </c>
      <c r="I1661" t="s">
        <v>21160</v>
      </c>
      <c r="J1661" t="s">
        <v>27416</v>
      </c>
    </row>
    <row r="1662" spans="1:10" x14ac:dyDescent="0.3">
      <c r="A1662">
        <v>1660</v>
      </c>
      <c r="B1662" t="s">
        <v>28</v>
      </c>
      <c r="C1662" t="s">
        <v>5270</v>
      </c>
      <c r="D1662" t="s">
        <v>5271</v>
      </c>
      <c r="E1662" t="s">
        <v>7</v>
      </c>
      <c r="F1662" t="s">
        <v>5272</v>
      </c>
      <c r="G1662" t="s">
        <v>5273</v>
      </c>
      <c r="H1662" t="s">
        <v>14</v>
      </c>
      <c r="I1662" t="s">
        <v>21161</v>
      </c>
      <c r="J1662" t="s">
        <v>27417</v>
      </c>
    </row>
    <row r="1663" spans="1:10" x14ac:dyDescent="0.3">
      <c r="A1663">
        <v>1661</v>
      </c>
      <c r="B1663" t="s">
        <v>28</v>
      </c>
      <c r="C1663" t="s">
        <v>5274</v>
      </c>
      <c r="D1663" t="s">
        <v>5275</v>
      </c>
      <c r="E1663" t="s">
        <v>7</v>
      </c>
      <c r="F1663" t="s">
        <v>7</v>
      </c>
      <c r="G1663" t="s">
        <v>5276</v>
      </c>
      <c r="H1663" t="s">
        <v>14</v>
      </c>
      <c r="I1663" t="s">
        <v>21162</v>
      </c>
      <c r="J1663" t="s">
        <v>27418</v>
      </c>
    </row>
    <row r="1664" spans="1:10" x14ac:dyDescent="0.3">
      <c r="A1664">
        <v>1662</v>
      </c>
      <c r="B1664" t="s">
        <v>28</v>
      </c>
      <c r="C1664" t="s">
        <v>5277</v>
      </c>
      <c r="D1664" t="s">
        <v>5278</v>
      </c>
      <c r="E1664" t="s">
        <v>7</v>
      </c>
      <c r="F1664" t="s">
        <v>7</v>
      </c>
      <c r="G1664" t="s">
        <v>5279</v>
      </c>
      <c r="H1664" t="s">
        <v>14</v>
      </c>
      <c r="I1664" t="s">
        <v>21163</v>
      </c>
      <c r="J1664" t="s">
        <v>27419</v>
      </c>
    </row>
    <row r="1665" spans="1:10" x14ac:dyDescent="0.3">
      <c r="A1665">
        <v>1663</v>
      </c>
      <c r="B1665" t="s">
        <v>28</v>
      </c>
      <c r="C1665" t="s">
        <v>5280</v>
      </c>
      <c r="D1665" t="s">
        <v>5281</v>
      </c>
      <c r="E1665" t="s">
        <v>7</v>
      </c>
      <c r="F1665" t="s">
        <v>5282</v>
      </c>
      <c r="G1665" t="s">
        <v>5283</v>
      </c>
      <c r="H1665" t="s">
        <v>14</v>
      </c>
      <c r="I1665" t="s">
        <v>21164</v>
      </c>
      <c r="J1665" t="s">
        <v>27420</v>
      </c>
    </row>
    <row r="1666" spans="1:10" x14ac:dyDescent="0.3">
      <c r="A1666">
        <v>1664</v>
      </c>
      <c r="B1666" t="s">
        <v>28</v>
      </c>
      <c r="C1666" t="s">
        <v>5284</v>
      </c>
      <c r="D1666" t="s">
        <v>5285</v>
      </c>
      <c r="E1666" t="s">
        <v>7</v>
      </c>
      <c r="F1666" t="s">
        <v>7</v>
      </c>
      <c r="G1666" t="s">
        <v>847</v>
      </c>
      <c r="H1666" t="s">
        <v>14</v>
      </c>
      <c r="I1666" t="s">
        <v>21165</v>
      </c>
      <c r="J1666" t="s">
        <v>27421</v>
      </c>
    </row>
    <row r="1667" spans="1:10" x14ac:dyDescent="0.3">
      <c r="A1667">
        <v>1665</v>
      </c>
      <c r="B1667" t="s">
        <v>28</v>
      </c>
      <c r="C1667" t="s">
        <v>5286</v>
      </c>
      <c r="D1667" t="s">
        <v>5287</v>
      </c>
      <c r="E1667" t="s">
        <v>7</v>
      </c>
      <c r="F1667" t="s">
        <v>7</v>
      </c>
      <c r="G1667" t="s">
        <v>5289</v>
      </c>
      <c r="H1667" t="s">
        <v>5288</v>
      </c>
      <c r="I1667" t="s">
        <v>21166</v>
      </c>
      <c r="J1667" t="s">
        <v>27422</v>
      </c>
    </row>
    <row r="1668" spans="1:10" x14ac:dyDescent="0.3">
      <c r="A1668">
        <v>1666</v>
      </c>
      <c r="B1668" t="s">
        <v>28</v>
      </c>
      <c r="C1668" t="s">
        <v>5290</v>
      </c>
      <c r="D1668" t="s">
        <v>5291</v>
      </c>
      <c r="E1668" t="s">
        <v>7</v>
      </c>
      <c r="F1668" t="s">
        <v>7</v>
      </c>
      <c r="G1668" t="s">
        <v>5292</v>
      </c>
      <c r="H1668" t="s">
        <v>14</v>
      </c>
      <c r="I1668" t="s">
        <v>21167</v>
      </c>
      <c r="J1668" t="s">
        <v>27423</v>
      </c>
    </row>
    <row r="1669" spans="1:10" x14ac:dyDescent="0.3">
      <c r="A1669">
        <v>1667</v>
      </c>
      <c r="B1669" t="s">
        <v>28</v>
      </c>
      <c r="C1669" t="s">
        <v>5293</v>
      </c>
      <c r="D1669" t="s">
        <v>5294</v>
      </c>
      <c r="E1669" t="s">
        <v>7</v>
      </c>
      <c r="F1669" t="s">
        <v>7</v>
      </c>
      <c r="G1669" t="s">
        <v>5296</v>
      </c>
      <c r="H1669" t="s">
        <v>5295</v>
      </c>
      <c r="I1669" t="s">
        <v>21168</v>
      </c>
      <c r="J1669" t="s">
        <v>27424</v>
      </c>
    </row>
    <row r="1670" spans="1:10" x14ac:dyDescent="0.3">
      <c r="A1670">
        <v>1668</v>
      </c>
      <c r="B1670" t="s">
        <v>28</v>
      </c>
      <c r="C1670" t="s">
        <v>5297</v>
      </c>
      <c r="D1670" t="s">
        <v>5298</v>
      </c>
      <c r="E1670" t="s">
        <v>7</v>
      </c>
      <c r="F1670" t="s">
        <v>7</v>
      </c>
      <c r="G1670" t="s">
        <v>5299</v>
      </c>
      <c r="H1670" t="s">
        <v>14</v>
      </c>
      <c r="I1670" t="s">
        <v>21169</v>
      </c>
      <c r="J1670" t="s">
        <v>27425</v>
      </c>
    </row>
    <row r="1671" spans="1:10" x14ac:dyDescent="0.3">
      <c r="A1671">
        <v>1669</v>
      </c>
      <c r="B1671" t="s">
        <v>4</v>
      </c>
      <c r="C1671" t="s">
        <v>5300</v>
      </c>
      <c r="D1671" t="s">
        <v>5301</v>
      </c>
      <c r="E1671" t="s">
        <v>7</v>
      </c>
      <c r="F1671" t="s">
        <v>7</v>
      </c>
      <c r="G1671" t="s">
        <v>5302</v>
      </c>
      <c r="H1671" t="s">
        <v>14</v>
      </c>
      <c r="I1671" t="s">
        <v>21170</v>
      </c>
      <c r="J1671" t="s">
        <v>27426</v>
      </c>
    </row>
    <row r="1672" spans="1:10" x14ac:dyDescent="0.3">
      <c r="A1672">
        <v>1670</v>
      </c>
      <c r="B1672" t="s">
        <v>28</v>
      </c>
      <c r="C1672" t="s">
        <v>5303</v>
      </c>
      <c r="D1672" t="s">
        <v>5304</v>
      </c>
      <c r="E1672" t="s">
        <v>7</v>
      </c>
      <c r="F1672" t="s">
        <v>7</v>
      </c>
      <c r="G1672" t="s">
        <v>5305</v>
      </c>
      <c r="H1672" t="s">
        <v>14</v>
      </c>
      <c r="I1672" t="s">
        <v>21171</v>
      </c>
      <c r="J1672" t="s">
        <v>27427</v>
      </c>
    </row>
    <row r="1673" spans="1:10" x14ac:dyDescent="0.3">
      <c r="A1673">
        <v>1671</v>
      </c>
      <c r="B1673" t="s">
        <v>10</v>
      </c>
      <c r="C1673" t="s">
        <v>5306</v>
      </c>
      <c r="D1673" t="s">
        <v>5307</v>
      </c>
      <c r="E1673" t="s">
        <v>5308</v>
      </c>
      <c r="F1673" t="s">
        <v>5308</v>
      </c>
      <c r="G1673" t="s">
        <v>5309</v>
      </c>
      <c r="H1673" t="s">
        <v>14</v>
      </c>
      <c r="I1673" t="s">
        <v>21172</v>
      </c>
      <c r="J1673" t="s">
        <v>27428</v>
      </c>
    </row>
    <row r="1674" spans="1:10" x14ac:dyDescent="0.3">
      <c r="A1674">
        <v>1672</v>
      </c>
      <c r="B1674" t="s">
        <v>10</v>
      </c>
      <c r="C1674" t="s">
        <v>5310</v>
      </c>
      <c r="D1674" t="s">
        <v>5311</v>
      </c>
      <c r="E1674" t="s">
        <v>5308</v>
      </c>
      <c r="F1674" t="s">
        <v>5308</v>
      </c>
      <c r="G1674" t="s">
        <v>5312</v>
      </c>
      <c r="H1674" t="s">
        <v>14</v>
      </c>
      <c r="I1674" t="s">
        <v>21173</v>
      </c>
      <c r="J1674" t="s">
        <v>27429</v>
      </c>
    </row>
    <row r="1675" spans="1:10" x14ac:dyDescent="0.3">
      <c r="A1675">
        <v>1673</v>
      </c>
      <c r="B1675" t="s">
        <v>28</v>
      </c>
      <c r="C1675" t="s">
        <v>5313</v>
      </c>
      <c r="D1675" t="s">
        <v>5314</v>
      </c>
      <c r="E1675" t="s">
        <v>5308</v>
      </c>
      <c r="F1675" t="s">
        <v>5315</v>
      </c>
      <c r="G1675" t="s">
        <v>5316</v>
      </c>
      <c r="H1675" t="s">
        <v>14</v>
      </c>
      <c r="I1675" t="s">
        <v>21174</v>
      </c>
      <c r="J1675" t="s">
        <v>27430</v>
      </c>
    </row>
    <row r="1676" spans="1:10" x14ac:dyDescent="0.3">
      <c r="A1676">
        <v>1674</v>
      </c>
      <c r="B1676" t="s">
        <v>10</v>
      </c>
      <c r="C1676" t="s">
        <v>5317</v>
      </c>
      <c r="D1676" t="s">
        <v>5318</v>
      </c>
      <c r="E1676" t="s">
        <v>5308</v>
      </c>
      <c r="F1676" t="s">
        <v>5319</v>
      </c>
      <c r="G1676" t="s">
        <v>5320</v>
      </c>
      <c r="H1676" t="s">
        <v>14</v>
      </c>
      <c r="I1676" t="s">
        <v>21175</v>
      </c>
      <c r="J1676" t="s">
        <v>27431</v>
      </c>
    </row>
    <row r="1677" spans="1:10" x14ac:dyDescent="0.3">
      <c r="A1677">
        <v>1675</v>
      </c>
      <c r="B1677" t="s">
        <v>28</v>
      </c>
      <c r="C1677" t="s">
        <v>5321</v>
      </c>
      <c r="D1677" t="s">
        <v>5322</v>
      </c>
      <c r="E1677" t="s">
        <v>5308</v>
      </c>
      <c r="F1677" t="s">
        <v>5323</v>
      </c>
      <c r="G1677" t="s">
        <v>5325</v>
      </c>
      <c r="H1677" t="s">
        <v>5324</v>
      </c>
      <c r="I1677" t="s">
        <v>21176</v>
      </c>
      <c r="J1677" t="s">
        <v>27432</v>
      </c>
    </row>
    <row r="1678" spans="1:10" x14ac:dyDescent="0.3">
      <c r="A1678">
        <v>1676</v>
      </c>
      <c r="B1678" t="s">
        <v>28</v>
      </c>
      <c r="C1678" t="s">
        <v>5326</v>
      </c>
      <c r="D1678" t="s">
        <v>5327</v>
      </c>
      <c r="E1678" t="s">
        <v>5308</v>
      </c>
      <c r="F1678" t="s">
        <v>5328</v>
      </c>
      <c r="G1678" t="s">
        <v>5330</v>
      </c>
      <c r="H1678" t="s">
        <v>5329</v>
      </c>
      <c r="I1678" t="s">
        <v>21177</v>
      </c>
      <c r="J1678" t="s">
        <v>27433</v>
      </c>
    </row>
    <row r="1679" spans="1:10" x14ac:dyDescent="0.3">
      <c r="A1679">
        <v>1677</v>
      </c>
      <c r="B1679" t="s">
        <v>28</v>
      </c>
      <c r="C1679" t="s">
        <v>5331</v>
      </c>
      <c r="D1679" t="s">
        <v>5332</v>
      </c>
      <c r="E1679" t="s">
        <v>5308</v>
      </c>
      <c r="F1679" t="s">
        <v>5333</v>
      </c>
      <c r="G1679" t="s">
        <v>5334</v>
      </c>
      <c r="H1679" t="s">
        <v>14</v>
      </c>
      <c r="I1679" t="s">
        <v>21178</v>
      </c>
      <c r="J1679" t="s">
        <v>27434</v>
      </c>
    </row>
    <row r="1680" spans="1:10" x14ac:dyDescent="0.3">
      <c r="A1680">
        <v>1678</v>
      </c>
      <c r="B1680" t="s">
        <v>28</v>
      </c>
      <c r="C1680" t="s">
        <v>5335</v>
      </c>
      <c r="D1680" t="s">
        <v>5336</v>
      </c>
      <c r="E1680" t="s">
        <v>5308</v>
      </c>
      <c r="F1680" t="s">
        <v>5323</v>
      </c>
      <c r="G1680" t="s">
        <v>5337</v>
      </c>
      <c r="H1680" t="s">
        <v>14</v>
      </c>
      <c r="I1680" t="s">
        <v>21179</v>
      </c>
      <c r="J1680" t="s">
        <v>27435</v>
      </c>
    </row>
    <row r="1681" spans="1:10" x14ac:dyDescent="0.3">
      <c r="A1681">
        <v>1679</v>
      </c>
      <c r="B1681" t="s">
        <v>19</v>
      </c>
      <c r="C1681" t="s">
        <v>5338</v>
      </c>
      <c r="D1681" t="s">
        <v>5339</v>
      </c>
      <c r="E1681" t="s">
        <v>5308</v>
      </c>
      <c r="F1681" t="s">
        <v>5323</v>
      </c>
      <c r="G1681" t="s">
        <v>5341</v>
      </c>
      <c r="H1681" t="s">
        <v>5340</v>
      </c>
      <c r="I1681" t="s">
        <v>21180</v>
      </c>
      <c r="J1681" t="s">
        <v>27436</v>
      </c>
    </row>
    <row r="1682" spans="1:10" x14ac:dyDescent="0.3">
      <c r="A1682">
        <v>1680</v>
      </c>
      <c r="B1682" t="s">
        <v>28</v>
      </c>
      <c r="C1682" t="s">
        <v>5342</v>
      </c>
      <c r="D1682" t="s">
        <v>5343</v>
      </c>
      <c r="E1682" t="s">
        <v>5308</v>
      </c>
      <c r="F1682" t="s">
        <v>5344</v>
      </c>
      <c r="G1682" t="s">
        <v>5346</v>
      </c>
      <c r="H1682" t="s">
        <v>5345</v>
      </c>
      <c r="I1682" t="s">
        <v>21181</v>
      </c>
      <c r="J1682" t="s">
        <v>27437</v>
      </c>
    </row>
    <row r="1683" spans="1:10" x14ac:dyDescent="0.3">
      <c r="A1683">
        <v>1681</v>
      </c>
      <c r="B1683" t="s">
        <v>28</v>
      </c>
      <c r="C1683" t="s">
        <v>5347</v>
      </c>
      <c r="D1683" t="s">
        <v>5348</v>
      </c>
      <c r="E1683" t="s">
        <v>5308</v>
      </c>
      <c r="F1683" t="s">
        <v>5349</v>
      </c>
      <c r="G1683" t="s">
        <v>5351</v>
      </c>
      <c r="H1683" t="s">
        <v>5350</v>
      </c>
      <c r="I1683" t="s">
        <v>21182</v>
      </c>
      <c r="J1683" t="s">
        <v>27438</v>
      </c>
    </row>
    <row r="1684" spans="1:10" x14ac:dyDescent="0.3">
      <c r="A1684">
        <v>1682</v>
      </c>
      <c r="B1684" t="s">
        <v>10</v>
      </c>
      <c r="C1684" t="s">
        <v>5352</v>
      </c>
      <c r="D1684" t="s">
        <v>5353</v>
      </c>
      <c r="E1684" t="s">
        <v>5308</v>
      </c>
      <c r="F1684" t="s">
        <v>5308</v>
      </c>
      <c r="G1684" t="s">
        <v>5354</v>
      </c>
      <c r="H1684" t="s">
        <v>14</v>
      </c>
      <c r="I1684" t="s">
        <v>21183</v>
      </c>
      <c r="J1684" t="s">
        <v>27439</v>
      </c>
    </row>
    <row r="1685" spans="1:10" x14ac:dyDescent="0.3">
      <c r="A1685">
        <v>1683</v>
      </c>
      <c r="B1685" t="s">
        <v>10</v>
      </c>
      <c r="C1685" t="s">
        <v>5355</v>
      </c>
      <c r="D1685" t="s">
        <v>5318</v>
      </c>
      <c r="E1685" t="s">
        <v>5308</v>
      </c>
      <c r="F1685" t="s">
        <v>5356</v>
      </c>
      <c r="G1685" t="s">
        <v>5357</v>
      </c>
      <c r="H1685" t="s">
        <v>14</v>
      </c>
      <c r="I1685" t="s">
        <v>21184</v>
      </c>
      <c r="J1685" t="s">
        <v>27440</v>
      </c>
    </row>
    <row r="1686" spans="1:10" x14ac:dyDescent="0.3">
      <c r="A1686">
        <v>1684</v>
      </c>
      <c r="B1686" t="s">
        <v>19</v>
      </c>
      <c r="C1686" t="s">
        <v>5358</v>
      </c>
      <c r="D1686" t="s">
        <v>5359</v>
      </c>
      <c r="E1686" t="s">
        <v>5308</v>
      </c>
      <c r="F1686" t="s">
        <v>5360</v>
      </c>
      <c r="G1686" t="s">
        <v>5362</v>
      </c>
      <c r="H1686" t="s">
        <v>5361</v>
      </c>
      <c r="I1686" t="s">
        <v>21185</v>
      </c>
      <c r="J1686" t="s">
        <v>27441</v>
      </c>
    </row>
    <row r="1687" spans="1:10" x14ac:dyDescent="0.3">
      <c r="A1687">
        <v>1685</v>
      </c>
      <c r="B1687" t="s">
        <v>34</v>
      </c>
      <c r="C1687" t="s">
        <v>5363</v>
      </c>
      <c r="D1687" t="s">
        <v>5364</v>
      </c>
      <c r="E1687" t="s">
        <v>5308</v>
      </c>
      <c r="F1687" t="s">
        <v>5308</v>
      </c>
      <c r="G1687" t="s">
        <v>5366</v>
      </c>
      <c r="H1687" t="s">
        <v>5365</v>
      </c>
      <c r="I1687" t="s">
        <v>21186</v>
      </c>
      <c r="J1687" t="s">
        <v>27442</v>
      </c>
    </row>
    <row r="1688" spans="1:10" x14ac:dyDescent="0.3">
      <c r="A1688">
        <v>1686</v>
      </c>
      <c r="B1688" t="s">
        <v>80</v>
      </c>
      <c r="C1688" t="s">
        <v>5367</v>
      </c>
      <c r="D1688" t="s">
        <v>4917</v>
      </c>
      <c r="E1688" t="s">
        <v>5308</v>
      </c>
      <c r="F1688" t="s">
        <v>5368</v>
      </c>
      <c r="G1688" t="s">
        <v>5362</v>
      </c>
      <c r="H1688" t="s">
        <v>14</v>
      </c>
      <c r="I1688" t="s">
        <v>21187</v>
      </c>
      <c r="J1688" t="s">
        <v>27443</v>
      </c>
    </row>
    <row r="1689" spans="1:10" x14ac:dyDescent="0.3">
      <c r="A1689">
        <v>1687</v>
      </c>
      <c r="B1689" t="s">
        <v>28</v>
      </c>
      <c r="C1689" t="s">
        <v>5369</v>
      </c>
      <c r="D1689" t="s">
        <v>5370</v>
      </c>
      <c r="E1689" t="s">
        <v>5371</v>
      </c>
      <c r="F1689" t="s">
        <v>5372</v>
      </c>
      <c r="G1689" t="s">
        <v>5374</v>
      </c>
      <c r="H1689" t="s">
        <v>5373</v>
      </c>
      <c r="I1689" t="s">
        <v>21188</v>
      </c>
      <c r="J1689" t="s">
        <v>27444</v>
      </c>
    </row>
    <row r="1690" spans="1:10" x14ac:dyDescent="0.3">
      <c r="A1690">
        <v>1688</v>
      </c>
      <c r="B1690" t="s">
        <v>28</v>
      </c>
      <c r="C1690" t="s">
        <v>5375</v>
      </c>
      <c r="D1690" t="s">
        <v>5376</v>
      </c>
      <c r="E1690" t="s">
        <v>5371</v>
      </c>
      <c r="F1690" t="s">
        <v>5371</v>
      </c>
      <c r="G1690" t="s">
        <v>5378</v>
      </c>
      <c r="H1690" t="s">
        <v>5377</v>
      </c>
      <c r="I1690" t="s">
        <v>21189</v>
      </c>
      <c r="J1690" t="s">
        <v>27445</v>
      </c>
    </row>
    <row r="1691" spans="1:10" x14ac:dyDescent="0.3">
      <c r="A1691">
        <v>1689</v>
      </c>
      <c r="B1691" t="s">
        <v>28</v>
      </c>
      <c r="C1691" t="s">
        <v>5379</v>
      </c>
      <c r="D1691" t="s">
        <v>5380</v>
      </c>
      <c r="E1691" t="s">
        <v>5371</v>
      </c>
      <c r="F1691" t="s">
        <v>5371</v>
      </c>
      <c r="G1691" t="s">
        <v>5382</v>
      </c>
      <c r="H1691" t="s">
        <v>5381</v>
      </c>
      <c r="I1691" t="s">
        <v>21190</v>
      </c>
      <c r="J1691" t="s">
        <v>27446</v>
      </c>
    </row>
    <row r="1692" spans="1:10" x14ac:dyDescent="0.3">
      <c r="A1692">
        <v>1690</v>
      </c>
      <c r="B1692" t="s">
        <v>19</v>
      </c>
      <c r="C1692" t="s">
        <v>5383</v>
      </c>
      <c r="D1692" t="s">
        <v>5384</v>
      </c>
      <c r="E1692" t="s">
        <v>5371</v>
      </c>
      <c r="F1692" t="s">
        <v>5371</v>
      </c>
      <c r="G1692" t="s">
        <v>5386</v>
      </c>
      <c r="H1692" t="s">
        <v>5385</v>
      </c>
      <c r="I1692" t="s">
        <v>21191</v>
      </c>
      <c r="J1692" t="s">
        <v>27447</v>
      </c>
    </row>
    <row r="1693" spans="1:10" x14ac:dyDescent="0.3">
      <c r="A1693">
        <v>1691</v>
      </c>
      <c r="B1693" t="s">
        <v>4</v>
      </c>
      <c r="C1693" t="s">
        <v>5387</v>
      </c>
      <c r="D1693" t="s">
        <v>5388</v>
      </c>
      <c r="E1693" t="s">
        <v>5371</v>
      </c>
      <c r="F1693" t="s">
        <v>5371</v>
      </c>
      <c r="G1693" t="s">
        <v>5389</v>
      </c>
      <c r="H1693" t="s">
        <v>14</v>
      </c>
      <c r="I1693" t="s">
        <v>21192</v>
      </c>
      <c r="J1693" t="s">
        <v>27448</v>
      </c>
    </row>
    <row r="1694" spans="1:10" x14ac:dyDescent="0.3">
      <c r="A1694">
        <v>1692</v>
      </c>
      <c r="B1694" t="s">
        <v>10</v>
      </c>
      <c r="C1694" t="s">
        <v>5390</v>
      </c>
      <c r="D1694" t="s">
        <v>5391</v>
      </c>
      <c r="E1694" t="s">
        <v>1844</v>
      </c>
      <c r="F1694" t="s">
        <v>1844</v>
      </c>
      <c r="G1694" t="s">
        <v>5392</v>
      </c>
      <c r="H1694" t="s">
        <v>14</v>
      </c>
      <c r="I1694" t="s">
        <v>21193</v>
      </c>
      <c r="J1694" t="s">
        <v>27449</v>
      </c>
    </row>
    <row r="1695" spans="1:10" x14ac:dyDescent="0.3">
      <c r="A1695">
        <v>1693</v>
      </c>
      <c r="B1695" t="s">
        <v>10</v>
      </c>
      <c r="C1695" t="s">
        <v>5393</v>
      </c>
      <c r="D1695" t="s">
        <v>5394</v>
      </c>
      <c r="E1695" t="s">
        <v>1844</v>
      </c>
      <c r="F1695" t="s">
        <v>1844</v>
      </c>
      <c r="G1695" t="s">
        <v>5395</v>
      </c>
      <c r="H1695" t="s">
        <v>14</v>
      </c>
      <c r="I1695" t="s">
        <v>21194</v>
      </c>
      <c r="J1695" t="s">
        <v>27450</v>
      </c>
    </row>
    <row r="1696" spans="1:10" x14ac:dyDescent="0.3">
      <c r="A1696">
        <v>1694</v>
      </c>
      <c r="B1696" t="s">
        <v>28</v>
      </c>
      <c r="C1696" t="s">
        <v>5396</v>
      </c>
      <c r="D1696" t="s">
        <v>5397</v>
      </c>
      <c r="E1696" t="s">
        <v>1844</v>
      </c>
      <c r="F1696" t="s">
        <v>1844</v>
      </c>
      <c r="G1696" t="s">
        <v>14</v>
      </c>
      <c r="H1696" t="s">
        <v>14</v>
      </c>
      <c r="I1696" t="s">
        <v>21195</v>
      </c>
      <c r="J1696" t="s">
        <v>27451</v>
      </c>
    </row>
    <row r="1697" spans="1:10" x14ac:dyDescent="0.3">
      <c r="A1697">
        <v>1695</v>
      </c>
      <c r="B1697" t="s">
        <v>10</v>
      </c>
      <c r="C1697" t="s">
        <v>5398</v>
      </c>
      <c r="D1697" t="s">
        <v>5399</v>
      </c>
      <c r="E1697" t="s">
        <v>1844</v>
      </c>
      <c r="F1697" t="s">
        <v>1844</v>
      </c>
      <c r="G1697" t="s">
        <v>5395</v>
      </c>
      <c r="H1697" t="s">
        <v>14</v>
      </c>
      <c r="I1697" t="s">
        <v>21196</v>
      </c>
      <c r="J1697" t="s">
        <v>27452</v>
      </c>
    </row>
    <row r="1698" spans="1:10" x14ac:dyDescent="0.3">
      <c r="A1698">
        <v>1696</v>
      </c>
      <c r="B1698" t="s">
        <v>673</v>
      </c>
      <c r="C1698" t="s">
        <v>5400</v>
      </c>
      <c r="D1698" t="s">
        <v>5401</v>
      </c>
      <c r="E1698" t="s">
        <v>1844</v>
      </c>
      <c r="F1698" t="s">
        <v>1844</v>
      </c>
      <c r="G1698" t="s">
        <v>5403</v>
      </c>
      <c r="H1698" t="s">
        <v>5402</v>
      </c>
      <c r="I1698" t="s">
        <v>21197</v>
      </c>
      <c r="J1698" t="s">
        <v>27453</v>
      </c>
    </row>
    <row r="1699" spans="1:10" x14ac:dyDescent="0.3">
      <c r="A1699">
        <v>1697</v>
      </c>
      <c r="B1699" t="s">
        <v>34</v>
      </c>
      <c r="C1699" t="s">
        <v>5404</v>
      </c>
      <c r="D1699" t="s">
        <v>5405</v>
      </c>
      <c r="E1699" t="s">
        <v>1844</v>
      </c>
      <c r="F1699" t="s">
        <v>5406</v>
      </c>
      <c r="G1699" t="s">
        <v>5408</v>
      </c>
      <c r="H1699" t="s">
        <v>5407</v>
      </c>
      <c r="I1699" t="s">
        <v>21198</v>
      </c>
      <c r="J1699" t="s">
        <v>27454</v>
      </c>
    </row>
    <row r="1700" spans="1:10" x14ac:dyDescent="0.3">
      <c r="A1700">
        <v>1698</v>
      </c>
      <c r="B1700" t="s">
        <v>10</v>
      </c>
      <c r="C1700" t="s">
        <v>5409</v>
      </c>
      <c r="D1700" t="s">
        <v>5410</v>
      </c>
      <c r="E1700" t="s">
        <v>1844</v>
      </c>
      <c r="F1700" t="s">
        <v>1844</v>
      </c>
      <c r="G1700" t="s">
        <v>14</v>
      </c>
      <c r="H1700" t="s">
        <v>14</v>
      </c>
      <c r="I1700" t="s">
        <v>21199</v>
      </c>
      <c r="J1700" t="s">
        <v>27455</v>
      </c>
    </row>
    <row r="1701" spans="1:10" x14ac:dyDescent="0.3">
      <c r="A1701">
        <v>1699</v>
      </c>
      <c r="B1701" t="s">
        <v>19</v>
      </c>
      <c r="C1701" t="s">
        <v>5411</v>
      </c>
      <c r="D1701" t="s">
        <v>5412</v>
      </c>
      <c r="E1701" t="s">
        <v>1844</v>
      </c>
      <c r="F1701" t="s">
        <v>1844</v>
      </c>
      <c r="G1701" t="s">
        <v>5414</v>
      </c>
      <c r="H1701" t="s">
        <v>5413</v>
      </c>
      <c r="I1701" t="s">
        <v>21200</v>
      </c>
      <c r="J1701" t="s">
        <v>27456</v>
      </c>
    </row>
    <row r="1702" spans="1:10" x14ac:dyDescent="0.3">
      <c r="A1702">
        <v>1700</v>
      </c>
      <c r="B1702" t="s">
        <v>28</v>
      </c>
      <c r="C1702" t="s">
        <v>5415</v>
      </c>
      <c r="D1702" t="s">
        <v>5416</v>
      </c>
      <c r="E1702" t="s">
        <v>1844</v>
      </c>
      <c r="F1702" t="s">
        <v>1844</v>
      </c>
      <c r="G1702" t="s">
        <v>5417</v>
      </c>
      <c r="H1702" t="s">
        <v>14</v>
      </c>
      <c r="I1702" t="s">
        <v>21201</v>
      </c>
      <c r="J1702" t="s">
        <v>27457</v>
      </c>
    </row>
    <row r="1703" spans="1:10" x14ac:dyDescent="0.3">
      <c r="A1703">
        <v>1701</v>
      </c>
      <c r="B1703" t="s">
        <v>28</v>
      </c>
      <c r="C1703" t="s">
        <v>5418</v>
      </c>
      <c r="D1703" t="s">
        <v>5419</v>
      </c>
      <c r="E1703" t="s">
        <v>1844</v>
      </c>
      <c r="F1703" t="s">
        <v>1844</v>
      </c>
      <c r="G1703" t="s">
        <v>5420</v>
      </c>
      <c r="H1703" t="s">
        <v>14</v>
      </c>
      <c r="I1703" t="s">
        <v>21202</v>
      </c>
      <c r="J1703" t="s">
        <v>27458</v>
      </c>
    </row>
    <row r="1704" spans="1:10" x14ac:dyDescent="0.3">
      <c r="A1704">
        <v>1702</v>
      </c>
      <c r="B1704" t="s">
        <v>80</v>
      </c>
      <c r="C1704" t="s">
        <v>5421</v>
      </c>
      <c r="D1704" t="s">
        <v>5422</v>
      </c>
      <c r="E1704" t="s">
        <v>1844</v>
      </c>
      <c r="F1704" t="s">
        <v>1844</v>
      </c>
      <c r="G1704" t="s">
        <v>5424</v>
      </c>
      <c r="H1704" t="s">
        <v>5423</v>
      </c>
      <c r="I1704" t="s">
        <v>21203</v>
      </c>
      <c r="J1704" t="s">
        <v>27459</v>
      </c>
    </row>
    <row r="1705" spans="1:10" x14ac:dyDescent="0.3">
      <c r="A1705">
        <v>1703</v>
      </c>
      <c r="B1705" t="s">
        <v>10</v>
      </c>
      <c r="C1705" t="s">
        <v>5390</v>
      </c>
      <c r="D1705" t="s">
        <v>5391</v>
      </c>
      <c r="E1705" t="s">
        <v>1844</v>
      </c>
      <c r="F1705" t="s">
        <v>1844</v>
      </c>
      <c r="G1705" t="s">
        <v>5392</v>
      </c>
      <c r="H1705" t="s">
        <v>14</v>
      </c>
      <c r="I1705" t="s">
        <v>21204</v>
      </c>
      <c r="J1705" t="s">
        <v>27460</v>
      </c>
    </row>
    <row r="1706" spans="1:10" x14ac:dyDescent="0.3">
      <c r="A1706">
        <v>1704</v>
      </c>
      <c r="B1706" t="s">
        <v>28</v>
      </c>
      <c r="C1706" t="s">
        <v>3582</v>
      </c>
      <c r="D1706" t="s">
        <v>5425</v>
      </c>
      <c r="E1706" t="s">
        <v>1844</v>
      </c>
      <c r="F1706" t="s">
        <v>1844</v>
      </c>
      <c r="G1706" t="s">
        <v>5427</v>
      </c>
      <c r="H1706" t="s">
        <v>5426</v>
      </c>
      <c r="I1706" t="s">
        <v>21205</v>
      </c>
      <c r="J1706" t="s">
        <v>27461</v>
      </c>
    </row>
    <row r="1707" spans="1:10" x14ac:dyDescent="0.3">
      <c r="A1707">
        <v>1705</v>
      </c>
      <c r="B1707" t="s">
        <v>28</v>
      </c>
      <c r="C1707" t="s">
        <v>5428</v>
      </c>
      <c r="D1707" t="s">
        <v>5429</v>
      </c>
      <c r="E1707" t="s">
        <v>1844</v>
      </c>
      <c r="F1707" t="s">
        <v>1844</v>
      </c>
      <c r="G1707" t="s">
        <v>5430</v>
      </c>
      <c r="H1707" t="s">
        <v>14</v>
      </c>
      <c r="I1707" t="s">
        <v>21206</v>
      </c>
      <c r="J1707" t="s">
        <v>27462</v>
      </c>
    </row>
    <row r="1708" spans="1:10" x14ac:dyDescent="0.3">
      <c r="A1708">
        <v>1706</v>
      </c>
      <c r="B1708" t="s">
        <v>80</v>
      </c>
      <c r="C1708" t="s">
        <v>5431</v>
      </c>
      <c r="D1708" t="s">
        <v>5432</v>
      </c>
      <c r="E1708" t="s">
        <v>1844</v>
      </c>
      <c r="F1708" t="s">
        <v>1844</v>
      </c>
      <c r="G1708" t="s">
        <v>5433</v>
      </c>
      <c r="H1708" t="s">
        <v>14</v>
      </c>
      <c r="I1708" t="s">
        <v>21207</v>
      </c>
      <c r="J1708" t="s">
        <v>27463</v>
      </c>
    </row>
    <row r="1709" spans="1:10" x14ac:dyDescent="0.3">
      <c r="A1709">
        <v>1707</v>
      </c>
      <c r="B1709" t="s">
        <v>28</v>
      </c>
      <c r="C1709" t="s">
        <v>5434</v>
      </c>
      <c r="D1709" t="s">
        <v>5435</v>
      </c>
      <c r="E1709" t="s">
        <v>1844</v>
      </c>
      <c r="F1709" t="s">
        <v>1844</v>
      </c>
      <c r="G1709" t="s">
        <v>5436</v>
      </c>
      <c r="H1709" t="s">
        <v>14</v>
      </c>
      <c r="I1709" t="s">
        <v>21208</v>
      </c>
      <c r="J1709" t="s">
        <v>27464</v>
      </c>
    </row>
    <row r="1710" spans="1:10" x14ac:dyDescent="0.3">
      <c r="A1710">
        <v>1708</v>
      </c>
      <c r="B1710" t="s">
        <v>28</v>
      </c>
      <c r="C1710" t="s">
        <v>5437</v>
      </c>
      <c r="D1710" t="s">
        <v>5438</v>
      </c>
      <c r="E1710" t="s">
        <v>1844</v>
      </c>
      <c r="F1710" t="s">
        <v>1844</v>
      </c>
      <c r="G1710" t="s">
        <v>5439</v>
      </c>
      <c r="H1710" t="s">
        <v>14</v>
      </c>
      <c r="I1710" t="s">
        <v>21209</v>
      </c>
      <c r="J1710" t="s">
        <v>27465</v>
      </c>
    </row>
    <row r="1711" spans="1:10" x14ac:dyDescent="0.3">
      <c r="A1711">
        <v>1709</v>
      </c>
      <c r="B1711" t="s">
        <v>10</v>
      </c>
      <c r="C1711" t="s">
        <v>5440</v>
      </c>
      <c r="D1711" t="s">
        <v>5441</v>
      </c>
      <c r="E1711" t="s">
        <v>1844</v>
      </c>
      <c r="F1711" t="s">
        <v>1844</v>
      </c>
      <c r="G1711" t="s">
        <v>5442</v>
      </c>
      <c r="H1711" t="s">
        <v>14</v>
      </c>
      <c r="I1711" t="s">
        <v>21210</v>
      </c>
      <c r="J1711" t="s">
        <v>27466</v>
      </c>
    </row>
    <row r="1712" spans="1:10" x14ac:dyDescent="0.3">
      <c r="A1712">
        <v>1710</v>
      </c>
      <c r="B1712" t="s">
        <v>10</v>
      </c>
      <c r="C1712" t="s">
        <v>5443</v>
      </c>
      <c r="D1712" t="s">
        <v>5444</v>
      </c>
      <c r="E1712" t="s">
        <v>1844</v>
      </c>
      <c r="F1712" t="s">
        <v>1844</v>
      </c>
      <c r="G1712" t="s">
        <v>5445</v>
      </c>
      <c r="H1712" t="s">
        <v>14</v>
      </c>
      <c r="I1712" t="s">
        <v>21211</v>
      </c>
      <c r="J1712" t="s">
        <v>27467</v>
      </c>
    </row>
    <row r="1713" spans="1:10" x14ac:dyDescent="0.3">
      <c r="A1713">
        <v>1711</v>
      </c>
      <c r="B1713" t="s">
        <v>10</v>
      </c>
      <c r="C1713" t="s">
        <v>5446</v>
      </c>
      <c r="D1713" t="s">
        <v>5447</v>
      </c>
      <c r="E1713" t="s">
        <v>1844</v>
      </c>
      <c r="F1713" t="s">
        <v>1844</v>
      </c>
      <c r="G1713" t="s">
        <v>5448</v>
      </c>
      <c r="H1713" t="s">
        <v>14</v>
      </c>
      <c r="I1713" t="s">
        <v>21212</v>
      </c>
      <c r="J1713" t="s">
        <v>27468</v>
      </c>
    </row>
    <row r="1714" spans="1:10" x14ac:dyDescent="0.3">
      <c r="A1714">
        <v>1712</v>
      </c>
      <c r="B1714" t="s">
        <v>28</v>
      </c>
      <c r="C1714" t="s">
        <v>5449</v>
      </c>
      <c r="D1714" t="s">
        <v>5450</v>
      </c>
      <c r="E1714" t="s">
        <v>1844</v>
      </c>
      <c r="F1714" t="s">
        <v>1844</v>
      </c>
      <c r="G1714" t="s">
        <v>5451</v>
      </c>
      <c r="H1714" t="s">
        <v>14</v>
      </c>
      <c r="I1714" t="s">
        <v>21213</v>
      </c>
      <c r="J1714" t="s">
        <v>27469</v>
      </c>
    </row>
    <row r="1715" spans="1:10" x14ac:dyDescent="0.3">
      <c r="A1715">
        <v>1713</v>
      </c>
      <c r="B1715" t="s">
        <v>10</v>
      </c>
      <c r="C1715" t="s">
        <v>5452</v>
      </c>
      <c r="D1715" t="s">
        <v>5453</v>
      </c>
      <c r="E1715" t="s">
        <v>1844</v>
      </c>
      <c r="F1715" t="s">
        <v>1844</v>
      </c>
      <c r="G1715" t="s">
        <v>5454</v>
      </c>
      <c r="H1715" t="s">
        <v>14</v>
      </c>
      <c r="I1715" t="s">
        <v>21214</v>
      </c>
      <c r="J1715" t="s">
        <v>27470</v>
      </c>
    </row>
    <row r="1716" spans="1:10" x14ac:dyDescent="0.3">
      <c r="A1716">
        <v>1714</v>
      </c>
      <c r="B1716" t="s">
        <v>28</v>
      </c>
      <c r="C1716" t="s">
        <v>5455</v>
      </c>
      <c r="D1716" t="s">
        <v>5456</v>
      </c>
      <c r="E1716" t="s">
        <v>1844</v>
      </c>
      <c r="F1716" t="s">
        <v>1844</v>
      </c>
      <c r="G1716" t="s">
        <v>5457</v>
      </c>
      <c r="H1716" t="s">
        <v>14</v>
      </c>
      <c r="I1716" t="s">
        <v>21215</v>
      </c>
      <c r="J1716" t="s">
        <v>27471</v>
      </c>
    </row>
    <row r="1717" spans="1:10" x14ac:dyDescent="0.3">
      <c r="A1717">
        <v>1715</v>
      </c>
      <c r="B1717" t="s">
        <v>34</v>
      </c>
      <c r="C1717" t="s">
        <v>4436</v>
      </c>
      <c r="D1717" t="s">
        <v>5458</v>
      </c>
      <c r="E1717" t="s">
        <v>1844</v>
      </c>
      <c r="F1717" t="s">
        <v>1844</v>
      </c>
      <c r="G1717" t="s">
        <v>5459</v>
      </c>
      <c r="H1717" t="s">
        <v>14</v>
      </c>
      <c r="I1717" t="s">
        <v>21216</v>
      </c>
      <c r="J1717" t="s">
        <v>27472</v>
      </c>
    </row>
    <row r="1718" spans="1:10" x14ac:dyDescent="0.3">
      <c r="A1718">
        <v>1716</v>
      </c>
      <c r="B1718" t="s">
        <v>34</v>
      </c>
      <c r="C1718" t="s">
        <v>5460</v>
      </c>
      <c r="D1718" t="s">
        <v>5461</v>
      </c>
      <c r="E1718" t="s">
        <v>1844</v>
      </c>
      <c r="F1718" t="s">
        <v>5462</v>
      </c>
      <c r="G1718" t="s">
        <v>5463</v>
      </c>
      <c r="H1718" t="s">
        <v>14</v>
      </c>
      <c r="I1718" t="s">
        <v>21217</v>
      </c>
      <c r="J1718" t="s">
        <v>27473</v>
      </c>
    </row>
    <row r="1719" spans="1:10" x14ac:dyDescent="0.3">
      <c r="A1719">
        <v>1717</v>
      </c>
      <c r="B1719" t="s">
        <v>28</v>
      </c>
      <c r="C1719" t="s">
        <v>5464</v>
      </c>
      <c r="D1719" t="s">
        <v>5465</v>
      </c>
      <c r="E1719" t="s">
        <v>1844</v>
      </c>
      <c r="F1719" t="s">
        <v>1844</v>
      </c>
      <c r="G1719" t="s">
        <v>5466</v>
      </c>
      <c r="H1719" t="s">
        <v>14</v>
      </c>
      <c r="I1719" t="s">
        <v>21218</v>
      </c>
      <c r="J1719" t="s">
        <v>27474</v>
      </c>
    </row>
    <row r="1720" spans="1:10" x14ac:dyDescent="0.3">
      <c r="A1720">
        <v>1718</v>
      </c>
      <c r="B1720" t="s">
        <v>19</v>
      </c>
      <c r="C1720" t="s">
        <v>5467</v>
      </c>
      <c r="D1720" t="s">
        <v>5468</v>
      </c>
      <c r="E1720" t="s">
        <v>1844</v>
      </c>
      <c r="F1720" t="s">
        <v>1844</v>
      </c>
      <c r="G1720" t="s">
        <v>5470</v>
      </c>
      <c r="H1720" t="s">
        <v>5469</v>
      </c>
      <c r="I1720" t="s">
        <v>21219</v>
      </c>
      <c r="J1720" t="s">
        <v>27475</v>
      </c>
    </row>
    <row r="1721" spans="1:10" x14ac:dyDescent="0.3">
      <c r="A1721">
        <v>1719</v>
      </c>
      <c r="B1721" t="s">
        <v>28</v>
      </c>
      <c r="C1721" t="s">
        <v>5471</v>
      </c>
      <c r="D1721" t="s">
        <v>5472</v>
      </c>
      <c r="E1721" t="s">
        <v>1844</v>
      </c>
      <c r="F1721" t="s">
        <v>1844</v>
      </c>
      <c r="G1721" t="s">
        <v>5473</v>
      </c>
      <c r="H1721" t="s">
        <v>14</v>
      </c>
      <c r="I1721" t="s">
        <v>21220</v>
      </c>
      <c r="J1721" t="s">
        <v>27476</v>
      </c>
    </row>
    <row r="1722" spans="1:10" x14ac:dyDescent="0.3">
      <c r="A1722">
        <v>1720</v>
      </c>
      <c r="B1722" t="s">
        <v>80</v>
      </c>
      <c r="C1722" t="s">
        <v>5474</v>
      </c>
      <c r="D1722" t="s">
        <v>5432</v>
      </c>
      <c r="E1722" t="s">
        <v>1844</v>
      </c>
      <c r="F1722" t="s">
        <v>1844</v>
      </c>
      <c r="G1722" t="s">
        <v>5475</v>
      </c>
      <c r="H1722" t="s">
        <v>14</v>
      </c>
      <c r="I1722" t="s">
        <v>21221</v>
      </c>
      <c r="J1722" t="s">
        <v>27477</v>
      </c>
    </row>
    <row r="1723" spans="1:10" x14ac:dyDescent="0.3">
      <c r="A1723">
        <v>1721</v>
      </c>
      <c r="B1723" t="s">
        <v>10</v>
      </c>
      <c r="C1723" t="s">
        <v>5476</v>
      </c>
      <c r="D1723" t="s">
        <v>5477</v>
      </c>
      <c r="E1723" t="s">
        <v>1844</v>
      </c>
      <c r="F1723" t="s">
        <v>1844</v>
      </c>
      <c r="G1723" t="s">
        <v>5478</v>
      </c>
      <c r="H1723" t="s">
        <v>14</v>
      </c>
      <c r="I1723" t="s">
        <v>21222</v>
      </c>
      <c r="J1723" t="s">
        <v>27478</v>
      </c>
    </row>
    <row r="1724" spans="1:10" x14ac:dyDescent="0.3">
      <c r="A1724">
        <v>1722</v>
      </c>
      <c r="B1724" t="s">
        <v>80</v>
      </c>
      <c r="C1724" t="s">
        <v>5479</v>
      </c>
      <c r="D1724" t="s">
        <v>5480</v>
      </c>
      <c r="E1724" t="s">
        <v>1844</v>
      </c>
      <c r="F1724" t="s">
        <v>1844</v>
      </c>
      <c r="G1724" t="s">
        <v>5481</v>
      </c>
      <c r="H1724" t="s">
        <v>14</v>
      </c>
      <c r="I1724" t="s">
        <v>21223</v>
      </c>
      <c r="J1724" t="s">
        <v>27479</v>
      </c>
    </row>
    <row r="1725" spans="1:10" x14ac:dyDescent="0.3">
      <c r="A1725">
        <v>1723</v>
      </c>
      <c r="B1725" t="s">
        <v>28</v>
      </c>
      <c r="C1725" t="s">
        <v>5482</v>
      </c>
      <c r="D1725" t="s">
        <v>5483</v>
      </c>
      <c r="E1725" t="s">
        <v>1844</v>
      </c>
      <c r="F1725" t="s">
        <v>1844</v>
      </c>
      <c r="G1725" t="s">
        <v>5484</v>
      </c>
      <c r="H1725" t="s">
        <v>14</v>
      </c>
      <c r="I1725" t="s">
        <v>21224</v>
      </c>
      <c r="J1725" t="s">
        <v>27480</v>
      </c>
    </row>
    <row r="1726" spans="1:10" x14ac:dyDescent="0.3">
      <c r="A1726">
        <v>1724</v>
      </c>
      <c r="B1726" t="s">
        <v>28</v>
      </c>
      <c r="C1726" t="s">
        <v>5485</v>
      </c>
      <c r="D1726" t="s">
        <v>5486</v>
      </c>
      <c r="E1726" t="s">
        <v>1844</v>
      </c>
      <c r="F1726" t="s">
        <v>1844</v>
      </c>
      <c r="G1726" t="s">
        <v>5487</v>
      </c>
      <c r="H1726" t="s">
        <v>14</v>
      </c>
      <c r="I1726" t="s">
        <v>21225</v>
      </c>
      <c r="J1726" t="s">
        <v>27481</v>
      </c>
    </row>
    <row r="1727" spans="1:10" x14ac:dyDescent="0.3">
      <c r="A1727">
        <v>1725</v>
      </c>
      <c r="B1727" t="s">
        <v>10</v>
      </c>
      <c r="C1727" t="s">
        <v>5488</v>
      </c>
      <c r="D1727" t="s">
        <v>5489</v>
      </c>
      <c r="E1727" t="s">
        <v>1844</v>
      </c>
      <c r="F1727" t="s">
        <v>1844</v>
      </c>
      <c r="G1727" t="s">
        <v>14</v>
      </c>
      <c r="H1727" t="s">
        <v>14</v>
      </c>
      <c r="I1727" t="s">
        <v>21226</v>
      </c>
      <c r="J1727" t="s">
        <v>27482</v>
      </c>
    </row>
    <row r="1728" spans="1:10" x14ac:dyDescent="0.3">
      <c r="A1728">
        <v>1726</v>
      </c>
      <c r="B1728" t="s">
        <v>28</v>
      </c>
      <c r="C1728" t="s">
        <v>5490</v>
      </c>
      <c r="D1728" t="s">
        <v>5491</v>
      </c>
      <c r="E1728" t="s">
        <v>1844</v>
      </c>
      <c r="F1728" t="s">
        <v>1844</v>
      </c>
      <c r="G1728" t="s">
        <v>5492</v>
      </c>
      <c r="H1728" t="s">
        <v>14</v>
      </c>
      <c r="I1728" t="s">
        <v>21227</v>
      </c>
      <c r="J1728" t="s">
        <v>27483</v>
      </c>
    </row>
    <row r="1729" spans="1:10" x14ac:dyDescent="0.3">
      <c r="A1729">
        <v>1727</v>
      </c>
      <c r="B1729" t="s">
        <v>80</v>
      </c>
      <c r="C1729" t="s">
        <v>5493</v>
      </c>
      <c r="D1729" t="s">
        <v>5494</v>
      </c>
      <c r="E1729" t="s">
        <v>1844</v>
      </c>
      <c r="F1729" t="s">
        <v>1844</v>
      </c>
      <c r="G1729" t="s">
        <v>5495</v>
      </c>
      <c r="H1729" t="s">
        <v>14</v>
      </c>
      <c r="I1729" t="s">
        <v>21228</v>
      </c>
      <c r="J1729" t="s">
        <v>27484</v>
      </c>
    </row>
    <row r="1730" spans="1:10" x14ac:dyDescent="0.3">
      <c r="A1730">
        <v>1728</v>
      </c>
      <c r="B1730" t="s">
        <v>28</v>
      </c>
      <c r="C1730" t="s">
        <v>5496</v>
      </c>
      <c r="D1730" t="s">
        <v>5497</v>
      </c>
      <c r="E1730" t="s">
        <v>1844</v>
      </c>
      <c r="F1730" t="s">
        <v>1844</v>
      </c>
      <c r="G1730" t="s">
        <v>5498</v>
      </c>
      <c r="H1730" t="s">
        <v>14</v>
      </c>
      <c r="I1730" t="s">
        <v>21229</v>
      </c>
      <c r="J1730" t="s">
        <v>27485</v>
      </c>
    </row>
    <row r="1731" spans="1:10" x14ac:dyDescent="0.3">
      <c r="A1731">
        <v>1729</v>
      </c>
      <c r="B1731" t="s">
        <v>28</v>
      </c>
      <c r="C1731" t="s">
        <v>5499</v>
      </c>
      <c r="D1731" t="s">
        <v>5500</v>
      </c>
      <c r="E1731" t="s">
        <v>1844</v>
      </c>
      <c r="F1731" t="s">
        <v>1844</v>
      </c>
      <c r="G1731" t="s">
        <v>5502</v>
      </c>
      <c r="H1731" t="s">
        <v>5501</v>
      </c>
      <c r="I1731" t="s">
        <v>21230</v>
      </c>
      <c r="J1731" t="s">
        <v>27486</v>
      </c>
    </row>
    <row r="1732" spans="1:10" x14ac:dyDescent="0.3">
      <c r="A1732">
        <v>1730</v>
      </c>
      <c r="B1732" t="s">
        <v>28</v>
      </c>
      <c r="C1732" t="s">
        <v>5503</v>
      </c>
      <c r="D1732" t="s">
        <v>5504</v>
      </c>
      <c r="E1732" t="s">
        <v>1844</v>
      </c>
      <c r="F1732" t="s">
        <v>5505</v>
      </c>
      <c r="G1732" t="s">
        <v>5506</v>
      </c>
      <c r="H1732" t="s">
        <v>14</v>
      </c>
      <c r="I1732" t="s">
        <v>21231</v>
      </c>
      <c r="J1732" t="s">
        <v>27487</v>
      </c>
    </row>
    <row r="1733" spans="1:10" x14ac:dyDescent="0.3">
      <c r="A1733">
        <v>1731</v>
      </c>
      <c r="B1733" t="s">
        <v>10</v>
      </c>
      <c r="C1733" t="s">
        <v>5507</v>
      </c>
      <c r="D1733" t="s">
        <v>5508</v>
      </c>
      <c r="E1733" t="s">
        <v>1844</v>
      </c>
      <c r="F1733" t="s">
        <v>1844</v>
      </c>
      <c r="G1733" t="s">
        <v>5509</v>
      </c>
      <c r="H1733" t="s">
        <v>14</v>
      </c>
      <c r="I1733" t="s">
        <v>21232</v>
      </c>
      <c r="J1733" t="s">
        <v>27488</v>
      </c>
    </row>
    <row r="1734" spans="1:10" x14ac:dyDescent="0.3">
      <c r="A1734">
        <v>1732</v>
      </c>
      <c r="B1734" t="s">
        <v>28</v>
      </c>
      <c r="C1734" t="s">
        <v>5510</v>
      </c>
      <c r="D1734" t="s">
        <v>5511</v>
      </c>
      <c r="E1734" t="s">
        <v>1844</v>
      </c>
      <c r="F1734" t="s">
        <v>5512</v>
      </c>
      <c r="G1734" t="s">
        <v>5513</v>
      </c>
      <c r="H1734" t="s">
        <v>14</v>
      </c>
      <c r="I1734" t="s">
        <v>21233</v>
      </c>
      <c r="J1734" t="s">
        <v>27489</v>
      </c>
    </row>
    <row r="1735" spans="1:10" x14ac:dyDescent="0.3">
      <c r="A1735">
        <v>1733</v>
      </c>
      <c r="B1735" t="s">
        <v>28</v>
      </c>
      <c r="C1735" t="s">
        <v>5514</v>
      </c>
      <c r="D1735" t="s">
        <v>5515</v>
      </c>
      <c r="E1735" t="s">
        <v>1844</v>
      </c>
      <c r="F1735" t="s">
        <v>1844</v>
      </c>
      <c r="G1735" t="s">
        <v>5516</v>
      </c>
      <c r="H1735" t="s">
        <v>14</v>
      </c>
      <c r="I1735" t="s">
        <v>21234</v>
      </c>
      <c r="J1735" t="s">
        <v>27490</v>
      </c>
    </row>
    <row r="1736" spans="1:10" x14ac:dyDescent="0.3">
      <c r="A1736">
        <v>1734</v>
      </c>
      <c r="B1736" t="s">
        <v>80</v>
      </c>
      <c r="C1736" t="s">
        <v>5517</v>
      </c>
      <c r="E1736" t="s">
        <v>1844</v>
      </c>
      <c r="F1736" t="s">
        <v>1844</v>
      </c>
      <c r="G1736" t="s">
        <v>5518</v>
      </c>
      <c r="H1736" t="s">
        <v>14</v>
      </c>
      <c r="I1736" t="s">
        <v>21235</v>
      </c>
      <c r="J1736" t="s">
        <v>27491</v>
      </c>
    </row>
    <row r="1737" spans="1:10" x14ac:dyDescent="0.3">
      <c r="A1737">
        <v>1735</v>
      </c>
      <c r="B1737" t="s">
        <v>10</v>
      </c>
      <c r="C1737" t="s">
        <v>5519</v>
      </c>
      <c r="D1737" t="s">
        <v>5520</v>
      </c>
      <c r="E1737" t="s">
        <v>1844</v>
      </c>
      <c r="F1737" t="s">
        <v>1844</v>
      </c>
      <c r="G1737" t="s">
        <v>5521</v>
      </c>
      <c r="H1737" t="s">
        <v>14</v>
      </c>
      <c r="I1737" t="s">
        <v>21236</v>
      </c>
      <c r="J1737" t="s">
        <v>27492</v>
      </c>
    </row>
    <row r="1738" spans="1:10" x14ac:dyDescent="0.3">
      <c r="A1738">
        <v>1736</v>
      </c>
      <c r="B1738" t="s">
        <v>28</v>
      </c>
      <c r="C1738" t="s">
        <v>5522</v>
      </c>
      <c r="D1738" t="s">
        <v>5523</v>
      </c>
      <c r="E1738" t="s">
        <v>1844</v>
      </c>
      <c r="F1738" t="s">
        <v>1844</v>
      </c>
      <c r="G1738" t="s">
        <v>5525</v>
      </c>
      <c r="H1738" t="s">
        <v>5524</v>
      </c>
      <c r="I1738" t="s">
        <v>21237</v>
      </c>
      <c r="J1738" t="s">
        <v>27493</v>
      </c>
    </row>
    <row r="1739" spans="1:10" x14ac:dyDescent="0.3">
      <c r="A1739">
        <v>1737</v>
      </c>
      <c r="B1739" t="s">
        <v>80</v>
      </c>
      <c r="C1739" t="s">
        <v>5526</v>
      </c>
      <c r="D1739" t="s">
        <v>5527</v>
      </c>
      <c r="E1739" t="s">
        <v>1844</v>
      </c>
      <c r="F1739" t="s">
        <v>1844</v>
      </c>
      <c r="G1739" t="s">
        <v>5528</v>
      </c>
      <c r="H1739" t="s">
        <v>14</v>
      </c>
      <c r="I1739" t="s">
        <v>21238</v>
      </c>
      <c r="J1739" t="s">
        <v>27494</v>
      </c>
    </row>
    <row r="1740" spans="1:10" x14ac:dyDescent="0.3">
      <c r="A1740">
        <v>1738</v>
      </c>
      <c r="B1740" t="s">
        <v>19</v>
      </c>
      <c r="C1740" t="s">
        <v>5529</v>
      </c>
      <c r="D1740" t="s">
        <v>5530</v>
      </c>
      <c r="E1740" t="s">
        <v>1844</v>
      </c>
      <c r="F1740" t="s">
        <v>1844</v>
      </c>
      <c r="G1740" t="s">
        <v>5532</v>
      </c>
      <c r="H1740" t="s">
        <v>5531</v>
      </c>
      <c r="I1740" t="s">
        <v>21239</v>
      </c>
      <c r="J1740" t="s">
        <v>27495</v>
      </c>
    </row>
    <row r="1741" spans="1:10" x14ac:dyDescent="0.3">
      <c r="A1741">
        <v>1739</v>
      </c>
      <c r="B1741" t="s">
        <v>19</v>
      </c>
      <c r="C1741" t="s">
        <v>5533</v>
      </c>
      <c r="D1741" t="s">
        <v>5534</v>
      </c>
      <c r="E1741" t="s">
        <v>1844</v>
      </c>
      <c r="F1741" t="s">
        <v>1844</v>
      </c>
      <c r="G1741" t="s">
        <v>5535</v>
      </c>
      <c r="H1741" t="s">
        <v>14</v>
      </c>
      <c r="I1741" t="s">
        <v>21240</v>
      </c>
      <c r="J1741" t="s">
        <v>27496</v>
      </c>
    </row>
    <row r="1742" spans="1:10" x14ac:dyDescent="0.3">
      <c r="A1742">
        <v>1740</v>
      </c>
      <c r="B1742" t="s">
        <v>19</v>
      </c>
      <c r="C1742" t="s">
        <v>5536</v>
      </c>
      <c r="D1742" t="s">
        <v>5537</v>
      </c>
      <c r="E1742" t="s">
        <v>1844</v>
      </c>
      <c r="F1742" t="s">
        <v>1844</v>
      </c>
      <c r="G1742" t="s">
        <v>5539</v>
      </c>
      <c r="H1742" t="s">
        <v>5538</v>
      </c>
      <c r="I1742" t="s">
        <v>21241</v>
      </c>
      <c r="J1742" t="s">
        <v>27497</v>
      </c>
    </row>
    <row r="1743" spans="1:10" x14ac:dyDescent="0.3">
      <c r="A1743">
        <v>1741</v>
      </c>
      <c r="B1743" t="s">
        <v>28</v>
      </c>
      <c r="C1743" t="s">
        <v>5540</v>
      </c>
      <c r="D1743" t="s">
        <v>5541</v>
      </c>
      <c r="E1743" t="s">
        <v>1844</v>
      </c>
      <c r="F1743" t="s">
        <v>1844</v>
      </c>
      <c r="G1743" t="s">
        <v>5542</v>
      </c>
      <c r="H1743" t="s">
        <v>14</v>
      </c>
      <c r="I1743" t="s">
        <v>21242</v>
      </c>
      <c r="J1743" t="s">
        <v>27498</v>
      </c>
    </row>
    <row r="1744" spans="1:10" x14ac:dyDescent="0.3">
      <c r="A1744">
        <v>1742</v>
      </c>
      <c r="B1744" t="s">
        <v>19</v>
      </c>
      <c r="C1744" t="s">
        <v>5543</v>
      </c>
      <c r="D1744" t="s">
        <v>5401</v>
      </c>
      <c r="E1744" t="s">
        <v>1844</v>
      </c>
      <c r="F1744" t="s">
        <v>5544</v>
      </c>
      <c r="G1744" t="s">
        <v>5546</v>
      </c>
      <c r="H1744" t="s">
        <v>5545</v>
      </c>
      <c r="I1744" t="s">
        <v>21243</v>
      </c>
      <c r="J1744" t="s">
        <v>27499</v>
      </c>
    </row>
    <row r="1745" spans="1:10" x14ac:dyDescent="0.3">
      <c r="A1745">
        <v>1743</v>
      </c>
      <c r="B1745" t="s">
        <v>19</v>
      </c>
      <c r="C1745" t="s">
        <v>5547</v>
      </c>
      <c r="D1745" t="s">
        <v>5548</v>
      </c>
      <c r="E1745" t="s">
        <v>1844</v>
      </c>
      <c r="F1745" t="s">
        <v>5549</v>
      </c>
      <c r="G1745" t="s">
        <v>5551</v>
      </c>
      <c r="H1745" t="s">
        <v>5550</v>
      </c>
      <c r="I1745" t="s">
        <v>21244</v>
      </c>
      <c r="J1745" t="s">
        <v>27500</v>
      </c>
    </row>
    <row r="1746" spans="1:10" x14ac:dyDescent="0.3">
      <c r="A1746">
        <v>1744</v>
      </c>
      <c r="B1746" t="s">
        <v>19</v>
      </c>
      <c r="C1746" t="s">
        <v>5552</v>
      </c>
      <c r="D1746" t="s">
        <v>5553</v>
      </c>
      <c r="E1746" t="s">
        <v>1844</v>
      </c>
      <c r="F1746" t="s">
        <v>1844</v>
      </c>
      <c r="G1746" t="s">
        <v>5555</v>
      </c>
      <c r="H1746" t="s">
        <v>5554</v>
      </c>
      <c r="I1746" t="s">
        <v>21245</v>
      </c>
      <c r="J1746" t="s">
        <v>27501</v>
      </c>
    </row>
    <row r="1747" spans="1:10" x14ac:dyDescent="0.3">
      <c r="A1747">
        <v>1745</v>
      </c>
      <c r="B1747" t="s">
        <v>19</v>
      </c>
      <c r="C1747" t="s">
        <v>5043</v>
      </c>
      <c r="D1747" t="s">
        <v>5556</v>
      </c>
      <c r="E1747" t="s">
        <v>1844</v>
      </c>
      <c r="F1747" t="s">
        <v>1844</v>
      </c>
      <c r="G1747" t="s">
        <v>5558</v>
      </c>
      <c r="H1747" t="s">
        <v>5557</v>
      </c>
      <c r="I1747" t="s">
        <v>21246</v>
      </c>
      <c r="J1747" t="s">
        <v>27502</v>
      </c>
    </row>
    <row r="1748" spans="1:10" x14ac:dyDescent="0.3">
      <c r="A1748">
        <v>1746</v>
      </c>
      <c r="B1748" t="s">
        <v>19</v>
      </c>
      <c r="C1748" t="s">
        <v>5559</v>
      </c>
      <c r="D1748" t="s">
        <v>5560</v>
      </c>
      <c r="E1748" t="s">
        <v>1844</v>
      </c>
      <c r="F1748" t="s">
        <v>1844</v>
      </c>
      <c r="G1748" t="s">
        <v>5562</v>
      </c>
      <c r="H1748" t="s">
        <v>5561</v>
      </c>
      <c r="I1748" t="s">
        <v>21247</v>
      </c>
      <c r="J1748" t="s">
        <v>27503</v>
      </c>
    </row>
    <row r="1749" spans="1:10" x14ac:dyDescent="0.3">
      <c r="A1749">
        <v>1747</v>
      </c>
      <c r="B1749" t="s">
        <v>19</v>
      </c>
      <c r="C1749" t="s">
        <v>5563</v>
      </c>
      <c r="D1749" t="s">
        <v>5564</v>
      </c>
      <c r="E1749" t="s">
        <v>1844</v>
      </c>
      <c r="F1749" t="s">
        <v>1844</v>
      </c>
      <c r="G1749" t="s">
        <v>5566</v>
      </c>
      <c r="H1749" t="s">
        <v>5565</v>
      </c>
      <c r="I1749" t="s">
        <v>21248</v>
      </c>
      <c r="J1749" t="s">
        <v>27504</v>
      </c>
    </row>
    <row r="1750" spans="1:10" x14ac:dyDescent="0.3">
      <c r="A1750">
        <v>1748</v>
      </c>
      <c r="B1750" t="s">
        <v>19</v>
      </c>
      <c r="C1750" t="s">
        <v>5567</v>
      </c>
      <c r="D1750" t="s">
        <v>5568</v>
      </c>
      <c r="E1750" t="s">
        <v>1844</v>
      </c>
      <c r="F1750" t="s">
        <v>1844</v>
      </c>
      <c r="G1750" t="s">
        <v>5570</v>
      </c>
      <c r="H1750" t="s">
        <v>5569</v>
      </c>
      <c r="I1750" t="s">
        <v>21249</v>
      </c>
      <c r="J1750" t="s">
        <v>27505</v>
      </c>
    </row>
    <row r="1751" spans="1:10" x14ac:dyDescent="0.3">
      <c r="A1751">
        <v>1749</v>
      </c>
      <c r="B1751" t="s">
        <v>19</v>
      </c>
      <c r="C1751" t="s">
        <v>5571</v>
      </c>
      <c r="D1751" t="s">
        <v>5572</v>
      </c>
      <c r="E1751" t="s">
        <v>1844</v>
      </c>
      <c r="F1751" t="s">
        <v>1844</v>
      </c>
      <c r="G1751" t="s">
        <v>5573</v>
      </c>
      <c r="H1751" t="s">
        <v>14</v>
      </c>
      <c r="I1751" t="s">
        <v>21250</v>
      </c>
      <c r="J1751" t="s">
        <v>27506</v>
      </c>
    </row>
    <row r="1752" spans="1:10" x14ac:dyDescent="0.3">
      <c r="A1752">
        <v>1750</v>
      </c>
      <c r="B1752" t="s">
        <v>19</v>
      </c>
      <c r="C1752" t="s">
        <v>5574</v>
      </c>
      <c r="D1752" t="s">
        <v>5575</v>
      </c>
      <c r="E1752" t="s">
        <v>1844</v>
      </c>
      <c r="F1752" t="s">
        <v>5549</v>
      </c>
      <c r="G1752" t="s">
        <v>5577</v>
      </c>
      <c r="H1752" t="s">
        <v>5576</v>
      </c>
      <c r="I1752" t="s">
        <v>21251</v>
      </c>
      <c r="J1752" t="s">
        <v>27507</v>
      </c>
    </row>
    <row r="1753" spans="1:10" x14ac:dyDescent="0.3">
      <c r="A1753">
        <v>1751</v>
      </c>
      <c r="B1753" t="s">
        <v>19</v>
      </c>
      <c r="C1753" t="s">
        <v>5578</v>
      </c>
      <c r="D1753" t="s">
        <v>5579</v>
      </c>
      <c r="E1753" t="s">
        <v>1844</v>
      </c>
      <c r="F1753" t="s">
        <v>1844</v>
      </c>
      <c r="G1753" t="s">
        <v>5581</v>
      </c>
      <c r="H1753" t="s">
        <v>5580</v>
      </c>
      <c r="I1753" t="s">
        <v>21252</v>
      </c>
      <c r="J1753" t="s">
        <v>27508</v>
      </c>
    </row>
    <row r="1754" spans="1:10" x14ac:dyDescent="0.3">
      <c r="A1754">
        <v>1752</v>
      </c>
      <c r="B1754" t="s">
        <v>34</v>
      </c>
      <c r="C1754" t="s">
        <v>5582</v>
      </c>
      <c r="D1754" t="s">
        <v>5583</v>
      </c>
      <c r="E1754" t="s">
        <v>1844</v>
      </c>
      <c r="F1754" t="s">
        <v>1844</v>
      </c>
      <c r="G1754" t="s">
        <v>5585</v>
      </c>
      <c r="H1754" t="s">
        <v>5584</v>
      </c>
      <c r="I1754" t="s">
        <v>21253</v>
      </c>
      <c r="J1754" t="s">
        <v>27509</v>
      </c>
    </row>
    <row r="1755" spans="1:10" x14ac:dyDescent="0.3">
      <c r="A1755">
        <v>1753</v>
      </c>
      <c r="B1755" t="s">
        <v>80</v>
      </c>
      <c r="C1755" t="s">
        <v>5586</v>
      </c>
      <c r="D1755" t="s">
        <v>5587</v>
      </c>
      <c r="E1755" t="s">
        <v>1844</v>
      </c>
      <c r="F1755" t="s">
        <v>1844</v>
      </c>
      <c r="G1755" t="s">
        <v>5589</v>
      </c>
      <c r="H1755" t="s">
        <v>5588</v>
      </c>
      <c r="I1755" t="s">
        <v>21254</v>
      </c>
      <c r="J1755" t="s">
        <v>27510</v>
      </c>
    </row>
    <row r="1756" spans="1:10" x14ac:dyDescent="0.3">
      <c r="A1756">
        <v>1754</v>
      </c>
      <c r="B1756" t="s">
        <v>80</v>
      </c>
      <c r="C1756" t="s">
        <v>5590</v>
      </c>
      <c r="D1756" t="s">
        <v>5591</v>
      </c>
      <c r="E1756" t="s">
        <v>1844</v>
      </c>
      <c r="F1756" t="s">
        <v>1844</v>
      </c>
      <c r="G1756" t="s">
        <v>5589</v>
      </c>
      <c r="H1756" t="s">
        <v>5588</v>
      </c>
      <c r="I1756" t="s">
        <v>21255</v>
      </c>
      <c r="J1756" t="s">
        <v>27511</v>
      </c>
    </row>
    <row r="1757" spans="1:10" x14ac:dyDescent="0.3">
      <c r="A1757">
        <v>1755</v>
      </c>
      <c r="B1757" t="s">
        <v>80</v>
      </c>
      <c r="C1757" t="s">
        <v>5592</v>
      </c>
      <c r="D1757" t="s">
        <v>5593</v>
      </c>
      <c r="E1757" t="s">
        <v>1844</v>
      </c>
      <c r="F1757" t="s">
        <v>1844</v>
      </c>
      <c r="G1757" t="s">
        <v>5595</v>
      </c>
      <c r="H1757" t="s">
        <v>5594</v>
      </c>
      <c r="I1757" t="s">
        <v>21256</v>
      </c>
      <c r="J1757" t="s">
        <v>27512</v>
      </c>
    </row>
    <row r="1758" spans="1:10" x14ac:dyDescent="0.3">
      <c r="A1758">
        <v>1756</v>
      </c>
      <c r="B1758" t="s">
        <v>187</v>
      </c>
      <c r="C1758" t="s">
        <v>5596</v>
      </c>
      <c r="D1758" t="s">
        <v>5597</v>
      </c>
      <c r="E1758" t="s">
        <v>1844</v>
      </c>
      <c r="F1758" t="s">
        <v>1844</v>
      </c>
      <c r="G1758" t="s">
        <v>5598</v>
      </c>
      <c r="H1758" t="s">
        <v>14</v>
      </c>
      <c r="I1758" t="s">
        <v>21257</v>
      </c>
      <c r="J1758" t="s">
        <v>27513</v>
      </c>
    </row>
    <row r="1759" spans="1:10" x14ac:dyDescent="0.3">
      <c r="A1759">
        <v>1757</v>
      </c>
      <c r="B1759" t="s">
        <v>183</v>
      </c>
      <c r="C1759" t="s">
        <v>5599</v>
      </c>
      <c r="D1759" t="s">
        <v>5600</v>
      </c>
      <c r="E1759" t="s">
        <v>1844</v>
      </c>
      <c r="F1759" t="s">
        <v>1844</v>
      </c>
      <c r="G1759" t="s">
        <v>5602</v>
      </c>
      <c r="H1759" t="s">
        <v>5601</v>
      </c>
      <c r="I1759" t="s">
        <v>21258</v>
      </c>
      <c r="J1759" t="s">
        <v>27514</v>
      </c>
    </row>
    <row r="1760" spans="1:10" x14ac:dyDescent="0.3">
      <c r="A1760">
        <v>1758</v>
      </c>
      <c r="B1760" t="s">
        <v>187</v>
      </c>
      <c r="C1760" t="s">
        <v>1219</v>
      </c>
      <c r="D1760" t="s">
        <v>5603</v>
      </c>
      <c r="E1760" t="s">
        <v>1844</v>
      </c>
      <c r="F1760" t="s">
        <v>1033</v>
      </c>
      <c r="G1760" t="s">
        <v>5605</v>
      </c>
      <c r="H1760" t="s">
        <v>5604</v>
      </c>
      <c r="I1760" t="s">
        <v>21259</v>
      </c>
      <c r="J1760" t="s">
        <v>27515</v>
      </c>
    </row>
    <row r="1761" spans="1:10" x14ac:dyDescent="0.3">
      <c r="A1761">
        <v>1759</v>
      </c>
      <c r="B1761" t="s">
        <v>187</v>
      </c>
      <c r="C1761" t="s">
        <v>5606</v>
      </c>
      <c r="D1761" t="s">
        <v>5607</v>
      </c>
      <c r="E1761" t="s">
        <v>1844</v>
      </c>
      <c r="F1761" t="s">
        <v>1844</v>
      </c>
      <c r="G1761" t="s">
        <v>5608</v>
      </c>
      <c r="H1761" t="s">
        <v>14</v>
      </c>
      <c r="I1761" t="s">
        <v>21260</v>
      </c>
      <c r="J1761" t="s">
        <v>27516</v>
      </c>
    </row>
    <row r="1762" spans="1:10" x14ac:dyDescent="0.3">
      <c r="A1762">
        <v>1760</v>
      </c>
      <c r="B1762" t="s">
        <v>80</v>
      </c>
      <c r="C1762" t="s">
        <v>5609</v>
      </c>
      <c r="D1762" t="s">
        <v>5610</v>
      </c>
      <c r="E1762" t="s">
        <v>1844</v>
      </c>
      <c r="F1762" t="s">
        <v>1844</v>
      </c>
      <c r="G1762" t="s">
        <v>5612</v>
      </c>
      <c r="H1762" t="s">
        <v>5611</v>
      </c>
      <c r="I1762" t="s">
        <v>21261</v>
      </c>
      <c r="J1762" t="s">
        <v>27517</v>
      </c>
    </row>
    <row r="1763" spans="1:10" x14ac:dyDescent="0.3">
      <c r="A1763">
        <v>1761</v>
      </c>
      <c r="B1763" t="s">
        <v>80</v>
      </c>
      <c r="C1763" t="s">
        <v>5613</v>
      </c>
      <c r="D1763" t="s">
        <v>5614</v>
      </c>
      <c r="E1763" t="s">
        <v>1844</v>
      </c>
      <c r="F1763" t="s">
        <v>1844</v>
      </c>
      <c r="G1763" t="s">
        <v>14</v>
      </c>
      <c r="H1763" t="s">
        <v>14</v>
      </c>
      <c r="I1763" t="s">
        <v>21262</v>
      </c>
      <c r="J1763" t="s">
        <v>27518</v>
      </c>
    </row>
    <row r="1764" spans="1:10" x14ac:dyDescent="0.3">
      <c r="A1764">
        <v>1762</v>
      </c>
      <c r="B1764" t="s">
        <v>80</v>
      </c>
      <c r="C1764" t="s">
        <v>5613</v>
      </c>
      <c r="D1764" t="s">
        <v>5615</v>
      </c>
      <c r="E1764" t="s">
        <v>1844</v>
      </c>
      <c r="F1764" t="s">
        <v>1844</v>
      </c>
      <c r="G1764" t="s">
        <v>14</v>
      </c>
      <c r="H1764" t="s">
        <v>14</v>
      </c>
      <c r="I1764" t="s">
        <v>21263</v>
      </c>
      <c r="J1764" t="s">
        <v>27519</v>
      </c>
    </row>
    <row r="1765" spans="1:10" x14ac:dyDescent="0.3">
      <c r="A1765">
        <v>1763</v>
      </c>
      <c r="B1765" t="s">
        <v>80</v>
      </c>
      <c r="C1765" t="s">
        <v>5616</v>
      </c>
      <c r="D1765" t="s">
        <v>5617</v>
      </c>
      <c r="E1765" t="s">
        <v>1844</v>
      </c>
      <c r="F1765" t="s">
        <v>1844</v>
      </c>
      <c r="G1765" t="s">
        <v>5618</v>
      </c>
      <c r="H1765" t="s">
        <v>14</v>
      </c>
      <c r="I1765" t="s">
        <v>21264</v>
      </c>
      <c r="J1765" t="s">
        <v>27520</v>
      </c>
    </row>
    <row r="1766" spans="1:10" x14ac:dyDescent="0.3">
      <c r="A1766">
        <v>1764</v>
      </c>
      <c r="B1766" t="s">
        <v>28</v>
      </c>
      <c r="C1766" t="s">
        <v>5619</v>
      </c>
      <c r="D1766" t="s">
        <v>5620</v>
      </c>
      <c r="E1766" t="s">
        <v>1844</v>
      </c>
      <c r="F1766" t="s">
        <v>1844</v>
      </c>
      <c r="G1766" t="s">
        <v>5622</v>
      </c>
      <c r="H1766" t="s">
        <v>5621</v>
      </c>
      <c r="I1766" t="s">
        <v>21265</v>
      </c>
      <c r="J1766" t="s">
        <v>27521</v>
      </c>
    </row>
    <row r="1767" spans="1:10" x14ac:dyDescent="0.3">
      <c r="A1767">
        <v>1765</v>
      </c>
      <c r="B1767" t="s">
        <v>34</v>
      </c>
      <c r="C1767" t="s">
        <v>5623</v>
      </c>
      <c r="D1767" t="s">
        <v>5624</v>
      </c>
      <c r="E1767" t="s">
        <v>1844</v>
      </c>
      <c r="F1767" t="s">
        <v>1844</v>
      </c>
      <c r="G1767" t="s">
        <v>5626</v>
      </c>
      <c r="H1767" t="s">
        <v>5625</v>
      </c>
      <c r="I1767" t="s">
        <v>21266</v>
      </c>
      <c r="J1767" t="s">
        <v>27522</v>
      </c>
    </row>
    <row r="1768" spans="1:10" x14ac:dyDescent="0.3">
      <c r="A1768">
        <v>1766</v>
      </c>
      <c r="B1768" t="s">
        <v>34</v>
      </c>
      <c r="C1768" t="s">
        <v>5627</v>
      </c>
      <c r="D1768" t="s">
        <v>5628</v>
      </c>
      <c r="E1768" t="s">
        <v>1844</v>
      </c>
      <c r="F1768" t="s">
        <v>5629</v>
      </c>
      <c r="G1768" t="s">
        <v>5631</v>
      </c>
      <c r="H1768" t="s">
        <v>5630</v>
      </c>
      <c r="I1768" t="s">
        <v>21267</v>
      </c>
      <c r="J1768" t="s">
        <v>27523</v>
      </c>
    </row>
    <row r="1769" spans="1:10" x14ac:dyDescent="0.3">
      <c r="A1769">
        <v>1767</v>
      </c>
      <c r="B1769" t="s">
        <v>34</v>
      </c>
      <c r="C1769" t="s">
        <v>5632</v>
      </c>
      <c r="D1769" t="s">
        <v>5633</v>
      </c>
      <c r="E1769" t="s">
        <v>1844</v>
      </c>
      <c r="F1769" t="s">
        <v>1844</v>
      </c>
      <c r="G1769" t="s">
        <v>5635</v>
      </c>
      <c r="H1769" t="s">
        <v>5634</v>
      </c>
      <c r="I1769" t="s">
        <v>21268</v>
      </c>
      <c r="J1769" t="s">
        <v>27524</v>
      </c>
    </row>
    <row r="1770" spans="1:10" x14ac:dyDescent="0.3">
      <c r="A1770">
        <v>1768</v>
      </c>
      <c r="B1770" t="s">
        <v>34</v>
      </c>
      <c r="C1770" t="s">
        <v>5636</v>
      </c>
      <c r="D1770" t="s">
        <v>5637</v>
      </c>
      <c r="E1770" t="s">
        <v>1844</v>
      </c>
      <c r="F1770" t="s">
        <v>5638</v>
      </c>
      <c r="G1770" t="s">
        <v>5639</v>
      </c>
      <c r="H1770" t="s">
        <v>14</v>
      </c>
      <c r="I1770" t="s">
        <v>21269</v>
      </c>
      <c r="J1770" t="s">
        <v>27525</v>
      </c>
    </row>
    <row r="1771" spans="1:10" x14ac:dyDescent="0.3">
      <c r="A1771">
        <v>1769</v>
      </c>
      <c r="B1771" t="s">
        <v>34</v>
      </c>
      <c r="C1771" t="s">
        <v>5640</v>
      </c>
      <c r="D1771" t="s">
        <v>5641</v>
      </c>
      <c r="E1771" t="s">
        <v>1844</v>
      </c>
      <c r="F1771" t="s">
        <v>1844</v>
      </c>
      <c r="G1771" t="s">
        <v>5642</v>
      </c>
      <c r="H1771" t="s">
        <v>14</v>
      </c>
      <c r="I1771" t="s">
        <v>21270</v>
      </c>
      <c r="J1771" t="s">
        <v>27526</v>
      </c>
    </row>
    <row r="1772" spans="1:10" x14ac:dyDescent="0.3">
      <c r="A1772">
        <v>1770</v>
      </c>
      <c r="B1772" t="s">
        <v>34</v>
      </c>
      <c r="C1772" t="s">
        <v>5643</v>
      </c>
      <c r="D1772" t="s">
        <v>5644</v>
      </c>
      <c r="E1772" t="s">
        <v>1844</v>
      </c>
      <c r="F1772" t="s">
        <v>5645</v>
      </c>
      <c r="G1772" t="s">
        <v>5647</v>
      </c>
      <c r="H1772" t="s">
        <v>5646</v>
      </c>
      <c r="I1772" t="s">
        <v>21271</v>
      </c>
      <c r="J1772" t="s">
        <v>27527</v>
      </c>
    </row>
    <row r="1773" spans="1:10" x14ac:dyDescent="0.3">
      <c r="A1773">
        <v>1771</v>
      </c>
      <c r="B1773" t="s">
        <v>673</v>
      </c>
      <c r="C1773" t="s">
        <v>5648</v>
      </c>
      <c r="D1773" t="s">
        <v>5649</v>
      </c>
      <c r="E1773" t="s">
        <v>1844</v>
      </c>
      <c r="F1773" t="s">
        <v>5650</v>
      </c>
      <c r="G1773" t="s">
        <v>5651</v>
      </c>
      <c r="H1773" t="s">
        <v>14</v>
      </c>
      <c r="I1773" t="s">
        <v>21272</v>
      </c>
      <c r="J1773" t="s">
        <v>27528</v>
      </c>
    </row>
    <row r="1774" spans="1:10" x14ac:dyDescent="0.3">
      <c r="A1774">
        <v>1772</v>
      </c>
      <c r="B1774" t="s">
        <v>673</v>
      </c>
      <c r="C1774" t="s">
        <v>5652</v>
      </c>
      <c r="D1774" t="s">
        <v>5653</v>
      </c>
      <c r="E1774" t="s">
        <v>1844</v>
      </c>
      <c r="F1774" t="s">
        <v>5650</v>
      </c>
      <c r="G1774" t="s">
        <v>5654</v>
      </c>
      <c r="H1774" t="s">
        <v>14</v>
      </c>
      <c r="I1774" t="s">
        <v>21273</v>
      </c>
      <c r="J1774" t="s">
        <v>27529</v>
      </c>
    </row>
    <row r="1775" spans="1:10" x14ac:dyDescent="0.3">
      <c r="A1775">
        <v>1773</v>
      </c>
      <c r="B1775" t="s">
        <v>673</v>
      </c>
      <c r="C1775" t="s">
        <v>5652</v>
      </c>
      <c r="E1775" t="s">
        <v>1844</v>
      </c>
      <c r="F1775" t="s">
        <v>5650</v>
      </c>
      <c r="G1775" t="s">
        <v>5654</v>
      </c>
      <c r="H1775" t="s">
        <v>14</v>
      </c>
      <c r="I1775" t="s">
        <v>21274</v>
      </c>
      <c r="J1775" t="s">
        <v>27530</v>
      </c>
    </row>
    <row r="1776" spans="1:10" x14ac:dyDescent="0.3">
      <c r="A1776">
        <v>1774</v>
      </c>
      <c r="B1776" t="s">
        <v>673</v>
      </c>
      <c r="C1776" t="s">
        <v>5655</v>
      </c>
      <c r="D1776" t="s">
        <v>5656</v>
      </c>
      <c r="E1776" t="s">
        <v>1844</v>
      </c>
      <c r="F1776" t="s">
        <v>1844</v>
      </c>
      <c r="G1776" t="s">
        <v>5657</v>
      </c>
      <c r="H1776" t="s">
        <v>14</v>
      </c>
      <c r="I1776" t="s">
        <v>21275</v>
      </c>
      <c r="J1776" t="s">
        <v>27531</v>
      </c>
    </row>
    <row r="1777" spans="1:10" x14ac:dyDescent="0.3">
      <c r="A1777">
        <v>1775</v>
      </c>
      <c r="B1777" t="s">
        <v>673</v>
      </c>
      <c r="C1777" t="s">
        <v>5658</v>
      </c>
      <c r="E1777" t="s">
        <v>1844</v>
      </c>
      <c r="F1777" t="s">
        <v>5650</v>
      </c>
      <c r="G1777" t="s">
        <v>5659</v>
      </c>
      <c r="H1777" t="s">
        <v>14</v>
      </c>
      <c r="I1777" t="s">
        <v>21276</v>
      </c>
      <c r="J1777" t="s">
        <v>27532</v>
      </c>
    </row>
    <row r="1778" spans="1:10" x14ac:dyDescent="0.3">
      <c r="A1778">
        <v>1776</v>
      </c>
      <c r="B1778" t="s">
        <v>673</v>
      </c>
      <c r="C1778" t="s">
        <v>5660</v>
      </c>
      <c r="D1778" t="s">
        <v>5661</v>
      </c>
      <c r="E1778" t="s">
        <v>1844</v>
      </c>
      <c r="F1778" t="s">
        <v>5650</v>
      </c>
      <c r="G1778" t="s">
        <v>5662</v>
      </c>
      <c r="H1778" t="s">
        <v>14</v>
      </c>
      <c r="I1778" t="s">
        <v>21277</v>
      </c>
      <c r="J1778" t="s">
        <v>27533</v>
      </c>
    </row>
    <row r="1779" spans="1:10" x14ac:dyDescent="0.3">
      <c r="A1779">
        <v>1777</v>
      </c>
      <c r="B1779" t="s">
        <v>673</v>
      </c>
      <c r="C1779" t="s">
        <v>5663</v>
      </c>
      <c r="D1779" t="s">
        <v>5664</v>
      </c>
      <c r="E1779" t="s">
        <v>1844</v>
      </c>
      <c r="F1779" t="s">
        <v>5544</v>
      </c>
      <c r="G1779" t="s">
        <v>5665</v>
      </c>
      <c r="H1779" t="s">
        <v>5666</v>
      </c>
      <c r="I1779" t="s">
        <v>21278</v>
      </c>
      <c r="J1779" t="s">
        <v>27534</v>
      </c>
    </row>
    <row r="1780" spans="1:10" x14ac:dyDescent="0.3">
      <c r="A1780">
        <v>1778</v>
      </c>
      <c r="B1780" t="s">
        <v>673</v>
      </c>
      <c r="C1780" t="s">
        <v>5667</v>
      </c>
      <c r="D1780" t="s">
        <v>5664</v>
      </c>
      <c r="E1780" t="s">
        <v>1844</v>
      </c>
      <c r="F1780" t="s">
        <v>1844</v>
      </c>
      <c r="G1780" t="s">
        <v>14</v>
      </c>
      <c r="H1780" t="s">
        <v>14</v>
      </c>
      <c r="I1780" t="s">
        <v>21279</v>
      </c>
      <c r="J1780" t="s">
        <v>27535</v>
      </c>
    </row>
    <row r="1781" spans="1:10" x14ac:dyDescent="0.3">
      <c r="A1781">
        <v>1779</v>
      </c>
      <c r="B1781" t="s">
        <v>673</v>
      </c>
      <c r="C1781" t="s">
        <v>5668</v>
      </c>
      <c r="D1781" t="s">
        <v>5669</v>
      </c>
      <c r="E1781" t="s">
        <v>1844</v>
      </c>
      <c r="F1781" t="s">
        <v>5670</v>
      </c>
      <c r="G1781" t="s">
        <v>5671</v>
      </c>
      <c r="H1781" t="s">
        <v>14</v>
      </c>
      <c r="I1781" t="s">
        <v>21280</v>
      </c>
      <c r="J1781" t="s">
        <v>27536</v>
      </c>
    </row>
    <row r="1782" spans="1:10" x14ac:dyDescent="0.3">
      <c r="A1782">
        <v>1780</v>
      </c>
      <c r="B1782" t="s">
        <v>673</v>
      </c>
      <c r="C1782" t="s">
        <v>5672</v>
      </c>
      <c r="E1782" t="s">
        <v>1844</v>
      </c>
      <c r="F1782" t="s">
        <v>5650</v>
      </c>
      <c r="G1782" t="s">
        <v>5673</v>
      </c>
      <c r="H1782" t="s">
        <v>5674</v>
      </c>
      <c r="I1782" t="s">
        <v>21281</v>
      </c>
      <c r="J1782" t="s">
        <v>27537</v>
      </c>
    </row>
    <row r="1783" spans="1:10" x14ac:dyDescent="0.3">
      <c r="A1783">
        <v>1781</v>
      </c>
      <c r="B1783" t="s">
        <v>673</v>
      </c>
      <c r="C1783" t="s">
        <v>5675</v>
      </c>
      <c r="D1783" t="s">
        <v>5676</v>
      </c>
      <c r="E1783" t="s">
        <v>1844</v>
      </c>
      <c r="F1783" t="s">
        <v>5677</v>
      </c>
      <c r="G1783" t="s">
        <v>5678</v>
      </c>
      <c r="H1783" t="s">
        <v>14</v>
      </c>
      <c r="I1783" t="s">
        <v>21282</v>
      </c>
      <c r="J1783" t="s">
        <v>27538</v>
      </c>
    </row>
    <row r="1784" spans="1:10" x14ac:dyDescent="0.3">
      <c r="A1784">
        <v>1782</v>
      </c>
      <c r="B1784" t="s">
        <v>673</v>
      </c>
      <c r="C1784" t="s">
        <v>5679</v>
      </c>
      <c r="D1784" t="s">
        <v>5664</v>
      </c>
      <c r="E1784" t="s">
        <v>1844</v>
      </c>
      <c r="F1784" t="s">
        <v>5544</v>
      </c>
      <c r="G1784" t="s">
        <v>5680</v>
      </c>
      <c r="H1784" t="s">
        <v>14</v>
      </c>
      <c r="I1784" t="s">
        <v>21283</v>
      </c>
      <c r="J1784" t="s">
        <v>27539</v>
      </c>
    </row>
    <row r="1785" spans="1:10" x14ac:dyDescent="0.3">
      <c r="A1785">
        <v>1783</v>
      </c>
      <c r="B1785" t="s">
        <v>673</v>
      </c>
      <c r="C1785" t="s">
        <v>5681</v>
      </c>
      <c r="D1785" t="s">
        <v>5682</v>
      </c>
      <c r="E1785" t="s">
        <v>1844</v>
      </c>
      <c r="F1785" t="s">
        <v>5677</v>
      </c>
      <c r="G1785" t="s">
        <v>14</v>
      </c>
      <c r="H1785" t="s">
        <v>14</v>
      </c>
      <c r="I1785" t="s">
        <v>21284</v>
      </c>
      <c r="J1785" t="s">
        <v>27540</v>
      </c>
    </row>
    <row r="1786" spans="1:10" x14ac:dyDescent="0.3">
      <c r="A1786">
        <v>1784</v>
      </c>
      <c r="B1786" t="s">
        <v>673</v>
      </c>
      <c r="C1786" t="s">
        <v>5683</v>
      </c>
      <c r="E1786" t="s">
        <v>1844</v>
      </c>
      <c r="F1786" t="s">
        <v>1844</v>
      </c>
      <c r="G1786" t="s">
        <v>5684</v>
      </c>
      <c r="H1786" t="s">
        <v>5684</v>
      </c>
      <c r="I1786" t="s">
        <v>21285</v>
      </c>
      <c r="J1786" t="s">
        <v>27541</v>
      </c>
    </row>
    <row r="1787" spans="1:10" x14ac:dyDescent="0.3">
      <c r="A1787">
        <v>1785</v>
      </c>
      <c r="B1787" t="s">
        <v>673</v>
      </c>
      <c r="C1787" t="s">
        <v>5685</v>
      </c>
      <c r="E1787" t="s">
        <v>1844</v>
      </c>
      <c r="F1787" t="s">
        <v>5650</v>
      </c>
      <c r="G1787" t="s">
        <v>14</v>
      </c>
      <c r="H1787" t="s">
        <v>5686</v>
      </c>
      <c r="I1787" t="s">
        <v>21286</v>
      </c>
      <c r="J1787" t="s">
        <v>27542</v>
      </c>
    </row>
    <row r="1788" spans="1:10" x14ac:dyDescent="0.3">
      <c r="A1788">
        <v>1786</v>
      </c>
      <c r="B1788" t="s">
        <v>673</v>
      </c>
      <c r="C1788" t="s">
        <v>5687</v>
      </c>
      <c r="E1788" t="s">
        <v>1844</v>
      </c>
      <c r="F1788" t="s">
        <v>1844</v>
      </c>
      <c r="G1788" t="s">
        <v>14</v>
      </c>
      <c r="H1788" t="s">
        <v>14</v>
      </c>
      <c r="I1788" t="s">
        <v>21287</v>
      </c>
      <c r="J1788" t="s">
        <v>27543</v>
      </c>
    </row>
    <row r="1789" spans="1:10" x14ac:dyDescent="0.3">
      <c r="A1789">
        <v>1787</v>
      </c>
      <c r="B1789" t="s">
        <v>673</v>
      </c>
      <c r="C1789" t="s">
        <v>5688</v>
      </c>
      <c r="D1789" t="s">
        <v>5682</v>
      </c>
      <c r="E1789" t="s">
        <v>1844</v>
      </c>
      <c r="F1789" t="s">
        <v>5677</v>
      </c>
      <c r="G1789" t="s">
        <v>14</v>
      </c>
      <c r="H1789" t="s">
        <v>14</v>
      </c>
      <c r="I1789" t="s">
        <v>21288</v>
      </c>
      <c r="J1789" t="s">
        <v>27544</v>
      </c>
    </row>
    <row r="1790" spans="1:10" x14ac:dyDescent="0.3">
      <c r="A1790">
        <v>1788</v>
      </c>
      <c r="B1790" t="s">
        <v>673</v>
      </c>
      <c r="C1790" t="s">
        <v>5689</v>
      </c>
      <c r="D1790" t="s">
        <v>5682</v>
      </c>
      <c r="E1790" t="s">
        <v>1844</v>
      </c>
      <c r="F1790" t="s">
        <v>5677</v>
      </c>
      <c r="G1790" t="s">
        <v>14</v>
      </c>
      <c r="H1790" t="s">
        <v>14</v>
      </c>
      <c r="I1790" t="s">
        <v>21289</v>
      </c>
      <c r="J1790" t="s">
        <v>27545</v>
      </c>
    </row>
    <row r="1791" spans="1:10" x14ac:dyDescent="0.3">
      <c r="A1791">
        <v>1789</v>
      </c>
      <c r="B1791" t="s">
        <v>673</v>
      </c>
      <c r="C1791" t="s">
        <v>5690</v>
      </c>
      <c r="E1791" t="s">
        <v>1844</v>
      </c>
      <c r="F1791" t="s">
        <v>1844</v>
      </c>
      <c r="G1791" t="s">
        <v>5691</v>
      </c>
      <c r="H1791" t="s">
        <v>14</v>
      </c>
      <c r="I1791" t="s">
        <v>21290</v>
      </c>
      <c r="J1791" t="s">
        <v>27546</v>
      </c>
    </row>
    <row r="1792" spans="1:10" x14ac:dyDescent="0.3">
      <c r="A1792">
        <v>1790</v>
      </c>
      <c r="B1792" t="s">
        <v>673</v>
      </c>
      <c r="C1792" t="s">
        <v>5692</v>
      </c>
      <c r="E1792" t="s">
        <v>1844</v>
      </c>
      <c r="F1792" t="s">
        <v>5693</v>
      </c>
      <c r="G1792" t="s">
        <v>5694</v>
      </c>
      <c r="H1792" t="s">
        <v>5695</v>
      </c>
      <c r="I1792" t="s">
        <v>21291</v>
      </c>
      <c r="J1792" t="s">
        <v>27547</v>
      </c>
    </row>
    <row r="1793" spans="1:10" x14ac:dyDescent="0.3">
      <c r="A1793">
        <v>1791</v>
      </c>
      <c r="B1793" t="s">
        <v>673</v>
      </c>
      <c r="C1793" t="s">
        <v>5696</v>
      </c>
      <c r="D1793" t="s">
        <v>5697</v>
      </c>
      <c r="E1793" t="s">
        <v>1844</v>
      </c>
      <c r="F1793" t="s">
        <v>5698</v>
      </c>
      <c r="G1793" t="s">
        <v>5699</v>
      </c>
      <c r="H1793" t="s">
        <v>5700</v>
      </c>
      <c r="I1793" t="s">
        <v>21292</v>
      </c>
      <c r="J1793" t="s">
        <v>27548</v>
      </c>
    </row>
    <row r="1794" spans="1:10" x14ac:dyDescent="0.3">
      <c r="A1794">
        <v>1792</v>
      </c>
      <c r="B1794" t="s">
        <v>673</v>
      </c>
      <c r="C1794" t="s">
        <v>5701</v>
      </c>
      <c r="E1794" t="s">
        <v>1844</v>
      </c>
      <c r="F1794" t="s">
        <v>1844</v>
      </c>
      <c r="G1794" t="s">
        <v>5702</v>
      </c>
      <c r="H1794" t="s">
        <v>5702</v>
      </c>
      <c r="I1794" t="s">
        <v>21293</v>
      </c>
      <c r="J1794" t="s">
        <v>27549</v>
      </c>
    </row>
    <row r="1795" spans="1:10" x14ac:dyDescent="0.3">
      <c r="A1795">
        <v>1793</v>
      </c>
      <c r="B1795" t="s">
        <v>673</v>
      </c>
      <c r="C1795" t="s">
        <v>5703</v>
      </c>
      <c r="D1795" t="s">
        <v>5664</v>
      </c>
      <c r="E1795" t="s">
        <v>1844</v>
      </c>
      <c r="F1795" t="s">
        <v>1844</v>
      </c>
      <c r="G1795" t="s">
        <v>14</v>
      </c>
      <c r="H1795" t="s">
        <v>14</v>
      </c>
      <c r="I1795" t="s">
        <v>21294</v>
      </c>
      <c r="J1795" t="s">
        <v>27550</v>
      </c>
    </row>
    <row r="1796" spans="1:10" x14ac:dyDescent="0.3">
      <c r="A1796">
        <v>1794</v>
      </c>
      <c r="B1796" t="s">
        <v>28</v>
      </c>
      <c r="C1796" t="s">
        <v>5704</v>
      </c>
      <c r="D1796" t="s">
        <v>5705</v>
      </c>
      <c r="E1796" t="s">
        <v>1844</v>
      </c>
      <c r="F1796" t="s">
        <v>1844</v>
      </c>
      <c r="G1796" t="s">
        <v>5707</v>
      </c>
      <c r="H1796" t="s">
        <v>5706</v>
      </c>
      <c r="I1796" t="s">
        <v>21295</v>
      </c>
      <c r="J1796" t="s">
        <v>27551</v>
      </c>
    </row>
    <row r="1797" spans="1:10" x14ac:dyDescent="0.3">
      <c r="A1797">
        <v>1795</v>
      </c>
      <c r="B1797" t="s">
        <v>28</v>
      </c>
      <c r="C1797" t="s">
        <v>5708</v>
      </c>
      <c r="D1797" t="s">
        <v>5709</v>
      </c>
      <c r="E1797" t="s">
        <v>1844</v>
      </c>
      <c r="F1797" t="s">
        <v>1844</v>
      </c>
      <c r="G1797" t="s">
        <v>5711</v>
      </c>
      <c r="H1797" t="s">
        <v>5710</v>
      </c>
      <c r="I1797" t="s">
        <v>21296</v>
      </c>
      <c r="J1797" t="s">
        <v>27552</v>
      </c>
    </row>
    <row r="1798" spans="1:10" x14ac:dyDescent="0.3">
      <c r="A1798">
        <v>1796</v>
      </c>
      <c r="B1798" t="s">
        <v>80</v>
      </c>
      <c r="C1798" t="s">
        <v>5712</v>
      </c>
      <c r="D1798" t="s">
        <v>5713</v>
      </c>
      <c r="E1798" t="s">
        <v>1844</v>
      </c>
      <c r="F1798" t="s">
        <v>1844</v>
      </c>
      <c r="G1798" t="s">
        <v>5715</v>
      </c>
      <c r="H1798" t="s">
        <v>5714</v>
      </c>
      <c r="I1798" t="s">
        <v>21297</v>
      </c>
      <c r="J1798" t="s">
        <v>27553</v>
      </c>
    </row>
    <row r="1799" spans="1:10" x14ac:dyDescent="0.3">
      <c r="A1799">
        <v>1797</v>
      </c>
      <c r="B1799" t="s">
        <v>28</v>
      </c>
      <c r="C1799" t="s">
        <v>5716</v>
      </c>
      <c r="D1799" t="s">
        <v>5717</v>
      </c>
      <c r="E1799" t="s">
        <v>1844</v>
      </c>
      <c r="F1799" t="s">
        <v>1844</v>
      </c>
      <c r="G1799" t="s">
        <v>5719</v>
      </c>
      <c r="H1799" t="s">
        <v>5718</v>
      </c>
      <c r="I1799" t="s">
        <v>21298</v>
      </c>
      <c r="J1799" t="s">
        <v>27554</v>
      </c>
    </row>
    <row r="1800" spans="1:10" x14ac:dyDescent="0.3">
      <c r="A1800">
        <v>1798</v>
      </c>
      <c r="B1800" t="s">
        <v>19</v>
      </c>
      <c r="C1800" t="s">
        <v>5720</v>
      </c>
      <c r="D1800" t="s">
        <v>5721</v>
      </c>
      <c r="E1800" t="s">
        <v>1844</v>
      </c>
      <c r="F1800" t="s">
        <v>1844</v>
      </c>
      <c r="G1800" t="s">
        <v>5722</v>
      </c>
      <c r="H1800" t="s">
        <v>14</v>
      </c>
      <c r="I1800" t="s">
        <v>21299</v>
      </c>
      <c r="J1800" t="s">
        <v>27555</v>
      </c>
    </row>
    <row r="1801" spans="1:10" x14ac:dyDescent="0.3">
      <c r="A1801">
        <v>1799</v>
      </c>
      <c r="B1801" t="s">
        <v>28</v>
      </c>
      <c r="C1801" t="s">
        <v>5723</v>
      </c>
      <c r="D1801" t="s">
        <v>5724</v>
      </c>
      <c r="E1801" t="s">
        <v>1844</v>
      </c>
      <c r="F1801" t="s">
        <v>1844</v>
      </c>
      <c r="G1801" t="s">
        <v>5725</v>
      </c>
      <c r="H1801" t="s">
        <v>14</v>
      </c>
      <c r="I1801" t="s">
        <v>21300</v>
      </c>
      <c r="J1801" t="s">
        <v>27556</v>
      </c>
    </row>
    <row r="1802" spans="1:10" x14ac:dyDescent="0.3">
      <c r="A1802">
        <v>1800</v>
      </c>
      <c r="B1802" t="s">
        <v>80</v>
      </c>
      <c r="C1802" t="s">
        <v>5726</v>
      </c>
      <c r="D1802" t="s">
        <v>5727</v>
      </c>
      <c r="E1802" t="s">
        <v>1844</v>
      </c>
      <c r="F1802" t="s">
        <v>1844</v>
      </c>
      <c r="G1802" t="s">
        <v>5729</v>
      </c>
      <c r="H1802" t="s">
        <v>5728</v>
      </c>
      <c r="I1802" t="s">
        <v>21301</v>
      </c>
      <c r="J1802" t="s">
        <v>27557</v>
      </c>
    </row>
    <row r="1803" spans="1:10" x14ac:dyDescent="0.3">
      <c r="A1803">
        <v>1801</v>
      </c>
      <c r="B1803" t="s">
        <v>28</v>
      </c>
      <c r="C1803" t="s">
        <v>5730</v>
      </c>
      <c r="D1803" t="s">
        <v>5731</v>
      </c>
      <c r="E1803" t="s">
        <v>1844</v>
      </c>
      <c r="F1803" t="s">
        <v>1844</v>
      </c>
      <c r="G1803" t="s">
        <v>5732</v>
      </c>
      <c r="H1803" t="s">
        <v>14</v>
      </c>
      <c r="I1803" t="s">
        <v>21302</v>
      </c>
      <c r="J1803" t="s">
        <v>27558</v>
      </c>
    </row>
    <row r="1804" spans="1:10" x14ac:dyDescent="0.3">
      <c r="A1804">
        <v>1802</v>
      </c>
      <c r="B1804" t="s">
        <v>28</v>
      </c>
      <c r="C1804" t="s">
        <v>5733</v>
      </c>
      <c r="D1804" t="s">
        <v>5734</v>
      </c>
      <c r="E1804" t="s">
        <v>1844</v>
      </c>
      <c r="F1804" t="s">
        <v>1844</v>
      </c>
      <c r="G1804" t="s">
        <v>5736</v>
      </c>
      <c r="H1804" t="s">
        <v>5735</v>
      </c>
      <c r="I1804" t="s">
        <v>21303</v>
      </c>
      <c r="J1804" t="s">
        <v>27559</v>
      </c>
    </row>
    <row r="1805" spans="1:10" x14ac:dyDescent="0.3">
      <c r="A1805">
        <v>1803</v>
      </c>
      <c r="B1805" t="s">
        <v>4</v>
      </c>
      <c r="C1805" t="s">
        <v>5737</v>
      </c>
      <c r="D1805" t="s">
        <v>5738</v>
      </c>
      <c r="E1805" t="s">
        <v>1844</v>
      </c>
      <c r="F1805" t="s">
        <v>1844</v>
      </c>
      <c r="G1805" t="s">
        <v>5740</v>
      </c>
      <c r="H1805" t="s">
        <v>5739</v>
      </c>
      <c r="I1805" t="s">
        <v>21304</v>
      </c>
      <c r="J1805" t="s">
        <v>27560</v>
      </c>
    </row>
    <row r="1806" spans="1:10" x14ac:dyDescent="0.3">
      <c r="A1806">
        <v>1804</v>
      </c>
      <c r="B1806" t="s">
        <v>28</v>
      </c>
      <c r="C1806" t="s">
        <v>5741</v>
      </c>
      <c r="D1806" t="s">
        <v>5742</v>
      </c>
      <c r="E1806" t="s">
        <v>1844</v>
      </c>
      <c r="F1806" t="s">
        <v>1844</v>
      </c>
      <c r="G1806" t="s">
        <v>5743</v>
      </c>
      <c r="H1806" t="s">
        <v>14</v>
      </c>
      <c r="I1806" t="s">
        <v>21305</v>
      </c>
      <c r="J1806" t="s">
        <v>27561</v>
      </c>
    </row>
    <row r="1807" spans="1:10" x14ac:dyDescent="0.3">
      <c r="A1807">
        <v>1805</v>
      </c>
      <c r="B1807" t="s">
        <v>28</v>
      </c>
      <c r="C1807" t="s">
        <v>5744</v>
      </c>
      <c r="D1807" t="s">
        <v>5745</v>
      </c>
      <c r="E1807" t="s">
        <v>1844</v>
      </c>
      <c r="F1807" t="s">
        <v>1844</v>
      </c>
      <c r="G1807" t="s">
        <v>5746</v>
      </c>
      <c r="H1807" t="s">
        <v>14</v>
      </c>
      <c r="I1807" t="s">
        <v>21306</v>
      </c>
      <c r="J1807" t="s">
        <v>27562</v>
      </c>
    </row>
    <row r="1808" spans="1:10" x14ac:dyDescent="0.3">
      <c r="A1808">
        <v>1806</v>
      </c>
      <c r="B1808" t="s">
        <v>34</v>
      </c>
      <c r="C1808" t="s">
        <v>5747</v>
      </c>
      <c r="D1808" t="s">
        <v>5748</v>
      </c>
      <c r="E1808" t="s">
        <v>1844</v>
      </c>
      <c r="F1808" t="s">
        <v>5749</v>
      </c>
      <c r="G1808" t="s">
        <v>5751</v>
      </c>
      <c r="H1808" t="s">
        <v>5750</v>
      </c>
      <c r="I1808" t="s">
        <v>21307</v>
      </c>
      <c r="J1808" t="s">
        <v>27563</v>
      </c>
    </row>
    <row r="1809" spans="1:10" x14ac:dyDescent="0.3">
      <c r="A1809">
        <v>1807</v>
      </c>
      <c r="B1809" t="s">
        <v>34</v>
      </c>
      <c r="C1809" t="s">
        <v>5752</v>
      </c>
      <c r="D1809" t="s">
        <v>5753</v>
      </c>
      <c r="E1809" t="s">
        <v>1844</v>
      </c>
      <c r="F1809" t="s">
        <v>1844</v>
      </c>
      <c r="G1809" t="s">
        <v>5755</v>
      </c>
      <c r="H1809" t="s">
        <v>5754</v>
      </c>
      <c r="I1809" t="s">
        <v>21308</v>
      </c>
      <c r="J1809" t="s">
        <v>27564</v>
      </c>
    </row>
    <row r="1810" spans="1:10" x14ac:dyDescent="0.3">
      <c r="A1810">
        <v>1808</v>
      </c>
      <c r="B1810" t="s">
        <v>28</v>
      </c>
      <c r="C1810" t="s">
        <v>5756</v>
      </c>
      <c r="D1810" t="s">
        <v>5757</v>
      </c>
      <c r="E1810" t="s">
        <v>1844</v>
      </c>
      <c r="F1810" t="s">
        <v>1844</v>
      </c>
      <c r="G1810" t="s">
        <v>5758</v>
      </c>
      <c r="H1810" t="s">
        <v>14</v>
      </c>
      <c r="I1810" t="s">
        <v>21309</v>
      </c>
      <c r="J1810" t="s">
        <v>27565</v>
      </c>
    </row>
    <row r="1811" spans="1:10" x14ac:dyDescent="0.3">
      <c r="A1811">
        <v>1809</v>
      </c>
      <c r="B1811" t="s">
        <v>19</v>
      </c>
      <c r="C1811" t="s">
        <v>1941</v>
      </c>
      <c r="D1811" t="s">
        <v>5759</v>
      </c>
      <c r="E1811" t="s">
        <v>1844</v>
      </c>
      <c r="F1811" t="s">
        <v>5760</v>
      </c>
      <c r="G1811" t="s">
        <v>5762</v>
      </c>
      <c r="H1811" t="s">
        <v>5761</v>
      </c>
      <c r="I1811" t="s">
        <v>21310</v>
      </c>
      <c r="J1811" t="s">
        <v>27566</v>
      </c>
    </row>
    <row r="1812" spans="1:10" x14ac:dyDescent="0.3">
      <c r="A1812">
        <v>1810</v>
      </c>
      <c r="B1812" t="s">
        <v>80</v>
      </c>
      <c r="C1812" t="s">
        <v>5763</v>
      </c>
      <c r="D1812" t="s">
        <v>5764</v>
      </c>
      <c r="E1812" t="s">
        <v>1844</v>
      </c>
      <c r="F1812" t="s">
        <v>1844</v>
      </c>
      <c r="G1812" t="s">
        <v>5765</v>
      </c>
      <c r="H1812" t="s">
        <v>14</v>
      </c>
      <c r="I1812" t="s">
        <v>21311</v>
      </c>
      <c r="J1812" t="s">
        <v>27567</v>
      </c>
    </row>
    <row r="1813" spans="1:10" x14ac:dyDescent="0.3">
      <c r="A1813">
        <v>1811</v>
      </c>
      <c r="B1813" t="s">
        <v>28</v>
      </c>
      <c r="C1813" t="s">
        <v>5766</v>
      </c>
      <c r="D1813" t="s">
        <v>5767</v>
      </c>
      <c r="E1813" t="s">
        <v>1844</v>
      </c>
      <c r="F1813" t="s">
        <v>1844</v>
      </c>
      <c r="G1813" t="s">
        <v>14</v>
      </c>
      <c r="H1813" t="s">
        <v>14</v>
      </c>
      <c r="I1813" t="s">
        <v>21312</v>
      </c>
      <c r="J1813" t="s">
        <v>27568</v>
      </c>
    </row>
    <row r="1814" spans="1:10" x14ac:dyDescent="0.3">
      <c r="A1814">
        <v>1812</v>
      </c>
      <c r="B1814" t="s">
        <v>28</v>
      </c>
      <c r="C1814" t="s">
        <v>5768</v>
      </c>
      <c r="D1814" t="s">
        <v>5769</v>
      </c>
      <c r="E1814" t="s">
        <v>1844</v>
      </c>
      <c r="F1814" t="s">
        <v>1844</v>
      </c>
      <c r="G1814" t="s">
        <v>5770</v>
      </c>
      <c r="H1814" t="s">
        <v>14</v>
      </c>
      <c r="I1814" t="s">
        <v>21313</v>
      </c>
      <c r="J1814" t="s">
        <v>27569</v>
      </c>
    </row>
    <row r="1815" spans="1:10" x14ac:dyDescent="0.3">
      <c r="A1815">
        <v>1813</v>
      </c>
      <c r="B1815" t="s">
        <v>10</v>
      </c>
      <c r="C1815" t="s">
        <v>5771</v>
      </c>
      <c r="D1815" t="s">
        <v>5772</v>
      </c>
      <c r="E1815" t="s">
        <v>1844</v>
      </c>
      <c r="F1815" t="s">
        <v>1844</v>
      </c>
      <c r="G1815" t="s">
        <v>5773</v>
      </c>
      <c r="H1815" t="s">
        <v>14</v>
      </c>
      <c r="I1815" t="s">
        <v>21314</v>
      </c>
      <c r="J1815" t="s">
        <v>27570</v>
      </c>
    </row>
    <row r="1816" spans="1:10" x14ac:dyDescent="0.3">
      <c r="A1816">
        <v>1814</v>
      </c>
      <c r="B1816" t="s">
        <v>28</v>
      </c>
      <c r="C1816" t="s">
        <v>5774</v>
      </c>
      <c r="D1816" t="s">
        <v>5775</v>
      </c>
      <c r="E1816" t="s">
        <v>1844</v>
      </c>
      <c r="F1816" t="s">
        <v>5776</v>
      </c>
      <c r="G1816" t="s">
        <v>5777</v>
      </c>
      <c r="H1816" t="s">
        <v>14</v>
      </c>
      <c r="I1816" t="s">
        <v>21315</v>
      </c>
      <c r="J1816" t="s">
        <v>27571</v>
      </c>
    </row>
    <row r="1817" spans="1:10" x14ac:dyDescent="0.3">
      <c r="A1817">
        <v>1815</v>
      </c>
      <c r="B1817" t="s">
        <v>80</v>
      </c>
      <c r="C1817" t="s">
        <v>5778</v>
      </c>
      <c r="D1817" t="s">
        <v>5779</v>
      </c>
      <c r="E1817" t="s">
        <v>1844</v>
      </c>
      <c r="F1817" t="s">
        <v>5638</v>
      </c>
      <c r="G1817" t="s">
        <v>5781</v>
      </c>
      <c r="H1817" t="s">
        <v>5780</v>
      </c>
      <c r="I1817" t="s">
        <v>21316</v>
      </c>
      <c r="J1817" t="s">
        <v>27572</v>
      </c>
    </row>
    <row r="1818" spans="1:10" x14ac:dyDescent="0.3">
      <c r="A1818">
        <v>1816</v>
      </c>
      <c r="B1818" t="s">
        <v>10</v>
      </c>
      <c r="C1818" t="s">
        <v>5782</v>
      </c>
      <c r="D1818" t="s">
        <v>5783</v>
      </c>
      <c r="E1818" t="s">
        <v>1844</v>
      </c>
      <c r="F1818" t="s">
        <v>1844</v>
      </c>
      <c r="G1818" t="s">
        <v>5784</v>
      </c>
      <c r="H1818" t="s">
        <v>14</v>
      </c>
      <c r="I1818" t="s">
        <v>21317</v>
      </c>
      <c r="J1818" t="s">
        <v>27573</v>
      </c>
    </row>
    <row r="1819" spans="1:10" x14ac:dyDescent="0.3">
      <c r="A1819">
        <v>1817</v>
      </c>
      <c r="B1819" t="s">
        <v>10</v>
      </c>
      <c r="C1819" t="s">
        <v>5785</v>
      </c>
      <c r="D1819" t="s">
        <v>5783</v>
      </c>
      <c r="E1819" t="s">
        <v>1844</v>
      </c>
      <c r="F1819" t="s">
        <v>1844</v>
      </c>
      <c r="G1819" t="s">
        <v>5784</v>
      </c>
      <c r="H1819" t="s">
        <v>5786</v>
      </c>
      <c r="I1819" t="s">
        <v>21318</v>
      </c>
      <c r="J1819" t="s">
        <v>27574</v>
      </c>
    </row>
    <row r="1820" spans="1:10" x14ac:dyDescent="0.3">
      <c r="A1820">
        <v>1818</v>
      </c>
      <c r="B1820" t="s">
        <v>28</v>
      </c>
      <c r="C1820" t="s">
        <v>5787</v>
      </c>
      <c r="D1820" t="s">
        <v>5788</v>
      </c>
      <c r="E1820" t="s">
        <v>1844</v>
      </c>
      <c r="F1820" t="s">
        <v>1844</v>
      </c>
      <c r="G1820" t="s">
        <v>5789</v>
      </c>
      <c r="H1820" t="s">
        <v>14</v>
      </c>
      <c r="I1820" t="s">
        <v>21319</v>
      </c>
      <c r="J1820" t="s">
        <v>27575</v>
      </c>
    </row>
    <row r="1821" spans="1:10" x14ac:dyDescent="0.3">
      <c r="A1821">
        <v>1819</v>
      </c>
      <c r="B1821" t="s">
        <v>80</v>
      </c>
      <c r="C1821" t="s">
        <v>5790</v>
      </c>
      <c r="D1821" t="s">
        <v>5791</v>
      </c>
      <c r="E1821" t="s">
        <v>1844</v>
      </c>
      <c r="F1821" t="s">
        <v>1844</v>
      </c>
      <c r="G1821" t="s">
        <v>5792</v>
      </c>
      <c r="H1821" t="s">
        <v>14</v>
      </c>
      <c r="I1821" t="s">
        <v>21320</v>
      </c>
      <c r="J1821" t="s">
        <v>27576</v>
      </c>
    </row>
    <row r="1822" spans="1:10" x14ac:dyDescent="0.3">
      <c r="A1822">
        <v>1820</v>
      </c>
      <c r="B1822" t="s">
        <v>80</v>
      </c>
      <c r="C1822" t="s">
        <v>5793</v>
      </c>
      <c r="D1822" t="s">
        <v>5794</v>
      </c>
      <c r="E1822" t="s">
        <v>1844</v>
      </c>
      <c r="F1822" t="s">
        <v>1844</v>
      </c>
      <c r="G1822" t="s">
        <v>5722</v>
      </c>
      <c r="H1822" t="s">
        <v>14</v>
      </c>
      <c r="I1822" t="s">
        <v>21321</v>
      </c>
      <c r="J1822" t="s">
        <v>27577</v>
      </c>
    </row>
    <row r="1823" spans="1:10" x14ac:dyDescent="0.3">
      <c r="A1823">
        <v>1821</v>
      </c>
      <c r="B1823" t="s">
        <v>28</v>
      </c>
      <c r="C1823" t="s">
        <v>5795</v>
      </c>
      <c r="D1823" t="s">
        <v>5796</v>
      </c>
      <c r="E1823" t="s">
        <v>1844</v>
      </c>
      <c r="F1823" t="s">
        <v>1844</v>
      </c>
      <c r="G1823" t="s">
        <v>5797</v>
      </c>
      <c r="H1823" t="s">
        <v>14</v>
      </c>
      <c r="I1823" t="s">
        <v>21322</v>
      </c>
      <c r="J1823" t="s">
        <v>27578</v>
      </c>
    </row>
    <row r="1824" spans="1:10" x14ac:dyDescent="0.3">
      <c r="A1824">
        <v>1822</v>
      </c>
      <c r="B1824" t="s">
        <v>86</v>
      </c>
      <c r="C1824" t="s">
        <v>5798</v>
      </c>
      <c r="E1824" t="s">
        <v>1844</v>
      </c>
      <c r="F1824" t="s">
        <v>5799</v>
      </c>
      <c r="G1824" t="s">
        <v>5801</v>
      </c>
      <c r="H1824" t="s">
        <v>5800</v>
      </c>
      <c r="I1824" t="s">
        <v>21323</v>
      </c>
      <c r="J1824" t="s">
        <v>27579</v>
      </c>
    </row>
    <row r="1825" spans="1:10" x14ac:dyDescent="0.3">
      <c r="A1825">
        <v>1823</v>
      </c>
      <c r="B1825" t="s">
        <v>4</v>
      </c>
      <c r="C1825" t="s">
        <v>5802</v>
      </c>
      <c r="D1825" t="s">
        <v>5803</v>
      </c>
      <c r="E1825" t="s">
        <v>1844</v>
      </c>
      <c r="F1825" t="s">
        <v>5804</v>
      </c>
      <c r="G1825" t="s">
        <v>5806</v>
      </c>
      <c r="H1825" t="s">
        <v>5805</v>
      </c>
      <c r="I1825" t="s">
        <v>21324</v>
      </c>
      <c r="J1825" t="s">
        <v>27580</v>
      </c>
    </row>
    <row r="1826" spans="1:10" x14ac:dyDescent="0.3">
      <c r="A1826">
        <v>1824</v>
      </c>
      <c r="B1826" t="s">
        <v>28</v>
      </c>
      <c r="C1826" t="s">
        <v>5807</v>
      </c>
      <c r="D1826" t="s">
        <v>5808</v>
      </c>
      <c r="E1826" t="s">
        <v>1844</v>
      </c>
      <c r="F1826" t="s">
        <v>1844</v>
      </c>
      <c r="G1826" t="s">
        <v>5809</v>
      </c>
      <c r="H1826" t="s">
        <v>14</v>
      </c>
      <c r="I1826" t="s">
        <v>21325</v>
      </c>
      <c r="J1826" t="s">
        <v>27581</v>
      </c>
    </row>
    <row r="1827" spans="1:10" x14ac:dyDescent="0.3">
      <c r="A1827">
        <v>1825</v>
      </c>
      <c r="B1827" t="s">
        <v>34</v>
      </c>
      <c r="C1827" t="s">
        <v>5810</v>
      </c>
      <c r="D1827" t="s">
        <v>5811</v>
      </c>
      <c r="E1827" t="s">
        <v>1844</v>
      </c>
      <c r="F1827" t="s">
        <v>1844</v>
      </c>
      <c r="G1827" t="s">
        <v>5813</v>
      </c>
      <c r="H1827" t="s">
        <v>5812</v>
      </c>
      <c r="I1827" t="s">
        <v>21326</v>
      </c>
      <c r="J1827" t="s">
        <v>27582</v>
      </c>
    </row>
    <row r="1828" spans="1:10" x14ac:dyDescent="0.3">
      <c r="A1828">
        <v>1826</v>
      </c>
      <c r="B1828" t="s">
        <v>673</v>
      </c>
      <c r="C1828" t="s">
        <v>1166</v>
      </c>
      <c r="D1828" t="s">
        <v>5653</v>
      </c>
      <c r="E1828" t="s">
        <v>1844</v>
      </c>
      <c r="F1828" t="s">
        <v>5650</v>
      </c>
      <c r="G1828" t="s">
        <v>5814</v>
      </c>
      <c r="H1828" t="s">
        <v>14</v>
      </c>
      <c r="I1828" t="s">
        <v>21327</v>
      </c>
      <c r="J1828" t="s">
        <v>27583</v>
      </c>
    </row>
    <row r="1829" spans="1:10" x14ac:dyDescent="0.3">
      <c r="A1829">
        <v>1827</v>
      </c>
      <c r="B1829" t="s">
        <v>34</v>
      </c>
      <c r="C1829" t="s">
        <v>5815</v>
      </c>
      <c r="D1829" t="s">
        <v>5816</v>
      </c>
      <c r="E1829" t="s">
        <v>1844</v>
      </c>
      <c r="F1829" t="s">
        <v>5817</v>
      </c>
      <c r="G1829" t="s">
        <v>5818</v>
      </c>
      <c r="H1829" t="s">
        <v>14</v>
      </c>
      <c r="I1829" t="s">
        <v>21328</v>
      </c>
      <c r="J1829" t="s">
        <v>27584</v>
      </c>
    </row>
    <row r="1830" spans="1:10" x14ac:dyDescent="0.3">
      <c r="A1830">
        <v>1828</v>
      </c>
      <c r="B1830" t="s">
        <v>28</v>
      </c>
      <c r="C1830" t="s">
        <v>5819</v>
      </c>
      <c r="D1830" t="s">
        <v>5820</v>
      </c>
      <c r="E1830" t="s">
        <v>1844</v>
      </c>
      <c r="F1830" t="s">
        <v>5638</v>
      </c>
      <c r="G1830" t="s">
        <v>5822</v>
      </c>
      <c r="H1830" t="s">
        <v>5821</v>
      </c>
      <c r="I1830" t="s">
        <v>21329</v>
      </c>
      <c r="J1830" t="s">
        <v>27585</v>
      </c>
    </row>
    <row r="1831" spans="1:10" x14ac:dyDescent="0.3">
      <c r="A1831">
        <v>1829</v>
      </c>
      <c r="B1831" t="s">
        <v>28</v>
      </c>
      <c r="C1831" t="s">
        <v>5823</v>
      </c>
      <c r="D1831" t="s">
        <v>5824</v>
      </c>
      <c r="E1831" t="s">
        <v>1844</v>
      </c>
      <c r="F1831" t="s">
        <v>1844</v>
      </c>
      <c r="G1831" t="s">
        <v>5826</v>
      </c>
      <c r="H1831" t="s">
        <v>5825</v>
      </c>
      <c r="I1831" t="s">
        <v>21330</v>
      </c>
      <c r="J1831" t="s">
        <v>27586</v>
      </c>
    </row>
    <row r="1832" spans="1:10" x14ac:dyDescent="0.3">
      <c r="A1832">
        <v>1830</v>
      </c>
      <c r="B1832" t="s">
        <v>10</v>
      </c>
      <c r="C1832" t="s">
        <v>5827</v>
      </c>
      <c r="D1832" t="s">
        <v>5828</v>
      </c>
      <c r="E1832" t="s">
        <v>1844</v>
      </c>
      <c r="F1832" t="s">
        <v>1844</v>
      </c>
      <c r="G1832" t="s">
        <v>5830</v>
      </c>
      <c r="H1832" t="s">
        <v>5829</v>
      </c>
      <c r="I1832" t="s">
        <v>21331</v>
      </c>
      <c r="J1832" t="s">
        <v>27587</v>
      </c>
    </row>
    <row r="1833" spans="1:10" x14ac:dyDescent="0.3">
      <c r="A1833">
        <v>1831</v>
      </c>
      <c r="B1833" t="s">
        <v>19</v>
      </c>
      <c r="C1833" t="s">
        <v>5831</v>
      </c>
      <c r="D1833" t="s">
        <v>5832</v>
      </c>
      <c r="E1833" t="s">
        <v>1844</v>
      </c>
      <c r="F1833" t="s">
        <v>1844</v>
      </c>
      <c r="G1833" t="s">
        <v>5834</v>
      </c>
      <c r="H1833" t="s">
        <v>5833</v>
      </c>
      <c r="I1833" t="s">
        <v>21332</v>
      </c>
      <c r="J1833" t="s">
        <v>27588</v>
      </c>
    </row>
    <row r="1834" spans="1:10" x14ac:dyDescent="0.3">
      <c r="A1834">
        <v>1832</v>
      </c>
      <c r="B1834" t="s">
        <v>673</v>
      </c>
      <c r="C1834" t="s">
        <v>5835</v>
      </c>
      <c r="D1834" t="s">
        <v>5653</v>
      </c>
      <c r="E1834" t="s">
        <v>1844</v>
      </c>
      <c r="F1834" t="s">
        <v>1844</v>
      </c>
      <c r="G1834" t="s">
        <v>14</v>
      </c>
      <c r="H1834" t="s">
        <v>5836</v>
      </c>
      <c r="I1834" t="s">
        <v>21333</v>
      </c>
      <c r="J1834" t="s">
        <v>27589</v>
      </c>
    </row>
    <row r="1835" spans="1:10" x14ac:dyDescent="0.3">
      <c r="A1835">
        <v>1833</v>
      </c>
      <c r="B1835" t="s">
        <v>28</v>
      </c>
      <c r="C1835" t="s">
        <v>5837</v>
      </c>
      <c r="D1835" t="s">
        <v>5838</v>
      </c>
      <c r="E1835" t="s">
        <v>1844</v>
      </c>
      <c r="F1835" t="s">
        <v>1844</v>
      </c>
      <c r="G1835" t="s">
        <v>5839</v>
      </c>
      <c r="H1835" t="s">
        <v>14</v>
      </c>
      <c r="I1835" t="s">
        <v>21334</v>
      </c>
      <c r="J1835" t="s">
        <v>27590</v>
      </c>
    </row>
    <row r="1836" spans="1:10" x14ac:dyDescent="0.3">
      <c r="A1836">
        <v>1834</v>
      </c>
      <c r="B1836" t="s">
        <v>673</v>
      </c>
      <c r="C1836" t="s">
        <v>5840</v>
      </c>
      <c r="D1836" t="s">
        <v>5841</v>
      </c>
      <c r="E1836" t="s">
        <v>1844</v>
      </c>
      <c r="F1836" t="s">
        <v>5842</v>
      </c>
      <c r="G1836" t="s">
        <v>5843</v>
      </c>
      <c r="H1836" t="s">
        <v>5674</v>
      </c>
      <c r="I1836" t="s">
        <v>21335</v>
      </c>
      <c r="J1836" t="s">
        <v>27591</v>
      </c>
    </row>
    <row r="1837" spans="1:10" x14ac:dyDescent="0.3">
      <c r="A1837">
        <v>1835</v>
      </c>
      <c r="B1837" t="s">
        <v>34</v>
      </c>
      <c r="C1837" t="s">
        <v>5844</v>
      </c>
      <c r="D1837" t="s">
        <v>5845</v>
      </c>
      <c r="E1837" t="s">
        <v>1844</v>
      </c>
      <c r="F1837" t="s">
        <v>1844</v>
      </c>
      <c r="G1837" t="s">
        <v>5847</v>
      </c>
      <c r="H1837" t="s">
        <v>5846</v>
      </c>
      <c r="I1837" t="s">
        <v>21336</v>
      </c>
      <c r="J1837" t="s">
        <v>27592</v>
      </c>
    </row>
    <row r="1838" spans="1:10" x14ac:dyDescent="0.3">
      <c r="A1838">
        <v>1836</v>
      </c>
      <c r="B1838" t="s">
        <v>28</v>
      </c>
      <c r="C1838" t="s">
        <v>5848</v>
      </c>
      <c r="D1838" t="s">
        <v>5849</v>
      </c>
      <c r="E1838" t="s">
        <v>1844</v>
      </c>
      <c r="F1838" t="s">
        <v>1844</v>
      </c>
      <c r="G1838" t="s">
        <v>5851</v>
      </c>
      <c r="H1838" t="s">
        <v>5850</v>
      </c>
      <c r="I1838" t="s">
        <v>21337</v>
      </c>
      <c r="J1838" t="s">
        <v>27593</v>
      </c>
    </row>
    <row r="1839" spans="1:10" x14ac:dyDescent="0.3">
      <c r="A1839">
        <v>1837</v>
      </c>
      <c r="B1839" t="s">
        <v>34</v>
      </c>
      <c r="C1839" t="s">
        <v>5852</v>
      </c>
      <c r="D1839" t="s">
        <v>5853</v>
      </c>
      <c r="E1839" t="s">
        <v>1844</v>
      </c>
      <c r="F1839" t="s">
        <v>1844</v>
      </c>
      <c r="G1839" t="s">
        <v>5855</v>
      </c>
      <c r="H1839" t="s">
        <v>5854</v>
      </c>
      <c r="I1839" t="s">
        <v>21338</v>
      </c>
      <c r="J1839" t="s">
        <v>27594</v>
      </c>
    </row>
    <row r="1840" spans="1:10" x14ac:dyDescent="0.3">
      <c r="A1840">
        <v>1838</v>
      </c>
      <c r="B1840" t="s">
        <v>80</v>
      </c>
      <c r="C1840" t="s">
        <v>5856</v>
      </c>
      <c r="D1840" t="s">
        <v>5405</v>
      </c>
      <c r="E1840" t="s">
        <v>1844</v>
      </c>
      <c r="F1840" t="s">
        <v>5804</v>
      </c>
      <c r="G1840" t="s">
        <v>5408</v>
      </c>
      <c r="H1840" t="s">
        <v>5407</v>
      </c>
      <c r="I1840" t="s">
        <v>21339</v>
      </c>
      <c r="J1840" t="s">
        <v>27595</v>
      </c>
    </row>
    <row r="1841" spans="1:10" x14ac:dyDescent="0.3">
      <c r="A1841">
        <v>1839</v>
      </c>
      <c r="B1841" t="s">
        <v>28</v>
      </c>
      <c r="C1841" t="s">
        <v>5857</v>
      </c>
      <c r="D1841" t="s">
        <v>5858</v>
      </c>
      <c r="E1841" t="s">
        <v>1844</v>
      </c>
      <c r="F1841" t="s">
        <v>1844</v>
      </c>
      <c r="G1841" t="s">
        <v>5860</v>
      </c>
      <c r="H1841" t="s">
        <v>5859</v>
      </c>
      <c r="I1841" t="s">
        <v>21340</v>
      </c>
      <c r="J1841" t="s">
        <v>27596</v>
      </c>
    </row>
    <row r="1842" spans="1:10" x14ac:dyDescent="0.3">
      <c r="A1842">
        <v>1840</v>
      </c>
      <c r="B1842" t="s">
        <v>28</v>
      </c>
      <c r="C1842" t="s">
        <v>5861</v>
      </c>
      <c r="D1842" t="s">
        <v>5862</v>
      </c>
      <c r="E1842" t="s">
        <v>1844</v>
      </c>
      <c r="F1842" t="s">
        <v>5863</v>
      </c>
      <c r="G1842" t="s">
        <v>5864</v>
      </c>
      <c r="H1842" t="s">
        <v>5865</v>
      </c>
      <c r="I1842" t="s">
        <v>21341</v>
      </c>
      <c r="J1842" t="s">
        <v>27597</v>
      </c>
    </row>
    <row r="1843" spans="1:10" x14ac:dyDescent="0.3">
      <c r="A1843">
        <v>1841</v>
      </c>
      <c r="B1843" t="s">
        <v>10</v>
      </c>
      <c r="C1843" t="s">
        <v>5866</v>
      </c>
      <c r="D1843" t="s">
        <v>5867</v>
      </c>
      <c r="E1843" t="s">
        <v>1844</v>
      </c>
      <c r="F1843" t="s">
        <v>1844</v>
      </c>
      <c r="G1843" t="s">
        <v>5758</v>
      </c>
      <c r="H1843" t="s">
        <v>14</v>
      </c>
      <c r="I1843" t="s">
        <v>21342</v>
      </c>
      <c r="J1843" t="s">
        <v>27598</v>
      </c>
    </row>
    <row r="1844" spans="1:10" x14ac:dyDescent="0.3">
      <c r="A1844">
        <v>1842</v>
      </c>
      <c r="B1844" t="s">
        <v>80</v>
      </c>
      <c r="C1844" t="s">
        <v>4436</v>
      </c>
      <c r="D1844" t="s">
        <v>5868</v>
      </c>
      <c r="E1844" t="s">
        <v>1844</v>
      </c>
      <c r="F1844" t="s">
        <v>1844</v>
      </c>
      <c r="G1844" t="s">
        <v>5870</v>
      </c>
      <c r="H1844" t="s">
        <v>5869</v>
      </c>
      <c r="I1844" t="s">
        <v>21343</v>
      </c>
      <c r="J1844" t="s">
        <v>27599</v>
      </c>
    </row>
    <row r="1845" spans="1:10" x14ac:dyDescent="0.3">
      <c r="A1845">
        <v>1843</v>
      </c>
      <c r="B1845" t="s">
        <v>28</v>
      </c>
      <c r="C1845" t="s">
        <v>5871</v>
      </c>
      <c r="D1845" t="s">
        <v>5872</v>
      </c>
      <c r="E1845" t="s">
        <v>1844</v>
      </c>
      <c r="F1845" t="s">
        <v>1844</v>
      </c>
      <c r="G1845" t="s">
        <v>5873</v>
      </c>
      <c r="H1845" t="s">
        <v>14</v>
      </c>
      <c r="I1845" t="s">
        <v>21344</v>
      </c>
      <c r="J1845" t="s">
        <v>27600</v>
      </c>
    </row>
    <row r="1846" spans="1:10" x14ac:dyDescent="0.3">
      <c r="A1846">
        <v>1844</v>
      </c>
      <c r="B1846" t="s">
        <v>28</v>
      </c>
      <c r="C1846" t="s">
        <v>5874</v>
      </c>
      <c r="D1846" t="s">
        <v>5875</v>
      </c>
      <c r="E1846" t="s">
        <v>1844</v>
      </c>
      <c r="F1846" t="s">
        <v>1844</v>
      </c>
      <c r="G1846" t="s">
        <v>5877</v>
      </c>
      <c r="H1846" t="s">
        <v>5876</v>
      </c>
      <c r="I1846" t="s">
        <v>21345</v>
      </c>
      <c r="J1846" t="s">
        <v>27601</v>
      </c>
    </row>
    <row r="1847" spans="1:10" x14ac:dyDescent="0.3">
      <c r="A1847">
        <v>1845</v>
      </c>
      <c r="B1847" t="s">
        <v>28</v>
      </c>
      <c r="C1847" t="s">
        <v>5878</v>
      </c>
      <c r="D1847" t="s">
        <v>5879</v>
      </c>
      <c r="E1847" t="s">
        <v>1844</v>
      </c>
      <c r="F1847" t="s">
        <v>1844</v>
      </c>
      <c r="G1847" t="s">
        <v>5881</v>
      </c>
      <c r="H1847" t="s">
        <v>5880</v>
      </c>
      <c r="I1847" t="s">
        <v>21346</v>
      </c>
      <c r="J1847" t="s">
        <v>27602</v>
      </c>
    </row>
    <row r="1848" spans="1:10" x14ac:dyDescent="0.3">
      <c r="A1848">
        <v>1846</v>
      </c>
      <c r="B1848" t="s">
        <v>673</v>
      </c>
      <c r="C1848" t="s">
        <v>5882</v>
      </c>
      <c r="D1848" t="s">
        <v>5883</v>
      </c>
      <c r="E1848" t="s">
        <v>1844</v>
      </c>
      <c r="F1848" t="s">
        <v>1844</v>
      </c>
      <c r="G1848" t="s">
        <v>5884</v>
      </c>
      <c r="H1848" t="s">
        <v>14</v>
      </c>
      <c r="I1848" t="s">
        <v>21347</v>
      </c>
      <c r="J1848" t="s">
        <v>27603</v>
      </c>
    </row>
    <row r="1849" spans="1:10" x14ac:dyDescent="0.3">
      <c r="A1849">
        <v>1847</v>
      </c>
      <c r="B1849" t="s">
        <v>28</v>
      </c>
      <c r="C1849" t="s">
        <v>5885</v>
      </c>
      <c r="D1849" t="s">
        <v>5886</v>
      </c>
      <c r="E1849" t="s">
        <v>1844</v>
      </c>
      <c r="F1849" t="s">
        <v>1844</v>
      </c>
      <c r="G1849" t="s">
        <v>5887</v>
      </c>
      <c r="H1849" t="s">
        <v>14</v>
      </c>
      <c r="I1849" t="s">
        <v>21348</v>
      </c>
      <c r="J1849" t="s">
        <v>27604</v>
      </c>
    </row>
    <row r="1850" spans="1:10" x14ac:dyDescent="0.3">
      <c r="A1850">
        <v>1848</v>
      </c>
      <c r="B1850" t="s">
        <v>4</v>
      </c>
      <c r="C1850" t="s">
        <v>5888</v>
      </c>
      <c r="D1850" t="s">
        <v>5889</v>
      </c>
      <c r="E1850" t="s">
        <v>1844</v>
      </c>
      <c r="F1850" t="s">
        <v>5890</v>
      </c>
      <c r="G1850" t="s">
        <v>5892</v>
      </c>
      <c r="H1850" t="s">
        <v>5891</v>
      </c>
      <c r="I1850" t="s">
        <v>21349</v>
      </c>
      <c r="J1850" t="s">
        <v>27605</v>
      </c>
    </row>
    <row r="1851" spans="1:10" x14ac:dyDescent="0.3">
      <c r="A1851">
        <v>1849</v>
      </c>
      <c r="B1851" t="s">
        <v>34</v>
      </c>
      <c r="C1851" t="s">
        <v>5893</v>
      </c>
      <c r="D1851" t="s">
        <v>5894</v>
      </c>
      <c r="E1851" t="s">
        <v>1844</v>
      </c>
      <c r="F1851" t="s">
        <v>5895</v>
      </c>
      <c r="G1851" t="s">
        <v>5897</v>
      </c>
      <c r="H1851" t="s">
        <v>5896</v>
      </c>
      <c r="I1851" t="s">
        <v>21350</v>
      </c>
      <c r="J1851" t="s">
        <v>27606</v>
      </c>
    </row>
    <row r="1852" spans="1:10" x14ac:dyDescent="0.3">
      <c r="A1852">
        <v>1850</v>
      </c>
      <c r="B1852" t="s">
        <v>34</v>
      </c>
      <c r="C1852" t="s">
        <v>5898</v>
      </c>
      <c r="D1852" t="s">
        <v>5899</v>
      </c>
      <c r="E1852" t="s">
        <v>1844</v>
      </c>
      <c r="F1852" t="s">
        <v>5900</v>
      </c>
      <c r="G1852" t="s">
        <v>5902</v>
      </c>
      <c r="H1852" t="s">
        <v>5901</v>
      </c>
      <c r="I1852" t="s">
        <v>21351</v>
      </c>
      <c r="J1852" t="s">
        <v>27607</v>
      </c>
    </row>
    <row r="1853" spans="1:10" x14ac:dyDescent="0.3">
      <c r="A1853">
        <v>1851</v>
      </c>
      <c r="B1853" t="s">
        <v>28</v>
      </c>
      <c r="C1853" t="s">
        <v>5903</v>
      </c>
      <c r="D1853" t="s">
        <v>5480</v>
      </c>
      <c r="E1853" t="s">
        <v>1844</v>
      </c>
      <c r="F1853" t="s">
        <v>1844</v>
      </c>
      <c r="G1853" t="s">
        <v>5904</v>
      </c>
      <c r="H1853" t="s">
        <v>14</v>
      </c>
      <c r="I1853" t="s">
        <v>21352</v>
      </c>
      <c r="J1853" t="s">
        <v>27608</v>
      </c>
    </row>
    <row r="1854" spans="1:10" x14ac:dyDescent="0.3">
      <c r="A1854">
        <v>1852</v>
      </c>
      <c r="B1854" t="s">
        <v>80</v>
      </c>
      <c r="C1854" t="s">
        <v>5905</v>
      </c>
      <c r="D1854" t="s">
        <v>5906</v>
      </c>
      <c r="E1854" t="s">
        <v>1844</v>
      </c>
      <c r="F1854" t="s">
        <v>1844</v>
      </c>
      <c r="G1854" t="s">
        <v>5907</v>
      </c>
      <c r="H1854" t="s">
        <v>14</v>
      </c>
      <c r="I1854" t="s">
        <v>21353</v>
      </c>
      <c r="J1854" t="s">
        <v>27609</v>
      </c>
    </row>
    <row r="1855" spans="1:10" x14ac:dyDescent="0.3">
      <c r="A1855">
        <v>1853</v>
      </c>
      <c r="B1855" t="s">
        <v>28</v>
      </c>
      <c r="C1855" t="s">
        <v>5908</v>
      </c>
      <c r="E1855" t="s">
        <v>1844</v>
      </c>
      <c r="F1855" t="s">
        <v>5909</v>
      </c>
      <c r="G1855" t="s">
        <v>5910</v>
      </c>
      <c r="H1855" t="s">
        <v>14</v>
      </c>
      <c r="I1855" t="s">
        <v>21354</v>
      </c>
      <c r="J1855" t="s">
        <v>27610</v>
      </c>
    </row>
    <row r="1856" spans="1:10" x14ac:dyDescent="0.3">
      <c r="A1856">
        <v>1854</v>
      </c>
      <c r="B1856" t="s">
        <v>28</v>
      </c>
      <c r="C1856" t="s">
        <v>5911</v>
      </c>
      <c r="D1856" t="s">
        <v>5912</v>
      </c>
      <c r="E1856" t="s">
        <v>1844</v>
      </c>
      <c r="F1856" t="s">
        <v>1844</v>
      </c>
      <c r="G1856" t="s">
        <v>5913</v>
      </c>
      <c r="H1856" t="s">
        <v>14</v>
      </c>
      <c r="I1856" t="s">
        <v>21355</v>
      </c>
      <c r="J1856" t="s">
        <v>27611</v>
      </c>
    </row>
    <row r="1857" spans="1:10" x14ac:dyDescent="0.3">
      <c r="A1857">
        <v>1855</v>
      </c>
      <c r="B1857" t="s">
        <v>34</v>
      </c>
      <c r="C1857" t="s">
        <v>5914</v>
      </c>
      <c r="D1857" t="s">
        <v>5915</v>
      </c>
      <c r="E1857" t="s">
        <v>1844</v>
      </c>
      <c r="F1857" t="s">
        <v>1844</v>
      </c>
      <c r="G1857" t="s">
        <v>5916</v>
      </c>
      <c r="H1857" t="s">
        <v>14</v>
      </c>
      <c r="I1857" t="s">
        <v>21356</v>
      </c>
      <c r="J1857" t="s">
        <v>27612</v>
      </c>
    </row>
    <row r="1858" spans="1:10" x14ac:dyDescent="0.3">
      <c r="A1858">
        <v>1856</v>
      </c>
      <c r="B1858" t="s">
        <v>28</v>
      </c>
      <c r="C1858" t="s">
        <v>5917</v>
      </c>
      <c r="E1858" t="s">
        <v>1844</v>
      </c>
      <c r="F1858" t="s">
        <v>1844</v>
      </c>
      <c r="G1858" t="s">
        <v>5918</v>
      </c>
      <c r="H1858" t="s">
        <v>14</v>
      </c>
      <c r="I1858" t="s">
        <v>21357</v>
      </c>
      <c r="J1858" t="s">
        <v>27613</v>
      </c>
    </row>
    <row r="1859" spans="1:10" x14ac:dyDescent="0.3">
      <c r="A1859">
        <v>1857</v>
      </c>
      <c r="B1859" t="s">
        <v>80</v>
      </c>
      <c r="C1859" t="s">
        <v>5919</v>
      </c>
      <c r="D1859" t="s">
        <v>5920</v>
      </c>
      <c r="E1859" t="s">
        <v>1844</v>
      </c>
      <c r="F1859" t="s">
        <v>5921</v>
      </c>
      <c r="G1859" t="s">
        <v>5922</v>
      </c>
      <c r="H1859" t="s">
        <v>14</v>
      </c>
      <c r="I1859" t="s">
        <v>21358</v>
      </c>
      <c r="J1859" t="s">
        <v>27614</v>
      </c>
    </row>
    <row r="1860" spans="1:10" x14ac:dyDescent="0.3">
      <c r="A1860">
        <v>1858</v>
      </c>
      <c r="B1860" t="s">
        <v>28</v>
      </c>
      <c r="C1860" t="s">
        <v>5923</v>
      </c>
      <c r="D1860" t="s">
        <v>5924</v>
      </c>
      <c r="E1860" t="s">
        <v>1844</v>
      </c>
      <c r="F1860" t="s">
        <v>1844</v>
      </c>
      <c r="G1860" t="s">
        <v>5925</v>
      </c>
      <c r="H1860" t="s">
        <v>14</v>
      </c>
      <c r="I1860" t="s">
        <v>21359</v>
      </c>
      <c r="J1860" t="s">
        <v>27615</v>
      </c>
    </row>
    <row r="1861" spans="1:10" x14ac:dyDescent="0.3">
      <c r="A1861">
        <v>1859</v>
      </c>
      <c r="B1861" t="s">
        <v>19</v>
      </c>
      <c r="C1861" t="s">
        <v>5926</v>
      </c>
      <c r="D1861" t="s">
        <v>5927</v>
      </c>
      <c r="E1861" t="s">
        <v>1844</v>
      </c>
      <c r="F1861" t="s">
        <v>1844</v>
      </c>
      <c r="G1861" t="s">
        <v>5929</v>
      </c>
      <c r="H1861" t="s">
        <v>5928</v>
      </c>
      <c r="I1861" t="s">
        <v>21360</v>
      </c>
      <c r="J1861" t="s">
        <v>27616</v>
      </c>
    </row>
    <row r="1862" spans="1:10" x14ac:dyDescent="0.3">
      <c r="A1862">
        <v>1860</v>
      </c>
      <c r="B1862" t="s">
        <v>568</v>
      </c>
      <c r="C1862" t="s">
        <v>5930</v>
      </c>
      <c r="D1862" t="s">
        <v>5401</v>
      </c>
      <c r="E1862" t="s">
        <v>1844</v>
      </c>
      <c r="F1862" t="s">
        <v>5544</v>
      </c>
      <c r="G1862" t="s">
        <v>5931</v>
      </c>
      <c r="H1862" t="s">
        <v>14</v>
      </c>
      <c r="I1862" t="s">
        <v>21361</v>
      </c>
      <c r="J1862" t="s">
        <v>27617</v>
      </c>
    </row>
    <row r="1863" spans="1:10" x14ac:dyDescent="0.3">
      <c r="A1863">
        <v>1861</v>
      </c>
      <c r="B1863" t="s">
        <v>28</v>
      </c>
      <c r="C1863" t="s">
        <v>3030</v>
      </c>
      <c r="D1863" t="s">
        <v>5932</v>
      </c>
      <c r="E1863" t="s">
        <v>1844</v>
      </c>
      <c r="F1863" t="s">
        <v>1844</v>
      </c>
      <c r="G1863" t="s">
        <v>5933</v>
      </c>
      <c r="H1863" t="s">
        <v>14</v>
      </c>
      <c r="I1863" t="s">
        <v>21362</v>
      </c>
      <c r="J1863" t="s">
        <v>27618</v>
      </c>
    </row>
    <row r="1864" spans="1:10" x14ac:dyDescent="0.3">
      <c r="A1864">
        <v>1862</v>
      </c>
      <c r="B1864" t="s">
        <v>28</v>
      </c>
      <c r="C1864" t="s">
        <v>5934</v>
      </c>
      <c r="D1864" t="s">
        <v>5935</v>
      </c>
      <c r="E1864" t="s">
        <v>1844</v>
      </c>
      <c r="F1864" t="s">
        <v>1844</v>
      </c>
      <c r="G1864" t="s">
        <v>5937</v>
      </c>
      <c r="H1864" t="s">
        <v>5936</v>
      </c>
      <c r="I1864" t="s">
        <v>21363</v>
      </c>
      <c r="J1864" t="s">
        <v>27619</v>
      </c>
    </row>
    <row r="1865" spans="1:10" x14ac:dyDescent="0.3">
      <c r="A1865">
        <v>1863</v>
      </c>
      <c r="B1865" t="s">
        <v>28</v>
      </c>
      <c r="C1865" t="s">
        <v>5938</v>
      </c>
      <c r="D1865" t="s">
        <v>5939</v>
      </c>
      <c r="E1865" t="s">
        <v>1844</v>
      </c>
      <c r="F1865" t="s">
        <v>5940</v>
      </c>
      <c r="G1865" t="s">
        <v>5942</v>
      </c>
      <c r="H1865" t="s">
        <v>5941</v>
      </c>
      <c r="I1865" t="s">
        <v>21364</v>
      </c>
      <c r="J1865" t="s">
        <v>27620</v>
      </c>
    </row>
    <row r="1866" spans="1:10" x14ac:dyDescent="0.3">
      <c r="A1866">
        <v>1864</v>
      </c>
      <c r="B1866" t="s">
        <v>28</v>
      </c>
      <c r="C1866" t="s">
        <v>5943</v>
      </c>
      <c r="D1866" t="s">
        <v>5944</v>
      </c>
      <c r="E1866" t="s">
        <v>1844</v>
      </c>
      <c r="F1866" t="s">
        <v>5650</v>
      </c>
      <c r="G1866" t="s">
        <v>5945</v>
      </c>
      <c r="H1866" t="s">
        <v>14</v>
      </c>
      <c r="I1866" t="s">
        <v>21365</v>
      </c>
      <c r="J1866" t="s">
        <v>27621</v>
      </c>
    </row>
    <row r="1867" spans="1:10" x14ac:dyDescent="0.3">
      <c r="A1867">
        <v>1865</v>
      </c>
      <c r="B1867" t="s">
        <v>28</v>
      </c>
      <c r="C1867" t="s">
        <v>5946</v>
      </c>
      <c r="D1867" t="s">
        <v>5947</v>
      </c>
      <c r="E1867" t="s">
        <v>1844</v>
      </c>
      <c r="F1867" t="s">
        <v>1844</v>
      </c>
      <c r="G1867" t="s">
        <v>5948</v>
      </c>
      <c r="H1867" t="s">
        <v>14</v>
      </c>
      <c r="I1867" t="s">
        <v>21366</v>
      </c>
      <c r="J1867" t="s">
        <v>27622</v>
      </c>
    </row>
    <row r="1868" spans="1:10" x14ac:dyDescent="0.3">
      <c r="A1868">
        <v>1866</v>
      </c>
      <c r="B1868" t="s">
        <v>673</v>
      </c>
      <c r="C1868" t="s">
        <v>5949</v>
      </c>
      <c r="D1868" t="s">
        <v>5950</v>
      </c>
      <c r="E1868" t="s">
        <v>1844</v>
      </c>
      <c r="F1868" t="s">
        <v>1844</v>
      </c>
      <c r="G1868" t="s">
        <v>5951</v>
      </c>
      <c r="H1868" t="s">
        <v>14</v>
      </c>
      <c r="I1868" t="s">
        <v>21367</v>
      </c>
      <c r="J1868" t="s">
        <v>27623</v>
      </c>
    </row>
    <row r="1869" spans="1:10" x14ac:dyDescent="0.3">
      <c r="A1869">
        <v>1867</v>
      </c>
      <c r="B1869" t="s">
        <v>10</v>
      </c>
      <c r="C1869" t="s">
        <v>5952</v>
      </c>
      <c r="D1869" t="s">
        <v>5953</v>
      </c>
      <c r="E1869" t="s">
        <v>1844</v>
      </c>
      <c r="F1869" t="s">
        <v>1844</v>
      </c>
      <c r="G1869" t="s">
        <v>5954</v>
      </c>
      <c r="H1869" t="s">
        <v>14</v>
      </c>
      <c r="I1869" t="s">
        <v>21368</v>
      </c>
      <c r="J1869" t="s">
        <v>27624</v>
      </c>
    </row>
    <row r="1870" spans="1:10" x14ac:dyDescent="0.3">
      <c r="A1870">
        <v>1868</v>
      </c>
      <c r="B1870" t="s">
        <v>80</v>
      </c>
      <c r="C1870" t="s">
        <v>5955</v>
      </c>
      <c r="D1870" t="s">
        <v>5956</v>
      </c>
      <c r="E1870" t="s">
        <v>1844</v>
      </c>
      <c r="F1870" t="s">
        <v>5957</v>
      </c>
      <c r="G1870" t="s">
        <v>5958</v>
      </c>
      <c r="H1870" t="s">
        <v>14</v>
      </c>
      <c r="I1870" t="s">
        <v>21369</v>
      </c>
      <c r="J1870" t="s">
        <v>27625</v>
      </c>
    </row>
    <row r="1871" spans="1:10" x14ac:dyDescent="0.3">
      <c r="A1871">
        <v>1869</v>
      </c>
      <c r="B1871" t="s">
        <v>28</v>
      </c>
      <c r="C1871" t="s">
        <v>5959</v>
      </c>
      <c r="D1871" t="s">
        <v>5960</v>
      </c>
      <c r="E1871" t="s">
        <v>1844</v>
      </c>
      <c r="F1871" t="s">
        <v>5961</v>
      </c>
      <c r="G1871" t="s">
        <v>5962</v>
      </c>
      <c r="H1871" t="s">
        <v>14</v>
      </c>
      <c r="I1871" t="s">
        <v>21370</v>
      </c>
      <c r="J1871" t="s">
        <v>27626</v>
      </c>
    </row>
    <row r="1872" spans="1:10" x14ac:dyDescent="0.3">
      <c r="A1872">
        <v>1870</v>
      </c>
      <c r="B1872" t="s">
        <v>19</v>
      </c>
      <c r="C1872" t="s">
        <v>5963</v>
      </c>
      <c r="D1872" t="s">
        <v>5964</v>
      </c>
      <c r="E1872" t="s">
        <v>1844</v>
      </c>
      <c r="F1872" t="s">
        <v>1844</v>
      </c>
      <c r="G1872" t="s">
        <v>5566</v>
      </c>
      <c r="H1872" t="s">
        <v>5565</v>
      </c>
      <c r="I1872" t="s">
        <v>21371</v>
      </c>
      <c r="J1872" t="s">
        <v>27627</v>
      </c>
    </row>
    <row r="1873" spans="1:10" x14ac:dyDescent="0.3">
      <c r="A1873">
        <v>1871</v>
      </c>
      <c r="B1873" t="s">
        <v>28</v>
      </c>
      <c r="C1873" t="s">
        <v>5965</v>
      </c>
      <c r="D1873" t="s">
        <v>5966</v>
      </c>
      <c r="E1873" t="s">
        <v>1844</v>
      </c>
      <c r="F1873" t="s">
        <v>1844</v>
      </c>
      <c r="G1873" t="s">
        <v>5968</v>
      </c>
      <c r="H1873" t="s">
        <v>5967</v>
      </c>
      <c r="I1873" t="s">
        <v>21372</v>
      </c>
      <c r="J1873" t="s">
        <v>27628</v>
      </c>
    </row>
    <row r="1874" spans="1:10" x14ac:dyDescent="0.3">
      <c r="A1874">
        <v>1872</v>
      </c>
      <c r="B1874" t="s">
        <v>10</v>
      </c>
      <c r="C1874" t="s">
        <v>5969</v>
      </c>
      <c r="D1874" t="s">
        <v>5772</v>
      </c>
      <c r="E1874" t="s">
        <v>1844</v>
      </c>
      <c r="F1874" t="s">
        <v>1844</v>
      </c>
      <c r="G1874" t="s">
        <v>5773</v>
      </c>
      <c r="H1874" t="s">
        <v>14</v>
      </c>
      <c r="I1874" t="s">
        <v>21373</v>
      </c>
      <c r="J1874" t="s">
        <v>27629</v>
      </c>
    </row>
    <row r="1875" spans="1:10" x14ac:dyDescent="0.3">
      <c r="A1875">
        <v>1873</v>
      </c>
      <c r="B1875" t="s">
        <v>34</v>
      </c>
      <c r="C1875" t="s">
        <v>5970</v>
      </c>
      <c r="D1875" t="s">
        <v>5971</v>
      </c>
      <c r="E1875" t="s">
        <v>1844</v>
      </c>
      <c r="F1875" t="s">
        <v>5972</v>
      </c>
      <c r="G1875" t="s">
        <v>5974</v>
      </c>
      <c r="H1875" t="s">
        <v>5973</v>
      </c>
      <c r="I1875" t="s">
        <v>21374</v>
      </c>
      <c r="J1875" t="s">
        <v>27630</v>
      </c>
    </row>
    <row r="1876" spans="1:10" x14ac:dyDescent="0.3">
      <c r="A1876">
        <v>1874</v>
      </c>
      <c r="B1876" t="s">
        <v>34</v>
      </c>
      <c r="C1876" t="s">
        <v>5975</v>
      </c>
      <c r="D1876" t="s">
        <v>5976</v>
      </c>
      <c r="E1876" t="s">
        <v>1844</v>
      </c>
      <c r="F1876" t="s">
        <v>1844</v>
      </c>
      <c r="G1876" t="s">
        <v>5978</v>
      </c>
      <c r="H1876" t="s">
        <v>5977</v>
      </c>
      <c r="I1876" t="s">
        <v>21375</v>
      </c>
      <c r="J1876" t="s">
        <v>27631</v>
      </c>
    </row>
    <row r="1877" spans="1:10" x14ac:dyDescent="0.3">
      <c r="A1877">
        <v>1875</v>
      </c>
      <c r="B1877" t="s">
        <v>28</v>
      </c>
      <c r="C1877" t="s">
        <v>5979</v>
      </c>
      <c r="D1877" t="s">
        <v>5980</v>
      </c>
      <c r="E1877" t="s">
        <v>1844</v>
      </c>
      <c r="F1877" t="s">
        <v>1844</v>
      </c>
      <c r="G1877" t="s">
        <v>5981</v>
      </c>
      <c r="H1877" t="s">
        <v>14</v>
      </c>
      <c r="I1877" t="s">
        <v>21376</v>
      </c>
      <c r="J1877" t="s">
        <v>27632</v>
      </c>
    </row>
    <row r="1878" spans="1:10" x14ac:dyDescent="0.3">
      <c r="A1878">
        <v>1876</v>
      </c>
      <c r="B1878" t="s">
        <v>28</v>
      </c>
      <c r="C1878" t="s">
        <v>4436</v>
      </c>
      <c r="D1878" t="s">
        <v>5982</v>
      </c>
      <c r="E1878" t="s">
        <v>5983</v>
      </c>
      <c r="F1878" t="s">
        <v>5984</v>
      </c>
      <c r="G1878" t="s">
        <v>5986</v>
      </c>
      <c r="H1878" t="s">
        <v>5985</v>
      </c>
      <c r="I1878" t="s">
        <v>21377</v>
      </c>
      <c r="J1878" t="s">
        <v>27633</v>
      </c>
    </row>
    <row r="1879" spans="1:10" x14ac:dyDescent="0.3">
      <c r="A1879">
        <v>1877</v>
      </c>
      <c r="B1879" t="s">
        <v>10</v>
      </c>
      <c r="C1879" t="s">
        <v>5987</v>
      </c>
      <c r="D1879" t="s">
        <v>5988</v>
      </c>
      <c r="E1879" t="s">
        <v>5983</v>
      </c>
      <c r="F1879" t="s">
        <v>5984</v>
      </c>
      <c r="G1879" t="s">
        <v>5989</v>
      </c>
      <c r="H1879" t="s">
        <v>14</v>
      </c>
      <c r="I1879" t="s">
        <v>21378</v>
      </c>
      <c r="J1879" t="s">
        <v>27634</v>
      </c>
    </row>
    <row r="1880" spans="1:10" x14ac:dyDescent="0.3">
      <c r="A1880">
        <v>1878</v>
      </c>
      <c r="B1880" t="s">
        <v>80</v>
      </c>
      <c r="C1880" t="s">
        <v>5990</v>
      </c>
      <c r="D1880" t="s">
        <v>5991</v>
      </c>
      <c r="E1880" t="s">
        <v>5983</v>
      </c>
      <c r="F1880" t="s">
        <v>5992</v>
      </c>
      <c r="G1880" t="s">
        <v>5994</v>
      </c>
      <c r="H1880" t="s">
        <v>5993</v>
      </c>
      <c r="I1880" t="s">
        <v>21379</v>
      </c>
      <c r="J1880" t="s">
        <v>27635</v>
      </c>
    </row>
    <row r="1881" spans="1:10" x14ac:dyDescent="0.3">
      <c r="A1881">
        <v>1879</v>
      </c>
      <c r="B1881" t="s">
        <v>28</v>
      </c>
      <c r="C1881" t="s">
        <v>5995</v>
      </c>
      <c r="D1881" t="s">
        <v>5996</v>
      </c>
      <c r="E1881" t="s">
        <v>5983</v>
      </c>
      <c r="F1881" t="s">
        <v>5997</v>
      </c>
      <c r="G1881" t="s">
        <v>5998</v>
      </c>
      <c r="H1881" t="s">
        <v>14</v>
      </c>
      <c r="I1881" t="s">
        <v>21380</v>
      </c>
      <c r="J1881" t="s">
        <v>27636</v>
      </c>
    </row>
    <row r="1882" spans="1:10" x14ac:dyDescent="0.3">
      <c r="A1882">
        <v>1880</v>
      </c>
      <c r="B1882" t="s">
        <v>28</v>
      </c>
      <c r="C1882" t="s">
        <v>5999</v>
      </c>
      <c r="D1882" t="s">
        <v>6000</v>
      </c>
      <c r="E1882" t="s">
        <v>5983</v>
      </c>
      <c r="F1882" t="s">
        <v>6001</v>
      </c>
      <c r="G1882" t="s">
        <v>6003</v>
      </c>
      <c r="H1882" t="s">
        <v>6002</v>
      </c>
      <c r="I1882" t="s">
        <v>21381</v>
      </c>
      <c r="J1882" t="s">
        <v>27637</v>
      </c>
    </row>
    <row r="1883" spans="1:10" x14ac:dyDescent="0.3">
      <c r="A1883">
        <v>1881</v>
      </c>
      <c r="B1883" t="s">
        <v>28</v>
      </c>
      <c r="C1883" t="s">
        <v>6004</v>
      </c>
      <c r="D1883" t="s">
        <v>6005</v>
      </c>
      <c r="E1883" t="s">
        <v>5983</v>
      </c>
      <c r="F1883" t="s">
        <v>6006</v>
      </c>
      <c r="G1883" t="s">
        <v>6007</v>
      </c>
      <c r="H1883" t="s">
        <v>14</v>
      </c>
      <c r="I1883" t="s">
        <v>21382</v>
      </c>
      <c r="J1883" t="s">
        <v>27638</v>
      </c>
    </row>
    <row r="1884" spans="1:10" x14ac:dyDescent="0.3">
      <c r="A1884">
        <v>1882</v>
      </c>
      <c r="B1884" t="s">
        <v>34</v>
      </c>
      <c r="C1884" t="s">
        <v>6008</v>
      </c>
      <c r="D1884" t="s">
        <v>6009</v>
      </c>
      <c r="E1884" t="s">
        <v>5983</v>
      </c>
      <c r="F1884" t="s">
        <v>6010</v>
      </c>
      <c r="G1884" t="s">
        <v>6011</v>
      </c>
      <c r="H1884" t="s">
        <v>14</v>
      </c>
      <c r="I1884" t="s">
        <v>21383</v>
      </c>
      <c r="J1884" t="s">
        <v>27639</v>
      </c>
    </row>
    <row r="1885" spans="1:10" x14ac:dyDescent="0.3">
      <c r="A1885">
        <v>1883</v>
      </c>
      <c r="B1885" t="s">
        <v>28</v>
      </c>
      <c r="C1885" t="s">
        <v>6012</v>
      </c>
      <c r="D1885" t="s">
        <v>6013</v>
      </c>
      <c r="E1885" t="s">
        <v>5983</v>
      </c>
      <c r="F1885" t="s">
        <v>562</v>
      </c>
      <c r="G1885" t="s">
        <v>14</v>
      </c>
      <c r="H1885" t="s">
        <v>14</v>
      </c>
      <c r="I1885" t="s">
        <v>21384</v>
      </c>
      <c r="J1885" t="s">
        <v>27640</v>
      </c>
    </row>
    <row r="1886" spans="1:10" x14ac:dyDescent="0.3">
      <c r="A1886">
        <v>1884</v>
      </c>
      <c r="B1886" t="s">
        <v>34</v>
      </c>
      <c r="C1886" t="s">
        <v>6014</v>
      </c>
      <c r="D1886" t="s">
        <v>6015</v>
      </c>
      <c r="E1886" t="s">
        <v>5983</v>
      </c>
      <c r="F1886" t="s">
        <v>6016</v>
      </c>
      <c r="G1886" t="s">
        <v>6018</v>
      </c>
      <c r="H1886" t="s">
        <v>6017</v>
      </c>
      <c r="I1886" t="s">
        <v>21385</v>
      </c>
      <c r="J1886" t="s">
        <v>27641</v>
      </c>
    </row>
    <row r="1887" spans="1:10" x14ac:dyDescent="0.3">
      <c r="A1887">
        <v>1885</v>
      </c>
      <c r="B1887" t="s">
        <v>28</v>
      </c>
      <c r="C1887" t="s">
        <v>6019</v>
      </c>
      <c r="D1887" t="s">
        <v>6020</v>
      </c>
      <c r="E1887" t="s">
        <v>5983</v>
      </c>
      <c r="F1887" t="s">
        <v>5983</v>
      </c>
      <c r="G1887" t="s">
        <v>6021</v>
      </c>
      <c r="H1887" t="s">
        <v>14</v>
      </c>
      <c r="I1887" t="s">
        <v>21386</v>
      </c>
      <c r="J1887" t="s">
        <v>27642</v>
      </c>
    </row>
    <row r="1888" spans="1:10" x14ac:dyDescent="0.3">
      <c r="A1888">
        <v>1886</v>
      </c>
      <c r="B1888" t="s">
        <v>34</v>
      </c>
      <c r="C1888" t="s">
        <v>6022</v>
      </c>
      <c r="D1888" t="s">
        <v>6023</v>
      </c>
      <c r="E1888" t="s">
        <v>5983</v>
      </c>
      <c r="F1888" t="s">
        <v>6024</v>
      </c>
      <c r="G1888" t="s">
        <v>6025</v>
      </c>
      <c r="H1888" t="s">
        <v>14</v>
      </c>
      <c r="I1888" t="s">
        <v>21387</v>
      </c>
      <c r="J1888" t="s">
        <v>27643</v>
      </c>
    </row>
    <row r="1889" spans="1:10" x14ac:dyDescent="0.3">
      <c r="A1889">
        <v>1887</v>
      </c>
      <c r="B1889" t="s">
        <v>6026</v>
      </c>
      <c r="C1889" t="s">
        <v>6027</v>
      </c>
      <c r="D1889" t="s">
        <v>6028</v>
      </c>
      <c r="E1889" t="s">
        <v>5983</v>
      </c>
      <c r="F1889" t="s">
        <v>6029</v>
      </c>
      <c r="G1889" t="s">
        <v>6031</v>
      </c>
      <c r="H1889" t="s">
        <v>6030</v>
      </c>
      <c r="I1889" t="s">
        <v>21388</v>
      </c>
      <c r="J1889" t="s">
        <v>27644</v>
      </c>
    </row>
    <row r="1890" spans="1:10" x14ac:dyDescent="0.3">
      <c r="A1890">
        <v>1888</v>
      </c>
      <c r="B1890" t="s">
        <v>10</v>
      </c>
      <c r="C1890" t="s">
        <v>6032</v>
      </c>
      <c r="D1890" t="s">
        <v>6033</v>
      </c>
      <c r="E1890" t="s">
        <v>5983</v>
      </c>
      <c r="F1890" t="s">
        <v>6034</v>
      </c>
      <c r="G1890" t="s">
        <v>6036</v>
      </c>
      <c r="H1890" t="s">
        <v>6035</v>
      </c>
      <c r="I1890" t="s">
        <v>21389</v>
      </c>
      <c r="J1890" t="s">
        <v>27645</v>
      </c>
    </row>
    <row r="1891" spans="1:10" x14ac:dyDescent="0.3">
      <c r="A1891">
        <v>1889</v>
      </c>
      <c r="B1891" t="s">
        <v>4</v>
      </c>
      <c r="C1891" t="s">
        <v>6037</v>
      </c>
      <c r="D1891" t="s">
        <v>6038</v>
      </c>
      <c r="E1891" t="s">
        <v>5983</v>
      </c>
      <c r="F1891" t="s">
        <v>6039</v>
      </c>
      <c r="G1891" t="s">
        <v>6041</v>
      </c>
      <c r="H1891" t="s">
        <v>6040</v>
      </c>
      <c r="I1891" t="s">
        <v>21390</v>
      </c>
      <c r="J1891" t="s">
        <v>27646</v>
      </c>
    </row>
    <row r="1892" spans="1:10" x14ac:dyDescent="0.3">
      <c r="A1892">
        <v>1890</v>
      </c>
      <c r="B1892" t="s">
        <v>4</v>
      </c>
      <c r="C1892" t="s">
        <v>6012</v>
      </c>
      <c r="D1892" t="s">
        <v>6013</v>
      </c>
      <c r="E1892" t="s">
        <v>5983</v>
      </c>
      <c r="F1892" t="s">
        <v>562</v>
      </c>
      <c r="G1892" t="s">
        <v>6043</v>
      </c>
      <c r="H1892" t="s">
        <v>6042</v>
      </c>
      <c r="I1892" t="s">
        <v>21391</v>
      </c>
      <c r="J1892" t="s">
        <v>27647</v>
      </c>
    </row>
    <row r="1893" spans="1:10" x14ac:dyDescent="0.3">
      <c r="A1893">
        <v>1891</v>
      </c>
      <c r="B1893" t="s">
        <v>28</v>
      </c>
      <c r="C1893" t="s">
        <v>6044</v>
      </c>
      <c r="D1893" t="s">
        <v>6045</v>
      </c>
      <c r="E1893" t="s">
        <v>5983</v>
      </c>
      <c r="F1893" t="s">
        <v>6046</v>
      </c>
      <c r="G1893" t="s">
        <v>6048</v>
      </c>
      <c r="H1893" t="s">
        <v>6047</v>
      </c>
      <c r="I1893" t="s">
        <v>21392</v>
      </c>
      <c r="J1893" t="s">
        <v>27648</v>
      </c>
    </row>
    <row r="1894" spans="1:10" x14ac:dyDescent="0.3">
      <c r="A1894">
        <v>1892</v>
      </c>
      <c r="B1894" t="s">
        <v>28</v>
      </c>
      <c r="C1894" t="s">
        <v>6044</v>
      </c>
      <c r="D1894" t="s">
        <v>6045</v>
      </c>
      <c r="E1894" t="s">
        <v>5983</v>
      </c>
      <c r="F1894" t="s">
        <v>6046</v>
      </c>
      <c r="G1894" t="s">
        <v>6048</v>
      </c>
      <c r="H1894" t="s">
        <v>6047</v>
      </c>
      <c r="I1894" t="s">
        <v>21393</v>
      </c>
      <c r="J1894" t="s">
        <v>27649</v>
      </c>
    </row>
    <row r="1895" spans="1:10" x14ac:dyDescent="0.3">
      <c r="A1895">
        <v>1893</v>
      </c>
      <c r="B1895" t="s">
        <v>34</v>
      </c>
      <c r="C1895" t="s">
        <v>6049</v>
      </c>
      <c r="D1895" t="s">
        <v>6050</v>
      </c>
      <c r="E1895" t="s">
        <v>5983</v>
      </c>
      <c r="F1895" t="s">
        <v>6016</v>
      </c>
      <c r="G1895" t="s">
        <v>6052</v>
      </c>
      <c r="H1895" t="s">
        <v>6051</v>
      </c>
      <c r="I1895" t="s">
        <v>21394</v>
      </c>
      <c r="J1895" t="s">
        <v>27650</v>
      </c>
    </row>
    <row r="1896" spans="1:10" x14ac:dyDescent="0.3">
      <c r="A1896">
        <v>1894</v>
      </c>
      <c r="B1896" t="s">
        <v>86</v>
      </c>
      <c r="C1896" t="s">
        <v>6053</v>
      </c>
      <c r="E1896" t="s">
        <v>5983</v>
      </c>
      <c r="F1896" t="s">
        <v>5983</v>
      </c>
      <c r="G1896" t="s">
        <v>14</v>
      </c>
      <c r="H1896" t="s">
        <v>14</v>
      </c>
      <c r="I1896" t="s">
        <v>21395</v>
      </c>
      <c r="J1896" t="s">
        <v>27651</v>
      </c>
    </row>
    <row r="1897" spans="1:10" x14ac:dyDescent="0.3">
      <c r="A1897">
        <v>1895</v>
      </c>
      <c r="B1897" t="s">
        <v>4</v>
      </c>
      <c r="C1897" t="s">
        <v>6054</v>
      </c>
      <c r="D1897" t="s">
        <v>6055</v>
      </c>
      <c r="E1897" t="s">
        <v>5983</v>
      </c>
      <c r="F1897" t="s">
        <v>5984</v>
      </c>
      <c r="G1897" t="s">
        <v>6057</v>
      </c>
      <c r="H1897" t="s">
        <v>6056</v>
      </c>
      <c r="I1897" t="s">
        <v>21396</v>
      </c>
      <c r="J1897" t="s">
        <v>27652</v>
      </c>
    </row>
    <row r="1898" spans="1:10" x14ac:dyDescent="0.3">
      <c r="A1898">
        <v>1896</v>
      </c>
      <c r="B1898" t="s">
        <v>28</v>
      </c>
      <c r="C1898" t="s">
        <v>6058</v>
      </c>
      <c r="D1898" t="s">
        <v>6059</v>
      </c>
      <c r="E1898" t="s">
        <v>5983</v>
      </c>
      <c r="F1898" t="s">
        <v>6001</v>
      </c>
      <c r="G1898" t="s">
        <v>6061</v>
      </c>
      <c r="H1898" t="s">
        <v>6060</v>
      </c>
      <c r="I1898" t="s">
        <v>21397</v>
      </c>
      <c r="J1898" t="s">
        <v>27653</v>
      </c>
    </row>
    <row r="1899" spans="1:10" x14ac:dyDescent="0.3">
      <c r="A1899">
        <v>1897</v>
      </c>
      <c r="B1899" t="s">
        <v>28</v>
      </c>
      <c r="C1899" t="s">
        <v>6062</v>
      </c>
      <c r="D1899" t="s">
        <v>6063</v>
      </c>
      <c r="E1899" t="s">
        <v>5983</v>
      </c>
      <c r="F1899" t="s">
        <v>6029</v>
      </c>
      <c r="G1899" t="s">
        <v>6065</v>
      </c>
      <c r="H1899" t="s">
        <v>6064</v>
      </c>
      <c r="I1899" t="s">
        <v>21398</v>
      </c>
      <c r="J1899" t="s">
        <v>27654</v>
      </c>
    </row>
    <row r="1900" spans="1:10" x14ac:dyDescent="0.3">
      <c r="A1900">
        <v>1898</v>
      </c>
      <c r="B1900" t="s">
        <v>34</v>
      </c>
      <c r="C1900" t="s">
        <v>6066</v>
      </c>
      <c r="D1900" t="s">
        <v>6067</v>
      </c>
      <c r="E1900" t="s">
        <v>5983</v>
      </c>
      <c r="F1900" t="s">
        <v>6068</v>
      </c>
      <c r="G1900" t="s">
        <v>6070</v>
      </c>
      <c r="H1900" t="s">
        <v>6069</v>
      </c>
      <c r="I1900" t="s">
        <v>21399</v>
      </c>
      <c r="J1900" t="s">
        <v>27655</v>
      </c>
    </row>
    <row r="1901" spans="1:10" x14ac:dyDescent="0.3">
      <c r="A1901">
        <v>1899</v>
      </c>
      <c r="B1901" t="s">
        <v>4</v>
      </c>
      <c r="C1901" t="s">
        <v>6071</v>
      </c>
      <c r="D1901" t="s">
        <v>6072</v>
      </c>
      <c r="E1901" t="s">
        <v>5983</v>
      </c>
      <c r="F1901" t="s">
        <v>6073</v>
      </c>
      <c r="G1901" t="s">
        <v>6075</v>
      </c>
      <c r="H1901" t="s">
        <v>6074</v>
      </c>
      <c r="I1901" t="s">
        <v>21400</v>
      </c>
      <c r="J1901" t="s">
        <v>27656</v>
      </c>
    </row>
    <row r="1902" spans="1:10" x14ac:dyDescent="0.3">
      <c r="A1902">
        <v>1900</v>
      </c>
      <c r="B1902" t="s">
        <v>34</v>
      </c>
      <c r="C1902" t="s">
        <v>6076</v>
      </c>
      <c r="D1902" t="s">
        <v>6077</v>
      </c>
      <c r="E1902" t="s">
        <v>5983</v>
      </c>
      <c r="F1902" t="s">
        <v>6078</v>
      </c>
      <c r="G1902" t="s">
        <v>6080</v>
      </c>
      <c r="H1902" t="s">
        <v>6079</v>
      </c>
      <c r="I1902" t="s">
        <v>21401</v>
      </c>
      <c r="J1902" t="s">
        <v>27657</v>
      </c>
    </row>
    <row r="1903" spans="1:10" x14ac:dyDescent="0.3">
      <c r="A1903">
        <v>1901</v>
      </c>
      <c r="B1903" t="s">
        <v>10</v>
      </c>
      <c r="C1903" t="s">
        <v>6081</v>
      </c>
      <c r="D1903" t="s">
        <v>6082</v>
      </c>
      <c r="E1903" t="s">
        <v>5983</v>
      </c>
      <c r="F1903" t="s">
        <v>5984</v>
      </c>
      <c r="G1903" t="s">
        <v>6083</v>
      </c>
      <c r="H1903" t="s">
        <v>14</v>
      </c>
      <c r="I1903" t="s">
        <v>21402</v>
      </c>
      <c r="J1903" t="s">
        <v>27658</v>
      </c>
    </row>
    <row r="1904" spans="1:10" x14ac:dyDescent="0.3">
      <c r="A1904">
        <v>1902</v>
      </c>
      <c r="B1904" t="s">
        <v>28</v>
      </c>
      <c r="C1904" t="s">
        <v>6062</v>
      </c>
      <c r="D1904" t="s">
        <v>6084</v>
      </c>
      <c r="E1904" t="s">
        <v>5983</v>
      </c>
      <c r="F1904" t="s">
        <v>6029</v>
      </c>
      <c r="G1904" t="s">
        <v>14</v>
      </c>
      <c r="H1904" t="s">
        <v>14</v>
      </c>
      <c r="I1904" t="s">
        <v>21403</v>
      </c>
      <c r="J1904" t="s">
        <v>27659</v>
      </c>
    </row>
    <row r="1905" spans="1:10" x14ac:dyDescent="0.3">
      <c r="A1905">
        <v>1903</v>
      </c>
      <c r="B1905" t="s">
        <v>28</v>
      </c>
      <c r="C1905" t="s">
        <v>6016</v>
      </c>
      <c r="D1905" t="s">
        <v>6085</v>
      </c>
      <c r="E1905" t="s">
        <v>5983</v>
      </c>
      <c r="F1905" t="s">
        <v>6016</v>
      </c>
      <c r="G1905" t="s">
        <v>6087</v>
      </c>
      <c r="H1905" t="s">
        <v>6086</v>
      </c>
      <c r="I1905" t="s">
        <v>21404</v>
      </c>
      <c r="J1905" t="s">
        <v>19488</v>
      </c>
    </row>
    <row r="1906" spans="1:10" x14ac:dyDescent="0.3">
      <c r="A1906">
        <v>1904</v>
      </c>
      <c r="B1906" t="s">
        <v>34</v>
      </c>
      <c r="C1906" t="s">
        <v>6088</v>
      </c>
      <c r="D1906" t="s">
        <v>6089</v>
      </c>
      <c r="E1906" t="s">
        <v>5983</v>
      </c>
      <c r="F1906" t="s">
        <v>6006</v>
      </c>
      <c r="G1906" t="s">
        <v>6091</v>
      </c>
      <c r="H1906" t="s">
        <v>6090</v>
      </c>
      <c r="I1906" t="s">
        <v>21405</v>
      </c>
      <c r="J1906" t="s">
        <v>27660</v>
      </c>
    </row>
    <row r="1907" spans="1:10" x14ac:dyDescent="0.3">
      <c r="A1907">
        <v>1905</v>
      </c>
      <c r="B1907" t="s">
        <v>34</v>
      </c>
      <c r="C1907" t="s">
        <v>6092</v>
      </c>
      <c r="D1907" t="s">
        <v>6093</v>
      </c>
      <c r="E1907" t="s">
        <v>5983</v>
      </c>
      <c r="F1907" t="s">
        <v>6094</v>
      </c>
      <c r="G1907" t="s">
        <v>6095</v>
      </c>
      <c r="H1907" t="s">
        <v>14</v>
      </c>
      <c r="I1907" t="s">
        <v>21406</v>
      </c>
      <c r="J1907" t="s">
        <v>27661</v>
      </c>
    </row>
    <row r="1908" spans="1:10" x14ac:dyDescent="0.3">
      <c r="A1908">
        <v>1906</v>
      </c>
      <c r="B1908" t="s">
        <v>4</v>
      </c>
      <c r="C1908" t="s">
        <v>6096</v>
      </c>
      <c r="D1908" t="s">
        <v>6097</v>
      </c>
      <c r="E1908" t="s">
        <v>5983</v>
      </c>
      <c r="F1908" t="s">
        <v>6046</v>
      </c>
      <c r="G1908" t="s">
        <v>6099</v>
      </c>
      <c r="H1908" t="s">
        <v>6098</v>
      </c>
      <c r="I1908" t="s">
        <v>21407</v>
      </c>
      <c r="J1908" t="s">
        <v>27662</v>
      </c>
    </row>
    <row r="1909" spans="1:10" x14ac:dyDescent="0.3">
      <c r="A1909">
        <v>1907</v>
      </c>
      <c r="B1909" t="s">
        <v>28</v>
      </c>
      <c r="C1909" t="s">
        <v>6100</v>
      </c>
      <c r="D1909" t="s">
        <v>6101</v>
      </c>
      <c r="E1909" t="s">
        <v>5983</v>
      </c>
      <c r="F1909" t="s">
        <v>5997</v>
      </c>
      <c r="G1909" t="s">
        <v>6103</v>
      </c>
      <c r="H1909" t="s">
        <v>6102</v>
      </c>
      <c r="I1909" t="s">
        <v>21408</v>
      </c>
      <c r="J1909" t="s">
        <v>27663</v>
      </c>
    </row>
    <row r="1910" spans="1:10" x14ac:dyDescent="0.3">
      <c r="A1910">
        <v>1908</v>
      </c>
      <c r="B1910" t="s">
        <v>28</v>
      </c>
      <c r="C1910" t="s">
        <v>6104</v>
      </c>
      <c r="D1910" t="s">
        <v>6105</v>
      </c>
      <c r="E1910" t="s">
        <v>5983</v>
      </c>
      <c r="F1910" t="s">
        <v>5984</v>
      </c>
      <c r="G1910" t="s">
        <v>6107</v>
      </c>
      <c r="H1910" t="s">
        <v>6106</v>
      </c>
      <c r="I1910" t="s">
        <v>21409</v>
      </c>
      <c r="J1910" t="s">
        <v>27664</v>
      </c>
    </row>
    <row r="1911" spans="1:10" x14ac:dyDescent="0.3">
      <c r="A1911">
        <v>1909</v>
      </c>
      <c r="B1911" t="s">
        <v>34</v>
      </c>
      <c r="C1911" t="s">
        <v>6027</v>
      </c>
      <c r="D1911" t="s">
        <v>6028</v>
      </c>
      <c r="E1911" t="s">
        <v>5983</v>
      </c>
      <c r="F1911" t="s">
        <v>6029</v>
      </c>
      <c r="G1911" t="s">
        <v>6031</v>
      </c>
      <c r="H1911" t="s">
        <v>6030</v>
      </c>
      <c r="I1911" t="s">
        <v>21410</v>
      </c>
      <c r="J1911" t="s">
        <v>27665</v>
      </c>
    </row>
    <row r="1912" spans="1:10" x14ac:dyDescent="0.3">
      <c r="A1912">
        <v>1910</v>
      </c>
      <c r="B1912" t="s">
        <v>34</v>
      </c>
      <c r="C1912" t="s">
        <v>6108</v>
      </c>
      <c r="D1912" t="s">
        <v>6109</v>
      </c>
      <c r="E1912" t="s">
        <v>5983</v>
      </c>
      <c r="F1912" t="s">
        <v>6110</v>
      </c>
      <c r="G1912" t="s">
        <v>6112</v>
      </c>
      <c r="H1912" t="s">
        <v>6111</v>
      </c>
      <c r="I1912" t="s">
        <v>21411</v>
      </c>
      <c r="J1912" t="s">
        <v>27666</v>
      </c>
    </row>
    <row r="1913" spans="1:10" x14ac:dyDescent="0.3">
      <c r="A1913">
        <v>1911</v>
      </c>
      <c r="B1913" t="s">
        <v>34</v>
      </c>
      <c r="C1913" t="s">
        <v>6113</v>
      </c>
      <c r="D1913" t="s">
        <v>6114</v>
      </c>
      <c r="E1913" t="s">
        <v>5983</v>
      </c>
      <c r="F1913" t="s">
        <v>6024</v>
      </c>
      <c r="G1913" t="s">
        <v>6116</v>
      </c>
      <c r="H1913" t="s">
        <v>6115</v>
      </c>
      <c r="I1913" t="s">
        <v>21412</v>
      </c>
      <c r="J1913" t="s">
        <v>27667</v>
      </c>
    </row>
    <row r="1914" spans="1:10" x14ac:dyDescent="0.3">
      <c r="A1914">
        <v>1912</v>
      </c>
      <c r="B1914" t="s">
        <v>34</v>
      </c>
      <c r="C1914" t="s">
        <v>6117</v>
      </c>
      <c r="D1914" t="s">
        <v>6118</v>
      </c>
      <c r="E1914" t="s">
        <v>5983</v>
      </c>
      <c r="F1914" t="s">
        <v>6046</v>
      </c>
      <c r="G1914" t="s">
        <v>6120</v>
      </c>
      <c r="H1914" t="s">
        <v>6119</v>
      </c>
      <c r="I1914" t="s">
        <v>21413</v>
      </c>
      <c r="J1914" t="s">
        <v>27668</v>
      </c>
    </row>
    <row r="1915" spans="1:10" x14ac:dyDescent="0.3">
      <c r="A1915">
        <v>1913</v>
      </c>
      <c r="B1915" t="s">
        <v>19</v>
      </c>
      <c r="C1915" t="s">
        <v>6121</v>
      </c>
      <c r="D1915" t="s">
        <v>6122</v>
      </c>
      <c r="E1915" t="s">
        <v>5983</v>
      </c>
      <c r="F1915" t="s">
        <v>5983</v>
      </c>
      <c r="G1915" t="s">
        <v>6124</v>
      </c>
      <c r="H1915" t="s">
        <v>6123</v>
      </c>
      <c r="I1915" t="s">
        <v>21414</v>
      </c>
      <c r="J1915" t="s">
        <v>27669</v>
      </c>
    </row>
    <row r="1916" spans="1:10" x14ac:dyDescent="0.3">
      <c r="A1916">
        <v>1914</v>
      </c>
      <c r="B1916" t="s">
        <v>19</v>
      </c>
      <c r="C1916" t="s">
        <v>6125</v>
      </c>
      <c r="D1916" t="s">
        <v>6126</v>
      </c>
      <c r="E1916" t="s">
        <v>5983</v>
      </c>
      <c r="F1916" t="s">
        <v>5983</v>
      </c>
      <c r="G1916" t="s">
        <v>6127</v>
      </c>
      <c r="H1916" t="s">
        <v>14</v>
      </c>
      <c r="I1916" t="s">
        <v>21415</v>
      </c>
      <c r="J1916" t="s">
        <v>27670</v>
      </c>
    </row>
    <row r="1917" spans="1:10" x14ac:dyDescent="0.3">
      <c r="A1917">
        <v>1915</v>
      </c>
      <c r="B1917" t="s">
        <v>34</v>
      </c>
      <c r="C1917" t="s">
        <v>6128</v>
      </c>
      <c r="D1917" t="s">
        <v>6129</v>
      </c>
      <c r="E1917" t="s">
        <v>5983</v>
      </c>
      <c r="F1917" t="s">
        <v>5997</v>
      </c>
      <c r="G1917" t="s">
        <v>6131</v>
      </c>
      <c r="H1917" t="s">
        <v>6130</v>
      </c>
      <c r="I1917" t="s">
        <v>21416</v>
      </c>
      <c r="J1917" t="s">
        <v>27671</v>
      </c>
    </row>
    <row r="1918" spans="1:10" x14ac:dyDescent="0.3">
      <c r="A1918">
        <v>1916</v>
      </c>
      <c r="B1918" t="s">
        <v>34</v>
      </c>
      <c r="C1918" t="s">
        <v>6132</v>
      </c>
      <c r="D1918" t="s">
        <v>6133</v>
      </c>
      <c r="E1918" t="s">
        <v>5983</v>
      </c>
      <c r="F1918" t="s">
        <v>562</v>
      </c>
      <c r="G1918" t="s">
        <v>6135</v>
      </c>
      <c r="H1918" t="s">
        <v>6134</v>
      </c>
      <c r="I1918" t="s">
        <v>21417</v>
      </c>
      <c r="J1918" t="s">
        <v>27672</v>
      </c>
    </row>
    <row r="1919" spans="1:10" x14ac:dyDescent="0.3">
      <c r="A1919">
        <v>1917</v>
      </c>
      <c r="B1919" t="s">
        <v>34</v>
      </c>
      <c r="C1919" t="s">
        <v>1676</v>
      </c>
      <c r="D1919" t="s">
        <v>6136</v>
      </c>
      <c r="E1919" t="s">
        <v>5983</v>
      </c>
      <c r="F1919" t="s">
        <v>6073</v>
      </c>
      <c r="G1919" t="s">
        <v>6138</v>
      </c>
      <c r="H1919" t="s">
        <v>6137</v>
      </c>
      <c r="I1919" t="s">
        <v>21418</v>
      </c>
      <c r="J1919" t="s">
        <v>27673</v>
      </c>
    </row>
    <row r="1920" spans="1:10" x14ac:dyDescent="0.3">
      <c r="A1920">
        <v>1918</v>
      </c>
      <c r="B1920" t="s">
        <v>10</v>
      </c>
      <c r="C1920" t="s">
        <v>6139</v>
      </c>
      <c r="D1920" t="s">
        <v>6140</v>
      </c>
      <c r="E1920" t="s">
        <v>5983</v>
      </c>
      <c r="F1920" t="s">
        <v>6034</v>
      </c>
      <c r="G1920" t="s">
        <v>6141</v>
      </c>
      <c r="H1920" t="s">
        <v>14</v>
      </c>
      <c r="I1920" t="s">
        <v>21419</v>
      </c>
      <c r="J1920" t="s">
        <v>27674</v>
      </c>
    </row>
    <row r="1921" spans="1:10" x14ac:dyDescent="0.3">
      <c r="A1921">
        <v>1919</v>
      </c>
      <c r="B1921" t="s">
        <v>28</v>
      </c>
      <c r="C1921" t="s">
        <v>6142</v>
      </c>
      <c r="D1921" t="s">
        <v>6143</v>
      </c>
      <c r="E1921" t="s">
        <v>5983</v>
      </c>
      <c r="F1921" t="s">
        <v>5983</v>
      </c>
      <c r="G1921" t="s">
        <v>6144</v>
      </c>
      <c r="H1921" t="s">
        <v>14</v>
      </c>
      <c r="I1921" t="s">
        <v>21420</v>
      </c>
      <c r="J1921" t="s">
        <v>27675</v>
      </c>
    </row>
    <row r="1922" spans="1:10" x14ac:dyDescent="0.3">
      <c r="A1922">
        <v>1920</v>
      </c>
      <c r="B1922" t="s">
        <v>80</v>
      </c>
      <c r="C1922" t="s">
        <v>6145</v>
      </c>
      <c r="D1922" t="s">
        <v>6146</v>
      </c>
      <c r="E1922" t="s">
        <v>5983</v>
      </c>
      <c r="F1922" t="s">
        <v>5983</v>
      </c>
      <c r="G1922" t="s">
        <v>6147</v>
      </c>
      <c r="H1922" t="s">
        <v>14</v>
      </c>
      <c r="I1922" t="s">
        <v>21421</v>
      </c>
      <c r="J1922" t="s">
        <v>27676</v>
      </c>
    </row>
    <row r="1923" spans="1:10" x14ac:dyDescent="0.3">
      <c r="A1923">
        <v>1921</v>
      </c>
      <c r="B1923" t="s">
        <v>34</v>
      </c>
      <c r="C1923" t="s">
        <v>6148</v>
      </c>
      <c r="D1923" t="s">
        <v>6149</v>
      </c>
      <c r="E1923" t="s">
        <v>5983</v>
      </c>
      <c r="F1923" t="s">
        <v>6029</v>
      </c>
      <c r="G1923" t="s">
        <v>14</v>
      </c>
      <c r="H1923" t="s">
        <v>14</v>
      </c>
      <c r="I1923" t="s">
        <v>21422</v>
      </c>
      <c r="J1923" t="s">
        <v>27677</v>
      </c>
    </row>
    <row r="1924" spans="1:10" x14ac:dyDescent="0.3">
      <c r="A1924">
        <v>1922</v>
      </c>
      <c r="B1924" t="s">
        <v>10</v>
      </c>
      <c r="C1924" t="s">
        <v>6150</v>
      </c>
      <c r="D1924" t="s">
        <v>6151</v>
      </c>
      <c r="E1924" t="s">
        <v>5983</v>
      </c>
      <c r="F1924" t="s">
        <v>5983</v>
      </c>
      <c r="G1924" t="s">
        <v>14</v>
      </c>
      <c r="H1924" t="s">
        <v>14</v>
      </c>
      <c r="I1924" t="s">
        <v>21423</v>
      </c>
      <c r="J1924" t="s">
        <v>27678</v>
      </c>
    </row>
    <row r="1925" spans="1:10" x14ac:dyDescent="0.3">
      <c r="A1925">
        <v>1923</v>
      </c>
      <c r="B1925" t="s">
        <v>10</v>
      </c>
      <c r="C1925" t="s">
        <v>6152</v>
      </c>
      <c r="D1925" t="s">
        <v>6153</v>
      </c>
      <c r="E1925" t="s">
        <v>5983</v>
      </c>
      <c r="F1925" t="s">
        <v>5983</v>
      </c>
      <c r="G1925" t="s">
        <v>14</v>
      </c>
      <c r="H1925" t="s">
        <v>14</v>
      </c>
      <c r="I1925" t="s">
        <v>21424</v>
      </c>
      <c r="J1925" t="s">
        <v>27679</v>
      </c>
    </row>
    <row r="1926" spans="1:10" x14ac:dyDescent="0.3">
      <c r="A1926">
        <v>1924</v>
      </c>
      <c r="B1926" t="s">
        <v>10</v>
      </c>
      <c r="C1926" t="s">
        <v>6154</v>
      </c>
      <c r="D1926" t="s">
        <v>6155</v>
      </c>
      <c r="E1926" t="s">
        <v>5983</v>
      </c>
      <c r="F1926" t="s">
        <v>6034</v>
      </c>
      <c r="G1926" t="s">
        <v>6141</v>
      </c>
      <c r="H1926" t="s">
        <v>14</v>
      </c>
      <c r="I1926" t="s">
        <v>21425</v>
      </c>
      <c r="J1926" t="s">
        <v>27680</v>
      </c>
    </row>
    <row r="1927" spans="1:10" x14ac:dyDescent="0.3">
      <c r="A1927">
        <v>1925</v>
      </c>
      <c r="B1927" t="s">
        <v>19</v>
      </c>
      <c r="C1927" t="s">
        <v>6156</v>
      </c>
      <c r="D1927" t="s">
        <v>6157</v>
      </c>
      <c r="E1927" t="s">
        <v>5983</v>
      </c>
      <c r="F1927" t="s">
        <v>5983</v>
      </c>
      <c r="G1927" t="s">
        <v>6159</v>
      </c>
      <c r="H1927" t="s">
        <v>6158</v>
      </c>
      <c r="I1927" t="s">
        <v>21426</v>
      </c>
      <c r="J1927" t="s">
        <v>27681</v>
      </c>
    </row>
    <row r="1928" spans="1:10" x14ac:dyDescent="0.3">
      <c r="A1928">
        <v>1926</v>
      </c>
      <c r="B1928" t="s">
        <v>10</v>
      </c>
      <c r="C1928" t="s">
        <v>6160</v>
      </c>
      <c r="D1928" t="s">
        <v>6161</v>
      </c>
      <c r="E1928" t="s">
        <v>5983</v>
      </c>
      <c r="F1928" t="s">
        <v>6162</v>
      </c>
      <c r="G1928" t="s">
        <v>14</v>
      </c>
      <c r="H1928" t="s">
        <v>14</v>
      </c>
      <c r="I1928" t="s">
        <v>21427</v>
      </c>
      <c r="J1928" t="s">
        <v>27682</v>
      </c>
    </row>
    <row r="1929" spans="1:10" x14ac:dyDescent="0.3">
      <c r="A1929">
        <v>1927</v>
      </c>
      <c r="B1929" t="s">
        <v>10</v>
      </c>
      <c r="C1929" t="s">
        <v>6163</v>
      </c>
      <c r="D1929" t="s">
        <v>6164</v>
      </c>
      <c r="E1929" t="s">
        <v>5983</v>
      </c>
      <c r="F1929" t="s">
        <v>5983</v>
      </c>
      <c r="G1929" t="s">
        <v>14</v>
      </c>
      <c r="H1929" t="s">
        <v>14</v>
      </c>
      <c r="I1929" t="s">
        <v>21428</v>
      </c>
      <c r="J1929" t="s">
        <v>27683</v>
      </c>
    </row>
    <row r="1930" spans="1:10" x14ac:dyDescent="0.3">
      <c r="A1930">
        <v>1928</v>
      </c>
      <c r="B1930" t="s">
        <v>10</v>
      </c>
      <c r="C1930" t="s">
        <v>6165</v>
      </c>
      <c r="D1930" t="s">
        <v>6166</v>
      </c>
      <c r="E1930" t="s">
        <v>5983</v>
      </c>
      <c r="F1930" t="s">
        <v>6046</v>
      </c>
      <c r="G1930" t="s">
        <v>6048</v>
      </c>
      <c r="H1930" t="s">
        <v>14</v>
      </c>
      <c r="I1930" t="s">
        <v>21429</v>
      </c>
      <c r="J1930" t="s">
        <v>27684</v>
      </c>
    </row>
    <row r="1931" spans="1:10" x14ac:dyDescent="0.3">
      <c r="A1931">
        <v>1929</v>
      </c>
      <c r="B1931" t="s">
        <v>10</v>
      </c>
      <c r="C1931" t="s">
        <v>6167</v>
      </c>
      <c r="D1931" t="s">
        <v>6168</v>
      </c>
      <c r="E1931" t="s">
        <v>5983</v>
      </c>
      <c r="F1931" t="s">
        <v>6034</v>
      </c>
      <c r="G1931" t="s">
        <v>6169</v>
      </c>
      <c r="H1931" t="s">
        <v>14</v>
      </c>
      <c r="I1931" t="s">
        <v>21430</v>
      </c>
      <c r="J1931" t="s">
        <v>27685</v>
      </c>
    </row>
    <row r="1932" spans="1:10" x14ac:dyDescent="0.3">
      <c r="A1932">
        <v>1930</v>
      </c>
      <c r="B1932" t="s">
        <v>34</v>
      </c>
      <c r="C1932" t="s">
        <v>6170</v>
      </c>
      <c r="D1932" t="s">
        <v>6171</v>
      </c>
      <c r="E1932" t="s">
        <v>5983</v>
      </c>
      <c r="F1932" t="s">
        <v>6094</v>
      </c>
      <c r="G1932" t="s">
        <v>6172</v>
      </c>
      <c r="H1932" t="s">
        <v>14</v>
      </c>
      <c r="I1932" t="s">
        <v>21431</v>
      </c>
      <c r="J1932" t="s">
        <v>27686</v>
      </c>
    </row>
    <row r="1933" spans="1:10" x14ac:dyDescent="0.3">
      <c r="A1933">
        <v>1931</v>
      </c>
      <c r="B1933" t="s">
        <v>4</v>
      </c>
      <c r="C1933" t="s">
        <v>6173</v>
      </c>
      <c r="D1933" t="s">
        <v>6174</v>
      </c>
      <c r="E1933" t="s">
        <v>5983</v>
      </c>
      <c r="F1933" t="s">
        <v>6073</v>
      </c>
      <c r="G1933" t="s">
        <v>6176</v>
      </c>
      <c r="H1933" t="s">
        <v>6175</v>
      </c>
      <c r="I1933" t="s">
        <v>21432</v>
      </c>
      <c r="J1933" t="s">
        <v>27687</v>
      </c>
    </row>
    <row r="1934" spans="1:10" x14ac:dyDescent="0.3">
      <c r="A1934">
        <v>1932</v>
      </c>
      <c r="B1934" t="s">
        <v>10</v>
      </c>
      <c r="C1934" t="s">
        <v>6177</v>
      </c>
      <c r="D1934" t="s">
        <v>6178</v>
      </c>
      <c r="E1934" t="s">
        <v>5983</v>
      </c>
      <c r="F1934" t="s">
        <v>6068</v>
      </c>
      <c r="G1934" t="s">
        <v>6179</v>
      </c>
      <c r="H1934" t="s">
        <v>14</v>
      </c>
      <c r="I1934" t="s">
        <v>21433</v>
      </c>
      <c r="J1934" t="s">
        <v>27688</v>
      </c>
    </row>
    <row r="1935" spans="1:10" x14ac:dyDescent="0.3">
      <c r="A1935">
        <v>1933</v>
      </c>
      <c r="B1935" t="s">
        <v>10</v>
      </c>
      <c r="C1935" t="s">
        <v>6180</v>
      </c>
      <c r="D1935" t="s">
        <v>6181</v>
      </c>
      <c r="E1935" t="s">
        <v>5983</v>
      </c>
      <c r="F1935" t="s">
        <v>5983</v>
      </c>
      <c r="G1935" t="s">
        <v>14</v>
      </c>
      <c r="H1935" t="s">
        <v>14</v>
      </c>
      <c r="I1935" t="s">
        <v>21434</v>
      </c>
      <c r="J1935" t="s">
        <v>27689</v>
      </c>
    </row>
    <row r="1936" spans="1:10" x14ac:dyDescent="0.3">
      <c r="A1936">
        <v>1934</v>
      </c>
      <c r="B1936" t="s">
        <v>10</v>
      </c>
      <c r="C1936" t="s">
        <v>6182</v>
      </c>
      <c r="D1936" t="s">
        <v>6183</v>
      </c>
      <c r="E1936" t="s">
        <v>5983</v>
      </c>
      <c r="F1936" t="s">
        <v>5997</v>
      </c>
      <c r="G1936" t="s">
        <v>6184</v>
      </c>
      <c r="H1936" t="s">
        <v>14</v>
      </c>
      <c r="I1936" t="s">
        <v>21435</v>
      </c>
      <c r="J1936" t="s">
        <v>27690</v>
      </c>
    </row>
    <row r="1937" spans="1:10" x14ac:dyDescent="0.3">
      <c r="A1937">
        <v>1935</v>
      </c>
      <c r="B1937" t="s">
        <v>10</v>
      </c>
      <c r="C1937" t="s">
        <v>6185</v>
      </c>
      <c r="E1937" t="s">
        <v>5983</v>
      </c>
      <c r="F1937" t="s">
        <v>5997</v>
      </c>
      <c r="G1937" t="s">
        <v>6186</v>
      </c>
      <c r="H1937" t="s">
        <v>14</v>
      </c>
      <c r="I1937" t="s">
        <v>21436</v>
      </c>
      <c r="J1937" t="s">
        <v>27691</v>
      </c>
    </row>
    <row r="1938" spans="1:10" x14ac:dyDescent="0.3">
      <c r="A1938">
        <v>1936</v>
      </c>
      <c r="B1938" t="s">
        <v>10</v>
      </c>
      <c r="C1938" t="s">
        <v>6185</v>
      </c>
      <c r="E1938" t="s">
        <v>5983</v>
      </c>
      <c r="F1938" t="s">
        <v>5997</v>
      </c>
      <c r="G1938" t="s">
        <v>6186</v>
      </c>
      <c r="H1938" t="s">
        <v>14</v>
      </c>
      <c r="I1938" t="s">
        <v>21437</v>
      </c>
      <c r="J1938" t="s">
        <v>27692</v>
      </c>
    </row>
    <row r="1939" spans="1:10" x14ac:dyDescent="0.3">
      <c r="A1939">
        <v>1937</v>
      </c>
      <c r="B1939" t="s">
        <v>28</v>
      </c>
      <c r="C1939" t="s">
        <v>6187</v>
      </c>
      <c r="D1939" t="s">
        <v>6188</v>
      </c>
      <c r="E1939" t="s">
        <v>5983</v>
      </c>
      <c r="F1939" t="s">
        <v>6016</v>
      </c>
      <c r="G1939" t="s">
        <v>6189</v>
      </c>
      <c r="H1939" t="s">
        <v>14</v>
      </c>
      <c r="I1939" t="s">
        <v>21438</v>
      </c>
      <c r="J1939" t="s">
        <v>27693</v>
      </c>
    </row>
    <row r="1940" spans="1:10" x14ac:dyDescent="0.3">
      <c r="A1940">
        <v>1938</v>
      </c>
      <c r="B1940" t="s">
        <v>80</v>
      </c>
      <c r="C1940" t="s">
        <v>6190</v>
      </c>
      <c r="D1940" t="s">
        <v>6191</v>
      </c>
      <c r="E1940" t="s">
        <v>5983</v>
      </c>
      <c r="F1940" t="s">
        <v>6078</v>
      </c>
      <c r="G1940" t="s">
        <v>6193</v>
      </c>
      <c r="H1940" t="s">
        <v>6192</v>
      </c>
      <c r="I1940" t="s">
        <v>21439</v>
      </c>
      <c r="J1940" t="s">
        <v>27694</v>
      </c>
    </row>
    <row r="1941" spans="1:10" x14ac:dyDescent="0.3">
      <c r="A1941">
        <v>1939</v>
      </c>
      <c r="B1941" t="s">
        <v>4</v>
      </c>
      <c r="C1941" t="s">
        <v>6194</v>
      </c>
      <c r="D1941" t="s">
        <v>6195</v>
      </c>
      <c r="E1941" t="s">
        <v>6196</v>
      </c>
      <c r="F1941" t="s">
        <v>6196</v>
      </c>
      <c r="G1941" t="s">
        <v>6198</v>
      </c>
      <c r="H1941" t="s">
        <v>6197</v>
      </c>
      <c r="I1941" t="s">
        <v>21440</v>
      </c>
      <c r="J1941" t="s">
        <v>27695</v>
      </c>
    </row>
    <row r="1942" spans="1:10" x14ac:dyDescent="0.3">
      <c r="A1942">
        <v>1940</v>
      </c>
      <c r="B1942" t="s">
        <v>28</v>
      </c>
      <c r="C1942" t="s">
        <v>6199</v>
      </c>
      <c r="D1942" t="s">
        <v>6200</v>
      </c>
      <c r="E1942" t="s">
        <v>6196</v>
      </c>
      <c r="F1942" t="s">
        <v>6196</v>
      </c>
      <c r="G1942" t="s">
        <v>6202</v>
      </c>
      <c r="H1942" t="s">
        <v>6201</v>
      </c>
      <c r="I1942" t="s">
        <v>21441</v>
      </c>
      <c r="J1942" t="s">
        <v>27696</v>
      </c>
    </row>
    <row r="1943" spans="1:10" x14ac:dyDescent="0.3">
      <c r="A1943">
        <v>1941</v>
      </c>
      <c r="B1943" t="s">
        <v>28</v>
      </c>
      <c r="C1943" t="s">
        <v>6203</v>
      </c>
      <c r="D1943" t="s">
        <v>6204</v>
      </c>
      <c r="E1943" t="s">
        <v>6196</v>
      </c>
      <c r="F1943" t="s">
        <v>6196</v>
      </c>
      <c r="G1943" t="s">
        <v>6206</v>
      </c>
      <c r="H1943" t="s">
        <v>6205</v>
      </c>
      <c r="I1943" t="s">
        <v>21442</v>
      </c>
      <c r="J1943" t="s">
        <v>27697</v>
      </c>
    </row>
    <row r="1944" spans="1:10" x14ac:dyDescent="0.3">
      <c r="A1944">
        <v>1942</v>
      </c>
      <c r="B1944" t="s">
        <v>28</v>
      </c>
      <c r="C1944" t="s">
        <v>6207</v>
      </c>
      <c r="D1944" t="s">
        <v>6208</v>
      </c>
      <c r="E1944" t="s">
        <v>6196</v>
      </c>
      <c r="F1944" t="s">
        <v>6196</v>
      </c>
      <c r="G1944" t="s">
        <v>6209</v>
      </c>
      <c r="H1944" t="s">
        <v>14</v>
      </c>
      <c r="I1944" t="s">
        <v>21443</v>
      </c>
      <c r="J1944" t="s">
        <v>27698</v>
      </c>
    </row>
    <row r="1945" spans="1:10" x14ac:dyDescent="0.3">
      <c r="A1945">
        <v>1943</v>
      </c>
      <c r="B1945" t="s">
        <v>28</v>
      </c>
      <c r="C1945" t="s">
        <v>6210</v>
      </c>
      <c r="D1945" t="s">
        <v>6211</v>
      </c>
      <c r="E1945" t="s">
        <v>6196</v>
      </c>
      <c r="F1945" t="s">
        <v>6196</v>
      </c>
      <c r="G1945" t="s">
        <v>6212</v>
      </c>
      <c r="H1945" t="s">
        <v>14</v>
      </c>
      <c r="I1945" t="s">
        <v>21444</v>
      </c>
      <c r="J1945" t="s">
        <v>27699</v>
      </c>
    </row>
    <row r="1946" spans="1:10" x14ac:dyDescent="0.3">
      <c r="A1946">
        <v>1944</v>
      </c>
      <c r="B1946" t="s">
        <v>34</v>
      </c>
      <c r="C1946" t="s">
        <v>6213</v>
      </c>
      <c r="D1946" t="s">
        <v>6214</v>
      </c>
      <c r="E1946" t="s">
        <v>6196</v>
      </c>
      <c r="F1946" t="s">
        <v>6196</v>
      </c>
      <c r="G1946" t="s">
        <v>6216</v>
      </c>
      <c r="H1946" t="s">
        <v>6215</v>
      </c>
      <c r="I1946" t="s">
        <v>21445</v>
      </c>
      <c r="J1946" t="s">
        <v>27700</v>
      </c>
    </row>
    <row r="1947" spans="1:10" x14ac:dyDescent="0.3">
      <c r="A1947">
        <v>1945</v>
      </c>
      <c r="B1947" t="s">
        <v>28</v>
      </c>
      <c r="C1947" t="s">
        <v>6217</v>
      </c>
      <c r="D1947" t="s">
        <v>6218</v>
      </c>
      <c r="E1947" t="s">
        <v>6196</v>
      </c>
      <c r="F1947" t="s">
        <v>6196</v>
      </c>
      <c r="G1947" t="s">
        <v>6220</v>
      </c>
      <c r="H1947" t="s">
        <v>6219</v>
      </c>
      <c r="I1947" t="s">
        <v>21446</v>
      </c>
      <c r="J1947" t="s">
        <v>27701</v>
      </c>
    </row>
    <row r="1948" spans="1:10" x14ac:dyDescent="0.3">
      <c r="A1948">
        <v>1946</v>
      </c>
      <c r="B1948" t="s">
        <v>10</v>
      </c>
      <c r="C1948" t="s">
        <v>6221</v>
      </c>
      <c r="D1948" t="s">
        <v>6218</v>
      </c>
      <c r="E1948" t="s">
        <v>6196</v>
      </c>
      <c r="F1948" t="s">
        <v>6196</v>
      </c>
      <c r="G1948" t="s">
        <v>6220</v>
      </c>
      <c r="H1948" t="s">
        <v>6219</v>
      </c>
      <c r="I1948" t="s">
        <v>21447</v>
      </c>
      <c r="J1948" t="s">
        <v>27702</v>
      </c>
    </row>
    <row r="1949" spans="1:10" x14ac:dyDescent="0.3">
      <c r="A1949">
        <v>1947</v>
      </c>
      <c r="B1949" t="s">
        <v>19</v>
      </c>
      <c r="C1949" t="s">
        <v>6222</v>
      </c>
      <c r="D1949" t="s">
        <v>6223</v>
      </c>
      <c r="E1949" t="s">
        <v>6224</v>
      </c>
      <c r="F1949" t="s">
        <v>6224</v>
      </c>
      <c r="G1949" t="s">
        <v>6226</v>
      </c>
      <c r="H1949" t="s">
        <v>6225</v>
      </c>
      <c r="I1949" t="s">
        <v>21448</v>
      </c>
      <c r="J1949" t="s">
        <v>27703</v>
      </c>
    </row>
    <row r="1950" spans="1:10" x14ac:dyDescent="0.3">
      <c r="A1950">
        <v>1948</v>
      </c>
      <c r="B1950" t="s">
        <v>19</v>
      </c>
      <c r="C1950" t="s">
        <v>6227</v>
      </c>
      <c r="D1950" t="s">
        <v>6228</v>
      </c>
      <c r="E1950" t="s">
        <v>6224</v>
      </c>
      <c r="F1950" t="s">
        <v>6224</v>
      </c>
      <c r="G1950" t="s">
        <v>6230</v>
      </c>
      <c r="H1950" t="s">
        <v>6229</v>
      </c>
      <c r="I1950" t="s">
        <v>21449</v>
      </c>
      <c r="J1950" t="s">
        <v>27704</v>
      </c>
    </row>
    <row r="1951" spans="1:10" x14ac:dyDescent="0.3">
      <c r="A1951">
        <v>1949</v>
      </c>
      <c r="B1951" t="s">
        <v>4</v>
      </c>
      <c r="C1951" t="s">
        <v>6231</v>
      </c>
      <c r="D1951" t="s">
        <v>6232</v>
      </c>
      <c r="E1951" t="s">
        <v>6224</v>
      </c>
      <c r="F1951" t="s">
        <v>6224</v>
      </c>
      <c r="G1951" t="s">
        <v>6234</v>
      </c>
      <c r="H1951" t="s">
        <v>6233</v>
      </c>
      <c r="I1951" t="s">
        <v>21450</v>
      </c>
      <c r="J1951" t="s">
        <v>27705</v>
      </c>
    </row>
    <row r="1952" spans="1:10" x14ac:dyDescent="0.3">
      <c r="A1952">
        <v>1950</v>
      </c>
      <c r="B1952" t="s">
        <v>28</v>
      </c>
      <c r="C1952" t="s">
        <v>6235</v>
      </c>
      <c r="D1952" t="s">
        <v>6236</v>
      </c>
      <c r="E1952" t="s">
        <v>6224</v>
      </c>
      <c r="F1952" t="s">
        <v>6224</v>
      </c>
      <c r="G1952" t="s">
        <v>6237</v>
      </c>
      <c r="H1952" t="s">
        <v>14</v>
      </c>
      <c r="I1952" t="s">
        <v>21451</v>
      </c>
      <c r="J1952" t="s">
        <v>27706</v>
      </c>
    </row>
    <row r="1953" spans="1:10" x14ac:dyDescent="0.3">
      <c r="A1953">
        <v>1951</v>
      </c>
      <c r="B1953" t="s">
        <v>28</v>
      </c>
      <c r="C1953" t="s">
        <v>6238</v>
      </c>
      <c r="D1953" t="s">
        <v>6239</v>
      </c>
      <c r="E1953" t="s">
        <v>6224</v>
      </c>
      <c r="F1953" t="s">
        <v>6224</v>
      </c>
      <c r="G1953" t="s">
        <v>6240</v>
      </c>
      <c r="H1953" t="s">
        <v>14</v>
      </c>
      <c r="I1953" t="s">
        <v>21452</v>
      </c>
      <c r="J1953" t="s">
        <v>27707</v>
      </c>
    </row>
    <row r="1954" spans="1:10" x14ac:dyDescent="0.3">
      <c r="A1954">
        <v>1952</v>
      </c>
      <c r="B1954" t="s">
        <v>19</v>
      </c>
      <c r="C1954" t="s">
        <v>6241</v>
      </c>
      <c r="D1954" t="s">
        <v>6242</v>
      </c>
      <c r="E1954" t="s">
        <v>6224</v>
      </c>
      <c r="F1954" t="s">
        <v>6224</v>
      </c>
      <c r="G1954" t="s">
        <v>6243</v>
      </c>
      <c r="H1954" t="s">
        <v>14</v>
      </c>
      <c r="I1954" t="s">
        <v>21453</v>
      </c>
      <c r="J1954" t="s">
        <v>27708</v>
      </c>
    </row>
    <row r="1955" spans="1:10" x14ac:dyDescent="0.3">
      <c r="A1955">
        <v>1953</v>
      </c>
      <c r="B1955" t="s">
        <v>19</v>
      </c>
      <c r="C1955" t="s">
        <v>6244</v>
      </c>
      <c r="D1955" t="s">
        <v>6245</v>
      </c>
      <c r="E1955" t="s">
        <v>6224</v>
      </c>
      <c r="F1955" t="s">
        <v>6224</v>
      </c>
      <c r="G1955" t="s">
        <v>6247</v>
      </c>
      <c r="H1955" t="s">
        <v>6246</v>
      </c>
      <c r="I1955" t="s">
        <v>21454</v>
      </c>
      <c r="J1955" t="s">
        <v>27709</v>
      </c>
    </row>
    <row r="1956" spans="1:10" x14ac:dyDescent="0.3">
      <c r="A1956">
        <v>1954</v>
      </c>
      <c r="B1956" t="s">
        <v>19</v>
      </c>
      <c r="C1956" t="s">
        <v>6248</v>
      </c>
      <c r="D1956" t="s">
        <v>6249</v>
      </c>
      <c r="E1956" t="s">
        <v>6224</v>
      </c>
      <c r="F1956" t="s">
        <v>6224</v>
      </c>
      <c r="G1956" t="s">
        <v>6251</v>
      </c>
      <c r="H1956" t="s">
        <v>6250</v>
      </c>
      <c r="I1956" t="s">
        <v>21455</v>
      </c>
      <c r="J1956" t="s">
        <v>27710</v>
      </c>
    </row>
    <row r="1957" spans="1:10" x14ac:dyDescent="0.3">
      <c r="A1957">
        <v>1955</v>
      </c>
      <c r="B1957" t="s">
        <v>19</v>
      </c>
      <c r="C1957" t="s">
        <v>6252</v>
      </c>
      <c r="D1957" t="s">
        <v>6253</v>
      </c>
      <c r="E1957" t="s">
        <v>6224</v>
      </c>
      <c r="F1957" t="s">
        <v>6224</v>
      </c>
      <c r="G1957" t="s">
        <v>6254</v>
      </c>
      <c r="H1957" t="s">
        <v>14</v>
      </c>
      <c r="I1957" t="s">
        <v>21456</v>
      </c>
      <c r="J1957" t="s">
        <v>27711</v>
      </c>
    </row>
    <row r="1958" spans="1:10" x14ac:dyDescent="0.3">
      <c r="A1958">
        <v>1956</v>
      </c>
      <c r="B1958" t="s">
        <v>28</v>
      </c>
      <c r="C1958" t="s">
        <v>6255</v>
      </c>
      <c r="E1958" t="s">
        <v>6224</v>
      </c>
      <c r="F1958" t="s">
        <v>6224</v>
      </c>
      <c r="G1958" t="s">
        <v>14</v>
      </c>
      <c r="H1958" t="s">
        <v>14</v>
      </c>
      <c r="I1958" t="s">
        <v>21457</v>
      </c>
      <c r="J1958" t="s">
        <v>27712</v>
      </c>
    </row>
    <row r="1959" spans="1:10" x14ac:dyDescent="0.3">
      <c r="A1959">
        <v>1957</v>
      </c>
      <c r="B1959" t="s">
        <v>80</v>
      </c>
      <c r="C1959" t="s">
        <v>1676</v>
      </c>
      <c r="D1959" t="s">
        <v>6256</v>
      </c>
      <c r="E1959" t="s">
        <v>6224</v>
      </c>
      <c r="F1959" t="s">
        <v>6224</v>
      </c>
      <c r="G1959" t="s">
        <v>6258</v>
      </c>
      <c r="H1959" t="s">
        <v>6257</v>
      </c>
      <c r="I1959" t="s">
        <v>21458</v>
      </c>
      <c r="J1959" t="s">
        <v>27713</v>
      </c>
    </row>
    <row r="1960" spans="1:10" x14ac:dyDescent="0.3">
      <c r="A1960">
        <v>1958</v>
      </c>
      <c r="B1960" t="s">
        <v>10</v>
      </c>
      <c r="C1960" t="s">
        <v>6259</v>
      </c>
      <c r="D1960" t="s">
        <v>6260</v>
      </c>
      <c r="E1960" t="s">
        <v>6224</v>
      </c>
      <c r="F1960" t="s">
        <v>6224</v>
      </c>
      <c r="G1960" t="s">
        <v>14</v>
      </c>
      <c r="H1960" t="s">
        <v>14</v>
      </c>
      <c r="I1960" t="s">
        <v>21459</v>
      </c>
      <c r="J1960" t="s">
        <v>27714</v>
      </c>
    </row>
    <row r="1961" spans="1:10" x14ac:dyDescent="0.3">
      <c r="A1961">
        <v>1959</v>
      </c>
      <c r="B1961" t="s">
        <v>10</v>
      </c>
      <c r="C1961" t="s">
        <v>6261</v>
      </c>
      <c r="D1961" t="s">
        <v>6262</v>
      </c>
      <c r="E1961" t="s">
        <v>6224</v>
      </c>
      <c r="F1961" t="s">
        <v>6224</v>
      </c>
      <c r="G1961" t="s">
        <v>14</v>
      </c>
      <c r="H1961" t="s">
        <v>14</v>
      </c>
      <c r="I1961" t="s">
        <v>21460</v>
      </c>
      <c r="J1961" t="s">
        <v>27715</v>
      </c>
    </row>
    <row r="1962" spans="1:10" x14ac:dyDescent="0.3">
      <c r="A1962">
        <v>1960</v>
      </c>
      <c r="B1962" t="s">
        <v>34</v>
      </c>
      <c r="C1962" t="s">
        <v>6263</v>
      </c>
      <c r="D1962" t="s">
        <v>6264</v>
      </c>
      <c r="E1962" t="s">
        <v>6224</v>
      </c>
      <c r="F1962" t="s">
        <v>6224</v>
      </c>
      <c r="G1962" t="s">
        <v>6266</v>
      </c>
      <c r="H1962" t="s">
        <v>6265</v>
      </c>
      <c r="I1962" t="s">
        <v>21461</v>
      </c>
      <c r="J1962" t="s">
        <v>27716</v>
      </c>
    </row>
    <row r="1963" spans="1:10" x14ac:dyDescent="0.3">
      <c r="A1963">
        <v>1961</v>
      </c>
      <c r="B1963" t="s">
        <v>28</v>
      </c>
      <c r="C1963" t="s">
        <v>6267</v>
      </c>
      <c r="D1963" t="s">
        <v>6268</v>
      </c>
      <c r="E1963" t="s">
        <v>6224</v>
      </c>
      <c r="F1963" t="s">
        <v>6224</v>
      </c>
      <c r="G1963" t="s">
        <v>6269</v>
      </c>
      <c r="H1963" t="s">
        <v>14</v>
      </c>
      <c r="I1963" t="s">
        <v>21462</v>
      </c>
      <c r="J1963" t="s">
        <v>27717</v>
      </c>
    </row>
    <row r="1964" spans="1:10" x14ac:dyDescent="0.3">
      <c r="A1964">
        <v>1962</v>
      </c>
      <c r="B1964" t="s">
        <v>28</v>
      </c>
      <c r="C1964" t="s">
        <v>6270</v>
      </c>
      <c r="D1964" t="s">
        <v>6271</v>
      </c>
      <c r="E1964" t="s">
        <v>6224</v>
      </c>
      <c r="F1964" t="s">
        <v>6224</v>
      </c>
      <c r="G1964" t="s">
        <v>6272</v>
      </c>
      <c r="H1964" t="s">
        <v>14</v>
      </c>
      <c r="I1964" t="s">
        <v>21463</v>
      </c>
      <c r="J1964" t="s">
        <v>27718</v>
      </c>
    </row>
    <row r="1965" spans="1:10" x14ac:dyDescent="0.3">
      <c r="A1965">
        <v>1963</v>
      </c>
      <c r="B1965" t="s">
        <v>28</v>
      </c>
      <c r="C1965" t="s">
        <v>6273</v>
      </c>
      <c r="D1965" t="s">
        <v>6274</v>
      </c>
      <c r="E1965" t="s">
        <v>6224</v>
      </c>
      <c r="F1965" t="s">
        <v>6224</v>
      </c>
      <c r="G1965" t="s">
        <v>6275</v>
      </c>
      <c r="H1965" t="s">
        <v>14</v>
      </c>
      <c r="I1965" t="s">
        <v>21464</v>
      </c>
      <c r="J1965" t="s">
        <v>27719</v>
      </c>
    </row>
    <row r="1966" spans="1:10" x14ac:dyDescent="0.3">
      <c r="A1966">
        <v>1964</v>
      </c>
      <c r="B1966" t="s">
        <v>28</v>
      </c>
      <c r="C1966" t="s">
        <v>6276</v>
      </c>
      <c r="D1966" t="s">
        <v>6277</v>
      </c>
      <c r="E1966" t="s">
        <v>6278</v>
      </c>
      <c r="F1966" t="s">
        <v>6278</v>
      </c>
      <c r="G1966" t="s">
        <v>6280</v>
      </c>
      <c r="H1966" t="s">
        <v>6279</v>
      </c>
      <c r="I1966" t="s">
        <v>21465</v>
      </c>
      <c r="J1966" t="s">
        <v>27720</v>
      </c>
    </row>
    <row r="1967" spans="1:10" x14ac:dyDescent="0.3">
      <c r="A1967">
        <v>1965</v>
      </c>
      <c r="B1967" t="s">
        <v>80</v>
      </c>
      <c r="C1967" t="s">
        <v>6281</v>
      </c>
      <c r="D1967" t="s">
        <v>6282</v>
      </c>
      <c r="E1967" t="s">
        <v>6278</v>
      </c>
      <c r="F1967" t="s">
        <v>6278</v>
      </c>
      <c r="G1967" t="s">
        <v>6283</v>
      </c>
      <c r="H1967" t="s">
        <v>14</v>
      </c>
      <c r="I1967" t="s">
        <v>21466</v>
      </c>
      <c r="J1967" t="s">
        <v>27721</v>
      </c>
    </row>
    <row r="1968" spans="1:10" x14ac:dyDescent="0.3">
      <c r="A1968">
        <v>1966</v>
      </c>
      <c r="B1968" t="s">
        <v>34</v>
      </c>
      <c r="C1968" t="s">
        <v>6284</v>
      </c>
      <c r="D1968" t="s">
        <v>6285</v>
      </c>
      <c r="E1968" t="s">
        <v>6278</v>
      </c>
      <c r="F1968" t="s">
        <v>6278</v>
      </c>
      <c r="G1968" t="s">
        <v>6287</v>
      </c>
      <c r="H1968" t="s">
        <v>6286</v>
      </c>
      <c r="I1968" t="s">
        <v>21467</v>
      </c>
      <c r="J1968" t="s">
        <v>27722</v>
      </c>
    </row>
    <row r="1969" spans="1:10" x14ac:dyDescent="0.3">
      <c r="A1969">
        <v>1967</v>
      </c>
      <c r="B1969" t="s">
        <v>80</v>
      </c>
      <c r="C1969" t="s">
        <v>6288</v>
      </c>
      <c r="D1969" t="s">
        <v>6289</v>
      </c>
      <c r="E1969" t="s">
        <v>6278</v>
      </c>
      <c r="F1969" t="s">
        <v>6278</v>
      </c>
      <c r="G1969" t="s">
        <v>6283</v>
      </c>
      <c r="H1969" t="s">
        <v>14</v>
      </c>
      <c r="I1969" t="s">
        <v>21468</v>
      </c>
      <c r="J1969" t="s">
        <v>27723</v>
      </c>
    </row>
    <row r="1970" spans="1:10" x14ac:dyDescent="0.3">
      <c r="A1970">
        <v>1968</v>
      </c>
      <c r="B1970" t="s">
        <v>86</v>
      </c>
      <c r="C1970" t="s">
        <v>6290</v>
      </c>
      <c r="E1970" t="s">
        <v>6291</v>
      </c>
      <c r="F1970" t="s">
        <v>6291</v>
      </c>
      <c r="G1970" t="s">
        <v>14</v>
      </c>
      <c r="H1970" t="s">
        <v>14</v>
      </c>
      <c r="I1970" t="s">
        <v>21469</v>
      </c>
      <c r="J1970" t="s">
        <v>27724</v>
      </c>
    </row>
    <row r="1971" spans="1:10" x14ac:dyDescent="0.3">
      <c r="A1971">
        <v>1969</v>
      </c>
      <c r="B1971" t="s">
        <v>34</v>
      </c>
      <c r="C1971" t="s">
        <v>6292</v>
      </c>
      <c r="D1971" t="s">
        <v>6293</v>
      </c>
      <c r="E1971" t="s">
        <v>6291</v>
      </c>
      <c r="F1971" t="s">
        <v>6294</v>
      </c>
      <c r="G1971" t="s">
        <v>6296</v>
      </c>
      <c r="H1971" t="s">
        <v>6295</v>
      </c>
      <c r="I1971" t="s">
        <v>21470</v>
      </c>
      <c r="J1971" t="s">
        <v>27725</v>
      </c>
    </row>
    <row r="1972" spans="1:10" x14ac:dyDescent="0.3">
      <c r="A1972">
        <v>1970</v>
      </c>
      <c r="B1972" t="s">
        <v>34</v>
      </c>
      <c r="C1972" t="s">
        <v>6297</v>
      </c>
      <c r="D1972" t="s">
        <v>6298</v>
      </c>
      <c r="E1972" t="s">
        <v>6291</v>
      </c>
      <c r="F1972" t="s">
        <v>6291</v>
      </c>
      <c r="G1972" t="s">
        <v>6299</v>
      </c>
      <c r="H1972" t="s">
        <v>14</v>
      </c>
      <c r="I1972" t="s">
        <v>21471</v>
      </c>
      <c r="J1972" t="s">
        <v>27726</v>
      </c>
    </row>
    <row r="1973" spans="1:10" x14ac:dyDescent="0.3">
      <c r="A1973">
        <v>1971</v>
      </c>
      <c r="B1973" t="s">
        <v>10</v>
      </c>
      <c r="C1973" t="s">
        <v>6300</v>
      </c>
      <c r="D1973" t="s">
        <v>6301</v>
      </c>
      <c r="E1973" t="s">
        <v>6291</v>
      </c>
      <c r="F1973" t="s">
        <v>6291</v>
      </c>
      <c r="G1973" t="s">
        <v>6302</v>
      </c>
      <c r="H1973" t="s">
        <v>14</v>
      </c>
      <c r="I1973" t="s">
        <v>21472</v>
      </c>
      <c r="J1973" t="s">
        <v>27727</v>
      </c>
    </row>
    <row r="1974" spans="1:10" x14ac:dyDescent="0.3">
      <c r="A1974">
        <v>1972</v>
      </c>
      <c r="B1974" t="s">
        <v>28</v>
      </c>
      <c r="C1974" t="s">
        <v>6303</v>
      </c>
      <c r="D1974" t="s">
        <v>6304</v>
      </c>
      <c r="E1974" t="s">
        <v>6305</v>
      </c>
      <c r="F1974" t="s">
        <v>6305</v>
      </c>
      <c r="G1974" t="s">
        <v>6306</v>
      </c>
      <c r="H1974" t="s">
        <v>14</v>
      </c>
      <c r="I1974" t="s">
        <v>21473</v>
      </c>
      <c r="J1974" t="s">
        <v>27728</v>
      </c>
    </row>
    <row r="1975" spans="1:10" x14ac:dyDescent="0.3">
      <c r="A1975">
        <v>1973</v>
      </c>
      <c r="B1975" t="s">
        <v>28</v>
      </c>
      <c r="C1975" t="s">
        <v>6307</v>
      </c>
      <c r="D1975" t="s">
        <v>6308</v>
      </c>
      <c r="E1975" t="s">
        <v>6305</v>
      </c>
      <c r="F1975" t="s">
        <v>6305</v>
      </c>
      <c r="G1975" t="s">
        <v>6309</v>
      </c>
      <c r="H1975" t="s">
        <v>14</v>
      </c>
      <c r="I1975" t="s">
        <v>21474</v>
      </c>
      <c r="J1975" t="s">
        <v>27729</v>
      </c>
    </row>
    <row r="1976" spans="1:10" x14ac:dyDescent="0.3">
      <c r="A1976">
        <v>1974</v>
      </c>
      <c r="B1976" t="s">
        <v>28</v>
      </c>
      <c r="C1976" t="s">
        <v>6310</v>
      </c>
      <c r="D1976" t="s">
        <v>6311</v>
      </c>
      <c r="E1976" t="s">
        <v>6305</v>
      </c>
      <c r="F1976" t="s">
        <v>6305</v>
      </c>
      <c r="G1976" t="s">
        <v>14</v>
      </c>
      <c r="H1976" t="s">
        <v>14</v>
      </c>
      <c r="I1976" t="s">
        <v>21475</v>
      </c>
      <c r="J1976" t="s">
        <v>27730</v>
      </c>
    </row>
    <row r="1977" spans="1:10" x14ac:dyDescent="0.3">
      <c r="A1977">
        <v>1975</v>
      </c>
      <c r="B1977" t="s">
        <v>28</v>
      </c>
      <c r="C1977" t="s">
        <v>6312</v>
      </c>
      <c r="D1977" t="s">
        <v>6313</v>
      </c>
      <c r="E1977" t="s">
        <v>6305</v>
      </c>
      <c r="F1977" t="s">
        <v>6305</v>
      </c>
      <c r="G1977" t="s">
        <v>6315</v>
      </c>
      <c r="H1977" t="s">
        <v>6314</v>
      </c>
      <c r="I1977" t="s">
        <v>21476</v>
      </c>
      <c r="J1977" t="s">
        <v>27731</v>
      </c>
    </row>
    <row r="1978" spans="1:10" x14ac:dyDescent="0.3">
      <c r="A1978">
        <v>1976</v>
      </c>
      <c r="B1978" t="s">
        <v>4</v>
      </c>
      <c r="C1978" t="s">
        <v>6316</v>
      </c>
      <c r="D1978" t="s">
        <v>6317</v>
      </c>
      <c r="E1978" t="s">
        <v>6305</v>
      </c>
      <c r="F1978" t="s">
        <v>6305</v>
      </c>
      <c r="G1978" t="s">
        <v>6319</v>
      </c>
      <c r="H1978" t="s">
        <v>6318</v>
      </c>
      <c r="I1978" t="s">
        <v>21477</v>
      </c>
      <c r="J1978" t="s">
        <v>27732</v>
      </c>
    </row>
    <row r="1979" spans="1:10" x14ac:dyDescent="0.3">
      <c r="A1979">
        <v>1977</v>
      </c>
      <c r="B1979" t="s">
        <v>34</v>
      </c>
      <c r="C1979" t="s">
        <v>6320</v>
      </c>
      <c r="D1979" t="s">
        <v>6321</v>
      </c>
      <c r="E1979" t="s">
        <v>6305</v>
      </c>
      <c r="F1979" t="s">
        <v>6305</v>
      </c>
      <c r="G1979" t="s">
        <v>6323</v>
      </c>
      <c r="H1979" t="s">
        <v>6322</v>
      </c>
      <c r="I1979" t="s">
        <v>21478</v>
      </c>
      <c r="J1979" t="s">
        <v>27733</v>
      </c>
    </row>
    <row r="1980" spans="1:10" x14ac:dyDescent="0.3">
      <c r="A1980">
        <v>1978</v>
      </c>
      <c r="B1980" t="s">
        <v>28</v>
      </c>
      <c r="C1980" t="s">
        <v>6324</v>
      </c>
      <c r="D1980" t="s">
        <v>6325</v>
      </c>
      <c r="E1980" t="s">
        <v>6305</v>
      </c>
      <c r="F1980" t="s">
        <v>6305</v>
      </c>
      <c r="G1980" t="s">
        <v>6327</v>
      </c>
      <c r="H1980" t="s">
        <v>6326</v>
      </c>
      <c r="I1980" t="s">
        <v>21479</v>
      </c>
      <c r="J1980" t="s">
        <v>27734</v>
      </c>
    </row>
    <row r="1981" spans="1:10" x14ac:dyDescent="0.3">
      <c r="A1981">
        <v>1979</v>
      </c>
      <c r="B1981" t="s">
        <v>28</v>
      </c>
      <c r="C1981" t="s">
        <v>6328</v>
      </c>
      <c r="D1981" t="s">
        <v>6329</v>
      </c>
      <c r="E1981" t="s">
        <v>6305</v>
      </c>
      <c r="F1981" t="s">
        <v>6305</v>
      </c>
      <c r="G1981" t="s">
        <v>6330</v>
      </c>
      <c r="H1981" t="s">
        <v>14</v>
      </c>
      <c r="I1981" t="s">
        <v>21480</v>
      </c>
      <c r="J1981" t="s">
        <v>27735</v>
      </c>
    </row>
    <row r="1982" spans="1:10" x14ac:dyDescent="0.3">
      <c r="A1982">
        <v>1980</v>
      </c>
      <c r="B1982" t="s">
        <v>28</v>
      </c>
      <c r="C1982" t="s">
        <v>6331</v>
      </c>
      <c r="D1982" t="s">
        <v>6332</v>
      </c>
      <c r="E1982" t="s">
        <v>6305</v>
      </c>
      <c r="F1982" t="s">
        <v>6305</v>
      </c>
      <c r="G1982" t="s">
        <v>6334</v>
      </c>
      <c r="H1982" t="s">
        <v>6333</v>
      </c>
      <c r="I1982" t="s">
        <v>21481</v>
      </c>
      <c r="J1982" t="s">
        <v>27736</v>
      </c>
    </row>
    <row r="1983" spans="1:10" x14ac:dyDescent="0.3">
      <c r="A1983">
        <v>1981</v>
      </c>
      <c r="B1983" t="s">
        <v>19</v>
      </c>
      <c r="C1983" t="s">
        <v>6335</v>
      </c>
      <c r="D1983" t="s">
        <v>6336</v>
      </c>
      <c r="E1983" t="s">
        <v>6305</v>
      </c>
      <c r="F1983" t="s">
        <v>6305</v>
      </c>
      <c r="G1983" t="s">
        <v>6338</v>
      </c>
      <c r="H1983" t="s">
        <v>6337</v>
      </c>
      <c r="I1983" t="s">
        <v>21482</v>
      </c>
      <c r="J1983" t="s">
        <v>27737</v>
      </c>
    </row>
    <row r="1984" spans="1:10" x14ac:dyDescent="0.3">
      <c r="A1984">
        <v>1982</v>
      </c>
      <c r="B1984" t="s">
        <v>19</v>
      </c>
      <c r="C1984" t="s">
        <v>37</v>
      </c>
      <c r="D1984" t="s">
        <v>6339</v>
      </c>
      <c r="E1984" t="s">
        <v>6305</v>
      </c>
      <c r="F1984" t="s">
        <v>6305</v>
      </c>
      <c r="G1984" t="s">
        <v>6340</v>
      </c>
      <c r="H1984" t="s">
        <v>14</v>
      </c>
      <c r="I1984" t="s">
        <v>21483</v>
      </c>
      <c r="J1984" t="s">
        <v>27738</v>
      </c>
    </row>
    <row r="1985" spans="1:10" x14ac:dyDescent="0.3">
      <c r="A1985">
        <v>1983</v>
      </c>
      <c r="B1985" t="s">
        <v>19</v>
      </c>
      <c r="C1985" t="s">
        <v>6341</v>
      </c>
      <c r="D1985" t="s">
        <v>6342</v>
      </c>
      <c r="E1985" t="s">
        <v>6305</v>
      </c>
      <c r="F1985" t="s">
        <v>6305</v>
      </c>
      <c r="G1985" t="s">
        <v>6343</v>
      </c>
      <c r="H1985" t="s">
        <v>14</v>
      </c>
      <c r="I1985" t="s">
        <v>21484</v>
      </c>
      <c r="J1985" t="s">
        <v>27739</v>
      </c>
    </row>
    <row r="1986" spans="1:10" x14ac:dyDescent="0.3">
      <c r="A1986">
        <v>1984</v>
      </c>
      <c r="B1986" t="s">
        <v>86</v>
      </c>
      <c r="C1986" t="s">
        <v>6344</v>
      </c>
      <c r="D1986" t="s">
        <v>6345</v>
      </c>
      <c r="E1986" t="s">
        <v>6305</v>
      </c>
      <c r="F1986" t="s">
        <v>6305</v>
      </c>
      <c r="G1986" t="s">
        <v>14</v>
      </c>
      <c r="H1986" t="s">
        <v>14</v>
      </c>
      <c r="I1986" t="s">
        <v>21485</v>
      </c>
      <c r="J1986" t="s">
        <v>27740</v>
      </c>
    </row>
    <row r="1987" spans="1:10" x14ac:dyDescent="0.3">
      <c r="A1987">
        <v>1985</v>
      </c>
      <c r="B1987" t="s">
        <v>28</v>
      </c>
      <c r="C1987" t="s">
        <v>6346</v>
      </c>
      <c r="D1987" t="s">
        <v>6347</v>
      </c>
      <c r="E1987" t="s">
        <v>6305</v>
      </c>
      <c r="F1987" t="s">
        <v>6305</v>
      </c>
      <c r="G1987" t="s">
        <v>6349</v>
      </c>
      <c r="H1987" t="s">
        <v>6348</v>
      </c>
      <c r="I1987" t="s">
        <v>21486</v>
      </c>
      <c r="J1987" t="s">
        <v>27741</v>
      </c>
    </row>
    <row r="1988" spans="1:10" x14ac:dyDescent="0.3">
      <c r="A1988">
        <v>1986</v>
      </c>
      <c r="B1988" t="s">
        <v>28</v>
      </c>
      <c r="C1988" t="s">
        <v>6350</v>
      </c>
      <c r="D1988" t="s">
        <v>6351</v>
      </c>
      <c r="E1988" t="s">
        <v>6305</v>
      </c>
      <c r="F1988" t="s">
        <v>6305</v>
      </c>
      <c r="G1988" t="s">
        <v>6352</v>
      </c>
      <c r="H1988" t="s">
        <v>14</v>
      </c>
      <c r="I1988" t="s">
        <v>21487</v>
      </c>
      <c r="J1988" t="s">
        <v>27742</v>
      </c>
    </row>
    <row r="1989" spans="1:10" x14ac:dyDescent="0.3">
      <c r="A1989">
        <v>1987</v>
      </c>
      <c r="B1989" t="s">
        <v>19</v>
      </c>
      <c r="C1989" t="s">
        <v>6353</v>
      </c>
      <c r="D1989" t="s">
        <v>6354</v>
      </c>
      <c r="E1989" t="s">
        <v>6305</v>
      </c>
      <c r="F1989" t="s">
        <v>6305</v>
      </c>
      <c r="G1989" t="s">
        <v>6356</v>
      </c>
      <c r="H1989" t="s">
        <v>6355</v>
      </c>
      <c r="I1989" t="s">
        <v>21488</v>
      </c>
      <c r="J1989" t="s">
        <v>27743</v>
      </c>
    </row>
    <row r="1990" spans="1:10" x14ac:dyDescent="0.3">
      <c r="A1990">
        <v>1988</v>
      </c>
      <c r="B1990" t="s">
        <v>28</v>
      </c>
      <c r="C1990" t="s">
        <v>6357</v>
      </c>
      <c r="D1990" t="s">
        <v>6358</v>
      </c>
      <c r="E1990" t="s">
        <v>6305</v>
      </c>
      <c r="F1990" t="s">
        <v>6305</v>
      </c>
      <c r="G1990" t="s">
        <v>6360</v>
      </c>
      <c r="H1990" t="s">
        <v>6359</v>
      </c>
      <c r="I1990" t="s">
        <v>21489</v>
      </c>
      <c r="J1990" t="s">
        <v>27744</v>
      </c>
    </row>
    <row r="1991" spans="1:10" x14ac:dyDescent="0.3">
      <c r="A1991">
        <v>1989</v>
      </c>
      <c r="B1991" t="s">
        <v>28</v>
      </c>
      <c r="C1991" t="s">
        <v>6361</v>
      </c>
      <c r="D1991" t="s">
        <v>6362</v>
      </c>
      <c r="E1991" t="s">
        <v>6305</v>
      </c>
      <c r="F1991" t="s">
        <v>6363</v>
      </c>
      <c r="G1991" t="s">
        <v>6365</v>
      </c>
      <c r="H1991" t="s">
        <v>6364</v>
      </c>
      <c r="I1991" t="s">
        <v>21490</v>
      </c>
      <c r="J1991" t="s">
        <v>27745</v>
      </c>
    </row>
    <row r="1992" spans="1:10" x14ac:dyDescent="0.3">
      <c r="A1992">
        <v>1990</v>
      </c>
      <c r="B1992" t="s">
        <v>28</v>
      </c>
      <c r="C1992" t="s">
        <v>6366</v>
      </c>
      <c r="D1992" t="s">
        <v>6367</v>
      </c>
      <c r="E1992" t="s">
        <v>6305</v>
      </c>
      <c r="F1992" t="s">
        <v>6368</v>
      </c>
      <c r="G1992" t="s">
        <v>6370</v>
      </c>
      <c r="H1992" t="s">
        <v>6369</v>
      </c>
      <c r="I1992" t="s">
        <v>21491</v>
      </c>
      <c r="J1992" t="s">
        <v>27746</v>
      </c>
    </row>
    <row r="1993" spans="1:10" x14ac:dyDescent="0.3">
      <c r="A1993">
        <v>1991</v>
      </c>
      <c r="B1993" t="s">
        <v>28</v>
      </c>
      <c r="C1993" t="s">
        <v>6371</v>
      </c>
      <c r="D1993" t="s">
        <v>6372</v>
      </c>
      <c r="E1993" t="s">
        <v>6305</v>
      </c>
      <c r="F1993" t="s">
        <v>6305</v>
      </c>
      <c r="G1993" t="s">
        <v>6373</v>
      </c>
      <c r="H1993" t="s">
        <v>14</v>
      </c>
      <c r="I1993" t="s">
        <v>21492</v>
      </c>
      <c r="J1993" t="s">
        <v>27747</v>
      </c>
    </row>
    <row r="1994" spans="1:10" x14ac:dyDescent="0.3">
      <c r="A1994">
        <v>1992</v>
      </c>
      <c r="B1994" t="s">
        <v>10</v>
      </c>
      <c r="C1994" t="s">
        <v>6374</v>
      </c>
      <c r="D1994" t="s">
        <v>6375</v>
      </c>
      <c r="E1994" t="s">
        <v>6305</v>
      </c>
      <c r="F1994" t="s">
        <v>6305</v>
      </c>
      <c r="G1994" t="s">
        <v>6376</v>
      </c>
      <c r="H1994" t="s">
        <v>14</v>
      </c>
      <c r="I1994" t="s">
        <v>21493</v>
      </c>
      <c r="J1994" t="s">
        <v>27748</v>
      </c>
    </row>
    <row r="1995" spans="1:10" x14ac:dyDescent="0.3">
      <c r="A1995">
        <v>1993</v>
      </c>
      <c r="B1995" t="s">
        <v>28</v>
      </c>
      <c r="C1995" t="s">
        <v>6377</v>
      </c>
      <c r="D1995" t="s">
        <v>6378</v>
      </c>
      <c r="E1995" t="s">
        <v>6305</v>
      </c>
      <c r="F1995" t="s">
        <v>6305</v>
      </c>
      <c r="G1995" t="s">
        <v>6379</v>
      </c>
      <c r="H1995" t="s">
        <v>14</v>
      </c>
      <c r="I1995" t="s">
        <v>21494</v>
      </c>
      <c r="J1995" t="s">
        <v>27749</v>
      </c>
    </row>
    <row r="1996" spans="1:10" x14ac:dyDescent="0.3">
      <c r="A1996">
        <v>1994</v>
      </c>
      <c r="B1996" t="s">
        <v>80</v>
      </c>
      <c r="C1996" t="s">
        <v>6380</v>
      </c>
      <c r="D1996" t="s">
        <v>6381</v>
      </c>
      <c r="E1996" t="s">
        <v>6305</v>
      </c>
      <c r="F1996" t="s">
        <v>6382</v>
      </c>
      <c r="G1996" t="s">
        <v>6383</v>
      </c>
      <c r="H1996" t="s">
        <v>14</v>
      </c>
      <c r="I1996" t="s">
        <v>21495</v>
      </c>
      <c r="J1996" t="s">
        <v>27750</v>
      </c>
    </row>
    <row r="1997" spans="1:10" x14ac:dyDescent="0.3">
      <c r="A1997">
        <v>1995</v>
      </c>
      <c r="B1997" t="s">
        <v>19</v>
      </c>
      <c r="C1997" t="s">
        <v>6384</v>
      </c>
      <c r="D1997" t="s">
        <v>6385</v>
      </c>
      <c r="E1997" t="s">
        <v>6305</v>
      </c>
      <c r="F1997" t="s">
        <v>6305</v>
      </c>
      <c r="G1997" t="s">
        <v>6387</v>
      </c>
      <c r="H1997" t="s">
        <v>6386</v>
      </c>
      <c r="I1997" t="s">
        <v>21496</v>
      </c>
      <c r="J1997" t="s">
        <v>27751</v>
      </c>
    </row>
    <row r="1998" spans="1:10" x14ac:dyDescent="0.3">
      <c r="A1998">
        <v>1996</v>
      </c>
      <c r="B1998" t="s">
        <v>4</v>
      </c>
      <c r="C1998" t="s">
        <v>6388</v>
      </c>
      <c r="D1998" t="s">
        <v>6389</v>
      </c>
      <c r="E1998" t="s">
        <v>6390</v>
      </c>
      <c r="F1998" t="s">
        <v>6390</v>
      </c>
      <c r="G1998" t="s">
        <v>6391</v>
      </c>
      <c r="H1998" t="s">
        <v>14</v>
      </c>
      <c r="I1998" t="s">
        <v>21497</v>
      </c>
      <c r="J1998" t="s">
        <v>27752</v>
      </c>
    </row>
    <row r="1999" spans="1:10" x14ac:dyDescent="0.3">
      <c r="A1999">
        <v>1997</v>
      </c>
      <c r="B1999" t="s">
        <v>19</v>
      </c>
      <c r="C1999" t="s">
        <v>6392</v>
      </c>
      <c r="D1999" t="s">
        <v>6393</v>
      </c>
      <c r="E1999" t="s">
        <v>6390</v>
      </c>
      <c r="F1999" t="s">
        <v>6390</v>
      </c>
      <c r="G1999" t="s">
        <v>6395</v>
      </c>
      <c r="H1999" t="s">
        <v>6394</v>
      </c>
      <c r="I1999" t="s">
        <v>21498</v>
      </c>
      <c r="J1999" t="s">
        <v>27753</v>
      </c>
    </row>
    <row r="2000" spans="1:10" x14ac:dyDescent="0.3">
      <c r="A2000">
        <v>1998</v>
      </c>
      <c r="B2000" t="s">
        <v>34</v>
      </c>
      <c r="C2000" t="s">
        <v>6396</v>
      </c>
      <c r="D2000" t="s">
        <v>6397</v>
      </c>
      <c r="E2000" t="s">
        <v>6390</v>
      </c>
      <c r="F2000" t="s">
        <v>6390</v>
      </c>
      <c r="G2000" t="s">
        <v>6398</v>
      </c>
      <c r="H2000" t="s">
        <v>14</v>
      </c>
      <c r="I2000" t="s">
        <v>21499</v>
      </c>
      <c r="J2000" t="s">
        <v>27754</v>
      </c>
    </row>
    <row r="2001" spans="1:10" x14ac:dyDescent="0.3">
      <c r="A2001">
        <v>1999</v>
      </c>
      <c r="B2001" t="s">
        <v>19</v>
      </c>
      <c r="C2001" t="s">
        <v>6399</v>
      </c>
      <c r="D2001" t="s">
        <v>6400</v>
      </c>
      <c r="E2001" t="s">
        <v>6401</v>
      </c>
      <c r="F2001" t="s">
        <v>6401</v>
      </c>
      <c r="G2001" t="s">
        <v>6403</v>
      </c>
      <c r="H2001" t="s">
        <v>6402</v>
      </c>
      <c r="I2001" t="s">
        <v>21500</v>
      </c>
      <c r="J2001" t="s">
        <v>27755</v>
      </c>
    </row>
    <row r="2002" spans="1:10" x14ac:dyDescent="0.3">
      <c r="A2002">
        <v>2000</v>
      </c>
      <c r="B2002" t="s">
        <v>34</v>
      </c>
      <c r="C2002" t="s">
        <v>6404</v>
      </c>
      <c r="D2002" t="s">
        <v>6405</v>
      </c>
      <c r="E2002" t="s">
        <v>6401</v>
      </c>
      <c r="F2002" t="s">
        <v>6401</v>
      </c>
      <c r="G2002" t="s">
        <v>6407</v>
      </c>
      <c r="H2002" t="s">
        <v>6406</v>
      </c>
      <c r="I2002" t="s">
        <v>21501</v>
      </c>
      <c r="J2002" t="s">
        <v>27756</v>
      </c>
    </row>
    <row r="2003" spans="1:10" x14ac:dyDescent="0.3">
      <c r="A2003">
        <v>2001</v>
      </c>
      <c r="B2003" t="s">
        <v>34</v>
      </c>
      <c r="C2003" t="s">
        <v>6408</v>
      </c>
      <c r="D2003" t="s">
        <v>6409</v>
      </c>
      <c r="E2003" t="s">
        <v>6401</v>
      </c>
      <c r="F2003" t="s">
        <v>6401</v>
      </c>
      <c r="G2003" t="s">
        <v>6411</v>
      </c>
      <c r="H2003" t="s">
        <v>6410</v>
      </c>
      <c r="I2003" t="s">
        <v>21502</v>
      </c>
      <c r="J2003" t="s">
        <v>27757</v>
      </c>
    </row>
    <row r="2004" spans="1:10" x14ac:dyDescent="0.3">
      <c r="A2004">
        <v>2002</v>
      </c>
      <c r="B2004" t="s">
        <v>28</v>
      </c>
      <c r="C2004" t="s">
        <v>6412</v>
      </c>
      <c r="D2004" t="s">
        <v>6413</v>
      </c>
      <c r="E2004" t="s">
        <v>6401</v>
      </c>
      <c r="F2004" t="s">
        <v>6401</v>
      </c>
      <c r="G2004" t="s">
        <v>6415</v>
      </c>
      <c r="H2004" t="s">
        <v>6414</v>
      </c>
      <c r="I2004" t="s">
        <v>21503</v>
      </c>
      <c r="J2004" t="s">
        <v>27758</v>
      </c>
    </row>
    <row r="2005" spans="1:10" x14ac:dyDescent="0.3">
      <c r="A2005">
        <v>2003</v>
      </c>
      <c r="B2005" t="s">
        <v>28</v>
      </c>
      <c r="C2005" t="s">
        <v>6416</v>
      </c>
      <c r="D2005" t="s">
        <v>6417</v>
      </c>
      <c r="E2005" t="s">
        <v>6401</v>
      </c>
      <c r="F2005" t="s">
        <v>6401</v>
      </c>
      <c r="G2005" t="s">
        <v>6415</v>
      </c>
      <c r="H2005" t="s">
        <v>6414</v>
      </c>
      <c r="I2005" t="s">
        <v>21504</v>
      </c>
      <c r="J2005" t="s">
        <v>27759</v>
      </c>
    </row>
    <row r="2006" spans="1:10" x14ac:dyDescent="0.3">
      <c r="A2006">
        <v>2004</v>
      </c>
      <c r="B2006" t="s">
        <v>34</v>
      </c>
      <c r="C2006" t="s">
        <v>6418</v>
      </c>
      <c r="D2006" t="s">
        <v>6419</v>
      </c>
      <c r="E2006" t="s">
        <v>6401</v>
      </c>
      <c r="F2006" t="s">
        <v>6401</v>
      </c>
      <c r="G2006" t="s">
        <v>6421</v>
      </c>
      <c r="H2006" t="s">
        <v>6420</v>
      </c>
      <c r="I2006" t="s">
        <v>21505</v>
      </c>
      <c r="J2006" t="s">
        <v>27760</v>
      </c>
    </row>
    <row r="2007" spans="1:10" x14ac:dyDescent="0.3">
      <c r="A2007">
        <v>2005</v>
      </c>
      <c r="B2007" t="s">
        <v>10</v>
      </c>
      <c r="C2007" t="s">
        <v>6422</v>
      </c>
      <c r="D2007" t="s">
        <v>6423</v>
      </c>
      <c r="E2007" t="s">
        <v>6401</v>
      </c>
      <c r="F2007" t="s">
        <v>6401</v>
      </c>
      <c r="G2007" t="s">
        <v>6424</v>
      </c>
      <c r="H2007" t="s">
        <v>14</v>
      </c>
      <c r="I2007" t="s">
        <v>21506</v>
      </c>
      <c r="J2007" t="s">
        <v>27761</v>
      </c>
    </row>
    <row r="2008" spans="1:10" x14ac:dyDescent="0.3">
      <c r="A2008">
        <v>2006</v>
      </c>
      <c r="B2008" t="s">
        <v>28</v>
      </c>
      <c r="C2008" t="s">
        <v>6425</v>
      </c>
      <c r="D2008" t="s">
        <v>6426</v>
      </c>
      <c r="E2008" t="s">
        <v>6401</v>
      </c>
      <c r="F2008" t="s">
        <v>6427</v>
      </c>
      <c r="G2008" t="s">
        <v>6428</v>
      </c>
      <c r="H2008" t="s">
        <v>14</v>
      </c>
      <c r="I2008" t="s">
        <v>21507</v>
      </c>
      <c r="J2008" t="s">
        <v>27762</v>
      </c>
    </row>
    <row r="2009" spans="1:10" x14ac:dyDescent="0.3">
      <c r="A2009">
        <v>2007</v>
      </c>
      <c r="B2009" t="s">
        <v>28</v>
      </c>
      <c r="C2009" t="s">
        <v>6429</v>
      </c>
      <c r="D2009" t="s">
        <v>6430</v>
      </c>
      <c r="E2009" t="s">
        <v>6431</v>
      </c>
      <c r="F2009" t="s">
        <v>6431</v>
      </c>
      <c r="G2009" t="s">
        <v>6433</v>
      </c>
      <c r="H2009" t="s">
        <v>6432</v>
      </c>
      <c r="I2009" t="s">
        <v>21508</v>
      </c>
      <c r="J2009" t="s">
        <v>27763</v>
      </c>
    </row>
    <row r="2010" spans="1:10" x14ac:dyDescent="0.3">
      <c r="A2010">
        <v>2008</v>
      </c>
      <c r="B2010" t="s">
        <v>28</v>
      </c>
      <c r="C2010" t="s">
        <v>6434</v>
      </c>
      <c r="D2010" t="s">
        <v>6435</v>
      </c>
      <c r="E2010" t="s">
        <v>6431</v>
      </c>
      <c r="F2010" t="s">
        <v>6431</v>
      </c>
      <c r="G2010" t="s">
        <v>6436</v>
      </c>
      <c r="H2010" t="s">
        <v>14</v>
      </c>
      <c r="I2010" t="s">
        <v>21509</v>
      </c>
      <c r="J2010" t="s">
        <v>27764</v>
      </c>
    </row>
    <row r="2011" spans="1:10" x14ac:dyDescent="0.3">
      <c r="A2011">
        <v>2009</v>
      </c>
      <c r="B2011" t="s">
        <v>28</v>
      </c>
      <c r="C2011" t="s">
        <v>6437</v>
      </c>
      <c r="D2011" t="s">
        <v>6438</v>
      </c>
      <c r="E2011" t="s">
        <v>6431</v>
      </c>
      <c r="F2011" t="s">
        <v>6431</v>
      </c>
      <c r="G2011" t="s">
        <v>6439</v>
      </c>
      <c r="H2011" t="s">
        <v>14</v>
      </c>
      <c r="I2011" t="s">
        <v>21510</v>
      </c>
      <c r="J2011" t="s">
        <v>27765</v>
      </c>
    </row>
    <row r="2012" spans="1:10" x14ac:dyDescent="0.3">
      <c r="A2012">
        <v>2010</v>
      </c>
      <c r="B2012" t="s">
        <v>4</v>
      </c>
      <c r="C2012" t="s">
        <v>6440</v>
      </c>
      <c r="D2012" t="s">
        <v>6441</v>
      </c>
      <c r="E2012" t="s">
        <v>6431</v>
      </c>
      <c r="F2012" t="s">
        <v>6442</v>
      </c>
      <c r="G2012" t="s">
        <v>6444</v>
      </c>
      <c r="H2012" t="s">
        <v>6443</v>
      </c>
      <c r="I2012" t="s">
        <v>21511</v>
      </c>
      <c r="J2012" t="s">
        <v>27766</v>
      </c>
    </row>
    <row r="2013" spans="1:10" x14ac:dyDescent="0.3">
      <c r="A2013">
        <v>2011</v>
      </c>
      <c r="B2013" t="s">
        <v>34</v>
      </c>
      <c r="C2013" t="s">
        <v>6445</v>
      </c>
      <c r="D2013" t="s">
        <v>6446</v>
      </c>
      <c r="E2013" t="s">
        <v>6431</v>
      </c>
      <c r="F2013" t="s">
        <v>6442</v>
      </c>
      <c r="G2013" t="s">
        <v>6447</v>
      </c>
      <c r="H2013" t="s">
        <v>14</v>
      </c>
      <c r="I2013" t="s">
        <v>21512</v>
      </c>
      <c r="J2013" t="s">
        <v>27767</v>
      </c>
    </row>
    <row r="2014" spans="1:10" x14ac:dyDescent="0.3">
      <c r="A2014">
        <v>2012</v>
      </c>
      <c r="B2014" t="s">
        <v>19</v>
      </c>
      <c r="C2014" t="s">
        <v>6448</v>
      </c>
      <c r="D2014" t="s">
        <v>6449</v>
      </c>
      <c r="E2014" t="s">
        <v>6431</v>
      </c>
      <c r="F2014" t="s">
        <v>6442</v>
      </c>
      <c r="G2014" t="s">
        <v>6451</v>
      </c>
      <c r="H2014" t="s">
        <v>6450</v>
      </c>
      <c r="I2014" t="s">
        <v>21513</v>
      </c>
      <c r="J2014" t="s">
        <v>27768</v>
      </c>
    </row>
    <row r="2015" spans="1:10" x14ac:dyDescent="0.3">
      <c r="A2015">
        <v>2013</v>
      </c>
      <c r="B2015" t="s">
        <v>19</v>
      </c>
      <c r="C2015" t="s">
        <v>6452</v>
      </c>
      <c r="D2015" t="s">
        <v>6453</v>
      </c>
      <c r="E2015" t="s">
        <v>6454</v>
      </c>
      <c r="F2015" t="s">
        <v>6454</v>
      </c>
      <c r="G2015" t="s">
        <v>6456</v>
      </c>
      <c r="H2015" t="s">
        <v>6455</v>
      </c>
      <c r="I2015" t="s">
        <v>21514</v>
      </c>
      <c r="J2015" t="s">
        <v>27769</v>
      </c>
    </row>
    <row r="2016" spans="1:10" x14ac:dyDescent="0.3">
      <c r="A2016">
        <v>2014</v>
      </c>
      <c r="B2016" t="s">
        <v>80</v>
      </c>
      <c r="C2016" t="s">
        <v>6457</v>
      </c>
      <c r="D2016" t="s">
        <v>6458</v>
      </c>
      <c r="E2016" t="s">
        <v>6454</v>
      </c>
      <c r="F2016" t="s">
        <v>6454</v>
      </c>
      <c r="G2016" t="s">
        <v>6460</v>
      </c>
      <c r="H2016" t="s">
        <v>6459</v>
      </c>
      <c r="I2016" t="s">
        <v>21515</v>
      </c>
      <c r="J2016" t="s">
        <v>27770</v>
      </c>
    </row>
    <row r="2017" spans="1:10" x14ac:dyDescent="0.3">
      <c r="A2017">
        <v>2015</v>
      </c>
      <c r="B2017" t="s">
        <v>28</v>
      </c>
      <c r="C2017" t="s">
        <v>6461</v>
      </c>
      <c r="D2017" t="s">
        <v>6462</v>
      </c>
      <c r="E2017" t="s">
        <v>6454</v>
      </c>
      <c r="F2017" t="s">
        <v>6454</v>
      </c>
      <c r="G2017" t="s">
        <v>6460</v>
      </c>
      <c r="H2017" t="s">
        <v>6459</v>
      </c>
      <c r="I2017" t="s">
        <v>21516</v>
      </c>
      <c r="J2017" t="s">
        <v>27771</v>
      </c>
    </row>
    <row r="2018" spans="1:10" x14ac:dyDescent="0.3">
      <c r="A2018">
        <v>2016</v>
      </c>
      <c r="B2018" t="s">
        <v>4</v>
      </c>
      <c r="C2018" t="s">
        <v>6463</v>
      </c>
      <c r="D2018" t="s">
        <v>6464</v>
      </c>
      <c r="E2018" t="s">
        <v>6454</v>
      </c>
      <c r="F2018" t="s">
        <v>6454</v>
      </c>
      <c r="G2018" t="s">
        <v>6466</v>
      </c>
      <c r="H2018" t="s">
        <v>6465</v>
      </c>
      <c r="I2018" t="s">
        <v>21517</v>
      </c>
      <c r="J2018" t="s">
        <v>27772</v>
      </c>
    </row>
    <row r="2019" spans="1:10" x14ac:dyDescent="0.3">
      <c r="A2019">
        <v>2017</v>
      </c>
      <c r="B2019" t="s">
        <v>80</v>
      </c>
      <c r="C2019" t="s">
        <v>6467</v>
      </c>
      <c r="D2019" t="s">
        <v>6458</v>
      </c>
      <c r="E2019" t="s">
        <v>6454</v>
      </c>
      <c r="F2019" t="s">
        <v>6454</v>
      </c>
      <c r="G2019" t="s">
        <v>6460</v>
      </c>
      <c r="H2019" t="s">
        <v>6459</v>
      </c>
      <c r="I2019" t="s">
        <v>21518</v>
      </c>
      <c r="J2019" t="s">
        <v>27773</v>
      </c>
    </row>
    <row r="2020" spans="1:10" x14ac:dyDescent="0.3">
      <c r="A2020">
        <v>2018</v>
      </c>
      <c r="B2020" t="s">
        <v>4</v>
      </c>
      <c r="C2020" t="s">
        <v>6468</v>
      </c>
      <c r="D2020" t="s">
        <v>6469</v>
      </c>
      <c r="E2020" t="s">
        <v>6470</v>
      </c>
      <c r="F2020" t="s">
        <v>6470</v>
      </c>
      <c r="G2020" t="s">
        <v>6472</v>
      </c>
      <c r="H2020" t="s">
        <v>6471</v>
      </c>
      <c r="I2020" t="s">
        <v>21519</v>
      </c>
      <c r="J2020" t="s">
        <v>27774</v>
      </c>
    </row>
    <row r="2021" spans="1:10" x14ac:dyDescent="0.3">
      <c r="A2021">
        <v>2019</v>
      </c>
      <c r="B2021" t="s">
        <v>10</v>
      </c>
      <c r="C2021" t="s">
        <v>6473</v>
      </c>
      <c r="D2021" t="s">
        <v>6474</v>
      </c>
      <c r="E2021" t="s">
        <v>6470</v>
      </c>
      <c r="F2021" t="s">
        <v>6475</v>
      </c>
      <c r="G2021" t="s">
        <v>6476</v>
      </c>
      <c r="H2021" t="s">
        <v>14</v>
      </c>
      <c r="I2021" t="s">
        <v>21520</v>
      </c>
      <c r="J2021" t="s">
        <v>27775</v>
      </c>
    </row>
    <row r="2022" spans="1:10" x14ac:dyDescent="0.3">
      <c r="A2022">
        <v>2020</v>
      </c>
      <c r="B2022" t="s">
        <v>34</v>
      </c>
      <c r="C2022" t="s">
        <v>6477</v>
      </c>
      <c r="D2022" t="s">
        <v>6478</v>
      </c>
      <c r="E2022" t="s">
        <v>6470</v>
      </c>
      <c r="F2022" t="s">
        <v>6470</v>
      </c>
      <c r="G2022" t="s">
        <v>6479</v>
      </c>
      <c r="H2022" t="s">
        <v>14</v>
      </c>
      <c r="I2022" t="s">
        <v>21521</v>
      </c>
      <c r="J2022" t="s">
        <v>27776</v>
      </c>
    </row>
    <row r="2023" spans="1:10" x14ac:dyDescent="0.3">
      <c r="A2023">
        <v>2021</v>
      </c>
      <c r="B2023" t="s">
        <v>28</v>
      </c>
      <c r="C2023" t="s">
        <v>6480</v>
      </c>
      <c r="D2023" t="s">
        <v>6481</v>
      </c>
      <c r="E2023" t="s">
        <v>6470</v>
      </c>
      <c r="F2023" t="s">
        <v>6470</v>
      </c>
      <c r="G2023" t="s">
        <v>6483</v>
      </c>
      <c r="H2023" t="s">
        <v>6482</v>
      </c>
      <c r="I2023" t="s">
        <v>21522</v>
      </c>
      <c r="J2023" t="s">
        <v>27777</v>
      </c>
    </row>
    <row r="2024" spans="1:10" x14ac:dyDescent="0.3">
      <c r="A2024">
        <v>2022</v>
      </c>
      <c r="B2024" t="s">
        <v>28</v>
      </c>
      <c r="C2024" t="s">
        <v>6484</v>
      </c>
      <c r="D2024" t="s">
        <v>6485</v>
      </c>
      <c r="E2024" t="s">
        <v>6470</v>
      </c>
      <c r="F2024" t="s">
        <v>6470</v>
      </c>
      <c r="G2024" t="s">
        <v>6487</v>
      </c>
      <c r="H2024" t="s">
        <v>6486</v>
      </c>
      <c r="I2024" t="s">
        <v>21523</v>
      </c>
      <c r="J2024" t="s">
        <v>27778</v>
      </c>
    </row>
    <row r="2025" spans="1:10" x14ac:dyDescent="0.3">
      <c r="A2025">
        <v>2023</v>
      </c>
      <c r="B2025" t="s">
        <v>10</v>
      </c>
      <c r="C2025" t="s">
        <v>6488</v>
      </c>
      <c r="D2025" t="s">
        <v>6489</v>
      </c>
      <c r="E2025" t="s">
        <v>6470</v>
      </c>
      <c r="F2025" t="s">
        <v>6470</v>
      </c>
      <c r="G2025" t="s">
        <v>14</v>
      </c>
      <c r="H2025" t="s">
        <v>14</v>
      </c>
      <c r="I2025" t="s">
        <v>21524</v>
      </c>
      <c r="J2025" t="s">
        <v>27779</v>
      </c>
    </row>
    <row r="2026" spans="1:10" x14ac:dyDescent="0.3">
      <c r="A2026">
        <v>2024</v>
      </c>
      <c r="B2026" t="s">
        <v>10</v>
      </c>
      <c r="C2026" t="s">
        <v>6490</v>
      </c>
      <c r="D2026" t="s">
        <v>6491</v>
      </c>
      <c r="E2026" t="s">
        <v>6470</v>
      </c>
      <c r="F2026" t="s">
        <v>6470</v>
      </c>
      <c r="G2026" t="s">
        <v>14</v>
      </c>
      <c r="H2026" t="s">
        <v>14</v>
      </c>
      <c r="I2026" t="s">
        <v>21525</v>
      </c>
      <c r="J2026" t="s">
        <v>27780</v>
      </c>
    </row>
    <row r="2027" spans="1:10" x14ac:dyDescent="0.3">
      <c r="A2027">
        <v>2025</v>
      </c>
      <c r="B2027" t="s">
        <v>10</v>
      </c>
      <c r="C2027" t="s">
        <v>6492</v>
      </c>
      <c r="D2027" t="s">
        <v>6493</v>
      </c>
      <c r="E2027" t="s">
        <v>6470</v>
      </c>
      <c r="F2027" t="s">
        <v>6470</v>
      </c>
      <c r="G2027" t="s">
        <v>6494</v>
      </c>
      <c r="H2027" t="s">
        <v>14</v>
      </c>
      <c r="I2027" t="s">
        <v>21526</v>
      </c>
      <c r="J2027" t="s">
        <v>27781</v>
      </c>
    </row>
    <row r="2028" spans="1:10" x14ac:dyDescent="0.3">
      <c r="A2028">
        <v>2026</v>
      </c>
      <c r="B2028" t="s">
        <v>10</v>
      </c>
      <c r="C2028" t="s">
        <v>6495</v>
      </c>
      <c r="D2028" t="s">
        <v>6496</v>
      </c>
      <c r="E2028" t="s">
        <v>6470</v>
      </c>
      <c r="F2028" t="s">
        <v>6470</v>
      </c>
      <c r="G2028" t="s">
        <v>6497</v>
      </c>
      <c r="H2028" t="s">
        <v>14</v>
      </c>
      <c r="I2028" t="s">
        <v>21527</v>
      </c>
      <c r="J2028" t="s">
        <v>27782</v>
      </c>
    </row>
    <row r="2029" spans="1:10" x14ac:dyDescent="0.3">
      <c r="A2029">
        <v>2027</v>
      </c>
      <c r="B2029" t="s">
        <v>34</v>
      </c>
      <c r="C2029" t="s">
        <v>6498</v>
      </c>
      <c r="D2029" t="s">
        <v>6499</v>
      </c>
      <c r="E2029" t="s">
        <v>6470</v>
      </c>
      <c r="F2029" t="s">
        <v>6470</v>
      </c>
      <c r="G2029" t="s">
        <v>6500</v>
      </c>
      <c r="H2029" t="s">
        <v>14</v>
      </c>
      <c r="I2029" t="s">
        <v>21528</v>
      </c>
      <c r="J2029" t="s">
        <v>27783</v>
      </c>
    </row>
    <row r="2030" spans="1:10" x14ac:dyDescent="0.3">
      <c r="A2030">
        <v>2028</v>
      </c>
      <c r="B2030" t="s">
        <v>80</v>
      </c>
      <c r="C2030" t="s">
        <v>6501</v>
      </c>
      <c r="D2030" t="s">
        <v>6502</v>
      </c>
      <c r="E2030" t="s">
        <v>6470</v>
      </c>
      <c r="F2030" t="s">
        <v>6470</v>
      </c>
      <c r="G2030" t="s">
        <v>6504</v>
      </c>
      <c r="H2030" t="s">
        <v>6503</v>
      </c>
      <c r="I2030" t="s">
        <v>21529</v>
      </c>
      <c r="J2030" t="s">
        <v>27784</v>
      </c>
    </row>
    <row r="2031" spans="1:10" x14ac:dyDescent="0.3">
      <c r="A2031">
        <v>2029</v>
      </c>
      <c r="B2031" t="s">
        <v>34</v>
      </c>
      <c r="C2031" t="s">
        <v>6505</v>
      </c>
      <c r="D2031" t="s">
        <v>6506</v>
      </c>
      <c r="E2031" t="s">
        <v>6470</v>
      </c>
      <c r="F2031" t="s">
        <v>6470</v>
      </c>
      <c r="G2031" t="s">
        <v>6508</v>
      </c>
      <c r="H2031" t="s">
        <v>6507</v>
      </c>
      <c r="I2031" t="s">
        <v>21530</v>
      </c>
      <c r="J2031" t="s">
        <v>27785</v>
      </c>
    </row>
    <row r="2032" spans="1:10" x14ac:dyDescent="0.3">
      <c r="A2032">
        <v>2030</v>
      </c>
      <c r="B2032" t="s">
        <v>34</v>
      </c>
      <c r="C2032" t="s">
        <v>6509</v>
      </c>
      <c r="D2032" t="s">
        <v>6510</v>
      </c>
      <c r="E2032" t="s">
        <v>6470</v>
      </c>
      <c r="F2032" t="s">
        <v>6470</v>
      </c>
      <c r="G2032" t="s">
        <v>6512</v>
      </c>
      <c r="H2032" t="s">
        <v>6511</v>
      </c>
      <c r="I2032" t="s">
        <v>21531</v>
      </c>
      <c r="J2032" t="s">
        <v>27786</v>
      </c>
    </row>
    <row r="2033" spans="1:10" x14ac:dyDescent="0.3">
      <c r="A2033">
        <v>2031</v>
      </c>
      <c r="B2033" t="s">
        <v>28</v>
      </c>
      <c r="C2033" t="s">
        <v>6513</v>
      </c>
      <c r="D2033" t="s">
        <v>6514</v>
      </c>
      <c r="E2033" t="s">
        <v>6470</v>
      </c>
      <c r="F2033" t="s">
        <v>6470</v>
      </c>
      <c r="G2033" t="s">
        <v>6515</v>
      </c>
      <c r="H2033" t="s">
        <v>14</v>
      </c>
      <c r="I2033" t="s">
        <v>21532</v>
      </c>
      <c r="J2033" t="s">
        <v>27787</v>
      </c>
    </row>
    <row r="2034" spans="1:10" x14ac:dyDescent="0.3">
      <c r="A2034">
        <v>2032</v>
      </c>
      <c r="B2034" t="s">
        <v>28</v>
      </c>
      <c r="C2034" t="s">
        <v>6516</v>
      </c>
      <c r="D2034" t="s">
        <v>6517</v>
      </c>
      <c r="E2034" t="s">
        <v>6470</v>
      </c>
      <c r="F2034" t="s">
        <v>6470</v>
      </c>
      <c r="G2034" t="s">
        <v>6518</v>
      </c>
      <c r="H2034" t="s">
        <v>14</v>
      </c>
      <c r="I2034" t="s">
        <v>21533</v>
      </c>
      <c r="J2034" t="s">
        <v>27788</v>
      </c>
    </row>
    <row r="2035" spans="1:10" x14ac:dyDescent="0.3">
      <c r="A2035">
        <v>2033</v>
      </c>
      <c r="B2035" t="s">
        <v>28</v>
      </c>
      <c r="C2035" t="s">
        <v>6519</v>
      </c>
      <c r="D2035" t="s">
        <v>6502</v>
      </c>
      <c r="E2035" t="s">
        <v>6470</v>
      </c>
      <c r="F2035" t="s">
        <v>6470</v>
      </c>
      <c r="G2035" t="s">
        <v>6504</v>
      </c>
      <c r="H2035" t="s">
        <v>6503</v>
      </c>
      <c r="I2035" t="s">
        <v>21534</v>
      </c>
      <c r="J2035" t="s">
        <v>27789</v>
      </c>
    </row>
    <row r="2036" spans="1:10" x14ac:dyDescent="0.3">
      <c r="A2036">
        <v>2034</v>
      </c>
      <c r="B2036" t="s">
        <v>86</v>
      </c>
      <c r="C2036" t="s">
        <v>6520</v>
      </c>
      <c r="D2036" t="s">
        <v>6521</v>
      </c>
      <c r="E2036" t="s">
        <v>6470</v>
      </c>
      <c r="F2036" t="s">
        <v>6470</v>
      </c>
      <c r="G2036" t="s">
        <v>14</v>
      </c>
      <c r="H2036" t="s">
        <v>14</v>
      </c>
      <c r="I2036" t="s">
        <v>21535</v>
      </c>
      <c r="J2036" t="s">
        <v>27790</v>
      </c>
    </row>
    <row r="2037" spans="1:10" x14ac:dyDescent="0.3">
      <c r="A2037">
        <v>2035</v>
      </c>
      <c r="B2037" t="s">
        <v>28</v>
      </c>
      <c r="C2037" t="s">
        <v>6522</v>
      </c>
      <c r="D2037" t="s">
        <v>6523</v>
      </c>
      <c r="E2037" t="s">
        <v>6470</v>
      </c>
      <c r="F2037" t="s">
        <v>6470</v>
      </c>
      <c r="G2037" t="s">
        <v>6525</v>
      </c>
      <c r="H2037" t="s">
        <v>6524</v>
      </c>
      <c r="I2037" t="s">
        <v>21536</v>
      </c>
      <c r="J2037" t="s">
        <v>27791</v>
      </c>
    </row>
    <row r="2038" spans="1:10" x14ac:dyDescent="0.3">
      <c r="A2038">
        <v>2036</v>
      </c>
      <c r="B2038" t="s">
        <v>28</v>
      </c>
      <c r="C2038" t="s">
        <v>6526</v>
      </c>
      <c r="D2038" t="s">
        <v>6527</v>
      </c>
      <c r="E2038" t="s">
        <v>6470</v>
      </c>
      <c r="F2038" t="s">
        <v>6470</v>
      </c>
      <c r="G2038" t="s">
        <v>6529</v>
      </c>
      <c r="H2038" t="s">
        <v>6528</v>
      </c>
      <c r="I2038" t="s">
        <v>21537</v>
      </c>
      <c r="J2038" t="s">
        <v>27792</v>
      </c>
    </row>
    <row r="2039" spans="1:10" x14ac:dyDescent="0.3">
      <c r="A2039">
        <v>2037</v>
      </c>
      <c r="B2039" t="s">
        <v>28</v>
      </c>
      <c r="C2039" t="s">
        <v>6530</v>
      </c>
      <c r="D2039" t="s">
        <v>6531</v>
      </c>
      <c r="E2039" t="s">
        <v>6470</v>
      </c>
      <c r="F2039" t="s">
        <v>6470</v>
      </c>
      <c r="G2039" t="s">
        <v>6532</v>
      </c>
      <c r="H2039" t="s">
        <v>14</v>
      </c>
      <c r="I2039" t="s">
        <v>21538</v>
      </c>
      <c r="J2039" t="s">
        <v>27793</v>
      </c>
    </row>
    <row r="2040" spans="1:10" x14ac:dyDescent="0.3">
      <c r="A2040">
        <v>2038</v>
      </c>
      <c r="B2040" t="s">
        <v>28</v>
      </c>
      <c r="C2040" t="s">
        <v>6533</v>
      </c>
      <c r="D2040" t="s">
        <v>6534</v>
      </c>
      <c r="E2040" t="s">
        <v>6470</v>
      </c>
      <c r="F2040" t="s">
        <v>6470</v>
      </c>
      <c r="G2040" t="s">
        <v>6536</v>
      </c>
      <c r="H2040" t="s">
        <v>6535</v>
      </c>
      <c r="I2040" t="s">
        <v>21539</v>
      </c>
      <c r="J2040" t="s">
        <v>27794</v>
      </c>
    </row>
    <row r="2041" spans="1:10" x14ac:dyDescent="0.3">
      <c r="A2041">
        <v>2039</v>
      </c>
      <c r="B2041" t="s">
        <v>4</v>
      </c>
      <c r="C2041" t="s">
        <v>6537</v>
      </c>
      <c r="D2041" t="s">
        <v>6538</v>
      </c>
      <c r="E2041" t="s">
        <v>6470</v>
      </c>
      <c r="F2041" t="s">
        <v>6470</v>
      </c>
      <c r="G2041" t="s">
        <v>6540</v>
      </c>
      <c r="H2041" t="s">
        <v>6539</v>
      </c>
      <c r="I2041" t="s">
        <v>21540</v>
      </c>
      <c r="J2041" t="s">
        <v>27795</v>
      </c>
    </row>
    <row r="2042" spans="1:10" x14ac:dyDescent="0.3">
      <c r="A2042">
        <v>2040</v>
      </c>
      <c r="B2042" t="s">
        <v>568</v>
      </c>
      <c r="C2042" t="s">
        <v>6541</v>
      </c>
      <c r="D2042" t="s">
        <v>6542</v>
      </c>
      <c r="E2042" t="s">
        <v>6470</v>
      </c>
      <c r="F2042" t="s">
        <v>6470</v>
      </c>
      <c r="G2042" t="s">
        <v>6543</v>
      </c>
      <c r="H2042" t="s">
        <v>6486</v>
      </c>
      <c r="I2042" t="s">
        <v>21541</v>
      </c>
      <c r="J2042" t="s">
        <v>27796</v>
      </c>
    </row>
    <row r="2043" spans="1:10" x14ac:dyDescent="0.3">
      <c r="A2043">
        <v>2041</v>
      </c>
      <c r="B2043" t="s">
        <v>4</v>
      </c>
      <c r="C2043" t="s">
        <v>6544</v>
      </c>
      <c r="E2043" t="s">
        <v>6470</v>
      </c>
      <c r="F2043" t="s">
        <v>6545</v>
      </c>
      <c r="G2043" t="s">
        <v>14</v>
      </c>
      <c r="H2043" t="s">
        <v>14</v>
      </c>
      <c r="I2043" t="s">
        <v>21542</v>
      </c>
      <c r="J2043" t="s">
        <v>27797</v>
      </c>
    </row>
    <row r="2044" spans="1:10" x14ac:dyDescent="0.3">
      <c r="A2044">
        <v>2042</v>
      </c>
      <c r="B2044" t="s">
        <v>19</v>
      </c>
      <c r="C2044" t="s">
        <v>6546</v>
      </c>
      <c r="D2044" t="s">
        <v>6547</v>
      </c>
      <c r="E2044" t="s">
        <v>6470</v>
      </c>
      <c r="F2044" t="s">
        <v>6470</v>
      </c>
      <c r="G2044" t="s">
        <v>6549</v>
      </c>
      <c r="H2044" t="s">
        <v>6548</v>
      </c>
      <c r="I2044" t="s">
        <v>21543</v>
      </c>
      <c r="J2044" t="s">
        <v>27798</v>
      </c>
    </row>
    <row r="2045" spans="1:10" x14ac:dyDescent="0.3">
      <c r="A2045">
        <v>2043</v>
      </c>
      <c r="B2045" t="s">
        <v>28</v>
      </c>
      <c r="C2045" t="s">
        <v>6550</v>
      </c>
      <c r="D2045" t="s">
        <v>6551</v>
      </c>
      <c r="E2045" t="s">
        <v>6470</v>
      </c>
      <c r="F2045" t="s">
        <v>6470</v>
      </c>
      <c r="G2045" t="s">
        <v>6553</v>
      </c>
      <c r="H2045" t="s">
        <v>6552</v>
      </c>
      <c r="I2045" t="s">
        <v>21544</v>
      </c>
      <c r="J2045" t="s">
        <v>27799</v>
      </c>
    </row>
    <row r="2046" spans="1:10" x14ac:dyDescent="0.3">
      <c r="A2046">
        <v>2044</v>
      </c>
      <c r="B2046" t="s">
        <v>10</v>
      </c>
      <c r="C2046" t="s">
        <v>6554</v>
      </c>
      <c r="D2046" t="s">
        <v>6555</v>
      </c>
      <c r="E2046" t="s">
        <v>6470</v>
      </c>
      <c r="F2046" t="s">
        <v>6470</v>
      </c>
      <c r="G2046" t="s">
        <v>6556</v>
      </c>
      <c r="H2046" t="s">
        <v>14</v>
      </c>
      <c r="I2046" t="s">
        <v>21545</v>
      </c>
      <c r="J2046" t="s">
        <v>27800</v>
      </c>
    </row>
    <row r="2047" spans="1:10" x14ac:dyDescent="0.3">
      <c r="A2047">
        <v>2045</v>
      </c>
      <c r="B2047" t="s">
        <v>28</v>
      </c>
      <c r="C2047" t="s">
        <v>6557</v>
      </c>
      <c r="D2047" t="s">
        <v>6558</v>
      </c>
      <c r="E2047" t="s">
        <v>6470</v>
      </c>
      <c r="F2047" t="s">
        <v>6470</v>
      </c>
      <c r="G2047" t="s">
        <v>14</v>
      </c>
      <c r="H2047" t="s">
        <v>14</v>
      </c>
      <c r="I2047" t="s">
        <v>21546</v>
      </c>
      <c r="J2047" t="s">
        <v>27801</v>
      </c>
    </row>
    <row r="2048" spans="1:10" x14ac:dyDescent="0.3">
      <c r="A2048">
        <v>2046</v>
      </c>
      <c r="B2048" t="s">
        <v>19</v>
      </c>
      <c r="C2048" t="s">
        <v>6559</v>
      </c>
      <c r="D2048" t="s">
        <v>6560</v>
      </c>
      <c r="E2048" t="s">
        <v>6470</v>
      </c>
      <c r="F2048" t="s">
        <v>6470</v>
      </c>
      <c r="G2048" t="s">
        <v>6562</v>
      </c>
      <c r="H2048" t="s">
        <v>6561</v>
      </c>
      <c r="I2048" t="s">
        <v>21547</v>
      </c>
      <c r="J2048" t="s">
        <v>27802</v>
      </c>
    </row>
    <row r="2049" spans="1:10" x14ac:dyDescent="0.3">
      <c r="A2049">
        <v>2047</v>
      </c>
      <c r="B2049" t="s">
        <v>10</v>
      </c>
      <c r="C2049" t="s">
        <v>6563</v>
      </c>
      <c r="D2049" t="s">
        <v>6564</v>
      </c>
      <c r="E2049" t="s">
        <v>6470</v>
      </c>
      <c r="F2049" t="s">
        <v>6470</v>
      </c>
      <c r="G2049" t="s">
        <v>6565</v>
      </c>
      <c r="H2049" t="s">
        <v>14</v>
      </c>
      <c r="I2049" t="s">
        <v>21548</v>
      </c>
      <c r="J2049" t="s">
        <v>27803</v>
      </c>
    </row>
    <row r="2050" spans="1:10" x14ac:dyDescent="0.3">
      <c r="A2050">
        <v>2048</v>
      </c>
      <c r="B2050" t="s">
        <v>19</v>
      </c>
      <c r="C2050" t="s">
        <v>6566</v>
      </c>
      <c r="D2050" t="s">
        <v>6567</v>
      </c>
      <c r="E2050" t="s">
        <v>6470</v>
      </c>
      <c r="F2050" t="s">
        <v>6470</v>
      </c>
      <c r="G2050" t="s">
        <v>6569</v>
      </c>
      <c r="H2050" t="s">
        <v>6568</v>
      </c>
      <c r="I2050" t="s">
        <v>21549</v>
      </c>
      <c r="J2050" t="s">
        <v>27804</v>
      </c>
    </row>
    <row r="2051" spans="1:10" x14ac:dyDescent="0.3">
      <c r="A2051">
        <v>2049</v>
      </c>
      <c r="B2051" t="s">
        <v>10</v>
      </c>
      <c r="C2051" t="s">
        <v>6570</v>
      </c>
      <c r="D2051" t="s">
        <v>6571</v>
      </c>
      <c r="E2051" t="s">
        <v>6470</v>
      </c>
      <c r="F2051" t="s">
        <v>6470</v>
      </c>
      <c r="G2051" t="s">
        <v>6572</v>
      </c>
      <c r="H2051" t="s">
        <v>14</v>
      </c>
      <c r="I2051" t="s">
        <v>21550</v>
      </c>
      <c r="J2051" t="s">
        <v>27805</v>
      </c>
    </row>
    <row r="2052" spans="1:10" x14ac:dyDescent="0.3">
      <c r="A2052">
        <v>2050</v>
      </c>
      <c r="B2052" t="s">
        <v>10</v>
      </c>
      <c r="C2052" t="s">
        <v>6557</v>
      </c>
      <c r="D2052" t="s">
        <v>6573</v>
      </c>
      <c r="E2052" t="s">
        <v>6470</v>
      </c>
      <c r="F2052" t="s">
        <v>6470</v>
      </c>
      <c r="G2052" t="s">
        <v>6575</v>
      </c>
      <c r="H2052" t="s">
        <v>6574</v>
      </c>
      <c r="I2052" t="s">
        <v>21551</v>
      </c>
      <c r="J2052" t="s">
        <v>27806</v>
      </c>
    </row>
    <row r="2053" spans="1:10" x14ac:dyDescent="0.3">
      <c r="A2053">
        <v>2051</v>
      </c>
      <c r="B2053" t="s">
        <v>28</v>
      </c>
      <c r="C2053" t="s">
        <v>6576</v>
      </c>
      <c r="D2053" t="s">
        <v>6577</v>
      </c>
      <c r="E2053" t="s">
        <v>6470</v>
      </c>
      <c r="F2053" t="s">
        <v>6470</v>
      </c>
      <c r="G2053" t="s">
        <v>6579</v>
      </c>
      <c r="H2053" t="s">
        <v>6578</v>
      </c>
      <c r="I2053" t="s">
        <v>21552</v>
      </c>
      <c r="J2053" t="s">
        <v>27807</v>
      </c>
    </row>
    <row r="2054" spans="1:10" x14ac:dyDescent="0.3">
      <c r="A2054">
        <v>2052</v>
      </c>
      <c r="B2054" t="s">
        <v>10</v>
      </c>
      <c r="C2054" t="s">
        <v>6580</v>
      </c>
      <c r="D2054" t="s">
        <v>6581</v>
      </c>
      <c r="E2054" t="s">
        <v>6470</v>
      </c>
      <c r="F2054" t="s">
        <v>6470</v>
      </c>
      <c r="G2054" t="s">
        <v>6582</v>
      </c>
      <c r="H2054" t="s">
        <v>14</v>
      </c>
      <c r="I2054" t="s">
        <v>21553</v>
      </c>
      <c r="J2054" t="s">
        <v>27808</v>
      </c>
    </row>
    <row r="2055" spans="1:10" x14ac:dyDescent="0.3">
      <c r="A2055">
        <v>2053</v>
      </c>
      <c r="B2055" t="s">
        <v>28</v>
      </c>
      <c r="C2055" t="s">
        <v>6583</v>
      </c>
      <c r="D2055" t="s">
        <v>6584</v>
      </c>
      <c r="E2055" t="s">
        <v>6585</v>
      </c>
      <c r="F2055" t="s">
        <v>6585</v>
      </c>
      <c r="G2055" t="s">
        <v>6586</v>
      </c>
      <c r="H2055" t="s">
        <v>14</v>
      </c>
      <c r="I2055" t="s">
        <v>21554</v>
      </c>
      <c r="J2055" t="s">
        <v>27809</v>
      </c>
    </row>
    <row r="2056" spans="1:10" x14ac:dyDescent="0.3">
      <c r="A2056">
        <v>2054</v>
      </c>
      <c r="B2056" t="s">
        <v>28</v>
      </c>
      <c r="C2056" t="s">
        <v>6587</v>
      </c>
      <c r="D2056" t="s">
        <v>6588</v>
      </c>
      <c r="E2056" t="s">
        <v>6585</v>
      </c>
      <c r="F2056" t="s">
        <v>6585</v>
      </c>
      <c r="G2056" t="s">
        <v>6590</v>
      </c>
      <c r="H2056" t="s">
        <v>6589</v>
      </c>
      <c r="I2056" t="s">
        <v>21555</v>
      </c>
      <c r="J2056" t="s">
        <v>27810</v>
      </c>
    </row>
    <row r="2057" spans="1:10" x14ac:dyDescent="0.3">
      <c r="A2057">
        <v>2055</v>
      </c>
      <c r="B2057" t="s">
        <v>28</v>
      </c>
      <c r="C2057" t="s">
        <v>6591</v>
      </c>
      <c r="D2057" t="s">
        <v>6592</v>
      </c>
      <c r="E2057" t="s">
        <v>6585</v>
      </c>
      <c r="F2057" t="s">
        <v>6585</v>
      </c>
      <c r="G2057" t="s">
        <v>6593</v>
      </c>
      <c r="H2057" t="s">
        <v>14</v>
      </c>
      <c r="I2057" t="s">
        <v>21556</v>
      </c>
      <c r="J2057" t="s">
        <v>27811</v>
      </c>
    </row>
    <row r="2058" spans="1:10" x14ac:dyDescent="0.3">
      <c r="A2058">
        <v>2056</v>
      </c>
      <c r="B2058" t="s">
        <v>28</v>
      </c>
      <c r="C2058" t="s">
        <v>6594</v>
      </c>
      <c r="D2058" t="s">
        <v>6595</v>
      </c>
      <c r="E2058" t="s">
        <v>6585</v>
      </c>
      <c r="F2058" t="s">
        <v>6585</v>
      </c>
      <c r="G2058" t="s">
        <v>6596</v>
      </c>
      <c r="H2058" t="s">
        <v>14</v>
      </c>
      <c r="I2058" t="s">
        <v>21557</v>
      </c>
      <c r="J2058" t="s">
        <v>27812</v>
      </c>
    </row>
    <row r="2059" spans="1:10" x14ac:dyDescent="0.3">
      <c r="A2059">
        <v>2057</v>
      </c>
      <c r="B2059" t="s">
        <v>28</v>
      </c>
      <c r="C2059" t="s">
        <v>6597</v>
      </c>
      <c r="D2059" t="s">
        <v>6598</v>
      </c>
      <c r="E2059" t="s">
        <v>6585</v>
      </c>
      <c r="F2059" t="s">
        <v>6585</v>
      </c>
      <c r="G2059" t="s">
        <v>6599</v>
      </c>
      <c r="H2059" t="s">
        <v>14</v>
      </c>
      <c r="I2059" t="s">
        <v>21558</v>
      </c>
      <c r="J2059" t="s">
        <v>27813</v>
      </c>
    </row>
    <row r="2060" spans="1:10" x14ac:dyDescent="0.3">
      <c r="A2060">
        <v>2058</v>
      </c>
      <c r="B2060" t="s">
        <v>10</v>
      </c>
      <c r="C2060" t="s">
        <v>6600</v>
      </c>
      <c r="D2060" t="s">
        <v>6601</v>
      </c>
      <c r="E2060" t="s">
        <v>6585</v>
      </c>
      <c r="F2060" t="s">
        <v>6585</v>
      </c>
      <c r="G2060" t="s">
        <v>6602</v>
      </c>
      <c r="H2060" t="s">
        <v>14</v>
      </c>
      <c r="I2060" t="s">
        <v>21559</v>
      </c>
      <c r="J2060" t="s">
        <v>27814</v>
      </c>
    </row>
    <row r="2061" spans="1:10" x14ac:dyDescent="0.3">
      <c r="A2061">
        <v>2059</v>
      </c>
      <c r="B2061" t="s">
        <v>80</v>
      </c>
      <c r="C2061" t="s">
        <v>6603</v>
      </c>
      <c r="D2061" t="s">
        <v>6604</v>
      </c>
      <c r="E2061" t="s">
        <v>6585</v>
      </c>
      <c r="F2061" t="s">
        <v>6585</v>
      </c>
      <c r="G2061" t="s">
        <v>6605</v>
      </c>
      <c r="H2061" t="s">
        <v>14</v>
      </c>
      <c r="I2061" t="s">
        <v>21560</v>
      </c>
      <c r="J2061" t="s">
        <v>27815</v>
      </c>
    </row>
    <row r="2062" spans="1:10" x14ac:dyDescent="0.3">
      <c r="A2062">
        <v>2060</v>
      </c>
      <c r="B2062" t="s">
        <v>10</v>
      </c>
      <c r="C2062" t="s">
        <v>6606</v>
      </c>
      <c r="D2062" t="s">
        <v>6607</v>
      </c>
      <c r="E2062" t="s">
        <v>6585</v>
      </c>
      <c r="F2062" t="s">
        <v>6585</v>
      </c>
      <c r="G2062" t="s">
        <v>6608</v>
      </c>
      <c r="H2062" t="s">
        <v>14</v>
      </c>
      <c r="I2062" t="s">
        <v>21561</v>
      </c>
      <c r="J2062" t="s">
        <v>27816</v>
      </c>
    </row>
    <row r="2063" spans="1:10" x14ac:dyDescent="0.3">
      <c r="A2063">
        <v>2061</v>
      </c>
      <c r="B2063" t="s">
        <v>28</v>
      </c>
      <c r="C2063" t="s">
        <v>6609</v>
      </c>
      <c r="D2063" t="s">
        <v>6610</v>
      </c>
      <c r="E2063" t="s">
        <v>6585</v>
      </c>
      <c r="F2063" t="s">
        <v>6585</v>
      </c>
      <c r="G2063" t="s">
        <v>6611</v>
      </c>
      <c r="H2063" t="s">
        <v>14</v>
      </c>
      <c r="I2063" t="s">
        <v>21562</v>
      </c>
      <c r="J2063" t="s">
        <v>27817</v>
      </c>
    </row>
    <row r="2064" spans="1:10" x14ac:dyDescent="0.3">
      <c r="A2064">
        <v>2062</v>
      </c>
      <c r="B2064" t="s">
        <v>10</v>
      </c>
      <c r="C2064" t="s">
        <v>6612</v>
      </c>
      <c r="D2064" t="s">
        <v>6610</v>
      </c>
      <c r="E2064" t="s">
        <v>6585</v>
      </c>
      <c r="F2064" t="s">
        <v>6585</v>
      </c>
      <c r="G2064" t="s">
        <v>6613</v>
      </c>
      <c r="H2064" t="s">
        <v>14</v>
      </c>
      <c r="I2064" t="s">
        <v>21563</v>
      </c>
      <c r="J2064" t="s">
        <v>27818</v>
      </c>
    </row>
    <row r="2065" spans="1:10" x14ac:dyDescent="0.3">
      <c r="A2065">
        <v>2063</v>
      </c>
      <c r="B2065" t="s">
        <v>34</v>
      </c>
      <c r="C2065" t="s">
        <v>6614</v>
      </c>
      <c r="D2065" t="s">
        <v>6615</v>
      </c>
      <c r="E2065" t="s">
        <v>6585</v>
      </c>
      <c r="F2065" t="s">
        <v>6585</v>
      </c>
      <c r="G2065" t="s">
        <v>6617</v>
      </c>
      <c r="H2065" t="s">
        <v>6616</v>
      </c>
      <c r="I2065" t="s">
        <v>21564</v>
      </c>
      <c r="J2065" t="s">
        <v>27819</v>
      </c>
    </row>
    <row r="2066" spans="1:10" x14ac:dyDescent="0.3">
      <c r="A2066">
        <v>2064</v>
      </c>
      <c r="B2066" t="s">
        <v>34</v>
      </c>
      <c r="C2066" t="s">
        <v>6618</v>
      </c>
      <c r="D2066" t="s">
        <v>6619</v>
      </c>
      <c r="E2066" t="s">
        <v>6585</v>
      </c>
      <c r="F2066" t="s">
        <v>6585</v>
      </c>
      <c r="G2066" t="s">
        <v>6621</v>
      </c>
      <c r="H2066" t="s">
        <v>6620</v>
      </c>
      <c r="I2066" t="s">
        <v>21565</v>
      </c>
      <c r="J2066" t="s">
        <v>27820</v>
      </c>
    </row>
    <row r="2067" spans="1:10" x14ac:dyDescent="0.3">
      <c r="A2067">
        <v>2065</v>
      </c>
      <c r="B2067" t="s">
        <v>28</v>
      </c>
      <c r="C2067" t="s">
        <v>6622</v>
      </c>
      <c r="D2067" t="s">
        <v>6623</v>
      </c>
      <c r="E2067" t="s">
        <v>6585</v>
      </c>
      <c r="F2067" t="s">
        <v>6585</v>
      </c>
      <c r="G2067" t="s">
        <v>6625</v>
      </c>
      <c r="H2067" t="s">
        <v>6624</v>
      </c>
      <c r="I2067" t="s">
        <v>21566</v>
      </c>
      <c r="J2067" t="s">
        <v>27821</v>
      </c>
    </row>
    <row r="2068" spans="1:10" x14ac:dyDescent="0.3">
      <c r="A2068">
        <v>2066</v>
      </c>
      <c r="B2068" t="s">
        <v>183</v>
      </c>
      <c r="C2068" t="s">
        <v>6626</v>
      </c>
      <c r="D2068" t="s">
        <v>6627</v>
      </c>
      <c r="E2068" t="s">
        <v>6585</v>
      </c>
      <c r="F2068" t="s">
        <v>6585</v>
      </c>
      <c r="G2068" t="s">
        <v>6628</v>
      </c>
      <c r="H2068" t="s">
        <v>14</v>
      </c>
      <c r="I2068" t="s">
        <v>21567</v>
      </c>
      <c r="J2068" t="s">
        <v>27822</v>
      </c>
    </row>
    <row r="2069" spans="1:10" x14ac:dyDescent="0.3">
      <c r="A2069">
        <v>2067</v>
      </c>
      <c r="B2069" t="s">
        <v>28</v>
      </c>
      <c r="C2069" t="s">
        <v>6629</v>
      </c>
      <c r="D2069" t="s">
        <v>6630</v>
      </c>
      <c r="E2069" t="s">
        <v>6585</v>
      </c>
      <c r="F2069" t="s">
        <v>6585</v>
      </c>
      <c r="G2069" t="s">
        <v>6632</v>
      </c>
      <c r="H2069" t="s">
        <v>6631</v>
      </c>
      <c r="I2069" t="s">
        <v>21568</v>
      </c>
      <c r="J2069" t="s">
        <v>27823</v>
      </c>
    </row>
    <row r="2070" spans="1:10" x14ac:dyDescent="0.3">
      <c r="A2070">
        <v>2068</v>
      </c>
      <c r="B2070" t="s">
        <v>28</v>
      </c>
      <c r="C2070" t="s">
        <v>6633</v>
      </c>
      <c r="D2070" t="s">
        <v>6630</v>
      </c>
      <c r="E2070" t="s">
        <v>6585</v>
      </c>
      <c r="F2070" t="s">
        <v>6585</v>
      </c>
      <c r="G2070" t="s">
        <v>6632</v>
      </c>
      <c r="H2070" t="s">
        <v>6631</v>
      </c>
      <c r="I2070" t="s">
        <v>21569</v>
      </c>
      <c r="J2070" t="s">
        <v>27824</v>
      </c>
    </row>
    <row r="2071" spans="1:10" x14ac:dyDescent="0.3">
      <c r="A2071">
        <v>2069</v>
      </c>
      <c r="B2071" t="s">
        <v>28</v>
      </c>
      <c r="C2071" t="s">
        <v>6634</v>
      </c>
      <c r="D2071" t="s">
        <v>6635</v>
      </c>
      <c r="E2071" t="s">
        <v>6585</v>
      </c>
      <c r="F2071" t="s">
        <v>6585</v>
      </c>
      <c r="G2071" t="s">
        <v>6637</v>
      </c>
      <c r="H2071" t="s">
        <v>6636</v>
      </c>
      <c r="I2071" t="s">
        <v>21570</v>
      </c>
      <c r="J2071" t="s">
        <v>27825</v>
      </c>
    </row>
    <row r="2072" spans="1:10" x14ac:dyDescent="0.3">
      <c r="A2072">
        <v>2070</v>
      </c>
      <c r="B2072" t="s">
        <v>28</v>
      </c>
      <c r="C2072" t="s">
        <v>6638</v>
      </c>
      <c r="D2072" t="s">
        <v>6639</v>
      </c>
      <c r="E2072" t="s">
        <v>6585</v>
      </c>
      <c r="F2072" t="s">
        <v>6585</v>
      </c>
      <c r="G2072" t="s">
        <v>6640</v>
      </c>
      <c r="H2072" t="s">
        <v>14</v>
      </c>
      <c r="I2072" t="s">
        <v>21571</v>
      </c>
      <c r="J2072" t="s">
        <v>27826</v>
      </c>
    </row>
    <row r="2073" spans="1:10" x14ac:dyDescent="0.3">
      <c r="A2073">
        <v>2071</v>
      </c>
      <c r="B2073" t="s">
        <v>80</v>
      </c>
      <c r="C2073" t="s">
        <v>6641</v>
      </c>
      <c r="D2073" t="s">
        <v>6642</v>
      </c>
      <c r="E2073" t="s">
        <v>6585</v>
      </c>
      <c r="F2073" t="s">
        <v>6585</v>
      </c>
      <c r="G2073" t="s">
        <v>6644</v>
      </c>
      <c r="H2073" t="s">
        <v>6643</v>
      </c>
      <c r="I2073" t="s">
        <v>21572</v>
      </c>
      <c r="J2073" t="s">
        <v>27827</v>
      </c>
    </row>
    <row r="2074" spans="1:10" x14ac:dyDescent="0.3">
      <c r="A2074">
        <v>2072</v>
      </c>
      <c r="B2074" t="s">
        <v>28</v>
      </c>
      <c r="C2074" t="s">
        <v>6645</v>
      </c>
      <c r="D2074" t="s">
        <v>6646</v>
      </c>
      <c r="E2074" t="s">
        <v>6585</v>
      </c>
      <c r="F2074" t="s">
        <v>6585</v>
      </c>
      <c r="G2074" t="s">
        <v>6648</v>
      </c>
      <c r="H2074" t="s">
        <v>6647</v>
      </c>
      <c r="I2074" t="s">
        <v>21573</v>
      </c>
      <c r="J2074" t="s">
        <v>27828</v>
      </c>
    </row>
    <row r="2075" spans="1:10" x14ac:dyDescent="0.3">
      <c r="A2075">
        <v>2073</v>
      </c>
      <c r="B2075" t="s">
        <v>28</v>
      </c>
      <c r="C2075" t="s">
        <v>6649</v>
      </c>
      <c r="D2075" t="s">
        <v>6650</v>
      </c>
      <c r="E2075" t="s">
        <v>6585</v>
      </c>
      <c r="F2075" t="s">
        <v>6585</v>
      </c>
      <c r="G2075" t="s">
        <v>6651</v>
      </c>
      <c r="H2075" t="s">
        <v>14</v>
      </c>
      <c r="I2075" t="s">
        <v>21574</v>
      </c>
      <c r="J2075" t="s">
        <v>27829</v>
      </c>
    </row>
    <row r="2076" spans="1:10" x14ac:dyDescent="0.3">
      <c r="A2076">
        <v>2074</v>
      </c>
      <c r="B2076" t="s">
        <v>28</v>
      </c>
      <c r="C2076" t="s">
        <v>6652</v>
      </c>
      <c r="D2076" t="s">
        <v>6653</v>
      </c>
      <c r="E2076" t="s">
        <v>6585</v>
      </c>
      <c r="F2076" t="s">
        <v>6585</v>
      </c>
      <c r="G2076" t="s">
        <v>6655</v>
      </c>
      <c r="H2076" t="s">
        <v>6654</v>
      </c>
      <c r="I2076" t="s">
        <v>21575</v>
      </c>
      <c r="J2076" t="s">
        <v>27830</v>
      </c>
    </row>
    <row r="2077" spans="1:10" x14ac:dyDescent="0.3">
      <c r="A2077">
        <v>2075</v>
      </c>
      <c r="B2077" t="s">
        <v>28</v>
      </c>
      <c r="C2077" t="s">
        <v>6656</v>
      </c>
      <c r="D2077" t="s">
        <v>6657</v>
      </c>
      <c r="E2077" t="s">
        <v>6585</v>
      </c>
      <c r="F2077" t="s">
        <v>6585</v>
      </c>
      <c r="G2077" t="s">
        <v>6659</v>
      </c>
      <c r="H2077" t="s">
        <v>6658</v>
      </c>
      <c r="I2077" t="s">
        <v>21576</v>
      </c>
      <c r="J2077" t="s">
        <v>27831</v>
      </c>
    </row>
    <row r="2078" spans="1:10" x14ac:dyDescent="0.3">
      <c r="A2078">
        <v>2076</v>
      </c>
      <c r="B2078" t="s">
        <v>86</v>
      </c>
      <c r="C2078" t="s">
        <v>6660</v>
      </c>
      <c r="E2078" t="s">
        <v>6585</v>
      </c>
      <c r="F2078" t="s">
        <v>6585</v>
      </c>
      <c r="G2078" t="s">
        <v>6661</v>
      </c>
      <c r="H2078" t="s">
        <v>14</v>
      </c>
      <c r="I2078" t="s">
        <v>21577</v>
      </c>
      <c r="J2078" t="s">
        <v>27832</v>
      </c>
    </row>
    <row r="2079" spans="1:10" x14ac:dyDescent="0.3">
      <c r="A2079">
        <v>2077</v>
      </c>
      <c r="B2079" t="s">
        <v>28</v>
      </c>
      <c r="C2079" t="s">
        <v>6662</v>
      </c>
      <c r="D2079" t="s">
        <v>6663</v>
      </c>
      <c r="E2079" t="s">
        <v>6585</v>
      </c>
      <c r="F2079" t="s">
        <v>6585</v>
      </c>
      <c r="G2079" t="s">
        <v>6665</v>
      </c>
      <c r="H2079" t="s">
        <v>6664</v>
      </c>
      <c r="I2079" t="s">
        <v>21578</v>
      </c>
      <c r="J2079" t="s">
        <v>27833</v>
      </c>
    </row>
    <row r="2080" spans="1:10" x14ac:dyDescent="0.3">
      <c r="A2080">
        <v>2078</v>
      </c>
      <c r="B2080" t="s">
        <v>80</v>
      </c>
      <c r="C2080" t="s">
        <v>6666</v>
      </c>
      <c r="D2080" t="s">
        <v>6667</v>
      </c>
      <c r="E2080" t="s">
        <v>6585</v>
      </c>
      <c r="F2080" t="s">
        <v>6585</v>
      </c>
      <c r="G2080" t="s">
        <v>6669</v>
      </c>
      <c r="H2080" t="s">
        <v>6668</v>
      </c>
      <c r="I2080" t="s">
        <v>21579</v>
      </c>
      <c r="J2080" t="s">
        <v>27834</v>
      </c>
    </row>
    <row r="2081" spans="1:10" x14ac:dyDescent="0.3">
      <c r="A2081">
        <v>2079</v>
      </c>
      <c r="B2081" t="s">
        <v>28</v>
      </c>
      <c r="C2081" t="s">
        <v>6670</v>
      </c>
      <c r="D2081" t="s">
        <v>6671</v>
      </c>
      <c r="E2081" t="s">
        <v>6585</v>
      </c>
      <c r="F2081" t="s">
        <v>6585</v>
      </c>
      <c r="G2081" t="s">
        <v>6673</v>
      </c>
      <c r="H2081" t="s">
        <v>6672</v>
      </c>
      <c r="I2081" t="s">
        <v>21580</v>
      </c>
      <c r="J2081" t="s">
        <v>27835</v>
      </c>
    </row>
    <row r="2082" spans="1:10" x14ac:dyDescent="0.3">
      <c r="A2082">
        <v>2080</v>
      </c>
      <c r="B2082" t="s">
        <v>28</v>
      </c>
      <c r="C2082" t="s">
        <v>6674</v>
      </c>
      <c r="D2082" t="s">
        <v>6675</v>
      </c>
      <c r="E2082" t="s">
        <v>6585</v>
      </c>
      <c r="F2082" t="s">
        <v>6585</v>
      </c>
      <c r="G2082" t="s">
        <v>6677</v>
      </c>
      <c r="H2082" t="s">
        <v>6676</v>
      </c>
      <c r="I2082" t="s">
        <v>21581</v>
      </c>
      <c r="J2082" t="s">
        <v>27836</v>
      </c>
    </row>
    <row r="2083" spans="1:10" x14ac:dyDescent="0.3">
      <c r="A2083">
        <v>2081</v>
      </c>
      <c r="B2083" t="s">
        <v>1190</v>
      </c>
      <c r="C2083" t="s">
        <v>1302</v>
      </c>
      <c r="D2083" t="s">
        <v>6675</v>
      </c>
      <c r="E2083" t="s">
        <v>6585</v>
      </c>
      <c r="F2083" t="s">
        <v>6585</v>
      </c>
      <c r="G2083" t="s">
        <v>6677</v>
      </c>
      <c r="H2083" t="s">
        <v>6678</v>
      </c>
      <c r="I2083" t="s">
        <v>21582</v>
      </c>
      <c r="J2083" t="s">
        <v>27837</v>
      </c>
    </row>
    <row r="2084" spans="1:10" x14ac:dyDescent="0.3">
      <c r="A2084">
        <v>2082</v>
      </c>
      <c r="B2084" t="s">
        <v>10</v>
      </c>
      <c r="C2084" t="s">
        <v>6679</v>
      </c>
      <c r="D2084" t="s">
        <v>6680</v>
      </c>
      <c r="E2084" t="s">
        <v>6585</v>
      </c>
      <c r="F2084" t="s">
        <v>6585</v>
      </c>
      <c r="G2084" t="s">
        <v>6681</v>
      </c>
      <c r="H2084" t="s">
        <v>14</v>
      </c>
      <c r="I2084" t="s">
        <v>21583</v>
      </c>
      <c r="J2084" t="s">
        <v>27838</v>
      </c>
    </row>
    <row r="2085" spans="1:10" x14ac:dyDescent="0.3">
      <c r="A2085">
        <v>2083</v>
      </c>
      <c r="B2085" t="s">
        <v>28</v>
      </c>
      <c r="C2085" t="s">
        <v>6682</v>
      </c>
      <c r="D2085" t="s">
        <v>6682</v>
      </c>
      <c r="E2085" t="s">
        <v>6585</v>
      </c>
      <c r="F2085" t="s">
        <v>6585</v>
      </c>
      <c r="G2085" t="s">
        <v>6684</v>
      </c>
      <c r="H2085" t="s">
        <v>6683</v>
      </c>
      <c r="I2085" t="s">
        <v>21584</v>
      </c>
      <c r="J2085" t="s">
        <v>27839</v>
      </c>
    </row>
    <row r="2086" spans="1:10" x14ac:dyDescent="0.3">
      <c r="A2086">
        <v>2084</v>
      </c>
      <c r="B2086" t="s">
        <v>28</v>
      </c>
      <c r="C2086" t="s">
        <v>6685</v>
      </c>
      <c r="D2086" t="s">
        <v>6686</v>
      </c>
      <c r="E2086" t="s">
        <v>6585</v>
      </c>
      <c r="F2086" t="s">
        <v>6585</v>
      </c>
      <c r="G2086" t="s">
        <v>6688</v>
      </c>
      <c r="H2086" t="s">
        <v>6687</v>
      </c>
      <c r="I2086" t="s">
        <v>21585</v>
      </c>
      <c r="J2086" t="s">
        <v>27840</v>
      </c>
    </row>
    <row r="2087" spans="1:10" x14ac:dyDescent="0.3">
      <c r="A2087">
        <v>2085</v>
      </c>
      <c r="B2087" t="s">
        <v>10</v>
      </c>
      <c r="C2087" t="s">
        <v>6689</v>
      </c>
      <c r="D2087" t="s">
        <v>6690</v>
      </c>
      <c r="E2087" t="s">
        <v>6585</v>
      </c>
      <c r="F2087" t="s">
        <v>6585</v>
      </c>
      <c r="G2087" t="s">
        <v>6681</v>
      </c>
      <c r="H2087" t="s">
        <v>6691</v>
      </c>
      <c r="I2087" t="s">
        <v>21586</v>
      </c>
      <c r="J2087" t="s">
        <v>27841</v>
      </c>
    </row>
    <row r="2088" spans="1:10" x14ac:dyDescent="0.3">
      <c r="A2088">
        <v>2086</v>
      </c>
      <c r="B2088" t="s">
        <v>10</v>
      </c>
      <c r="C2088" t="s">
        <v>6692</v>
      </c>
      <c r="D2088" t="s">
        <v>6693</v>
      </c>
      <c r="E2088" t="s">
        <v>6585</v>
      </c>
      <c r="F2088" t="s">
        <v>6585</v>
      </c>
      <c r="G2088" t="s">
        <v>6695</v>
      </c>
      <c r="H2088" t="s">
        <v>6694</v>
      </c>
      <c r="I2088" t="s">
        <v>21587</v>
      </c>
      <c r="J2088" t="s">
        <v>27842</v>
      </c>
    </row>
    <row r="2089" spans="1:10" x14ac:dyDescent="0.3">
      <c r="A2089">
        <v>2087</v>
      </c>
      <c r="B2089" t="s">
        <v>28</v>
      </c>
      <c r="C2089" t="s">
        <v>6696</v>
      </c>
      <c r="D2089" t="s">
        <v>6697</v>
      </c>
      <c r="E2089" t="s">
        <v>6585</v>
      </c>
      <c r="F2089" t="s">
        <v>6585</v>
      </c>
      <c r="G2089" t="s">
        <v>6699</v>
      </c>
      <c r="H2089" t="s">
        <v>6698</v>
      </c>
      <c r="I2089" t="s">
        <v>21588</v>
      </c>
      <c r="J2089" t="s">
        <v>27843</v>
      </c>
    </row>
    <row r="2090" spans="1:10" x14ac:dyDescent="0.3">
      <c r="A2090">
        <v>2088</v>
      </c>
      <c r="B2090" t="s">
        <v>34</v>
      </c>
      <c r="C2090" t="s">
        <v>6700</v>
      </c>
      <c r="D2090" t="s">
        <v>6701</v>
      </c>
      <c r="E2090" t="s">
        <v>6585</v>
      </c>
      <c r="F2090" t="s">
        <v>6585</v>
      </c>
      <c r="G2090" t="s">
        <v>6703</v>
      </c>
      <c r="H2090" t="s">
        <v>6702</v>
      </c>
      <c r="I2090" t="s">
        <v>21589</v>
      </c>
      <c r="J2090" t="s">
        <v>27844</v>
      </c>
    </row>
    <row r="2091" spans="1:10" x14ac:dyDescent="0.3">
      <c r="A2091">
        <v>2089</v>
      </c>
      <c r="B2091" t="s">
        <v>28</v>
      </c>
      <c r="C2091" t="s">
        <v>6704</v>
      </c>
      <c r="D2091" t="s">
        <v>6705</v>
      </c>
      <c r="E2091" t="s">
        <v>6585</v>
      </c>
      <c r="F2091" t="s">
        <v>6585</v>
      </c>
      <c r="G2091" t="s">
        <v>6706</v>
      </c>
      <c r="H2091" t="s">
        <v>14</v>
      </c>
      <c r="I2091" t="s">
        <v>21590</v>
      </c>
      <c r="J2091" t="s">
        <v>27845</v>
      </c>
    </row>
    <row r="2092" spans="1:10" x14ac:dyDescent="0.3">
      <c r="A2092">
        <v>2090</v>
      </c>
      <c r="B2092" t="s">
        <v>80</v>
      </c>
      <c r="C2092" t="s">
        <v>6707</v>
      </c>
      <c r="D2092" t="s">
        <v>6708</v>
      </c>
      <c r="E2092" t="s">
        <v>6585</v>
      </c>
      <c r="F2092" t="s">
        <v>6585</v>
      </c>
      <c r="G2092" t="s">
        <v>6710</v>
      </c>
      <c r="H2092" t="s">
        <v>6709</v>
      </c>
      <c r="I2092" t="s">
        <v>21591</v>
      </c>
      <c r="J2092" t="s">
        <v>27846</v>
      </c>
    </row>
    <row r="2093" spans="1:10" x14ac:dyDescent="0.3">
      <c r="A2093">
        <v>2091</v>
      </c>
      <c r="B2093" t="s">
        <v>10</v>
      </c>
      <c r="C2093" t="s">
        <v>6711</v>
      </c>
      <c r="D2093" t="s">
        <v>6712</v>
      </c>
      <c r="E2093" t="s">
        <v>6585</v>
      </c>
      <c r="F2093" t="s">
        <v>6585</v>
      </c>
      <c r="G2093" t="s">
        <v>6713</v>
      </c>
      <c r="H2093" t="s">
        <v>14</v>
      </c>
      <c r="I2093" t="s">
        <v>21592</v>
      </c>
      <c r="J2093" t="s">
        <v>27847</v>
      </c>
    </row>
    <row r="2094" spans="1:10" x14ac:dyDescent="0.3">
      <c r="A2094">
        <v>2092</v>
      </c>
      <c r="B2094" t="s">
        <v>28</v>
      </c>
      <c r="C2094" t="s">
        <v>6714</v>
      </c>
      <c r="D2094" t="s">
        <v>6715</v>
      </c>
      <c r="E2094" t="s">
        <v>6585</v>
      </c>
      <c r="F2094" t="s">
        <v>6716</v>
      </c>
      <c r="G2094" t="s">
        <v>6718</v>
      </c>
      <c r="H2094" t="s">
        <v>6717</v>
      </c>
      <c r="I2094" t="s">
        <v>21593</v>
      </c>
      <c r="J2094" t="s">
        <v>27848</v>
      </c>
    </row>
    <row r="2095" spans="1:10" x14ac:dyDescent="0.3">
      <c r="A2095">
        <v>2093</v>
      </c>
      <c r="B2095" t="s">
        <v>28</v>
      </c>
      <c r="C2095" t="s">
        <v>6719</v>
      </c>
      <c r="D2095" t="s">
        <v>6720</v>
      </c>
      <c r="E2095" t="s">
        <v>6721</v>
      </c>
      <c r="F2095" t="s">
        <v>6721</v>
      </c>
      <c r="G2095" t="s">
        <v>6723</v>
      </c>
      <c r="H2095" t="s">
        <v>6722</v>
      </c>
      <c r="I2095" t="s">
        <v>21594</v>
      </c>
      <c r="J2095" t="s">
        <v>27849</v>
      </c>
    </row>
    <row r="2096" spans="1:10" x14ac:dyDescent="0.3">
      <c r="A2096">
        <v>2094</v>
      </c>
      <c r="B2096" t="s">
        <v>28</v>
      </c>
      <c r="C2096" t="s">
        <v>6724</v>
      </c>
      <c r="D2096" t="s">
        <v>6725</v>
      </c>
      <c r="E2096" t="s">
        <v>6721</v>
      </c>
      <c r="F2096" t="s">
        <v>6726</v>
      </c>
      <c r="G2096" t="s">
        <v>6727</v>
      </c>
      <c r="H2096" t="s">
        <v>14</v>
      </c>
      <c r="I2096" t="s">
        <v>21595</v>
      </c>
      <c r="J2096" t="s">
        <v>27850</v>
      </c>
    </row>
    <row r="2097" spans="1:10" x14ac:dyDescent="0.3">
      <c r="A2097">
        <v>2095</v>
      </c>
      <c r="B2097" t="s">
        <v>34</v>
      </c>
      <c r="C2097" t="s">
        <v>6728</v>
      </c>
      <c r="E2097" t="s">
        <v>6721</v>
      </c>
      <c r="F2097" t="s">
        <v>6729</v>
      </c>
      <c r="G2097" t="s">
        <v>6730</v>
      </c>
      <c r="H2097" t="s">
        <v>14</v>
      </c>
      <c r="I2097" t="s">
        <v>21596</v>
      </c>
      <c r="J2097" t="s">
        <v>27851</v>
      </c>
    </row>
    <row r="2098" spans="1:10" x14ac:dyDescent="0.3">
      <c r="A2098">
        <v>2096</v>
      </c>
      <c r="B2098" t="s">
        <v>28</v>
      </c>
      <c r="C2098" t="s">
        <v>638</v>
      </c>
      <c r="D2098" t="s">
        <v>6731</v>
      </c>
      <c r="E2098" t="s">
        <v>6721</v>
      </c>
      <c r="F2098" t="s">
        <v>6721</v>
      </c>
      <c r="G2098" t="s">
        <v>6732</v>
      </c>
      <c r="H2098" t="s">
        <v>14</v>
      </c>
      <c r="I2098" t="s">
        <v>21597</v>
      </c>
      <c r="J2098" t="s">
        <v>27852</v>
      </c>
    </row>
    <row r="2099" spans="1:10" x14ac:dyDescent="0.3">
      <c r="A2099">
        <v>2097</v>
      </c>
      <c r="B2099" t="s">
        <v>34</v>
      </c>
      <c r="C2099" t="s">
        <v>6733</v>
      </c>
      <c r="D2099" t="s">
        <v>6734</v>
      </c>
      <c r="E2099" t="s">
        <v>6721</v>
      </c>
      <c r="F2099" t="s">
        <v>6721</v>
      </c>
      <c r="G2099" t="s">
        <v>6735</v>
      </c>
      <c r="H2099" t="s">
        <v>14</v>
      </c>
      <c r="I2099" t="s">
        <v>21598</v>
      </c>
      <c r="J2099" t="s">
        <v>27853</v>
      </c>
    </row>
    <row r="2100" spans="1:10" x14ac:dyDescent="0.3">
      <c r="A2100">
        <v>2098</v>
      </c>
      <c r="B2100" t="s">
        <v>4</v>
      </c>
      <c r="C2100" t="s">
        <v>6736</v>
      </c>
      <c r="D2100" t="s">
        <v>6737</v>
      </c>
      <c r="E2100" t="s">
        <v>6721</v>
      </c>
      <c r="F2100" t="s">
        <v>6738</v>
      </c>
      <c r="G2100" t="s">
        <v>6739</v>
      </c>
      <c r="H2100" t="s">
        <v>6740</v>
      </c>
      <c r="I2100" t="s">
        <v>21599</v>
      </c>
      <c r="J2100" t="s">
        <v>27854</v>
      </c>
    </row>
    <row r="2101" spans="1:10" x14ac:dyDescent="0.3">
      <c r="A2101">
        <v>2099</v>
      </c>
      <c r="B2101" t="s">
        <v>28</v>
      </c>
      <c r="C2101" t="s">
        <v>6741</v>
      </c>
      <c r="D2101" t="s">
        <v>6742</v>
      </c>
      <c r="E2101" t="s">
        <v>6721</v>
      </c>
      <c r="F2101" t="s">
        <v>6721</v>
      </c>
      <c r="G2101" t="s">
        <v>6744</v>
      </c>
      <c r="H2101" t="s">
        <v>6743</v>
      </c>
      <c r="I2101" t="s">
        <v>21600</v>
      </c>
      <c r="J2101" t="s">
        <v>27855</v>
      </c>
    </row>
    <row r="2102" spans="1:10" x14ac:dyDescent="0.3">
      <c r="A2102">
        <v>2100</v>
      </c>
      <c r="B2102" t="s">
        <v>28</v>
      </c>
      <c r="C2102" t="s">
        <v>6745</v>
      </c>
      <c r="D2102" t="s">
        <v>6746</v>
      </c>
      <c r="E2102" t="s">
        <v>6721</v>
      </c>
      <c r="F2102" t="s">
        <v>6721</v>
      </c>
      <c r="G2102" t="s">
        <v>6747</v>
      </c>
      <c r="H2102" t="s">
        <v>14</v>
      </c>
      <c r="I2102" t="s">
        <v>21601</v>
      </c>
      <c r="J2102" t="s">
        <v>27856</v>
      </c>
    </row>
    <row r="2103" spans="1:10" x14ac:dyDescent="0.3">
      <c r="A2103">
        <v>2101</v>
      </c>
      <c r="B2103" t="s">
        <v>34</v>
      </c>
      <c r="C2103" t="s">
        <v>6748</v>
      </c>
      <c r="D2103" t="s">
        <v>6749</v>
      </c>
      <c r="E2103" t="s">
        <v>6721</v>
      </c>
      <c r="F2103" t="s">
        <v>6750</v>
      </c>
      <c r="G2103" t="s">
        <v>6752</v>
      </c>
      <c r="H2103" t="s">
        <v>6751</v>
      </c>
      <c r="I2103" t="s">
        <v>21602</v>
      </c>
      <c r="J2103" t="s">
        <v>27857</v>
      </c>
    </row>
    <row r="2104" spans="1:10" x14ac:dyDescent="0.3">
      <c r="A2104">
        <v>2102</v>
      </c>
      <c r="B2104" t="s">
        <v>10</v>
      </c>
      <c r="C2104" t="s">
        <v>6753</v>
      </c>
      <c r="D2104" t="s">
        <v>6754</v>
      </c>
      <c r="E2104" t="s">
        <v>6721</v>
      </c>
      <c r="F2104" t="s">
        <v>4986</v>
      </c>
      <c r="G2104" t="s">
        <v>6755</v>
      </c>
      <c r="H2104" t="s">
        <v>14</v>
      </c>
      <c r="I2104" t="s">
        <v>21603</v>
      </c>
      <c r="J2104" t="s">
        <v>27858</v>
      </c>
    </row>
    <row r="2105" spans="1:10" x14ac:dyDescent="0.3">
      <c r="A2105">
        <v>2103</v>
      </c>
      <c r="B2105" t="s">
        <v>4</v>
      </c>
      <c r="C2105" t="s">
        <v>6756</v>
      </c>
      <c r="D2105" t="s">
        <v>6757</v>
      </c>
      <c r="E2105" t="s">
        <v>6721</v>
      </c>
      <c r="F2105" t="s">
        <v>6758</v>
      </c>
      <c r="G2105" t="s">
        <v>6760</v>
      </c>
      <c r="H2105" t="s">
        <v>6759</v>
      </c>
      <c r="I2105" t="s">
        <v>21604</v>
      </c>
      <c r="J2105" t="s">
        <v>27859</v>
      </c>
    </row>
    <row r="2106" spans="1:10" x14ac:dyDescent="0.3">
      <c r="A2106">
        <v>2104</v>
      </c>
      <c r="B2106" t="s">
        <v>28</v>
      </c>
      <c r="C2106" t="s">
        <v>6761</v>
      </c>
      <c r="D2106" t="s">
        <v>6762</v>
      </c>
      <c r="E2106" t="s">
        <v>6721</v>
      </c>
      <c r="F2106" t="s">
        <v>6763</v>
      </c>
      <c r="G2106" t="s">
        <v>6765</v>
      </c>
      <c r="H2106" t="s">
        <v>6764</v>
      </c>
      <c r="I2106" t="s">
        <v>21605</v>
      </c>
      <c r="J2106" t="s">
        <v>27860</v>
      </c>
    </row>
    <row r="2107" spans="1:10" x14ac:dyDescent="0.3">
      <c r="A2107">
        <v>2105</v>
      </c>
      <c r="B2107" t="s">
        <v>10</v>
      </c>
      <c r="C2107" t="s">
        <v>6766</v>
      </c>
      <c r="D2107" t="s">
        <v>6767</v>
      </c>
      <c r="E2107" t="s">
        <v>6721</v>
      </c>
      <c r="F2107" t="s">
        <v>6721</v>
      </c>
      <c r="G2107" t="s">
        <v>6769</v>
      </c>
      <c r="H2107" t="s">
        <v>6768</v>
      </c>
      <c r="I2107" t="s">
        <v>21606</v>
      </c>
      <c r="J2107" t="s">
        <v>27861</v>
      </c>
    </row>
    <row r="2108" spans="1:10" x14ac:dyDescent="0.3">
      <c r="A2108">
        <v>2106</v>
      </c>
      <c r="B2108" t="s">
        <v>28</v>
      </c>
      <c r="C2108" t="s">
        <v>6770</v>
      </c>
      <c r="D2108" t="s">
        <v>6771</v>
      </c>
      <c r="E2108" t="s">
        <v>6721</v>
      </c>
      <c r="F2108" t="s">
        <v>6721</v>
      </c>
      <c r="G2108" t="s">
        <v>6773</v>
      </c>
      <c r="H2108" t="s">
        <v>6772</v>
      </c>
      <c r="I2108" t="s">
        <v>21607</v>
      </c>
      <c r="J2108" t="s">
        <v>27862</v>
      </c>
    </row>
    <row r="2109" spans="1:10" x14ac:dyDescent="0.3">
      <c r="A2109">
        <v>2107</v>
      </c>
      <c r="B2109" t="s">
        <v>28</v>
      </c>
      <c r="C2109" t="s">
        <v>6774</v>
      </c>
      <c r="D2109" t="s">
        <v>6775</v>
      </c>
      <c r="E2109" t="s">
        <v>6721</v>
      </c>
      <c r="F2109" t="s">
        <v>6721</v>
      </c>
      <c r="G2109" t="s">
        <v>14</v>
      </c>
      <c r="H2109" t="s">
        <v>14</v>
      </c>
      <c r="I2109" t="s">
        <v>21608</v>
      </c>
      <c r="J2109" t="s">
        <v>27863</v>
      </c>
    </row>
    <row r="2110" spans="1:10" x14ac:dyDescent="0.3">
      <c r="A2110">
        <v>2108</v>
      </c>
      <c r="B2110" t="s">
        <v>28</v>
      </c>
      <c r="C2110" t="s">
        <v>6776</v>
      </c>
      <c r="D2110" t="s">
        <v>6777</v>
      </c>
      <c r="E2110" t="s">
        <v>6721</v>
      </c>
      <c r="F2110" t="s">
        <v>6721</v>
      </c>
      <c r="G2110" t="s">
        <v>6779</v>
      </c>
      <c r="H2110" t="s">
        <v>6778</v>
      </c>
      <c r="I2110" t="s">
        <v>21609</v>
      </c>
      <c r="J2110" t="s">
        <v>27864</v>
      </c>
    </row>
    <row r="2111" spans="1:10" x14ac:dyDescent="0.3">
      <c r="A2111">
        <v>2109</v>
      </c>
      <c r="B2111" t="s">
        <v>86</v>
      </c>
      <c r="C2111" t="s">
        <v>6780</v>
      </c>
      <c r="E2111" t="s">
        <v>6721</v>
      </c>
      <c r="F2111" t="s">
        <v>6781</v>
      </c>
      <c r="G2111" t="s">
        <v>14</v>
      </c>
      <c r="H2111" t="s">
        <v>14</v>
      </c>
      <c r="I2111" t="s">
        <v>21610</v>
      </c>
      <c r="J2111" t="s">
        <v>27865</v>
      </c>
    </row>
    <row r="2112" spans="1:10" x14ac:dyDescent="0.3">
      <c r="A2112">
        <v>2110</v>
      </c>
      <c r="B2112" t="s">
        <v>86</v>
      </c>
      <c r="C2112" t="s">
        <v>6782</v>
      </c>
      <c r="E2112" t="s">
        <v>6721</v>
      </c>
      <c r="F2112" t="s">
        <v>6783</v>
      </c>
      <c r="G2112" t="s">
        <v>14</v>
      </c>
      <c r="H2112" t="s">
        <v>14</v>
      </c>
      <c r="I2112" t="s">
        <v>21611</v>
      </c>
      <c r="J2112" t="s">
        <v>27866</v>
      </c>
    </row>
    <row r="2113" spans="1:10" x14ac:dyDescent="0.3">
      <c r="A2113">
        <v>2111</v>
      </c>
      <c r="B2113" t="s">
        <v>34</v>
      </c>
      <c r="C2113" t="s">
        <v>6784</v>
      </c>
      <c r="D2113" t="s">
        <v>6785</v>
      </c>
      <c r="E2113" t="s">
        <v>6721</v>
      </c>
      <c r="F2113" t="s">
        <v>6763</v>
      </c>
      <c r="G2113" t="s">
        <v>14</v>
      </c>
      <c r="H2113" t="s">
        <v>14</v>
      </c>
      <c r="I2113" t="s">
        <v>21612</v>
      </c>
      <c r="J2113" t="s">
        <v>27867</v>
      </c>
    </row>
    <row r="2114" spans="1:10" x14ac:dyDescent="0.3">
      <c r="A2114">
        <v>2112</v>
      </c>
      <c r="B2114" t="s">
        <v>28</v>
      </c>
      <c r="C2114" t="s">
        <v>6786</v>
      </c>
      <c r="D2114" t="s">
        <v>6787</v>
      </c>
      <c r="E2114" t="s">
        <v>6721</v>
      </c>
      <c r="F2114" t="s">
        <v>6721</v>
      </c>
      <c r="G2114" t="s">
        <v>6789</v>
      </c>
      <c r="H2114" t="s">
        <v>6788</v>
      </c>
      <c r="I2114" t="s">
        <v>21613</v>
      </c>
      <c r="J2114" t="s">
        <v>27868</v>
      </c>
    </row>
    <row r="2115" spans="1:10" x14ac:dyDescent="0.3">
      <c r="A2115">
        <v>2113</v>
      </c>
      <c r="B2115" t="s">
        <v>34</v>
      </c>
      <c r="C2115" t="s">
        <v>6790</v>
      </c>
      <c r="D2115" t="s">
        <v>6791</v>
      </c>
      <c r="E2115" t="s">
        <v>6721</v>
      </c>
      <c r="F2115" t="s">
        <v>6721</v>
      </c>
      <c r="G2115" t="s">
        <v>6793</v>
      </c>
      <c r="H2115" t="s">
        <v>6792</v>
      </c>
      <c r="I2115" t="s">
        <v>21614</v>
      </c>
      <c r="J2115" t="s">
        <v>27869</v>
      </c>
    </row>
    <row r="2116" spans="1:10" x14ac:dyDescent="0.3">
      <c r="A2116">
        <v>2114</v>
      </c>
      <c r="B2116" t="s">
        <v>34</v>
      </c>
      <c r="C2116" t="s">
        <v>6794</v>
      </c>
      <c r="D2116" t="s">
        <v>6795</v>
      </c>
      <c r="E2116" t="s">
        <v>6721</v>
      </c>
      <c r="F2116" t="s">
        <v>6721</v>
      </c>
      <c r="G2116" t="s">
        <v>6796</v>
      </c>
      <c r="H2116" t="s">
        <v>14</v>
      </c>
      <c r="I2116" t="s">
        <v>21615</v>
      </c>
      <c r="J2116" t="s">
        <v>27870</v>
      </c>
    </row>
    <row r="2117" spans="1:10" x14ac:dyDescent="0.3">
      <c r="A2117">
        <v>2115</v>
      </c>
      <c r="B2117" t="s">
        <v>34</v>
      </c>
      <c r="C2117" t="s">
        <v>6797</v>
      </c>
      <c r="D2117" t="s">
        <v>6798</v>
      </c>
      <c r="E2117" t="s">
        <v>6721</v>
      </c>
      <c r="F2117" t="s">
        <v>6721</v>
      </c>
      <c r="G2117" t="s">
        <v>6800</v>
      </c>
      <c r="H2117" t="s">
        <v>6799</v>
      </c>
      <c r="I2117" t="s">
        <v>21616</v>
      </c>
      <c r="J2117" t="s">
        <v>27871</v>
      </c>
    </row>
    <row r="2118" spans="1:10" x14ac:dyDescent="0.3">
      <c r="A2118">
        <v>2116</v>
      </c>
      <c r="B2118" t="s">
        <v>34</v>
      </c>
      <c r="C2118" t="s">
        <v>6801</v>
      </c>
      <c r="D2118" t="s">
        <v>6802</v>
      </c>
      <c r="E2118" t="s">
        <v>6721</v>
      </c>
      <c r="F2118" t="s">
        <v>6721</v>
      </c>
      <c r="G2118" t="s">
        <v>6804</v>
      </c>
      <c r="H2118" t="s">
        <v>6803</v>
      </c>
      <c r="I2118" t="s">
        <v>21617</v>
      </c>
      <c r="J2118" t="s">
        <v>27872</v>
      </c>
    </row>
    <row r="2119" spans="1:10" x14ac:dyDescent="0.3">
      <c r="A2119">
        <v>2117</v>
      </c>
      <c r="B2119" t="s">
        <v>28</v>
      </c>
      <c r="C2119" t="s">
        <v>6805</v>
      </c>
      <c r="D2119" t="s">
        <v>6806</v>
      </c>
      <c r="E2119" t="s">
        <v>6721</v>
      </c>
      <c r="F2119" t="s">
        <v>6721</v>
      </c>
      <c r="G2119" t="s">
        <v>6808</v>
      </c>
      <c r="H2119" t="s">
        <v>6807</v>
      </c>
      <c r="I2119" t="s">
        <v>21618</v>
      </c>
      <c r="J2119" t="s">
        <v>27873</v>
      </c>
    </row>
    <row r="2120" spans="1:10" x14ac:dyDescent="0.3">
      <c r="A2120">
        <v>2118</v>
      </c>
      <c r="B2120" t="s">
        <v>34</v>
      </c>
      <c r="C2120" t="s">
        <v>6809</v>
      </c>
      <c r="D2120" t="s">
        <v>6810</v>
      </c>
      <c r="E2120" t="s">
        <v>6721</v>
      </c>
      <c r="F2120" t="s">
        <v>6811</v>
      </c>
      <c r="G2120" t="s">
        <v>6812</v>
      </c>
      <c r="H2120" t="s">
        <v>14</v>
      </c>
      <c r="I2120" t="s">
        <v>21619</v>
      </c>
      <c r="J2120" t="s">
        <v>27874</v>
      </c>
    </row>
    <row r="2121" spans="1:10" x14ac:dyDescent="0.3">
      <c r="A2121">
        <v>2119</v>
      </c>
      <c r="B2121" t="s">
        <v>80</v>
      </c>
      <c r="C2121" t="s">
        <v>6813</v>
      </c>
      <c r="D2121" t="s">
        <v>6814</v>
      </c>
      <c r="E2121" t="s">
        <v>6721</v>
      </c>
      <c r="F2121" t="s">
        <v>6721</v>
      </c>
      <c r="G2121" t="s">
        <v>6816</v>
      </c>
      <c r="H2121" t="s">
        <v>6815</v>
      </c>
      <c r="I2121" t="s">
        <v>21620</v>
      </c>
      <c r="J2121" t="s">
        <v>27875</v>
      </c>
    </row>
    <row r="2122" spans="1:10" x14ac:dyDescent="0.3">
      <c r="A2122">
        <v>2120</v>
      </c>
      <c r="B2122" t="s">
        <v>34</v>
      </c>
      <c r="C2122" t="s">
        <v>6817</v>
      </c>
      <c r="D2122" t="s">
        <v>6818</v>
      </c>
      <c r="E2122" t="s">
        <v>6721</v>
      </c>
      <c r="F2122" t="s">
        <v>6721</v>
      </c>
      <c r="G2122" t="s">
        <v>6820</v>
      </c>
      <c r="H2122" t="s">
        <v>6819</v>
      </c>
      <c r="I2122" t="s">
        <v>21621</v>
      </c>
      <c r="J2122" t="s">
        <v>27876</v>
      </c>
    </row>
    <row r="2123" spans="1:10" x14ac:dyDescent="0.3">
      <c r="A2123">
        <v>2121</v>
      </c>
      <c r="B2123" t="s">
        <v>34</v>
      </c>
      <c r="C2123" t="s">
        <v>6821</v>
      </c>
      <c r="D2123" t="s">
        <v>6822</v>
      </c>
      <c r="E2123" t="s">
        <v>6721</v>
      </c>
      <c r="F2123" t="s">
        <v>6721</v>
      </c>
      <c r="G2123" t="s">
        <v>6823</v>
      </c>
      <c r="H2123" t="s">
        <v>14</v>
      </c>
      <c r="I2123" t="s">
        <v>21622</v>
      </c>
      <c r="J2123" t="s">
        <v>27877</v>
      </c>
    </row>
    <row r="2124" spans="1:10" x14ac:dyDescent="0.3">
      <c r="A2124">
        <v>2122</v>
      </c>
      <c r="B2124" t="s">
        <v>34</v>
      </c>
      <c r="C2124" t="s">
        <v>6824</v>
      </c>
      <c r="D2124" t="s">
        <v>6825</v>
      </c>
      <c r="E2124" t="s">
        <v>6721</v>
      </c>
      <c r="F2124" t="s">
        <v>6721</v>
      </c>
      <c r="G2124" t="s">
        <v>6826</v>
      </c>
      <c r="H2124" t="s">
        <v>14</v>
      </c>
      <c r="I2124" t="s">
        <v>21623</v>
      </c>
      <c r="J2124" t="s">
        <v>27878</v>
      </c>
    </row>
    <row r="2125" spans="1:10" x14ac:dyDescent="0.3">
      <c r="A2125">
        <v>2123</v>
      </c>
      <c r="B2125" t="s">
        <v>28</v>
      </c>
      <c r="C2125" t="s">
        <v>6827</v>
      </c>
      <c r="D2125" t="s">
        <v>6828</v>
      </c>
      <c r="E2125" t="s">
        <v>6721</v>
      </c>
      <c r="F2125" t="s">
        <v>6721</v>
      </c>
      <c r="G2125" t="s">
        <v>6830</v>
      </c>
      <c r="H2125" t="s">
        <v>6829</v>
      </c>
      <c r="I2125" t="s">
        <v>21624</v>
      </c>
      <c r="J2125" t="s">
        <v>27879</v>
      </c>
    </row>
    <row r="2126" spans="1:10" x14ac:dyDescent="0.3">
      <c r="A2126">
        <v>2124</v>
      </c>
      <c r="B2126" t="s">
        <v>80</v>
      </c>
      <c r="C2126" t="s">
        <v>6831</v>
      </c>
      <c r="D2126" t="s">
        <v>6832</v>
      </c>
      <c r="E2126" t="s">
        <v>6721</v>
      </c>
      <c r="F2126" t="s">
        <v>6721</v>
      </c>
      <c r="G2126" t="s">
        <v>6833</v>
      </c>
      <c r="H2126" t="s">
        <v>14</v>
      </c>
      <c r="I2126" t="s">
        <v>21625</v>
      </c>
      <c r="J2126" t="s">
        <v>27880</v>
      </c>
    </row>
    <row r="2127" spans="1:10" x14ac:dyDescent="0.3">
      <c r="A2127">
        <v>2125</v>
      </c>
      <c r="B2127" t="s">
        <v>28</v>
      </c>
      <c r="C2127" t="s">
        <v>6834</v>
      </c>
      <c r="D2127" t="s">
        <v>6835</v>
      </c>
      <c r="E2127" t="s">
        <v>6721</v>
      </c>
      <c r="F2127" t="s">
        <v>6721</v>
      </c>
      <c r="G2127" t="s">
        <v>6773</v>
      </c>
      <c r="H2127" t="s">
        <v>6772</v>
      </c>
      <c r="I2127" t="s">
        <v>21626</v>
      </c>
      <c r="J2127" t="s">
        <v>27881</v>
      </c>
    </row>
    <row r="2128" spans="1:10" x14ac:dyDescent="0.3">
      <c r="A2128">
        <v>2126</v>
      </c>
      <c r="B2128" t="s">
        <v>19</v>
      </c>
      <c r="C2128" t="s">
        <v>6836</v>
      </c>
      <c r="D2128" t="s">
        <v>6837</v>
      </c>
      <c r="E2128" t="s">
        <v>6721</v>
      </c>
      <c r="F2128" t="s">
        <v>6721</v>
      </c>
      <c r="G2128" t="s">
        <v>6838</v>
      </c>
      <c r="H2128" t="s">
        <v>14</v>
      </c>
      <c r="I2128" t="s">
        <v>21627</v>
      </c>
      <c r="J2128" t="s">
        <v>27882</v>
      </c>
    </row>
    <row r="2129" spans="1:10" x14ac:dyDescent="0.3">
      <c r="A2129">
        <v>2127</v>
      </c>
      <c r="B2129" t="s">
        <v>34</v>
      </c>
      <c r="C2129" t="s">
        <v>6839</v>
      </c>
      <c r="D2129" t="s">
        <v>6840</v>
      </c>
      <c r="E2129" t="s">
        <v>6721</v>
      </c>
      <c r="F2129" t="s">
        <v>6721</v>
      </c>
      <c r="G2129" t="s">
        <v>14</v>
      </c>
      <c r="H2129" t="s">
        <v>14</v>
      </c>
      <c r="I2129" t="s">
        <v>21628</v>
      </c>
      <c r="J2129" t="s">
        <v>27883</v>
      </c>
    </row>
    <row r="2130" spans="1:10" x14ac:dyDescent="0.3">
      <c r="A2130">
        <v>2128</v>
      </c>
      <c r="B2130" t="s">
        <v>183</v>
      </c>
      <c r="C2130" t="s">
        <v>6841</v>
      </c>
      <c r="D2130" t="s">
        <v>6842</v>
      </c>
      <c r="E2130" t="s">
        <v>6721</v>
      </c>
      <c r="F2130" t="s">
        <v>6721</v>
      </c>
      <c r="G2130" t="s">
        <v>6844</v>
      </c>
      <c r="H2130" t="s">
        <v>6843</v>
      </c>
      <c r="I2130" t="s">
        <v>21629</v>
      </c>
      <c r="J2130" t="s">
        <v>27884</v>
      </c>
    </row>
    <row r="2131" spans="1:10" x14ac:dyDescent="0.3">
      <c r="A2131">
        <v>2129</v>
      </c>
      <c r="B2131" t="s">
        <v>80</v>
      </c>
      <c r="C2131" t="s">
        <v>6845</v>
      </c>
      <c r="D2131" t="s">
        <v>6846</v>
      </c>
      <c r="E2131" t="s">
        <v>6721</v>
      </c>
      <c r="F2131" t="s">
        <v>6721</v>
      </c>
      <c r="G2131" t="s">
        <v>6848</v>
      </c>
      <c r="H2131" t="s">
        <v>6847</v>
      </c>
      <c r="I2131" t="s">
        <v>21630</v>
      </c>
      <c r="J2131" t="s">
        <v>27885</v>
      </c>
    </row>
    <row r="2132" spans="1:10" x14ac:dyDescent="0.3">
      <c r="A2132">
        <v>2130</v>
      </c>
      <c r="B2132" t="s">
        <v>80</v>
      </c>
      <c r="C2132" t="s">
        <v>6849</v>
      </c>
      <c r="D2132" t="s">
        <v>6850</v>
      </c>
      <c r="E2132" t="s">
        <v>6721</v>
      </c>
      <c r="F2132" t="s">
        <v>6721</v>
      </c>
      <c r="G2132" t="s">
        <v>6852</v>
      </c>
      <c r="H2132" t="s">
        <v>6851</v>
      </c>
      <c r="I2132" t="s">
        <v>21631</v>
      </c>
      <c r="J2132" t="s">
        <v>27886</v>
      </c>
    </row>
    <row r="2133" spans="1:10" x14ac:dyDescent="0.3">
      <c r="A2133">
        <v>2131</v>
      </c>
      <c r="B2133" t="s">
        <v>80</v>
      </c>
      <c r="C2133" t="s">
        <v>6853</v>
      </c>
      <c r="D2133" t="s">
        <v>6854</v>
      </c>
      <c r="E2133" t="s">
        <v>6721</v>
      </c>
      <c r="F2133" t="s">
        <v>6721</v>
      </c>
      <c r="G2133" t="s">
        <v>6855</v>
      </c>
      <c r="H2133" t="s">
        <v>14</v>
      </c>
      <c r="I2133" t="s">
        <v>21632</v>
      </c>
      <c r="J2133" t="s">
        <v>27887</v>
      </c>
    </row>
    <row r="2134" spans="1:10" x14ac:dyDescent="0.3">
      <c r="A2134">
        <v>2132</v>
      </c>
      <c r="B2134" t="s">
        <v>80</v>
      </c>
      <c r="C2134" t="s">
        <v>6856</v>
      </c>
      <c r="D2134" t="s">
        <v>6850</v>
      </c>
      <c r="E2134" t="s">
        <v>6721</v>
      </c>
      <c r="F2134" t="s">
        <v>6721</v>
      </c>
      <c r="G2134" t="s">
        <v>6852</v>
      </c>
      <c r="H2134" t="s">
        <v>6851</v>
      </c>
      <c r="I2134" t="s">
        <v>21633</v>
      </c>
      <c r="J2134" t="s">
        <v>27888</v>
      </c>
    </row>
    <row r="2135" spans="1:10" x14ac:dyDescent="0.3">
      <c r="A2135">
        <v>2133</v>
      </c>
      <c r="B2135" t="s">
        <v>34</v>
      </c>
      <c r="C2135" t="s">
        <v>4455</v>
      </c>
      <c r="D2135" t="s">
        <v>6857</v>
      </c>
      <c r="E2135" t="s">
        <v>6721</v>
      </c>
      <c r="F2135" t="s">
        <v>6721</v>
      </c>
      <c r="G2135" t="s">
        <v>6804</v>
      </c>
      <c r="H2135" t="s">
        <v>6803</v>
      </c>
      <c r="I2135" t="s">
        <v>21634</v>
      </c>
      <c r="J2135" t="s">
        <v>27889</v>
      </c>
    </row>
    <row r="2136" spans="1:10" x14ac:dyDescent="0.3">
      <c r="A2136">
        <v>2134</v>
      </c>
      <c r="B2136" t="s">
        <v>34</v>
      </c>
      <c r="C2136" t="s">
        <v>6858</v>
      </c>
      <c r="D2136" t="s">
        <v>6859</v>
      </c>
      <c r="E2136" t="s">
        <v>6721</v>
      </c>
      <c r="F2136" t="s">
        <v>6721</v>
      </c>
      <c r="G2136" t="s">
        <v>6861</v>
      </c>
      <c r="H2136" t="s">
        <v>6860</v>
      </c>
      <c r="I2136" t="s">
        <v>21635</v>
      </c>
      <c r="J2136" t="s">
        <v>27890</v>
      </c>
    </row>
    <row r="2137" spans="1:10" x14ac:dyDescent="0.3">
      <c r="A2137">
        <v>2135</v>
      </c>
      <c r="B2137" t="s">
        <v>34</v>
      </c>
      <c r="C2137" t="s">
        <v>6862</v>
      </c>
      <c r="D2137" t="s">
        <v>6863</v>
      </c>
      <c r="E2137" t="s">
        <v>6721</v>
      </c>
      <c r="F2137" t="s">
        <v>6721</v>
      </c>
      <c r="G2137" t="s">
        <v>6864</v>
      </c>
      <c r="H2137" t="s">
        <v>14</v>
      </c>
      <c r="I2137" t="s">
        <v>21636</v>
      </c>
      <c r="J2137" t="s">
        <v>27891</v>
      </c>
    </row>
    <row r="2138" spans="1:10" x14ac:dyDescent="0.3">
      <c r="A2138">
        <v>2136</v>
      </c>
      <c r="B2138" t="s">
        <v>34</v>
      </c>
      <c r="C2138" t="s">
        <v>6865</v>
      </c>
      <c r="D2138" t="s">
        <v>6866</v>
      </c>
      <c r="E2138" t="s">
        <v>6721</v>
      </c>
      <c r="F2138" t="s">
        <v>6721</v>
      </c>
      <c r="G2138" t="s">
        <v>6868</v>
      </c>
      <c r="H2138" t="s">
        <v>6867</v>
      </c>
      <c r="I2138" t="s">
        <v>21637</v>
      </c>
      <c r="J2138" t="s">
        <v>27892</v>
      </c>
    </row>
    <row r="2139" spans="1:10" x14ac:dyDescent="0.3">
      <c r="A2139">
        <v>2137</v>
      </c>
      <c r="B2139" t="s">
        <v>34</v>
      </c>
      <c r="C2139" t="s">
        <v>6869</v>
      </c>
      <c r="D2139" t="s">
        <v>6870</v>
      </c>
      <c r="E2139" t="s">
        <v>6721</v>
      </c>
      <c r="F2139" t="s">
        <v>6721</v>
      </c>
      <c r="G2139" t="s">
        <v>6872</v>
      </c>
      <c r="H2139" t="s">
        <v>6871</v>
      </c>
      <c r="I2139" t="s">
        <v>21638</v>
      </c>
      <c r="J2139" t="s">
        <v>27893</v>
      </c>
    </row>
    <row r="2140" spans="1:10" x14ac:dyDescent="0.3">
      <c r="A2140">
        <v>2138</v>
      </c>
      <c r="B2140" t="s">
        <v>19</v>
      </c>
      <c r="C2140" t="s">
        <v>6873</v>
      </c>
      <c r="D2140" t="s">
        <v>6874</v>
      </c>
      <c r="E2140" t="s">
        <v>6721</v>
      </c>
      <c r="F2140" t="s">
        <v>6721</v>
      </c>
      <c r="G2140" t="s">
        <v>6848</v>
      </c>
      <c r="H2140" t="s">
        <v>6847</v>
      </c>
      <c r="I2140" t="s">
        <v>21639</v>
      </c>
      <c r="J2140" t="s">
        <v>27894</v>
      </c>
    </row>
    <row r="2141" spans="1:10" x14ac:dyDescent="0.3">
      <c r="A2141">
        <v>2139</v>
      </c>
      <c r="B2141" t="s">
        <v>19</v>
      </c>
      <c r="C2141" t="s">
        <v>6875</v>
      </c>
      <c r="D2141" t="s">
        <v>6876</v>
      </c>
      <c r="E2141" t="s">
        <v>6721</v>
      </c>
      <c r="F2141" t="s">
        <v>6877</v>
      </c>
      <c r="G2141" t="s">
        <v>6879</v>
      </c>
      <c r="H2141" t="s">
        <v>6878</v>
      </c>
      <c r="I2141" t="s">
        <v>21640</v>
      </c>
      <c r="J2141" t="s">
        <v>27895</v>
      </c>
    </row>
    <row r="2142" spans="1:10" x14ac:dyDescent="0.3">
      <c r="A2142">
        <v>2140</v>
      </c>
      <c r="B2142" t="s">
        <v>19</v>
      </c>
      <c r="C2142" t="s">
        <v>6880</v>
      </c>
      <c r="D2142" t="s">
        <v>6881</v>
      </c>
      <c r="E2142" t="s">
        <v>6721</v>
      </c>
      <c r="F2142" t="s">
        <v>6721</v>
      </c>
      <c r="G2142" t="s">
        <v>6883</v>
      </c>
      <c r="H2142" t="s">
        <v>6882</v>
      </c>
      <c r="I2142" t="s">
        <v>21641</v>
      </c>
      <c r="J2142" t="s">
        <v>27896</v>
      </c>
    </row>
    <row r="2143" spans="1:10" x14ac:dyDescent="0.3">
      <c r="A2143">
        <v>2141</v>
      </c>
      <c r="B2143" t="s">
        <v>19</v>
      </c>
      <c r="C2143" t="s">
        <v>6884</v>
      </c>
      <c r="D2143" t="s">
        <v>6885</v>
      </c>
      <c r="E2143" t="s">
        <v>6721</v>
      </c>
      <c r="F2143" t="s">
        <v>6721</v>
      </c>
      <c r="G2143" t="s">
        <v>6887</v>
      </c>
      <c r="H2143" t="s">
        <v>6886</v>
      </c>
      <c r="I2143" t="s">
        <v>21642</v>
      </c>
      <c r="J2143" t="s">
        <v>27897</v>
      </c>
    </row>
    <row r="2144" spans="1:10" x14ac:dyDescent="0.3">
      <c r="A2144">
        <v>2142</v>
      </c>
      <c r="B2144" t="s">
        <v>19</v>
      </c>
      <c r="C2144" t="s">
        <v>6888</v>
      </c>
      <c r="D2144" t="s">
        <v>6889</v>
      </c>
      <c r="E2144" t="s">
        <v>6721</v>
      </c>
      <c r="F2144" t="s">
        <v>6721</v>
      </c>
      <c r="G2144" t="s">
        <v>6891</v>
      </c>
      <c r="H2144" t="s">
        <v>6890</v>
      </c>
      <c r="I2144" t="s">
        <v>21643</v>
      </c>
      <c r="J2144" t="s">
        <v>27898</v>
      </c>
    </row>
    <row r="2145" spans="1:10" x14ac:dyDescent="0.3">
      <c r="A2145">
        <v>2143</v>
      </c>
      <c r="B2145" t="s">
        <v>19</v>
      </c>
      <c r="C2145" t="s">
        <v>6892</v>
      </c>
      <c r="D2145" t="s">
        <v>6818</v>
      </c>
      <c r="E2145" t="s">
        <v>6721</v>
      </c>
      <c r="F2145" t="s">
        <v>6721</v>
      </c>
      <c r="G2145" t="s">
        <v>6894</v>
      </c>
      <c r="H2145" t="s">
        <v>6893</v>
      </c>
      <c r="I2145" t="s">
        <v>21644</v>
      </c>
      <c r="J2145" t="s">
        <v>27899</v>
      </c>
    </row>
    <row r="2146" spans="1:10" x14ac:dyDescent="0.3">
      <c r="A2146">
        <v>2144</v>
      </c>
      <c r="B2146" t="s">
        <v>19</v>
      </c>
      <c r="C2146" t="s">
        <v>6895</v>
      </c>
      <c r="D2146" t="s">
        <v>6896</v>
      </c>
      <c r="E2146" t="s">
        <v>6721</v>
      </c>
      <c r="F2146" t="s">
        <v>6721</v>
      </c>
      <c r="G2146" t="s">
        <v>6898</v>
      </c>
      <c r="H2146" t="s">
        <v>6897</v>
      </c>
      <c r="I2146" t="s">
        <v>21645</v>
      </c>
      <c r="J2146" t="s">
        <v>27900</v>
      </c>
    </row>
    <row r="2147" spans="1:10" x14ac:dyDescent="0.3">
      <c r="A2147">
        <v>2145</v>
      </c>
      <c r="B2147" t="s">
        <v>28</v>
      </c>
      <c r="C2147" t="s">
        <v>6899</v>
      </c>
      <c r="D2147" t="s">
        <v>6900</v>
      </c>
      <c r="E2147" t="s">
        <v>6721</v>
      </c>
      <c r="F2147" t="s">
        <v>6721</v>
      </c>
      <c r="G2147" t="s">
        <v>6902</v>
      </c>
      <c r="H2147" t="s">
        <v>6901</v>
      </c>
      <c r="I2147" t="s">
        <v>21646</v>
      </c>
      <c r="J2147" t="s">
        <v>27901</v>
      </c>
    </row>
    <row r="2148" spans="1:10" x14ac:dyDescent="0.3">
      <c r="A2148">
        <v>2146</v>
      </c>
      <c r="B2148" t="s">
        <v>19</v>
      </c>
      <c r="C2148" t="s">
        <v>6903</v>
      </c>
      <c r="D2148" t="s">
        <v>6904</v>
      </c>
      <c r="E2148" t="s">
        <v>6721</v>
      </c>
      <c r="F2148" t="s">
        <v>6721</v>
      </c>
      <c r="G2148" t="s">
        <v>6906</v>
      </c>
      <c r="H2148" t="s">
        <v>6905</v>
      </c>
      <c r="I2148" t="s">
        <v>21647</v>
      </c>
      <c r="J2148" t="s">
        <v>27902</v>
      </c>
    </row>
    <row r="2149" spans="1:10" x14ac:dyDescent="0.3">
      <c r="A2149">
        <v>2147</v>
      </c>
      <c r="B2149" t="s">
        <v>19</v>
      </c>
      <c r="C2149" t="s">
        <v>6907</v>
      </c>
      <c r="D2149" t="s">
        <v>6908</v>
      </c>
      <c r="E2149" t="s">
        <v>6721</v>
      </c>
      <c r="F2149" t="s">
        <v>6721</v>
      </c>
      <c r="G2149" t="s">
        <v>6909</v>
      </c>
      <c r="H2149" t="s">
        <v>14</v>
      </c>
      <c r="I2149" t="s">
        <v>21648</v>
      </c>
      <c r="J2149" t="s">
        <v>27903</v>
      </c>
    </row>
    <row r="2150" spans="1:10" x14ac:dyDescent="0.3">
      <c r="A2150">
        <v>2148</v>
      </c>
      <c r="B2150" t="s">
        <v>28</v>
      </c>
      <c r="C2150" t="s">
        <v>6910</v>
      </c>
      <c r="D2150" t="s">
        <v>6911</v>
      </c>
      <c r="E2150" t="s">
        <v>6721</v>
      </c>
      <c r="F2150" t="s">
        <v>6912</v>
      </c>
      <c r="G2150" t="s">
        <v>6913</v>
      </c>
      <c r="H2150" t="s">
        <v>14</v>
      </c>
      <c r="I2150" t="s">
        <v>21649</v>
      </c>
      <c r="J2150" t="s">
        <v>27904</v>
      </c>
    </row>
    <row r="2151" spans="1:10" x14ac:dyDescent="0.3">
      <c r="A2151">
        <v>2149</v>
      </c>
      <c r="B2151" t="s">
        <v>4</v>
      </c>
      <c r="C2151" t="s">
        <v>6914</v>
      </c>
      <c r="E2151" t="s">
        <v>6721</v>
      </c>
      <c r="F2151" t="s">
        <v>6915</v>
      </c>
      <c r="G2151" t="s">
        <v>6917</v>
      </c>
      <c r="H2151" t="s">
        <v>6916</v>
      </c>
      <c r="I2151" t="s">
        <v>21650</v>
      </c>
      <c r="J2151" t="s">
        <v>27905</v>
      </c>
    </row>
    <row r="2152" spans="1:10" x14ac:dyDescent="0.3">
      <c r="A2152">
        <v>2150</v>
      </c>
      <c r="B2152" t="s">
        <v>80</v>
      </c>
      <c r="C2152" t="s">
        <v>2084</v>
      </c>
      <c r="D2152" t="s">
        <v>6918</v>
      </c>
      <c r="E2152" t="s">
        <v>6721</v>
      </c>
      <c r="F2152" t="s">
        <v>6721</v>
      </c>
      <c r="G2152" t="s">
        <v>6919</v>
      </c>
      <c r="H2152" t="s">
        <v>14</v>
      </c>
      <c r="I2152" t="s">
        <v>21651</v>
      </c>
      <c r="J2152" t="s">
        <v>27906</v>
      </c>
    </row>
    <row r="2153" spans="1:10" x14ac:dyDescent="0.3">
      <c r="A2153">
        <v>2151</v>
      </c>
      <c r="B2153" t="s">
        <v>10</v>
      </c>
      <c r="C2153" t="s">
        <v>6920</v>
      </c>
      <c r="D2153" t="s">
        <v>6921</v>
      </c>
      <c r="E2153" t="s">
        <v>6721</v>
      </c>
      <c r="F2153" t="s">
        <v>6721</v>
      </c>
      <c r="G2153" t="s">
        <v>6922</v>
      </c>
      <c r="H2153" t="s">
        <v>14</v>
      </c>
      <c r="I2153" t="s">
        <v>21652</v>
      </c>
      <c r="J2153" t="s">
        <v>27907</v>
      </c>
    </row>
    <row r="2154" spans="1:10" x14ac:dyDescent="0.3">
      <c r="A2154">
        <v>2152</v>
      </c>
      <c r="B2154" t="s">
        <v>10</v>
      </c>
      <c r="C2154" t="s">
        <v>6923</v>
      </c>
      <c r="D2154" t="s">
        <v>6924</v>
      </c>
      <c r="E2154" t="s">
        <v>6721</v>
      </c>
      <c r="F2154" t="s">
        <v>6721</v>
      </c>
      <c r="G2154" t="s">
        <v>6925</v>
      </c>
      <c r="H2154" t="s">
        <v>14</v>
      </c>
      <c r="I2154" t="s">
        <v>21653</v>
      </c>
      <c r="J2154" t="s">
        <v>27908</v>
      </c>
    </row>
    <row r="2155" spans="1:10" x14ac:dyDescent="0.3">
      <c r="A2155">
        <v>2153</v>
      </c>
      <c r="B2155" t="s">
        <v>28</v>
      </c>
      <c r="C2155" t="s">
        <v>6926</v>
      </c>
      <c r="D2155" t="s">
        <v>6927</v>
      </c>
      <c r="E2155" t="s">
        <v>6721</v>
      </c>
      <c r="F2155" t="s">
        <v>6721</v>
      </c>
      <c r="G2155" t="s">
        <v>6928</v>
      </c>
      <c r="H2155" t="s">
        <v>14</v>
      </c>
      <c r="I2155" t="s">
        <v>21654</v>
      </c>
      <c r="J2155" t="s">
        <v>27909</v>
      </c>
    </row>
    <row r="2156" spans="1:10" x14ac:dyDescent="0.3">
      <c r="A2156">
        <v>2154</v>
      </c>
      <c r="B2156" t="s">
        <v>4</v>
      </c>
      <c r="C2156" t="s">
        <v>6929</v>
      </c>
      <c r="D2156" t="s">
        <v>6930</v>
      </c>
      <c r="E2156" t="s">
        <v>6721</v>
      </c>
      <c r="F2156" t="s">
        <v>6721</v>
      </c>
      <c r="G2156" t="s">
        <v>6931</v>
      </c>
      <c r="H2156" t="s">
        <v>14</v>
      </c>
      <c r="I2156" t="s">
        <v>21655</v>
      </c>
      <c r="J2156" t="s">
        <v>27910</v>
      </c>
    </row>
    <row r="2157" spans="1:10" x14ac:dyDescent="0.3">
      <c r="A2157">
        <v>2155</v>
      </c>
      <c r="B2157" t="s">
        <v>28</v>
      </c>
      <c r="C2157" t="s">
        <v>6932</v>
      </c>
      <c r="D2157" t="s">
        <v>6933</v>
      </c>
      <c r="E2157" t="s">
        <v>6721</v>
      </c>
      <c r="F2157" t="s">
        <v>6721</v>
      </c>
      <c r="G2157" t="s">
        <v>6934</v>
      </c>
      <c r="H2157" t="s">
        <v>14</v>
      </c>
      <c r="I2157" t="s">
        <v>21656</v>
      </c>
      <c r="J2157" t="s">
        <v>27911</v>
      </c>
    </row>
    <row r="2158" spans="1:10" x14ac:dyDescent="0.3">
      <c r="A2158">
        <v>2156</v>
      </c>
      <c r="B2158" t="s">
        <v>4</v>
      </c>
      <c r="C2158" t="s">
        <v>6756</v>
      </c>
      <c r="D2158" t="s">
        <v>6935</v>
      </c>
      <c r="E2158" t="s">
        <v>6721</v>
      </c>
      <c r="F2158" t="s">
        <v>6758</v>
      </c>
      <c r="G2158" t="s">
        <v>6760</v>
      </c>
      <c r="H2158" t="s">
        <v>6759</v>
      </c>
      <c r="I2158" t="s">
        <v>21657</v>
      </c>
      <c r="J2158" t="s">
        <v>27912</v>
      </c>
    </row>
    <row r="2159" spans="1:10" x14ac:dyDescent="0.3">
      <c r="A2159">
        <v>2157</v>
      </c>
      <c r="B2159" t="s">
        <v>10</v>
      </c>
      <c r="C2159" t="s">
        <v>6936</v>
      </c>
      <c r="D2159" t="s">
        <v>6937</v>
      </c>
      <c r="E2159" t="s">
        <v>6721</v>
      </c>
      <c r="F2159" t="s">
        <v>6721</v>
      </c>
      <c r="G2159" t="s">
        <v>6938</v>
      </c>
      <c r="H2159" t="s">
        <v>14</v>
      </c>
      <c r="I2159" t="s">
        <v>21658</v>
      </c>
      <c r="J2159" t="s">
        <v>27913</v>
      </c>
    </row>
    <row r="2160" spans="1:10" x14ac:dyDescent="0.3">
      <c r="A2160">
        <v>2158</v>
      </c>
      <c r="B2160" t="s">
        <v>28</v>
      </c>
      <c r="C2160" t="s">
        <v>6939</v>
      </c>
      <c r="D2160" t="s">
        <v>6940</v>
      </c>
      <c r="E2160" t="s">
        <v>6721</v>
      </c>
      <c r="F2160" t="s">
        <v>6721</v>
      </c>
      <c r="G2160" t="s">
        <v>6941</v>
      </c>
      <c r="H2160" t="s">
        <v>14</v>
      </c>
      <c r="I2160" t="s">
        <v>21659</v>
      </c>
      <c r="J2160" t="s">
        <v>27914</v>
      </c>
    </row>
    <row r="2161" spans="1:10" x14ac:dyDescent="0.3">
      <c r="A2161">
        <v>2159</v>
      </c>
      <c r="B2161" t="s">
        <v>80</v>
      </c>
      <c r="C2161" t="s">
        <v>6942</v>
      </c>
      <c r="D2161" t="s">
        <v>6943</v>
      </c>
      <c r="E2161" t="s">
        <v>6721</v>
      </c>
      <c r="F2161" t="s">
        <v>6944</v>
      </c>
      <c r="G2161" t="s">
        <v>6945</v>
      </c>
      <c r="H2161" t="s">
        <v>14</v>
      </c>
      <c r="I2161" t="s">
        <v>21660</v>
      </c>
      <c r="J2161" t="s">
        <v>27915</v>
      </c>
    </row>
    <row r="2162" spans="1:10" x14ac:dyDescent="0.3">
      <c r="A2162">
        <v>2160</v>
      </c>
      <c r="B2162" t="s">
        <v>80</v>
      </c>
      <c r="C2162" t="s">
        <v>6946</v>
      </c>
      <c r="D2162" t="s">
        <v>6947</v>
      </c>
      <c r="E2162" t="s">
        <v>6721</v>
      </c>
      <c r="F2162" t="s">
        <v>6721</v>
      </c>
      <c r="G2162" t="s">
        <v>6948</v>
      </c>
      <c r="H2162" t="s">
        <v>14</v>
      </c>
      <c r="I2162" t="s">
        <v>21661</v>
      </c>
      <c r="J2162" t="s">
        <v>27916</v>
      </c>
    </row>
    <row r="2163" spans="1:10" x14ac:dyDescent="0.3">
      <c r="A2163">
        <v>2161</v>
      </c>
      <c r="B2163" t="s">
        <v>28</v>
      </c>
      <c r="C2163" t="s">
        <v>6949</v>
      </c>
      <c r="D2163" t="s">
        <v>6950</v>
      </c>
      <c r="E2163" t="s">
        <v>6721</v>
      </c>
      <c r="F2163" t="s">
        <v>6721</v>
      </c>
      <c r="G2163" t="s">
        <v>6951</v>
      </c>
      <c r="H2163" t="s">
        <v>14</v>
      </c>
      <c r="I2163" t="s">
        <v>21662</v>
      </c>
      <c r="J2163" t="s">
        <v>27917</v>
      </c>
    </row>
    <row r="2164" spans="1:10" x14ac:dyDescent="0.3">
      <c r="A2164">
        <v>2162</v>
      </c>
      <c r="B2164" t="s">
        <v>28</v>
      </c>
      <c r="C2164" t="s">
        <v>6952</v>
      </c>
      <c r="D2164" t="s">
        <v>6953</v>
      </c>
      <c r="E2164" t="s">
        <v>6721</v>
      </c>
      <c r="F2164" t="s">
        <v>6721</v>
      </c>
      <c r="G2164" t="s">
        <v>6954</v>
      </c>
      <c r="H2164" t="s">
        <v>14</v>
      </c>
      <c r="I2164" t="s">
        <v>21663</v>
      </c>
      <c r="J2164" t="s">
        <v>27918</v>
      </c>
    </row>
    <row r="2165" spans="1:10" x14ac:dyDescent="0.3">
      <c r="A2165">
        <v>2163</v>
      </c>
      <c r="B2165" t="s">
        <v>28</v>
      </c>
      <c r="C2165" t="s">
        <v>6955</v>
      </c>
      <c r="D2165" t="s">
        <v>6956</v>
      </c>
      <c r="E2165" t="s">
        <v>5677</v>
      </c>
      <c r="F2165" t="s">
        <v>5677</v>
      </c>
      <c r="G2165" t="s">
        <v>6958</v>
      </c>
      <c r="H2165" t="s">
        <v>6957</v>
      </c>
      <c r="I2165" t="s">
        <v>21664</v>
      </c>
      <c r="J2165" t="s">
        <v>27919</v>
      </c>
    </row>
    <row r="2166" spans="1:10" x14ac:dyDescent="0.3">
      <c r="A2166">
        <v>2164</v>
      </c>
      <c r="B2166" t="s">
        <v>28</v>
      </c>
      <c r="C2166" t="s">
        <v>3087</v>
      </c>
      <c r="D2166" t="s">
        <v>6959</v>
      </c>
      <c r="E2166" t="s">
        <v>5677</v>
      </c>
      <c r="F2166" t="s">
        <v>5677</v>
      </c>
      <c r="G2166" t="s">
        <v>6960</v>
      </c>
      <c r="H2166" t="s">
        <v>14</v>
      </c>
      <c r="I2166" t="s">
        <v>21665</v>
      </c>
      <c r="J2166" t="s">
        <v>27920</v>
      </c>
    </row>
    <row r="2167" spans="1:10" x14ac:dyDescent="0.3">
      <c r="A2167">
        <v>2165</v>
      </c>
      <c r="B2167" t="s">
        <v>28</v>
      </c>
      <c r="C2167" t="s">
        <v>6961</v>
      </c>
      <c r="D2167" t="s">
        <v>6962</v>
      </c>
      <c r="E2167" t="s">
        <v>5677</v>
      </c>
      <c r="F2167" t="s">
        <v>5677</v>
      </c>
      <c r="G2167" t="s">
        <v>6964</v>
      </c>
      <c r="H2167" t="s">
        <v>6963</v>
      </c>
      <c r="I2167" t="s">
        <v>21666</v>
      </c>
      <c r="J2167" t="s">
        <v>27921</v>
      </c>
    </row>
    <row r="2168" spans="1:10" x14ac:dyDescent="0.3">
      <c r="A2168">
        <v>2166</v>
      </c>
      <c r="B2168" t="s">
        <v>80</v>
      </c>
      <c r="C2168" t="s">
        <v>6965</v>
      </c>
      <c r="D2168" t="s">
        <v>6966</v>
      </c>
      <c r="E2168" t="s">
        <v>5677</v>
      </c>
      <c r="F2168" t="s">
        <v>5677</v>
      </c>
      <c r="G2168" t="s">
        <v>6967</v>
      </c>
      <c r="H2168" t="s">
        <v>14</v>
      </c>
      <c r="I2168" t="s">
        <v>21667</v>
      </c>
      <c r="J2168" t="s">
        <v>27922</v>
      </c>
    </row>
    <row r="2169" spans="1:10" x14ac:dyDescent="0.3">
      <c r="A2169">
        <v>2167</v>
      </c>
      <c r="B2169" t="s">
        <v>19</v>
      </c>
      <c r="C2169" t="s">
        <v>6968</v>
      </c>
      <c r="D2169" t="s">
        <v>6969</v>
      </c>
      <c r="E2169" t="s">
        <v>5677</v>
      </c>
      <c r="F2169" t="s">
        <v>5677</v>
      </c>
      <c r="G2169" t="s">
        <v>6971</v>
      </c>
      <c r="H2169" t="s">
        <v>6970</v>
      </c>
      <c r="I2169" t="s">
        <v>21668</v>
      </c>
      <c r="J2169" t="s">
        <v>27923</v>
      </c>
    </row>
    <row r="2170" spans="1:10" x14ac:dyDescent="0.3">
      <c r="A2170">
        <v>2168</v>
      </c>
      <c r="B2170" t="s">
        <v>19</v>
      </c>
      <c r="C2170" t="s">
        <v>6972</v>
      </c>
      <c r="D2170" t="s">
        <v>6973</v>
      </c>
      <c r="E2170" t="s">
        <v>5677</v>
      </c>
      <c r="F2170" t="s">
        <v>5677</v>
      </c>
      <c r="G2170" t="s">
        <v>6975</v>
      </c>
      <c r="H2170" t="s">
        <v>6974</v>
      </c>
      <c r="I2170" t="s">
        <v>21669</v>
      </c>
      <c r="J2170" t="s">
        <v>27924</v>
      </c>
    </row>
    <row r="2171" spans="1:10" x14ac:dyDescent="0.3">
      <c r="A2171">
        <v>2169</v>
      </c>
      <c r="B2171" t="s">
        <v>19</v>
      </c>
      <c r="C2171" t="s">
        <v>6976</v>
      </c>
      <c r="D2171" t="s">
        <v>6977</v>
      </c>
      <c r="E2171" t="s">
        <v>5677</v>
      </c>
      <c r="F2171" t="s">
        <v>5677</v>
      </c>
      <c r="G2171" t="s">
        <v>6978</v>
      </c>
      <c r="H2171" t="s">
        <v>14</v>
      </c>
      <c r="I2171" t="s">
        <v>21670</v>
      </c>
      <c r="J2171" t="s">
        <v>27925</v>
      </c>
    </row>
    <row r="2172" spans="1:10" x14ac:dyDescent="0.3">
      <c r="A2172">
        <v>2170</v>
      </c>
      <c r="B2172" t="s">
        <v>80</v>
      </c>
      <c r="C2172" t="s">
        <v>6979</v>
      </c>
      <c r="D2172" t="s">
        <v>6980</v>
      </c>
      <c r="E2172" t="s">
        <v>5677</v>
      </c>
      <c r="F2172" t="s">
        <v>5677</v>
      </c>
      <c r="G2172" t="s">
        <v>14</v>
      </c>
      <c r="H2172" t="s">
        <v>14</v>
      </c>
      <c r="I2172" t="s">
        <v>21671</v>
      </c>
      <c r="J2172" t="s">
        <v>27926</v>
      </c>
    </row>
    <row r="2173" spans="1:10" x14ac:dyDescent="0.3">
      <c r="A2173">
        <v>2171</v>
      </c>
      <c r="B2173" t="s">
        <v>80</v>
      </c>
      <c r="C2173" t="s">
        <v>6981</v>
      </c>
      <c r="D2173" t="s">
        <v>6982</v>
      </c>
      <c r="E2173" t="s">
        <v>5677</v>
      </c>
      <c r="F2173" t="s">
        <v>5677</v>
      </c>
      <c r="G2173" t="s">
        <v>6983</v>
      </c>
      <c r="H2173" t="s">
        <v>14</v>
      </c>
      <c r="I2173" t="s">
        <v>21672</v>
      </c>
      <c r="J2173" t="s">
        <v>27927</v>
      </c>
    </row>
    <row r="2174" spans="1:10" x14ac:dyDescent="0.3">
      <c r="A2174">
        <v>2172</v>
      </c>
      <c r="B2174" t="s">
        <v>80</v>
      </c>
      <c r="C2174" t="s">
        <v>6984</v>
      </c>
      <c r="D2174" t="s">
        <v>6985</v>
      </c>
      <c r="E2174" t="s">
        <v>5677</v>
      </c>
      <c r="F2174" t="s">
        <v>5677</v>
      </c>
      <c r="G2174" t="s">
        <v>6986</v>
      </c>
      <c r="H2174" t="s">
        <v>14</v>
      </c>
      <c r="I2174" t="s">
        <v>21673</v>
      </c>
      <c r="J2174" t="s">
        <v>27928</v>
      </c>
    </row>
    <row r="2175" spans="1:10" x14ac:dyDescent="0.3">
      <c r="A2175">
        <v>2173</v>
      </c>
      <c r="B2175" t="s">
        <v>568</v>
      </c>
      <c r="C2175" t="s">
        <v>6987</v>
      </c>
      <c r="D2175" t="s">
        <v>6988</v>
      </c>
      <c r="E2175" t="s">
        <v>5677</v>
      </c>
      <c r="F2175" t="s">
        <v>5677</v>
      </c>
      <c r="G2175" t="s">
        <v>6990</v>
      </c>
      <c r="H2175" t="s">
        <v>6989</v>
      </c>
      <c r="I2175" t="s">
        <v>21674</v>
      </c>
      <c r="J2175" t="s">
        <v>27929</v>
      </c>
    </row>
    <row r="2176" spans="1:10" x14ac:dyDescent="0.3">
      <c r="A2176">
        <v>2174</v>
      </c>
      <c r="B2176" t="s">
        <v>673</v>
      </c>
      <c r="C2176" t="s">
        <v>6991</v>
      </c>
      <c r="D2176" t="s">
        <v>6992</v>
      </c>
      <c r="E2176" t="s">
        <v>5677</v>
      </c>
      <c r="F2176" t="s">
        <v>5677</v>
      </c>
      <c r="G2176" t="s">
        <v>6993</v>
      </c>
      <c r="H2176" t="s">
        <v>6994</v>
      </c>
      <c r="I2176" t="s">
        <v>21675</v>
      </c>
      <c r="J2176" t="s">
        <v>27930</v>
      </c>
    </row>
    <row r="2177" spans="1:10" x14ac:dyDescent="0.3">
      <c r="A2177">
        <v>2175</v>
      </c>
      <c r="B2177" t="s">
        <v>28</v>
      </c>
      <c r="C2177" t="s">
        <v>6995</v>
      </c>
      <c r="D2177" t="s">
        <v>6966</v>
      </c>
      <c r="E2177" t="s">
        <v>5677</v>
      </c>
      <c r="F2177" t="s">
        <v>5677</v>
      </c>
      <c r="G2177" t="s">
        <v>6967</v>
      </c>
      <c r="H2177" t="s">
        <v>6996</v>
      </c>
      <c r="I2177" t="s">
        <v>21676</v>
      </c>
      <c r="J2177" t="s">
        <v>27931</v>
      </c>
    </row>
    <row r="2178" spans="1:10" x14ac:dyDescent="0.3">
      <c r="A2178">
        <v>2176</v>
      </c>
      <c r="B2178" t="s">
        <v>80</v>
      </c>
      <c r="C2178" t="s">
        <v>6997</v>
      </c>
      <c r="D2178" t="s">
        <v>6998</v>
      </c>
      <c r="E2178" t="s">
        <v>5677</v>
      </c>
      <c r="F2178" t="s">
        <v>5677</v>
      </c>
      <c r="G2178" t="s">
        <v>6999</v>
      </c>
      <c r="H2178" t="s">
        <v>14</v>
      </c>
      <c r="I2178" t="s">
        <v>21677</v>
      </c>
      <c r="J2178" t="s">
        <v>27932</v>
      </c>
    </row>
    <row r="2179" spans="1:10" x14ac:dyDescent="0.3">
      <c r="A2179">
        <v>2177</v>
      </c>
      <c r="B2179" t="s">
        <v>673</v>
      </c>
      <c r="C2179" t="s">
        <v>7000</v>
      </c>
      <c r="D2179" t="s">
        <v>2324</v>
      </c>
      <c r="E2179" t="s">
        <v>5677</v>
      </c>
      <c r="F2179" t="s">
        <v>5677</v>
      </c>
      <c r="G2179" t="s">
        <v>14</v>
      </c>
      <c r="H2179" t="s">
        <v>14</v>
      </c>
      <c r="I2179" t="s">
        <v>21678</v>
      </c>
      <c r="J2179" t="s">
        <v>27933</v>
      </c>
    </row>
    <row r="2180" spans="1:10" x14ac:dyDescent="0.3">
      <c r="A2180">
        <v>2178</v>
      </c>
      <c r="B2180" t="s">
        <v>673</v>
      </c>
      <c r="C2180" t="s">
        <v>7001</v>
      </c>
      <c r="D2180" t="s">
        <v>7002</v>
      </c>
      <c r="E2180" t="s">
        <v>5677</v>
      </c>
      <c r="F2180" t="s">
        <v>5677</v>
      </c>
      <c r="G2180" t="s">
        <v>14</v>
      </c>
      <c r="H2180" t="s">
        <v>14</v>
      </c>
      <c r="I2180" t="s">
        <v>21679</v>
      </c>
      <c r="J2180" t="s">
        <v>27934</v>
      </c>
    </row>
    <row r="2181" spans="1:10" x14ac:dyDescent="0.3">
      <c r="A2181">
        <v>2179</v>
      </c>
      <c r="B2181" t="s">
        <v>673</v>
      </c>
      <c r="C2181" t="s">
        <v>7003</v>
      </c>
      <c r="E2181" t="s">
        <v>5677</v>
      </c>
      <c r="F2181" t="s">
        <v>5677</v>
      </c>
      <c r="G2181" t="s">
        <v>7005</v>
      </c>
      <c r="H2181" t="s">
        <v>7004</v>
      </c>
      <c r="I2181" t="s">
        <v>21680</v>
      </c>
      <c r="J2181" t="s">
        <v>27935</v>
      </c>
    </row>
    <row r="2182" spans="1:10" x14ac:dyDescent="0.3">
      <c r="A2182">
        <v>2180</v>
      </c>
      <c r="B2182" t="s">
        <v>673</v>
      </c>
      <c r="C2182" t="s">
        <v>7006</v>
      </c>
      <c r="D2182" t="s">
        <v>5682</v>
      </c>
      <c r="E2182" t="s">
        <v>5677</v>
      </c>
      <c r="F2182" t="s">
        <v>5677</v>
      </c>
      <c r="G2182" t="s">
        <v>14</v>
      </c>
      <c r="H2182" t="s">
        <v>14</v>
      </c>
      <c r="I2182" t="s">
        <v>21681</v>
      </c>
      <c r="J2182" t="s">
        <v>27936</v>
      </c>
    </row>
    <row r="2183" spans="1:10" x14ac:dyDescent="0.3">
      <c r="A2183">
        <v>2181</v>
      </c>
      <c r="B2183" t="s">
        <v>673</v>
      </c>
      <c r="C2183" t="s">
        <v>7007</v>
      </c>
      <c r="D2183" t="s">
        <v>5682</v>
      </c>
      <c r="E2183" t="s">
        <v>5677</v>
      </c>
      <c r="F2183" t="s">
        <v>5677</v>
      </c>
      <c r="G2183" t="s">
        <v>14</v>
      </c>
      <c r="H2183" t="s">
        <v>14</v>
      </c>
      <c r="I2183" t="s">
        <v>21682</v>
      </c>
      <c r="J2183" t="s">
        <v>27937</v>
      </c>
    </row>
    <row r="2184" spans="1:10" x14ac:dyDescent="0.3">
      <c r="A2184">
        <v>2182</v>
      </c>
      <c r="B2184" t="s">
        <v>673</v>
      </c>
      <c r="C2184" t="s">
        <v>7008</v>
      </c>
      <c r="E2184" t="s">
        <v>5677</v>
      </c>
      <c r="F2184" t="s">
        <v>5677</v>
      </c>
      <c r="G2184" t="s">
        <v>7009</v>
      </c>
      <c r="H2184" t="s">
        <v>14</v>
      </c>
      <c r="I2184" t="s">
        <v>21683</v>
      </c>
      <c r="J2184" t="s">
        <v>27938</v>
      </c>
    </row>
    <row r="2185" spans="1:10" x14ac:dyDescent="0.3">
      <c r="A2185">
        <v>2183</v>
      </c>
      <c r="B2185" t="s">
        <v>673</v>
      </c>
      <c r="C2185" t="s">
        <v>7010</v>
      </c>
      <c r="D2185" t="s">
        <v>7011</v>
      </c>
      <c r="E2185" t="s">
        <v>5677</v>
      </c>
      <c r="F2185" t="s">
        <v>5677</v>
      </c>
      <c r="G2185" t="s">
        <v>7012</v>
      </c>
      <c r="H2185" t="s">
        <v>7013</v>
      </c>
      <c r="I2185" t="s">
        <v>21684</v>
      </c>
      <c r="J2185" t="s">
        <v>27939</v>
      </c>
    </row>
    <row r="2186" spans="1:10" x14ac:dyDescent="0.3">
      <c r="A2186">
        <v>2184</v>
      </c>
      <c r="B2186" t="s">
        <v>673</v>
      </c>
      <c r="C2186" t="s">
        <v>7014</v>
      </c>
      <c r="D2186" t="s">
        <v>7015</v>
      </c>
      <c r="E2186" t="s">
        <v>5677</v>
      </c>
      <c r="F2186" t="s">
        <v>5677</v>
      </c>
      <c r="G2186" t="s">
        <v>14</v>
      </c>
      <c r="H2186" t="s">
        <v>14</v>
      </c>
      <c r="I2186" t="s">
        <v>21685</v>
      </c>
      <c r="J2186" t="s">
        <v>27940</v>
      </c>
    </row>
    <row r="2187" spans="1:10" x14ac:dyDescent="0.3">
      <c r="A2187">
        <v>2185</v>
      </c>
      <c r="B2187" t="s">
        <v>673</v>
      </c>
      <c r="C2187" t="s">
        <v>7016</v>
      </c>
      <c r="D2187" t="s">
        <v>5682</v>
      </c>
      <c r="E2187" t="s">
        <v>5677</v>
      </c>
      <c r="F2187" t="s">
        <v>5677</v>
      </c>
      <c r="G2187" t="s">
        <v>14</v>
      </c>
      <c r="H2187" t="s">
        <v>14</v>
      </c>
      <c r="I2187" t="s">
        <v>21686</v>
      </c>
      <c r="J2187" t="s">
        <v>27941</v>
      </c>
    </row>
    <row r="2188" spans="1:10" x14ac:dyDescent="0.3">
      <c r="A2188">
        <v>2186</v>
      </c>
      <c r="B2188" t="s">
        <v>673</v>
      </c>
      <c r="C2188" t="s">
        <v>7017</v>
      </c>
      <c r="D2188" t="s">
        <v>5682</v>
      </c>
      <c r="E2188" t="s">
        <v>5677</v>
      </c>
      <c r="F2188" t="s">
        <v>5677</v>
      </c>
      <c r="G2188" t="s">
        <v>14</v>
      </c>
      <c r="H2188" t="s">
        <v>14</v>
      </c>
      <c r="I2188" t="s">
        <v>21687</v>
      </c>
      <c r="J2188" t="s">
        <v>27942</v>
      </c>
    </row>
    <row r="2189" spans="1:10" x14ac:dyDescent="0.3">
      <c r="A2189">
        <v>2187</v>
      </c>
      <c r="B2189" t="s">
        <v>673</v>
      </c>
      <c r="C2189" t="s">
        <v>7018</v>
      </c>
      <c r="D2189" t="s">
        <v>2324</v>
      </c>
      <c r="E2189" t="s">
        <v>5677</v>
      </c>
      <c r="F2189" t="s">
        <v>5677</v>
      </c>
      <c r="G2189" t="s">
        <v>7019</v>
      </c>
      <c r="H2189" t="s">
        <v>14</v>
      </c>
      <c r="I2189" t="s">
        <v>21688</v>
      </c>
      <c r="J2189" t="s">
        <v>27943</v>
      </c>
    </row>
    <row r="2190" spans="1:10" x14ac:dyDescent="0.3">
      <c r="A2190">
        <v>2188</v>
      </c>
      <c r="B2190" t="s">
        <v>673</v>
      </c>
      <c r="C2190" t="s">
        <v>7020</v>
      </c>
      <c r="D2190" t="s">
        <v>7015</v>
      </c>
      <c r="E2190" t="s">
        <v>5677</v>
      </c>
      <c r="F2190" t="s">
        <v>5677</v>
      </c>
      <c r="G2190" t="s">
        <v>7021</v>
      </c>
      <c r="H2190" t="s">
        <v>14</v>
      </c>
      <c r="I2190" t="s">
        <v>21689</v>
      </c>
      <c r="J2190" t="s">
        <v>27944</v>
      </c>
    </row>
    <row r="2191" spans="1:10" x14ac:dyDescent="0.3">
      <c r="A2191">
        <v>2189</v>
      </c>
      <c r="B2191" t="s">
        <v>673</v>
      </c>
      <c r="C2191" t="s">
        <v>7022</v>
      </c>
      <c r="E2191" t="s">
        <v>5677</v>
      </c>
      <c r="F2191" t="s">
        <v>5677</v>
      </c>
      <c r="G2191" t="s">
        <v>7023</v>
      </c>
      <c r="H2191" t="s">
        <v>14</v>
      </c>
      <c r="I2191" t="s">
        <v>21690</v>
      </c>
      <c r="J2191" t="s">
        <v>27945</v>
      </c>
    </row>
    <row r="2192" spans="1:10" x14ac:dyDescent="0.3">
      <c r="A2192">
        <v>2190</v>
      </c>
      <c r="B2192" t="s">
        <v>673</v>
      </c>
      <c r="C2192" t="s">
        <v>7024</v>
      </c>
      <c r="D2192" t="s">
        <v>7025</v>
      </c>
      <c r="E2192" t="s">
        <v>5677</v>
      </c>
      <c r="F2192" t="s">
        <v>5677</v>
      </c>
      <c r="G2192" t="s">
        <v>14</v>
      </c>
      <c r="H2192" t="s">
        <v>14</v>
      </c>
      <c r="I2192" t="s">
        <v>21691</v>
      </c>
      <c r="J2192" t="s">
        <v>27946</v>
      </c>
    </row>
    <row r="2193" spans="1:10" x14ac:dyDescent="0.3">
      <c r="A2193">
        <v>2191</v>
      </c>
      <c r="B2193" t="s">
        <v>673</v>
      </c>
      <c r="C2193" t="s">
        <v>7026</v>
      </c>
      <c r="D2193" t="s">
        <v>7027</v>
      </c>
      <c r="E2193" t="s">
        <v>5677</v>
      </c>
      <c r="F2193" t="s">
        <v>5677</v>
      </c>
      <c r="G2193" t="s">
        <v>14</v>
      </c>
      <c r="H2193" t="s">
        <v>14</v>
      </c>
      <c r="I2193" t="s">
        <v>21692</v>
      </c>
      <c r="J2193" t="s">
        <v>27947</v>
      </c>
    </row>
    <row r="2194" spans="1:10" x14ac:dyDescent="0.3">
      <c r="A2194">
        <v>2192</v>
      </c>
      <c r="B2194" t="s">
        <v>673</v>
      </c>
      <c r="C2194" t="s">
        <v>7028</v>
      </c>
      <c r="D2194" t="s">
        <v>7029</v>
      </c>
      <c r="E2194" t="s">
        <v>5677</v>
      </c>
      <c r="F2194" t="s">
        <v>5677</v>
      </c>
      <c r="G2194" t="s">
        <v>14</v>
      </c>
      <c r="H2194" t="s">
        <v>14</v>
      </c>
      <c r="I2194" t="s">
        <v>21693</v>
      </c>
      <c r="J2194" t="s">
        <v>27948</v>
      </c>
    </row>
    <row r="2195" spans="1:10" x14ac:dyDescent="0.3">
      <c r="A2195">
        <v>2193</v>
      </c>
      <c r="B2195" t="s">
        <v>673</v>
      </c>
      <c r="C2195" t="s">
        <v>7030</v>
      </c>
      <c r="D2195" t="s">
        <v>7031</v>
      </c>
      <c r="E2195" t="s">
        <v>5677</v>
      </c>
      <c r="F2195" t="s">
        <v>5677</v>
      </c>
      <c r="G2195" t="s">
        <v>7032</v>
      </c>
      <c r="H2195" t="s">
        <v>14</v>
      </c>
      <c r="I2195" t="s">
        <v>21694</v>
      </c>
      <c r="J2195" t="s">
        <v>27949</v>
      </c>
    </row>
    <row r="2196" spans="1:10" x14ac:dyDescent="0.3">
      <c r="A2196">
        <v>2194</v>
      </c>
      <c r="B2196" t="s">
        <v>673</v>
      </c>
      <c r="C2196" t="s">
        <v>7033</v>
      </c>
      <c r="D2196" t="s">
        <v>7034</v>
      </c>
      <c r="E2196" t="s">
        <v>5677</v>
      </c>
      <c r="F2196" t="s">
        <v>5677</v>
      </c>
      <c r="G2196" t="s">
        <v>7035</v>
      </c>
      <c r="H2196" t="s">
        <v>7036</v>
      </c>
      <c r="I2196" t="s">
        <v>21695</v>
      </c>
      <c r="J2196" t="s">
        <v>27950</v>
      </c>
    </row>
    <row r="2197" spans="1:10" x14ac:dyDescent="0.3">
      <c r="A2197">
        <v>2195</v>
      </c>
      <c r="B2197" t="s">
        <v>673</v>
      </c>
      <c r="C2197" t="s">
        <v>7037</v>
      </c>
      <c r="D2197" t="s">
        <v>7038</v>
      </c>
      <c r="E2197" t="s">
        <v>5677</v>
      </c>
      <c r="F2197" t="s">
        <v>5677</v>
      </c>
      <c r="G2197" t="s">
        <v>14</v>
      </c>
      <c r="H2197" t="s">
        <v>14</v>
      </c>
      <c r="I2197" t="s">
        <v>21696</v>
      </c>
      <c r="J2197" t="s">
        <v>27951</v>
      </c>
    </row>
    <row r="2198" spans="1:10" x14ac:dyDescent="0.3">
      <c r="A2198">
        <v>2196</v>
      </c>
      <c r="B2198" t="s">
        <v>673</v>
      </c>
      <c r="C2198" t="s">
        <v>7039</v>
      </c>
      <c r="D2198" t="s">
        <v>2324</v>
      </c>
      <c r="E2198" t="s">
        <v>5677</v>
      </c>
      <c r="F2198" t="s">
        <v>5677</v>
      </c>
      <c r="G2198" t="s">
        <v>7040</v>
      </c>
      <c r="H2198" t="s">
        <v>14</v>
      </c>
      <c r="I2198" t="s">
        <v>21697</v>
      </c>
      <c r="J2198" t="s">
        <v>27952</v>
      </c>
    </row>
    <row r="2199" spans="1:10" x14ac:dyDescent="0.3">
      <c r="A2199">
        <v>2197</v>
      </c>
      <c r="B2199" t="s">
        <v>673</v>
      </c>
      <c r="C2199" t="s">
        <v>7041</v>
      </c>
      <c r="D2199" t="s">
        <v>2324</v>
      </c>
      <c r="E2199" t="s">
        <v>5677</v>
      </c>
      <c r="F2199" t="s">
        <v>5677</v>
      </c>
      <c r="G2199" t="s">
        <v>7042</v>
      </c>
      <c r="H2199" t="s">
        <v>14</v>
      </c>
      <c r="I2199" t="s">
        <v>21698</v>
      </c>
      <c r="J2199" t="s">
        <v>27953</v>
      </c>
    </row>
    <row r="2200" spans="1:10" x14ac:dyDescent="0.3">
      <c r="A2200">
        <v>2198</v>
      </c>
      <c r="B2200" t="s">
        <v>673</v>
      </c>
      <c r="C2200" t="s">
        <v>7043</v>
      </c>
      <c r="D2200" t="s">
        <v>5653</v>
      </c>
      <c r="E2200" t="s">
        <v>5677</v>
      </c>
      <c r="F2200" t="s">
        <v>5677</v>
      </c>
      <c r="G2200" t="s">
        <v>7044</v>
      </c>
      <c r="H2200" t="s">
        <v>14</v>
      </c>
      <c r="I2200" t="s">
        <v>21699</v>
      </c>
      <c r="J2200" t="s">
        <v>27954</v>
      </c>
    </row>
    <row r="2201" spans="1:10" x14ac:dyDescent="0.3">
      <c r="A2201">
        <v>2199</v>
      </c>
      <c r="B2201" t="s">
        <v>673</v>
      </c>
      <c r="C2201" t="s">
        <v>7045</v>
      </c>
      <c r="D2201" t="s">
        <v>7046</v>
      </c>
      <c r="E2201" t="s">
        <v>5677</v>
      </c>
      <c r="F2201" t="s">
        <v>5677</v>
      </c>
      <c r="G2201" t="s">
        <v>7047</v>
      </c>
      <c r="H2201" t="s">
        <v>14</v>
      </c>
      <c r="I2201" t="s">
        <v>21700</v>
      </c>
      <c r="J2201" t="s">
        <v>27955</v>
      </c>
    </row>
    <row r="2202" spans="1:10" x14ac:dyDescent="0.3">
      <c r="A2202">
        <v>2200</v>
      </c>
      <c r="B2202" t="s">
        <v>10</v>
      </c>
      <c r="C2202" t="s">
        <v>7048</v>
      </c>
      <c r="D2202" t="s">
        <v>7049</v>
      </c>
      <c r="E2202" t="s">
        <v>5677</v>
      </c>
      <c r="F2202" t="s">
        <v>5677</v>
      </c>
      <c r="G2202" t="s">
        <v>7050</v>
      </c>
      <c r="H2202" t="s">
        <v>14</v>
      </c>
      <c r="I2202" t="s">
        <v>21701</v>
      </c>
      <c r="J2202" t="s">
        <v>27956</v>
      </c>
    </row>
    <row r="2203" spans="1:10" x14ac:dyDescent="0.3">
      <c r="A2203">
        <v>2201</v>
      </c>
      <c r="B2203" t="s">
        <v>28</v>
      </c>
      <c r="C2203" t="s">
        <v>7051</v>
      </c>
      <c r="D2203" t="s">
        <v>7052</v>
      </c>
      <c r="E2203" t="s">
        <v>5677</v>
      </c>
      <c r="F2203" t="s">
        <v>5677</v>
      </c>
      <c r="G2203" t="s">
        <v>7054</v>
      </c>
      <c r="H2203" t="s">
        <v>7053</v>
      </c>
      <c r="I2203" t="s">
        <v>21702</v>
      </c>
      <c r="J2203" t="s">
        <v>27957</v>
      </c>
    </row>
    <row r="2204" spans="1:10" x14ac:dyDescent="0.3">
      <c r="A2204">
        <v>2202</v>
      </c>
      <c r="B2204" t="s">
        <v>28</v>
      </c>
      <c r="C2204" t="s">
        <v>7055</v>
      </c>
      <c r="D2204" t="s">
        <v>7056</v>
      </c>
      <c r="E2204" t="s">
        <v>5677</v>
      </c>
      <c r="F2204" t="s">
        <v>7057</v>
      </c>
      <c r="G2204" t="s">
        <v>7058</v>
      </c>
      <c r="H2204" t="s">
        <v>14</v>
      </c>
      <c r="I2204" t="s">
        <v>21703</v>
      </c>
      <c r="J2204" t="s">
        <v>27958</v>
      </c>
    </row>
    <row r="2205" spans="1:10" x14ac:dyDescent="0.3">
      <c r="A2205">
        <v>2203</v>
      </c>
      <c r="B2205" t="s">
        <v>80</v>
      </c>
      <c r="C2205" t="s">
        <v>7059</v>
      </c>
      <c r="D2205" t="s">
        <v>7060</v>
      </c>
      <c r="E2205" t="s">
        <v>5677</v>
      </c>
      <c r="F2205" t="s">
        <v>5677</v>
      </c>
      <c r="G2205" t="s">
        <v>7062</v>
      </c>
      <c r="H2205" t="s">
        <v>7061</v>
      </c>
      <c r="I2205" t="s">
        <v>21704</v>
      </c>
      <c r="J2205" t="s">
        <v>27959</v>
      </c>
    </row>
    <row r="2206" spans="1:10" x14ac:dyDescent="0.3">
      <c r="A2206">
        <v>2204</v>
      </c>
      <c r="B2206" t="s">
        <v>673</v>
      </c>
      <c r="C2206" t="s">
        <v>7063</v>
      </c>
      <c r="D2206" t="s">
        <v>7064</v>
      </c>
      <c r="E2206" t="s">
        <v>5677</v>
      </c>
      <c r="F2206" t="s">
        <v>5677</v>
      </c>
      <c r="G2206" t="s">
        <v>7065</v>
      </c>
      <c r="H2206" t="s">
        <v>7065</v>
      </c>
      <c r="I2206" t="s">
        <v>21705</v>
      </c>
      <c r="J2206" t="s">
        <v>27960</v>
      </c>
    </row>
    <row r="2207" spans="1:10" x14ac:dyDescent="0.3">
      <c r="A2207">
        <v>2205</v>
      </c>
      <c r="B2207" t="s">
        <v>80</v>
      </c>
      <c r="C2207" t="s">
        <v>7066</v>
      </c>
      <c r="D2207" t="s">
        <v>7067</v>
      </c>
      <c r="E2207" t="s">
        <v>5677</v>
      </c>
      <c r="F2207" t="s">
        <v>5677</v>
      </c>
      <c r="G2207" t="s">
        <v>7068</v>
      </c>
      <c r="H2207" t="s">
        <v>14</v>
      </c>
      <c r="I2207" t="s">
        <v>21706</v>
      </c>
      <c r="J2207" t="s">
        <v>27961</v>
      </c>
    </row>
    <row r="2208" spans="1:10" x14ac:dyDescent="0.3">
      <c r="A2208">
        <v>2206</v>
      </c>
      <c r="B2208" t="s">
        <v>28</v>
      </c>
      <c r="C2208" t="s">
        <v>7069</v>
      </c>
      <c r="D2208" t="s">
        <v>7070</v>
      </c>
      <c r="E2208" t="s">
        <v>5677</v>
      </c>
      <c r="F2208" t="s">
        <v>7071</v>
      </c>
      <c r="G2208" t="s">
        <v>7072</v>
      </c>
      <c r="H2208" t="s">
        <v>14</v>
      </c>
      <c r="I2208" t="s">
        <v>21707</v>
      </c>
      <c r="J2208" t="s">
        <v>27962</v>
      </c>
    </row>
    <row r="2209" spans="1:10" x14ac:dyDescent="0.3">
      <c r="A2209">
        <v>2207</v>
      </c>
      <c r="B2209" t="s">
        <v>10</v>
      </c>
      <c r="C2209" t="s">
        <v>7073</v>
      </c>
      <c r="D2209" t="s">
        <v>7074</v>
      </c>
      <c r="E2209" t="s">
        <v>5677</v>
      </c>
      <c r="F2209" t="s">
        <v>7075</v>
      </c>
      <c r="G2209" t="s">
        <v>14</v>
      </c>
      <c r="H2209" t="s">
        <v>14</v>
      </c>
      <c r="I2209" t="s">
        <v>21708</v>
      </c>
      <c r="J2209" t="s">
        <v>27963</v>
      </c>
    </row>
    <row r="2210" spans="1:10" x14ac:dyDescent="0.3">
      <c r="A2210">
        <v>2208</v>
      </c>
      <c r="B2210" t="s">
        <v>80</v>
      </c>
      <c r="C2210" t="s">
        <v>7076</v>
      </c>
      <c r="D2210" t="s">
        <v>7077</v>
      </c>
      <c r="E2210" t="s">
        <v>5677</v>
      </c>
      <c r="F2210" t="s">
        <v>5677</v>
      </c>
      <c r="G2210" t="s">
        <v>7078</v>
      </c>
      <c r="H2210" t="s">
        <v>14</v>
      </c>
      <c r="I2210" t="s">
        <v>21709</v>
      </c>
      <c r="J2210" t="s">
        <v>27964</v>
      </c>
    </row>
    <row r="2211" spans="1:10" x14ac:dyDescent="0.3">
      <c r="A2211">
        <v>2209</v>
      </c>
      <c r="B2211" t="s">
        <v>80</v>
      </c>
      <c r="C2211" t="s">
        <v>7079</v>
      </c>
      <c r="D2211" t="s">
        <v>7080</v>
      </c>
      <c r="E2211" t="s">
        <v>5677</v>
      </c>
      <c r="F2211" t="s">
        <v>5677</v>
      </c>
      <c r="G2211" t="s">
        <v>7078</v>
      </c>
      <c r="H2211" t="s">
        <v>14</v>
      </c>
      <c r="I2211" t="s">
        <v>21710</v>
      </c>
      <c r="J2211" t="s">
        <v>27965</v>
      </c>
    </row>
    <row r="2212" spans="1:10" x14ac:dyDescent="0.3">
      <c r="A2212">
        <v>2210</v>
      </c>
      <c r="B2212" t="s">
        <v>28</v>
      </c>
      <c r="C2212" t="s">
        <v>7081</v>
      </c>
      <c r="D2212" t="s">
        <v>7082</v>
      </c>
      <c r="E2212" t="s">
        <v>5677</v>
      </c>
      <c r="F2212" t="s">
        <v>5677</v>
      </c>
      <c r="G2212" t="s">
        <v>7083</v>
      </c>
      <c r="H2212" t="s">
        <v>14</v>
      </c>
      <c r="I2212" t="s">
        <v>21711</v>
      </c>
      <c r="J2212" t="s">
        <v>27966</v>
      </c>
    </row>
    <row r="2213" spans="1:10" x14ac:dyDescent="0.3">
      <c r="A2213">
        <v>2211</v>
      </c>
      <c r="B2213" t="s">
        <v>28</v>
      </c>
      <c r="C2213" t="s">
        <v>7084</v>
      </c>
      <c r="D2213" t="s">
        <v>7085</v>
      </c>
      <c r="E2213" t="s">
        <v>5677</v>
      </c>
      <c r="F2213" t="s">
        <v>5677</v>
      </c>
      <c r="G2213" t="s">
        <v>7086</v>
      </c>
      <c r="H2213" t="s">
        <v>14</v>
      </c>
      <c r="I2213" t="s">
        <v>21712</v>
      </c>
      <c r="J2213" t="s">
        <v>27967</v>
      </c>
    </row>
    <row r="2214" spans="1:10" x14ac:dyDescent="0.3">
      <c r="A2214">
        <v>2212</v>
      </c>
      <c r="B2214" t="s">
        <v>80</v>
      </c>
      <c r="C2214" t="s">
        <v>7087</v>
      </c>
      <c r="D2214" t="s">
        <v>7088</v>
      </c>
      <c r="E2214" t="s">
        <v>7089</v>
      </c>
      <c r="F2214" t="s">
        <v>7089</v>
      </c>
      <c r="G2214" t="s">
        <v>7090</v>
      </c>
      <c r="H2214" t="s">
        <v>14</v>
      </c>
      <c r="I2214" t="s">
        <v>21713</v>
      </c>
      <c r="J2214" t="s">
        <v>27968</v>
      </c>
    </row>
    <row r="2215" spans="1:10" x14ac:dyDescent="0.3">
      <c r="A2215">
        <v>2213</v>
      </c>
      <c r="B2215" t="s">
        <v>28</v>
      </c>
      <c r="C2215" t="s">
        <v>7091</v>
      </c>
      <c r="D2215" t="s">
        <v>7092</v>
      </c>
      <c r="E2215" t="s">
        <v>7089</v>
      </c>
      <c r="F2215" t="s">
        <v>7089</v>
      </c>
      <c r="G2215" t="s">
        <v>7093</v>
      </c>
      <c r="H2215" t="s">
        <v>14</v>
      </c>
      <c r="I2215" t="s">
        <v>21714</v>
      </c>
      <c r="J2215" t="s">
        <v>27969</v>
      </c>
    </row>
    <row r="2216" spans="1:10" x14ac:dyDescent="0.3">
      <c r="A2216">
        <v>2214</v>
      </c>
      <c r="B2216" t="s">
        <v>34</v>
      </c>
      <c r="C2216" t="s">
        <v>7094</v>
      </c>
      <c r="D2216" t="s">
        <v>7095</v>
      </c>
      <c r="E2216" t="s">
        <v>7089</v>
      </c>
      <c r="F2216" t="s">
        <v>7089</v>
      </c>
      <c r="G2216" t="s">
        <v>7097</v>
      </c>
      <c r="H2216" t="s">
        <v>7096</v>
      </c>
      <c r="I2216" t="s">
        <v>21715</v>
      </c>
      <c r="J2216" t="s">
        <v>27970</v>
      </c>
    </row>
    <row r="2217" spans="1:10" x14ac:dyDescent="0.3">
      <c r="A2217">
        <v>2215</v>
      </c>
      <c r="B2217" t="s">
        <v>28</v>
      </c>
      <c r="C2217" t="s">
        <v>7098</v>
      </c>
      <c r="D2217" t="s">
        <v>7099</v>
      </c>
      <c r="E2217" t="s">
        <v>7089</v>
      </c>
      <c r="F2217" t="s">
        <v>7089</v>
      </c>
      <c r="G2217" t="s">
        <v>7101</v>
      </c>
      <c r="H2217" t="s">
        <v>7100</v>
      </c>
      <c r="I2217" t="s">
        <v>21716</v>
      </c>
      <c r="J2217" t="s">
        <v>27971</v>
      </c>
    </row>
    <row r="2218" spans="1:10" x14ac:dyDescent="0.3">
      <c r="A2218">
        <v>2216</v>
      </c>
      <c r="B2218" t="s">
        <v>34</v>
      </c>
      <c r="C2218" t="s">
        <v>7102</v>
      </c>
      <c r="D2218" t="s">
        <v>7103</v>
      </c>
      <c r="E2218" t="s">
        <v>7089</v>
      </c>
      <c r="F2218" t="s">
        <v>7089</v>
      </c>
      <c r="G2218" t="s">
        <v>7105</v>
      </c>
      <c r="H2218" t="s">
        <v>7104</v>
      </c>
      <c r="I2218" t="s">
        <v>21717</v>
      </c>
      <c r="J2218" t="s">
        <v>27972</v>
      </c>
    </row>
    <row r="2219" spans="1:10" x14ac:dyDescent="0.3">
      <c r="A2219">
        <v>2217</v>
      </c>
      <c r="B2219" t="s">
        <v>19</v>
      </c>
      <c r="C2219" t="s">
        <v>7106</v>
      </c>
      <c r="D2219" t="s">
        <v>7107</v>
      </c>
      <c r="E2219" t="s">
        <v>7089</v>
      </c>
      <c r="F2219" t="s">
        <v>7089</v>
      </c>
      <c r="G2219" t="s">
        <v>7109</v>
      </c>
      <c r="H2219" t="s">
        <v>7108</v>
      </c>
      <c r="I2219" t="s">
        <v>21718</v>
      </c>
      <c r="J2219" t="s">
        <v>27973</v>
      </c>
    </row>
    <row r="2220" spans="1:10" x14ac:dyDescent="0.3">
      <c r="A2220">
        <v>2218</v>
      </c>
      <c r="B2220" t="s">
        <v>28</v>
      </c>
      <c r="C2220" t="s">
        <v>7110</v>
      </c>
      <c r="D2220" t="s">
        <v>7111</v>
      </c>
      <c r="E2220" t="s">
        <v>7089</v>
      </c>
      <c r="F2220" t="s">
        <v>7112</v>
      </c>
      <c r="G2220" t="s">
        <v>7114</v>
      </c>
      <c r="H2220" t="s">
        <v>7113</v>
      </c>
      <c r="I2220" t="s">
        <v>21719</v>
      </c>
      <c r="J2220" t="s">
        <v>27974</v>
      </c>
    </row>
    <row r="2221" spans="1:10" x14ac:dyDescent="0.3">
      <c r="A2221">
        <v>2219</v>
      </c>
      <c r="B2221" t="s">
        <v>28</v>
      </c>
      <c r="C2221" t="s">
        <v>7115</v>
      </c>
      <c r="D2221" t="s">
        <v>7116</v>
      </c>
      <c r="E2221" t="s">
        <v>7089</v>
      </c>
      <c r="F2221" t="s">
        <v>7089</v>
      </c>
      <c r="G2221" t="s">
        <v>7117</v>
      </c>
      <c r="H2221" t="s">
        <v>14</v>
      </c>
      <c r="I2221" t="s">
        <v>21720</v>
      </c>
      <c r="J2221" t="s">
        <v>27975</v>
      </c>
    </row>
    <row r="2222" spans="1:10" x14ac:dyDescent="0.3">
      <c r="A2222">
        <v>2220</v>
      </c>
      <c r="B2222" t="s">
        <v>28</v>
      </c>
      <c r="C2222" t="s">
        <v>7118</v>
      </c>
      <c r="D2222" t="s">
        <v>7119</v>
      </c>
      <c r="E2222" t="s">
        <v>7089</v>
      </c>
      <c r="F2222" t="s">
        <v>7089</v>
      </c>
      <c r="G2222" t="s">
        <v>7120</v>
      </c>
      <c r="H2222" t="s">
        <v>14</v>
      </c>
      <c r="I2222" t="s">
        <v>21721</v>
      </c>
      <c r="J2222" t="s">
        <v>27976</v>
      </c>
    </row>
    <row r="2223" spans="1:10" x14ac:dyDescent="0.3">
      <c r="A2223">
        <v>2221</v>
      </c>
      <c r="B2223" t="s">
        <v>4</v>
      </c>
      <c r="C2223" t="s">
        <v>7121</v>
      </c>
      <c r="D2223" t="s">
        <v>7122</v>
      </c>
      <c r="E2223" t="s">
        <v>7089</v>
      </c>
      <c r="F2223" t="s">
        <v>7089</v>
      </c>
      <c r="G2223" t="s">
        <v>7124</v>
      </c>
      <c r="H2223" t="s">
        <v>7123</v>
      </c>
      <c r="I2223" t="s">
        <v>21722</v>
      </c>
      <c r="J2223" t="s">
        <v>27977</v>
      </c>
    </row>
    <row r="2224" spans="1:10" x14ac:dyDescent="0.3">
      <c r="A2224">
        <v>2222</v>
      </c>
      <c r="B2224" t="s">
        <v>34</v>
      </c>
      <c r="C2224" t="s">
        <v>7125</v>
      </c>
      <c r="D2224" t="s">
        <v>7126</v>
      </c>
      <c r="E2224" t="s">
        <v>7127</v>
      </c>
      <c r="F2224" t="s">
        <v>7128</v>
      </c>
      <c r="G2224" t="s">
        <v>14</v>
      </c>
      <c r="H2224" t="s">
        <v>14</v>
      </c>
      <c r="I2224" t="s">
        <v>21723</v>
      </c>
      <c r="J2224" t="s">
        <v>27978</v>
      </c>
    </row>
    <row r="2225" spans="1:10" x14ac:dyDescent="0.3">
      <c r="A2225">
        <v>2223</v>
      </c>
      <c r="B2225" t="s">
        <v>10</v>
      </c>
      <c r="C2225" t="s">
        <v>7129</v>
      </c>
      <c r="D2225" t="s">
        <v>7130</v>
      </c>
      <c r="E2225" t="s">
        <v>7127</v>
      </c>
      <c r="F2225" t="s">
        <v>7127</v>
      </c>
      <c r="G2225" t="s">
        <v>7132</v>
      </c>
      <c r="H2225" t="s">
        <v>7131</v>
      </c>
      <c r="I2225" t="s">
        <v>21724</v>
      </c>
      <c r="J2225" t="s">
        <v>27979</v>
      </c>
    </row>
    <row r="2226" spans="1:10" x14ac:dyDescent="0.3">
      <c r="A2226">
        <v>2224</v>
      </c>
      <c r="B2226" t="s">
        <v>28</v>
      </c>
      <c r="C2226" t="s">
        <v>7133</v>
      </c>
      <c r="D2226" t="s">
        <v>7134</v>
      </c>
      <c r="E2226" t="s">
        <v>7127</v>
      </c>
      <c r="F2226" t="s">
        <v>7127</v>
      </c>
      <c r="G2226" t="s">
        <v>7135</v>
      </c>
      <c r="H2226" t="s">
        <v>14</v>
      </c>
      <c r="I2226" t="s">
        <v>21725</v>
      </c>
      <c r="J2226" t="s">
        <v>27980</v>
      </c>
    </row>
    <row r="2227" spans="1:10" x14ac:dyDescent="0.3">
      <c r="A2227">
        <v>2225</v>
      </c>
      <c r="B2227" t="s">
        <v>19</v>
      </c>
      <c r="C2227" t="s">
        <v>7136</v>
      </c>
      <c r="D2227" t="s">
        <v>7137</v>
      </c>
      <c r="E2227" t="s">
        <v>7127</v>
      </c>
      <c r="F2227" t="s">
        <v>7127</v>
      </c>
      <c r="G2227" t="s">
        <v>7139</v>
      </c>
      <c r="H2227" t="s">
        <v>7138</v>
      </c>
      <c r="I2227" t="s">
        <v>21726</v>
      </c>
      <c r="J2227" t="s">
        <v>27981</v>
      </c>
    </row>
    <row r="2228" spans="1:10" x14ac:dyDescent="0.3">
      <c r="A2228">
        <v>2226</v>
      </c>
      <c r="B2228" t="s">
        <v>19</v>
      </c>
      <c r="C2228" t="s">
        <v>7140</v>
      </c>
      <c r="D2228" t="s">
        <v>7141</v>
      </c>
      <c r="E2228" t="s">
        <v>7127</v>
      </c>
      <c r="F2228" t="s">
        <v>7142</v>
      </c>
      <c r="G2228" t="s">
        <v>7144</v>
      </c>
      <c r="H2228" t="s">
        <v>7143</v>
      </c>
      <c r="I2228" t="s">
        <v>21727</v>
      </c>
      <c r="J2228" t="s">
        <v>27982</v>
      </c>
    </row>
    <row r="2229" spans="1:10" x14ac:dyDescent="0.3">
      <c r="A2229">
        <v>2227</v>
      </c>
      <c r="B2229" t="s">
        <v>187</v>
      </c>
      <c r="C2229" t="s">
        <v>7145</v>
      </c>
      <c r="D2229" t="s">
        <v>7146</v>
      </c>
      <c r="E2229" t="s">
        <v>7127</v>
      </c>
      <c r="F2229" t="s">
        <v>7127</v>
      </c>
      <c r="G2229" t="s">
        <v>14</v>
      </c>
      <c r="H2229" t="s">
        <v>14</v>
      </c>
      <c r="I2229" t="s">
        <v>21728</v>
      </c>
      <c r="J2229" t="s">
        <v>27983</v>
      </c>
    </row>
    <row r="2230" spans="1:10" x14ac:dyDescent="0.3">
      <c r="A2230">
        <v>2228</v>
      </c>
      <c r="B2230" t="s">
        <v>34</v>
      </c>
      <c r="C2230" t="s">
        <v>7147</v>
      </c>
      <c r="D2230" t="s">
        <v>7148</v>
      </c>
      <c r="E2230" t="s">
        <v>7127</v>
      </c>
      <c r="F2230" t="s">
        <v>7127</v>
      </c>
      <c r="G2230" t="s">
        <v>14</v>
      </c>
      <c r="H2230" t="s">
        <v>14</v>
      </c>
      <c r="I2230" t="s">
        <v>21729</v>
      </c>
      <c r="J2230" t="s">
        <v>27984</v>
      </c>
    </row>
    <row r="2231" spans="1:10" x14ac:dyDescent="0.3">
      <c r="A2231">
        <v>2229</v>
      </c>
      <c r="B2231" t="s">
        <v>28</v>
      </c>
      <c r="C2231" t="s">
        <v>7149</v>
      </c>
      <c r="D2231" t="s">
        <v>7150</v>
      </c>
      <c r="E2231" t="s">
        <v>7127</v>
      </c>
      <c r="F2231" t="s">
        <v>7127</v>
      </c>
      <c r="G2231" t="s">
        <v>7152</v>
      </c>
      <c r="H2231" t="s">
        <v>7151</v>
      </c>
      <c r="I2231" t="s">
        <v>21730</v>
      </c>
      <c r="J2231" t="s">
        <v>27985</v>
      </c>
    </row>
    <row r="2232" spans="1:10" x14ac:dyDescent="0.3">
      <c r="A2232">
        <v>2230</v>
      </c>
      <c r="B2232" t="s">
        <v>19</v>
      </c>
      <c r="C2232" t="s">
        <v>7153</v>
      </c>
      <c r="D2232" t="s">
        <v>7154</v>
      </c>
      <c r="E2232" t="s">
        <v>7127</v>
      </c>
      <c r="F2232" t="s">
        <v>7127</v>
      </c>
      <c r="G2232" t="s">
        <v>7155</v>
      </c>
      <c r="H2232" t="s">
        <v>14</v>
      </c>
      <c r="I2232" t="s">
        <v>21731</v>
      </c>
      <c r="J2232" t="s">
        <v>27986</v>
      </c>
    </row>
    <row r="2233" spans="1:10" x14ac:dyDescent="0.3">
      <c r="A2233">
        <v>2231</v>
      </c>
      <c r="B2233" t="s">
        <v>86</v>
      </c>
      <c r="C2233" t="s">
        <v>7156</v>
      </c>
      <c r="E2233" t="s">
        <v>7127</v>
      </c>
      <c r="F2233" t="s">
        <v>7127</v>
      </c>
      <c r="G2233" t="s">
        <v>14</v>
      </c>
      <c r="H2233" t="s">
        <v>14</v>
      </c>
      <c r="I2233" t="s">
        <v>21732</v>
      </c>
      <c r="J2233" t="s">
        <v>27987</v>
      </c>
    </row>
    <row r="2234" spans="1:10" x14ac:dyDescent="0.3">
      <c r="A2234">
        <v>2232</v>
      </c>
      <c r="B2234" t="s">
        <v>4</v>
      </c>
      <c r="C2234" t="s">
        <v>7157</v>
      </c>
      <c r="D2234" t="s">
        <v>7158</v>
      </c>
      <c r="E2234" t="s">
        <v>7127</v>
      </c>
      <c r="F2234" t="s">
        <v>7127</v>
      </c>
      <c r="G2234" t="s">
        <v>7160</v>
      </c>
      <c r="H2234" t="s">
        <v>7159</v>
      </c>
      <c r="I2234" t="s">
        <v>21733</v>
      </c>
      <c r="J2234" t="s">
        <v>27988</v>
      </c>
    </row>
    <row r="2235" spans="1:10" x14ac:dyDescent="0.3">
      <c r="A2235">
        <v>2233</v>
      </c>
      <c r="B2235" t="s">
        <v>10</v>
      </c>
      <c r="C2235" t="s">
        <v>7161</v>
      </c>
      <c r="D2235" t="s">
        <v>7162</v>
      </c>
      <c r="E2235" t="s">
        <v>7127</v>
      </c>
      <c r="F2235" t="s">
        <v>7163</v>
      </c>
      <c r="G2235" t="s">
        <v>7164</v>
      </c>
      <c r="H2235" t="s">
        <v>14</v>
      </c>
      <c r="I2235" t="s">
        <v>21734</v>
      </c>
      <c r="J2235" t="s">
        <v>27989</v>
      </c>
    </row>
    <row r="2236" spans="1:10" x14ac:dyDescent="0.3">
      <c r="A2236">
        <v>2234</v>
      </c>
      <c r="B2236" t="s">
        <v>10</v>
      </c>
      <c r="C2236" t="s">
        <v>7165</v>
      </c>
      <c r="D2236" t="s">
        <v>7162</v>
      </c>
      <c r="E2236" t="s">
        <v>7127</v>
      </c>
      <c r="F2236" t="s">
        <v>7163</v>
      </c>
      <c r="G2236" t="s">
        <v>7164</v>
      </c>
      <c r="H2236" t="s">
        <v>14</v>
      </c>
      <c r="I2236" t="s">
        <v>21735</v>
      </c>
      <c r="J2236" t="s">
        <v>27990</v>
      </c>
    </row>
    <row r="2237" spans="1:10" x14ac:dyDescent="0.3">
      <c r="A2237">
        <v>2235</v>
      </c>
      <c r="B2237" t="s">
        <v>19</v>
      </c>
      <c r="C2237" t="s">
        <v>7166</v>
      </c>
      <c r="D2237" t="s">
        <v>7167</v>
      </c>
      <c r="E2237" t="s">
        <v>7127</v>
      </c>
      <c r="F2237" t="s">
        <v>7127</v>
      </c>
      <c r="G2237" t="s">
        <v>7169</v>
      </c>
      <c r="H2237" t="s">
        <v>7168</v>
      </c>
      <c r="I2237" t="s">
        <v>21736</v>
      </c>
      <c r="J2237" t="s">
        <v>27991</v>
      </c>
    </row>
    <row r="2238" spans="1:10" x14ac:dyDescent="0.3">
      <c r="A2238">
        <v>2236</v>
      </c>
      <c r="B2238" t="s">
        <v>10</v>
      </c>
      <c r="C2238" t="s">
        <v>7170</v>
      </c>
      <c r="D2238" t="s">
        <v>7171</v>
      </c>
      <c r="E2238" t="s">
        <v>7127</v>
      </c>
      <c r="F2238" t="s">
        <v>7172</v>
      </c>
      <c r="G2238" t="s">
        <v>7173</v>
      </c>
      <c r="H2238" t="s">
        <v>14</v>
      </c>
      <c r="I2238" t="s">
        <v>21737</v>
      </c>
      <c r="J2238" t="s">
        <v>27992</v>
      </c>
    </row>
    <row r="2239" spans="1:10" x14ac:dyDescent="0.3">
      <c r="A2239">
        <v>2237</v>
      </c>
      <c r="B2239" t="s">
        <v>28</v>
      </c>
      <c r="C2239" t="s">
        <v>7174</v>
      </c>
      <c r="D2239" t="s">
        <v>7175</v>
      </c>
      <c r="E2239" t="s">
        <v>7127</v>
      </c>
      <c r="F2239" t="s">
        <v>7176</v>
      </c>
      <c r="G2239" t="s">
        <v>7178</v>
      </c>
      <c r="H2239" t="s">
        <v>7177</v>
      </c>
      <c r="I2239" t="s">
        <v>21738</v>
      </c>
      <c r="J2239" t="s">
        <v>27993</v>
      </c>
    </row>
    <row r="2240" spans="1:10" x14ac:dyDescent="0.3">
      <c r="A2240">
        <v>2238</v>
      </c>
      <c r="B2240" t="s">
        <v>28</v>
      </c>
      <c r="C2240" t="s">
        <v>7179</v>
      </c>
      <c r="D2240" t="s">
        <v>7180</v>
      </c>
      <c r="E2240" t="s">
        <v>7181</v>
      </c>
      <c r="F2240" t="s">
        <v>7181</v>
      </c>
      <c r="G2240" t="s">
        <v>7183</v>
      </c>
      <c r="H2240" t="s">
        <v>7182</v>
      </c>
      <c r="I2240" t="s">
        <v>21739</v>
      </c>
      <c r="J2240" t="s">
        <v>27994</v>
      </c>
    </row>
    <row r="2241" spans="1:10" x14ac:dyDescent="0.3">
      <c r="A2241">
        <v>2239</v>
      </c>
      <c r="B2241" t="s">
        <v>34</v>
      </c>
      <c r="C2241" t="s">
        <v>7184</v>
      </c>
      <c r="D2241" t="s">
        <v>7185</v>
      </c>
      <c r="E2241" t="s">
        <v>7181</v>
      </c>
      <c r="F2241" t="s">
        <v>7181</v>
      </c>
      <c r="G2241" t="s">
        <v>7187</v>
      </c>
      <c r="H2241" t="s">
        <v>7186</v>
      </c>
      <c r="I2241" t="s">
        <v>21740</v>
      </c>
      <c r="J2241" t="s">
        <v>27995</v>
      </c>
    </row>
    <row r="2242" spans="1:10" x14ac:dyDescent="0.3">
      <c r="A2242">
        <v>2240</v>
      </c>
      <c r="B2242" t="s">
        <v>28</v>
      </c>
      <c r="C2242" t="s">
        <v>7188</v>
      </c>
      <c r="D2242" t="s">
        <v>7189</v>
      </c>
      <c r="E2242" t="s">
        <v>7181</v>
      </c>
      <c r="F2242" t="s">
        <v>7181</v>
      </c>
      <c r="G2242" t="s">
        <v>7191</v>
      </c>
      <c r="H2242" t="s">
        <v>7190</v>
      </c>
      <c r="I2242" t="s">
        <v>21741</v>
      </c>
      <c r="J2242" t="s">
        <v>27996</v>
      </c>
    </row>
    <row r="2243" spans="1:10" x14ac:dyDescent="0.3">
      <c r="A2243">
        <v>2241</v>
      </c>
      <c r="B2243" t="s">
        <v>80</v>
      </c>
      <c r="C2243" t="s">
        <v>7192</v>
      </c>
      <c r="D2243" t="s">
        <v>7193</v>
      </c>
      <c r="E2243" t="s">
        <v>7181</v>
      </c>
      <c r="F2243" t="s">
        <v>7181</v>
      </c>
      <c r="G2243" t="s">
        <v>7195</v>
      </c>
      <c r="H2243" t="s">
        <v>7194</v>
      </c>
      <c r="I2243" t="s">
        <v>21742</v>
      </c>
      <c r="J2243" t="s">
        <v>27997</v>
      </c>
    </row>
    <row r="2244" spans="1:10" x14ac:dyDescent="0.3">
      <c r="A2244">
        <v>2242</v>
      </c>
      <c r="B2244" t="s">
        <v>28</v>
      </c>
      <c r="C2244" t="s">
        <v>7196</v>
      </c>
      <c r="D2244" t="s">
        <v>7197</v>
      </c>
      <c r="E2244" t="s">
        <v>7181</v>
      </c>
      <c r="F2244" t="s">
        <v>7181</v>
      </c>
      <c r="G2244" t="s">
        <v>7199</v>
      </c>
      <c r="H2244" t="s">
        <v>7198</v>
      </c>
      <c r="I2244" t="s">
        <v>21743</v>
      </c>
      <c r="J2244" t="s">
        <v>27998</v>
      </c>
    </row>
    <row r="2245" spans="1:10" x14ac:dyDescent="0.3">
      <c r="A2245">
        <v>2243</v>
      </c>
      <c r="B2245" t="s">
        <v>28</v>
      </c>
      <c r="C2245" t="s">
        <v>7200</v>
      </c>
      <c r="D2245" t="s">
        <v>7201</v>
      </c>
      <c r="E2245" t="s">
        <v>7181</v>
      </c>
      <c r="F2245" t="s">
        <v>7181</v>
      </c>
      <c r="G2245" t="s">
        <v>7203</v>
      </c>
      <c r="H2245" t="s">
        <v>7202</v>
      </c>
      <c r="I2245" t="s">
        <v>21744</v>
      </c>
      <c r="J2245" t="s">
        <v>27999</v>
      </c>
    </row>
    <row r="2246" spans="1:10" x14ac:dyDescent="0.3">
      <c r="A2246">
        <v>2244</v>
      </c>
      <c r="B2246" t="s">
        <v>19</v>
      </c>
      <c r="C2246" t="s">
        <v>7204</v>
      </c>
      <c r="D2246" t="s">
        <v>7205</v>
      </c>
      <c r="E2246" t="s">
        <v>7181</v>
      </c>
      <c r="F2246" t="s">
        <v>7181</v>
      </c>
      <c r="G2246" t="s">
        <v>7207</v>
      </c>
      <c r="H2246" t="s">
        <v>7206</v>
      </c>
      <c r="I2246" t="s">
        <v>21745</v>
      </c>
      <c r="J2246" t="s">
        <v>28000</v>
      </c>
    </row>
    <row r="2247" spans="1:10" x14ac:dyDescent="0.3">
      <c r="A2247">
        <v>2245</v>
      </c>
      <c r="B2247" t="s">
        <v>28</v>
      </c>
      <c r="C2247" t="s">
        <v>7208</v>
      </c>
      <c r="D2247" t="s">
        <v>7209</v>
      </c>
      <c r="E2247" t="s">
        <v>7181</v>
      </c>
      <c r="F2247" t="s">
        <v>7181</v>
      </c>
      <c r="G2247" t="s">
        <v>7210</v>
      </c>
      <c r="H2247" t="s">
        <v>14</v>
      </c>
      <c r="I2247" t="s">
        <v>21746</v>
      </c>
      <c r="J2247" t="s">
        <v>28001</v>
      </c>
    </row>
    <row r="2248" spans="1:10" x14ac:dyDescent="0.3">
      <c r="A2248">
        <v>2246</v>
      </c>
      <c r="B2248" t="s">
        <v>34</v>
      </c>
      <c r="C2248" t="s">
        <v>7211</v>
      </c>
      <c r="D2248" t="s">
        <v>7212</v>
      </c>
      <c r="E2248" t="s">
        <v>7181</v>
      </c>
      <c r="F2248" t="s">
        <v>7181</v>
      </c>
      <c r="G2248" t="s">
        <v>7213</v>
      </c>
      <c r="H2248" t="s">
        <v>14</v>
      </c>
      <c r="I2248" t="s">
        <v>21747</v>
      </c>
      <c r="J2248" t="s">
        <v>28002</v>
      </c>
    </row>
    <row r="2249" spans="1:10" x14ac:dyDescent="0.3">
      <c r="A2249">
        <v>2247</v>
      </c>
      <c r="B2249" t="s">
        <v>28</v>
      </c>
      <c r="C2249" t="s">
        <v>7214</v>
      </c>
      <c r="D2249" t="s">
        <v>7215</v>
      </c>
      <c r="E2249" t="s">
        <v>7181</v>
      </c>
      <c r="F2249" t="s">
        <v>7181</v>
      </c>
      <c r="G2249" t="s">
        <v>7217</v>
      </c>
      <c r="H2249" t="s">
        <v>7216</v>
      </c>
      <c r="I2249" t="s">
        <v>21748</v>
      </c>
      <c r="J2249" t="s">
        <v>28003</v>
      </c>
    </row>
    <row r="2250" spans="1:10" x14ac:dyDescent="0.3">
      <c r="A2250">
        <v>2248</v>
      </c>
      <c r="B2250" t="s">
        <v>28</v>
      </c>
      <c r="C2250" t="s">
        <v>7218</v>
      </c>
      <c r="D2250" t="s">
        <v>7219</v>
      </c>
      <c r="E2250" t="s">
        <v>7181</v>
      </c>
      <c r="F2250" t="s">
        <v>7181</v>
      </c>
      <c r="G2250" t="s">
        <v>7221</v>
      </c>
      <c r="H2250" t="s">
        <v>7220</v>
      </c>
      <c r="I2250" t="s">
        <v>21749</v>
      </c>
      <c r="J2250" t="s">
        <v>28004</v>
      </c>
    </row>
    <row r="2251" spans="1:10" x14ac:dyDescent="0.3">
      <c r="A2251">
        <v>2249</v>
      </c>
      <c r="B2251" t="s">
        <v>28</v>
      </c>
      <c r="C2251" t="s">
        <v>7222</v>
      </c>
      <c r="D2251" t="s">
        <v>7193</v>
      </c>
      <c r="E2251" t="s">
        <v>7181</v>
      </c>
      <c r="F2251" t="s">
        <v>7181</v>
      </c>
      <c r="G2251" t="s">
        <v>7224</v>
      </c>
      <c r="H2251" t="s">
        <v>7223</v>
      </c>
      <c r="I2251" t="s">
        <v>21750</v>
      </c>
      <c r="J2251" t="s">
        <v>28005</v>
      </c>
    </row>
    <row r="2252" spans="1:10" x14ac:dyDescent="0.3">
      <c r="A2252">
        <v>2250</v>
      </c>
      <c r="B2252" t="s">
        <v>28</v>
      </c>
      <c r="C2252" t="s">
        <v>7225</v>
      </c>
      <c r="D2252" t="s">
        <v>7226</v>
      </c>
      <c r="E2252" t="s">
        <v>7181</v>
      </c>
      <c r="F2252" t="s">
        <v>7181</v>
      </c>
      <c r="G2252" t="s">
        <v>7228</v>
      </c>
      <c r="H2252" t="s">
        <v>7227</v>
      </c>
      <c r="I2252" t="s">
        <v>21751</v>
      </c>
      <c r="J2252" t="s">
        <v>28006</v>
      </c>
    </row>
    <row r="2253" spans="1:10" x14ac:dyDescent="0.3">
      <c r="A2253">
        <v>2251</v>
      </c>
      <c r="B2253" t="s">
        <v>28</v>
      </c>
      <c r="C2253" t="s">
        <v>7229</v>
      </c>
      <c r="D2253" t="s">
        <v>7230</v>
      </c>
      <c r="E2253" t="s">
        <v>7181</v>
      </c>
      <c r="F2253" t="s">
        <v>7181</v>
      </c>
      <c r="G2253" t="s">
        <v>14</v>
      </c>
      <c r="H2253" t="s">
        <v>14</v>
      </c>
      <c r="I2253" t="s">
        <v>21752</v>
      </c>
      <c r="J2253" t="s">
        <v>28007</v>
      </c>
    </row>
    <row r="2254" spans="1:10" x14ac:dyDescent="0.3">
      <c r="A2254">
        <v>2252</v>
      </c>
      <c r="B2254" t="s">
        <v>19</v>
      </c>
      <c r="C2254" t="s">
        <v>7231</v>
      </c>
      <c r="D2254" t="s">
        <v>7232</v>
      </c>
      <c r="E2254" t="s">
        <v>7181</v>
      </c>
      <c r="F2254" t="s">
        <v>7181</v>
      </c>
      <c r="G2254" t="s">
        <v>7234</v>
      </c>
      <c r="H2254" t="s">
        <v>7233</v>
      </c>
      <c r="I2254" t="s">
        <v>21753</v>
      </c>
      <c r="J2254" t="s">
        <v>28008</v>
      </c>
    </row>
    <row r="2255" spans="1:10" x14ac:dyDescent="0.3">
      <c r="A2255">
        <v>2253</v>
      </c>
      <c r="B2255" t="s">
        <v>28</v>
      </c>
      <c r="C2255" t="s">
        <v>7235</v>
      </c>
      <c r="D2255" t="s">
        <v>7236</v>
      </c>
      <c r="E2255" t="s">
        <v>7181</v>
      </c>
      <c r="F2255" t="s">
        <v>7181</v>
      </c>
      <c r="G2255" t="s">
        <v>7238</v>
      </c>
      <c r="H2255" t="s">
        <v>7237</v>
      </c>
      <c r="I2255" t="s">
        <v>21754</v>
      </c>
      <c r="J2255" t="s">
        <v>28009</v>
      </c>
    </row>
    <row r="2256" spans="1:10" x14ac:dyDescent="0.3">
      <c r="A2256">
        <v>2254</v>
      </c>
      <c r="B2256" t="s">
        <v>28</v>
      </c>
      <c r="C2256" t="s">
        <v>7239</v>
      </c>
      <c r="D2256" t="s">
        <v>7240</v>
      </c>
      <c r="E2256" t="s">
        <v>7181</v>
      </c>
      <c r="F2256" t="s">
        <v>7181</v>
      </c>
      <c r="G2256" t="s">
        <v>7242</v>
      </c>
      <c r="H2256" t="s">
        <v>7241</v>
      </c>
      <c r="I2256" t="s">
        <v>21755</v>
      </c>
      <c r="J2256" t="s">
        <v>28010</v>
      </c>
    </row>
    <row r="2257" spans="1:10" x14ac:dyDescent="0.3">
      <c r="A2257">
        <v>2255</v>
      </c>
      <c r="B2257" t="s">
        <v>34</v>
      </c>
      <c r="C2257" t="s">
        <v>7243</v>
      </c>
      <c r="D2257" t="s">
        <v>7244</v>
      </c>
      <c r="E2257" t="s">
        <v>7181</v>
      </c>
      <c r="F2257" t="s">
        <v>7181</v>
      </c>
      <c r="G2257" t="s">
        <v>7246</v>
      </c>
      <c r="H2257" t="s">
        <v>7245</v>
      </c>
      <c r="I2257" t="s">
        <v>21756</v>
      </c>
      <c r="J2257" t="s">
        <v>28011</v>
      </c>
    </row>
    <row r="2258" spans="1:10" x14ac:dyDescent="0.3">
      <c r="A2258">
        <v>2256</v>
      </c>
      <c r="B2258" t="s">
        <v>28</v>
      </c>
      <c r="C2258" t="s">
        <v>7247</v>
      </c>
      <c r="D2258" t="s">
        <v>7248</v>
      </c>
      <c r="E2258" t="s">
        <v>7181</v>
      </c>
      <c r="F2258" t="s">
        <v>7181</v>
      </c>
      <c r="G2258" t="s">
        <v>7250</v>
      </c>
      <c r="H2258" t="s">
        <v>7249</v>
      </c>
      <c r="I2258" t="s">
        <v>21757</v>
      </c>
      <c r="J2258" t="s">
        <v>28012</v>
      </c>
    </row>
    <row r="2259" spans="1:10" x14ac:dyDescent="0.3">
      <c r="A2259">
        <v>2257</v>
      </c>
      <c r="B2259" t="s">
        <v>28</v>
      </c>
      <c r="C2259" t="s">
        <v>7251</v>
      </c>
      <c r="D2259" t="s">
        <v>7252</v>
      </c>
      <c r="E2259" t="s">
        <v>7181</v>
      </c>
      <c r="F2259" t="s">
        <v>7181</v>
      </c>
      <c r="G2259" t="s">
        <v>7254</v>
      </c>
      <c r="H2259" t="s">
        <v>7253</v>
      </c>
      <c r="I2259" t="s">
        <v>21758</v>
      </c>
      <c r="J2259" t="s">
        <v>28013</v>
      </c>
    </row>
    <row r="2260" spans="1:10" x14ac:dyDescent="0.3">
      <c r="A2260">
        <v>2258</v>
      </c>
      <c r="B2260" t="s">
        <v>19</v>
      </c>
      <c r="C2260" t="s">
        <v>7255</v>
      </c>
      <c r="D2260" t="s">
        <v>7256</v>
      </c>
      <c r="E2260" t="s">
        <v>7181</v>
      </c>
      <c r="F2260" t="s">
        <v>7181</v>
      </c>
      <c r="G2260" t="s">
        <v>14</v>
      </c>
      <c r="H2260" t="s">
        <v>14</v>
      </c>
      <c r="I2260" t="s">
        <v>21759</v>
      </c>
      <c r="J2260" t="s">
        <v>28014</v>
      </c>
    </row>
    <row r="2261" spans="1:10" x14ac:dyDescent="0.3">
      <c r="A2261">
        <v>2259</v>
      </c>
      <c r="B2261" t="s">
        <v>19</v>
      </c>
      <c r="C2261" t="s">
        <v>7257</v>
      </c>
      <c r="D2261" t="s">
        <v>7258</v>
      </c>
      <c r="E2261" t="s">
        <v>7181</v>
      </c>
      <c r="F2261" t="s">
        <v>7181</v>
      </c>
      <c r="G2261" t="s">
        <v>7260</v>
      </c>
      <c r="H2261" t="s">
        <v>7259</v>
      </c>
      <c r="I2261" t="s">
        <v>21760</v>
      </c>
      <c r="J2261" t="s">
        <v>28015</v>
      </c>
    </row>
    <row r="2262" spans="1:10" x14ac:dyDescent="0.3">
      <c r="A2262">
        <v>2260</v>
      </c>
      <c r="B2262" t="s">
        <v>19</v>
      </c>
      <c r="C2262" t="s">
        <v>7261</v>
      </c>
      <c r="D2262" t="s">
        <v>7232</v>
      </c>
      <c r="E2262" t="s">
        <v>7181</v>
      </c>
      <c r="F2262" t="s">
        <v>7181</v>
      </c>
      <c r="G2262" t="s">
        <v>7234</v>
      </c>
      <c r="H2262" t="s">
        <v>7233</v>
      </c>
      <c r="I2262" t="s">
        <v>21761</v>
      </c>
      <c r="J2262" t="s">
        <v>28016</v>
      </c>
    </row>
    <row r="2263" spans="1:10" x14ac:dyDescent="0.3">
      <c r="A2263">
        <v>2261</v>
      </c>
      <c r="B2263" t="s">
        <v>28</v>
      </c>
      <c r="C2263" t="s">
        <v>7262</v>
      </c>
      <c r="D2263" t="s">
        <v>7263</v>
      </c>
      <c r="E2263" t="s">
        <v>7181</v>
      </c>
      <c r="F2263" t="s">
        <v>7181</v>
      </c>
      <c r="G2263" t="s">
        <v>7265</v>
      </c>
      <c r="H2263" t="s">
        <v>7264</v>
      </c>
      <c r="I2263" t="s">
        <v>21762</v>
      </c>
      <c r="J2263" t="s">
        <v>28017</v>
      </c>
    </row>
    <row r="2264" spans="1:10" x14ac:dyDescent="0.3">
      <c r="A2264">
        <v>2262</v>
      </c>
      <c r="B2264" t="s">
        <v>80</v>
      </c>
      <c r="C2264" t="s">
        <v>7266</v>
      </c>
      <c r="D2264" t="s">
        <v>7267</v>
      </c>
      <c r="E2264" t="s">
        <v>7181</v>
      </c>
      <c r="F2264" t="s">
        <v>7181</v>
      </c>
      <c r="G2264" t="s">
        <v>7268</v>
      </c>
      <c r="H2264" t="s">
        <v>14</v>
      </c>
      <c r="I2264" t="s">
        <v>21763</v>
      </c>
      <c r="J2264" t="s">
        <v>28018</v>
      </c>
    </row>
    <row r="2265" spans="1:10" x14ac:dyDescent="0.3">
      <c r="A2265">
        <v>2263</v>
      </c>
      <c r="B2265" t="s">
        <v>28</v>
      </c>
      <c r="C2265" t="s">
        <v>7269</v>
      </c>
      <c r="D2265" t="s">
        <v>7270</v>
      </c>
      <c r="E2265" t="s">
        <v>7181</v>
      </c>
      <c r="F2265" t="s">
        <v>7181</v>
      </c>
      <c r="G2265" t="s">
        <v>7271</v>
      </c>
      <c r="H2265" t="s">
        <v>14</v>
      </c>
      <c r="I2265" t="s">
        <v>21764</v>
      </c>
      <c r="J2265" t="s">
        <v>28019</v>
      </c>
    </row>
    <row r="2266" spans="1:10" x14ac:dyDescent="0.3">
      <c r="A2266">
        <v>2264</v>
      </c>
      <c r="B2266" t="s">
        <v>28</v>
      </c>
      <c r="C2266" t="s">
        <v>7272</v>
      </c>
      <c r="D2266" t="s">
        <v>7273</v>
      </c>
      <c r="E2266" t="s">
        <v>7181</v>
      </c>
      <c r="F2266" t="s">
        <v>7181</v>
      </c>
      <c r="G2266" t="s">
        <v>7275</v>
      </c>
      <c r="H2266" t="s">
        <v>7274</v>
      </c>
      <c r="I2266" t="s">
        <v>21765</v>
      </c>
      <c r="J2266" t="s">
        <v>28020</v>
      </c>
    </row>
    <row r="2267" spans="1:10" x14ac:dyDescent="0.3">
      <c r="A2267">
        <v>2265</v>
      </c>
      <c r="B2267" t="s">
        <v>80</v>
      </c>
      <c r="C2267" t="s">
        <v>7276</v>
      </c>
      <c r="D2267" t="s">
        <v>7277</v>
      </c>
      <c r="E2267" t="s">
        <v>7181</v>
      </c>
      <c r="F2267" t="s">
        <v>7181</v>
      </c>
      <c r="G2267" t="s">
        <v>7279</v>
      </c>
      <c r="H2267" t="s">
        <v>7278</v>
      </c>
      <c r="I2267" t="s">
        <v>21766</v>
      </c>
      <c r="J2267" t="s">
        <v>28021</v>
      </c>
    </row>
    <row r="2268" spans="1:10" x14ac:dyDescent="0.3">
      <c r="A2268">
        <v>2266</v>
      </c>
      <c r="B2268" t="s">
        <v>80</v>
      </c>
      <c r="C2268" t="s">
        <v>7280</v>
      </c>
      <c r="D2268" t="s">
        <v>7281</v>
      </c>
      <c r="E2268" t="s">
        <v>7181</v>
      </c>
      <c r="F2268" t="s">
        <v>7181</v>
      </c>
      <c r="G2268" t="s">
        <v>7282</v>
      </c>
      <c r="H2268" t="s">
        <v>14</v>
      </c>
      <c r="I2268" t="s">
        <v>21767</v>
      </c>
      <c r="J2268" t="s">
        <v>28022</v>
      </c>
    </row>
    <row r="2269" spans="1:10" x14ac:dyDescent="0.3">
      <c r="A2269">
        <v>2267</v>
      </c>
      <c r="B2269" t="s">
        <v>28</v>
      </c>
      <c r="C2269" t="s">
        <v>7283</v>
      </c>
      <c r="D2269" t="s">
        <v>7284</v>
      </c>
      <c r="E2269" t="s">
        <v>7181</v>
      </c>
      <c r="F2269" t="s">
        <v>7181</v>
      </c>
      <c r="G2269" t="s">
        <v>7285</v>
      </c>
      <c r="H2269" t="s">
        <v>14</v>
      </c>
      <c r="I2269" t="s">
        <v>21768</v>
      </c>
      <c r="J2269" t="s">
        <v>28023</v>
      </c>
    </row>
    <row r="2270" spans="1:10" x14ac:dyDescent="0.3">
      <c r="A2270">
        <v>2268</v>
      </c>
      <c r="B2270" t="s">
        <v>4</v>
      </c>
      <c r="C2270" t="s">
        <v>7286</v>
      </c>
      <c r="D2270" t="s">
        <v>7287</v>
      </c>
      <c r="E2270" t="s">
        <v>7181</v>
      </c>
      <c r="F2270" t="s">
        <v>7288</v>
      </c>
      <c r="G2270" t="s">
        <v>7290</v>
      </c>
      <c r="H2270" t="s">
        <v>7289</v>
      </c>
      <c r="I2270" t="s">
        <v>21769</v>
      </c>
      <c r="J2270" t="s">
        <v>28024</v>
      </c>
    </row>
    <row r="2271" spans="1:10" x14ac:dyDescent="0.3">
      <c r="A2271">
        <v>2269</v>
      </c>
      <c r="B2271" t="s">
        <v>28</v>
      </c>
      <c r="C2271" t="s">
        <v>7291</v>
      </c>
      <c r="D2271" t="s">
        <v>7292</v>
      </c>
      <c r="E2271" t="s">
        <v>7181</v>
      </c>
      <c r="F2271" t="s">
        <v>7181</v>
      </c>
      <c r="G2271" t="s">
        <v>7293</v>
      </c>
      <c r="H2271" t="s">
        <v>14</v>
      </c>
      <c r="I2271" t="s">
        <v>21770</v>
      </c>
      <c r="J2271" t="s">
        <v>28025</v>
      </c>
    </row>
    <row r="2272" spans="1:10" x14ac:dyDescent="0.3">
      <c r="A2272">
        <v>2270</v>
      </c>
      <c r="B2272" t="s">
        <v>80</v>
      </c>
      <c r="C2272" t="s">
        <v>7294</v>
      </c>
      <c r="D2272" t="s">
        <v>7295</v>
      </c>
      <c r="E2272" t="s">
        <v>7181</v>
      </c>
      <c r="F2272" t="s">
        <v>7181</v>
      </c>
      <c r="G2272" t="s">
        <v>7296</v>
      </c>
      <c r="H2272" t="s">
        <v>14</v>
      </c>
      <c r="I2272" t="s">
        <v>21771</v>
      </c>
      <c r="J2272" t="s">
        <v>28026</v>
      </c>
    </row>
    <row r="2273" spans="1:10" x14ac:dyDescent="0.3">
      <c r="A2273">
        <v>2271</v>
      </c>
      <c r="B2273" t="s">
        <v>80</v>
      </c>
      <c r="C2273" t="s">
        <v>7297</v>
      </c>
      <c r="D2273" t="s">
        <v>7298</v>
      </c>
      <c r="E2273" t="s">
        <v>7181</v>
      </c>
      <c r="F2273" t="s">
        <v>7181</v>
      </c>
      <c r="G2273" t="s">
        <v>7299</v>
      </c>
      <c r="H2273" t="s">
        <v>14</v>
      </c>
      <c r="I2273" t="s">
        <v>21772</v>
      </c>
      <c r="J2273" t="s">
        <v>28027</v>
      </c>
    </row>
    <row r="2274" spans="1:10" x14ac:dyDescent="0.3">
      <c r="A2274">
        <v>2272</v>
      </c>
      <c r="B2274" t="s">
        <v>28</v>
      </c>
      <c r="C2274" t="s">
        <v>7300</v>
      </c>
      <c r="D2274" t="s">
        <v>7301</v>
      </c>
      <c r="E2274" t="s">
        <v>7181</v>
      </c>
      <c r="F2274" t="s">
        <v>7181</v>
      </c>
      <c r="G2274" t="s">
        <v>7302</v>
      </c>
      <c r="H2274" t="s">
        <v>14</v>
      </c>
      <c r="I2274" t="s">
        <v>21773</v>
      </c>
      <c r="J2274" t="s">
        <v>28028</v>
      </c>
    </row>
    <row r="2275" spans="1:10" x14ac:dyDescent="0.3">
      <c r="A2275">
        <v>2273</v>
      </c>
      <c r="B2275" t="s">
        <v>28</v>
      </c>
      <c r="C2275" t="s">
        <v>7303</v>
      </c>
      <c r="D2275" t="s">
        <v>7304</v>
      </c>
      <c r="E2275" t="s">
        <v>7181</v>
      </c>
      <c r="F2275" t="s">
        <v>7181</v>
      </c>
      <c r="G2275" t="s">
        <v>7305</v>
      </c>
      <c r="H2275" t="s">
        <v>14</v>
      </c>
      <c r="I2275" t="s">
        <v>21774</v>
      </c>
      <c r="J2275" t="s">
        <v>28029</v>
      </c>
    </row>
    <row r="2276" spans="1:10" x14ac:dyDescent="0.3">
      <c r="A2276">
        <v>2274</v>
      </c>
      <c r="B2276" t="s">
        <v>80</v>
      </c>
      <c r="C2276" t="s">
        <v>7306</v>
      </c>
      <c r="D2276" t="s">
        <v>7307</v>
      </c>
      <c r="E2276" t="s">
        <v>7181</v>
      </c>
      <c r="F2276" t="s">
        <v>7181</v>
      </c>
      <c r="G2276" t="s">
        <v>7308</v>
      </c>
      <c r="H2276" t="s">
        <v>14</v>
      </c>
      <c r="I2276" t="s">
        <v>21775</v>
      </c>
      <c r="J2276" t="s">
        <v>28030</v>
      </c>
    </row>
    <row r="2277" spans="1:10" x14ac:dyDescent="0.3">
      <c r="A2277">
        <v>2275</v>
      </c>
      <c r="B2277" t="s">
        <v>28</v>
      </c>
      <c r="C2277" t="s">
        <v>7309</v>
      </c>
      <c r="D2277" t="s">
        <v>7310</v>
      </c>
      <c r="E2277" t="s">
        <v>7311</v>
      </c>
      <c r="F2277" t="s">
        <v>7311</v>
      </c>
      <c r="G2277" t="s">
        <v>7312</v>
      </c>
      <c r="H2277" t="s">
        <v>14</v>
      </c>
      <c r="I2277" t="s">
        <v>21776</v>
      </c>
      <c r="J2277" t="s">
        <v>28031</v>
      </c>
    </row>
    <row r="2278" spans="1:10" x14ac:dyDescent="0.3">
      <c r="A2278">
        <v>2276</v>
      </c>
      <c r="B2278" t="s">
        <v>28</v>
      </c>
      <c r="C2278" t="s">
        <v>7313</v>
      </c>
      <c r="D2278" t="s">
        <v>7314</v>
      </c>
      <c r="E2278" t="s">
        <v>7311</v>
      </c>
      <c r="F2278" t="s">
        <v>7311</v>
      </c>
      <c r="G2278" t="s">
        <v>7315</v>
      </c>
      <c r="H2278" t="s">
        <v>14</v>
      </c>
      <c r="I2278" t="s">
        <v>21777</v>
      </c>
      <c r="J2278" t="s">
        <v>28032</v>
      </c>
    </row>
    <row r="2279" spans="1:10" x14ac:dyDescent="0.3">
      <c r="A2279">
        <v>2277</v>
      </c>
      <c r="B2279" t="s">
        <v>10</v>
      </c>
      <c r="C2279" t="s">
        <v>7316</v>
      </c>
      <c r="D2279" t="s">
        <v>7317</v>
      </c>
      <c r="E2279" t="s">
        <v>7311</v>
      </c>
      <c r="F2279" t="s">
        <v>7311</v>
      </c>
      <c r="G2279" t="s">
        <v>7318</v>
      </c>
      <c r="H2279" t="s">
        <v>14</v>
      </c>
      <c r="I2279" t="s">
        <v>21778</v>
      </c>
      <c r="J2279" t="s">
        <v>28033</v>
      </c>
    </row>
    <row r="2280" spans="1:10" x14ac:dyDescent="0.3">
      <c r="A2280">
        <v>2278</v>
      </c>
      <c r="B2280" t="s">
        <v>28</v>
      </c>
      <c r="C2280" t="s">
        <v>7319</v>
      </c>
      <c r="D2280" t="s">
        <v>7320</v>
      </c>
      <c r="E2280" t="s">
        <v>7311</v>
      </c>
      <c r="F2280" t="s">
        <v>7311</v>
      </c>
      <c r="G2280" t="s">
        <v>7322</v>
      </c>
      <c r="H2280" t="s">
        <v>7321</v>
      </c>
      <c r="I2280" t="s">
        <v>21779</v>
      </c>
      <c r="J2280" t="s">
        <v>28034</v>
      </c>
    </row>
    <row r="2281" spans="1:10" x14ac:dyDescent="0.3">
      <c r="A2281">
        <v>2279</v>
      </c>
      <c r="B2281" t="s">
        <v>28</v>
      </c>
      <c r="C2281" t="s">
        <v>7323</v>
      </c>
      <c r="D2281" t="s">
        <v>7324</v>
      </c>
      <c r="E2281" t="s">
        <v>7311</v>
      </c>
      <c r="F2281" t="s">
        <v>7311</v>
      </c>
      <c r="G2281" t="s">
        <v>7326</v>
      </c>
      <c r="H2281" t="s">
        <v>7325</v>
      </c>
      <c r="I2281" t="s">
        <v>21780</v>
      </c>
      <c r="J2281" t="s">
        <v>28035</v>
      </c>
    </row>
    <row r="2282" spans="1:10" x14ac:dyDescent="0.3">
      <c r="A2282">
        <v>2280</v>
      </c>
      <c r="B2282" t="s">
        <v>28</v>
      </c>
      <c r="C2282" t="s">
        <v>7327</v>
      </c>
      <c r="D2282" t="s">
        <v>7328</v>
      </c>
      <c r="E2282" t="s">
        <v>7311</v>
      </c>
      <c r="F2282" t="s">
        <v>7311</v>
      </c>
      <c r="G2282" t="s">
        <v>7330</v>
      </c>
      <c r="H2282" t="s">
        <v>7329</v>
      </c>
      <c r="I2282" t="s">
        <v>21781</v>
      </c>
      <c r="J2282" t="s">
        <v>28036</v>
      </c>
    </row>
    <row r="2283" spans="1:10" x14ac:dyDescent="0.3">
      <c r="A2283">
        <v>2281</v>
      </c>
      <c r="B2283" t="s">
        <v>187</v>
      </c>
      <c r="C2283" t="s">
        <v>7331</v>
      </c>
      <c r="D2283" t="s">
        <v>7332</v>
      </c>
      <c r="E2283" t="s">
        <v>7311</v>
      </c>
      <c r="F2283" t="s">
        <v>7311</v>
      </c>
      <c r="G2283" t="s">
        <v>7334</v>
      </c>
      <c r="H2283" t="s">
        <v>7333</v>
      </c>
      <c r="I2283" t="s">
        <v>21782</v>
      </c>
      <c r="J2283" t="s">
        <v>28037</v>
      </c>
    </row>
    <row r="2284" spans="1:10" x14ac:dyDescent="0.3">
      <c r="A2284">
        <v>2282</v>
      </c>
      <c r="B2284" t="s">
        <v>19</v>
      </c>
      <c r="C2284" t="s">
        <v>7335</v>
      </c>
      <c r="D2284" t="s">
        <v>7336</v>
      </c>
      <c r="E2284" t="s">
        <v>7311</v>
      </c>
      <c r="F2284" t="s">
        <v>7311</v>
      </c>
      <c r="G2284" t="s">
        <v>7338</v>
      </c>
      <c r="H2284" t="s">
        <v>7337</v>
      </c>
      <c r="I2284" t="s">
        <v>21783</v>
      </c>
      <c r="J2284" t="s">
        <v>28038</v>
      </c>
    </row>
    <row r="2285" spans="1:10" x14ac:dyDescent="0.3">
      <c r="A2285">
        <v>2283</v>
      </c>
      <c r="B2285" t="s">
        <v>4</v>
      </c>
      <c r="C2285" t="s">
        <v>7339</v>
      </c>
      <c r="D2285" t="s">
        <v>7340</v>
      </c>
      <c r="E2285" t="s">
        <v>7311</v>
      </c>
      <c r="F2285" t="s">
        <v>7311</v>
      </c>
      <c r="G2285" t="s">
        <v>7341</v>
      </c>
      <c r="H2285" t="s">
        <v>14</v>
      </c>
      <c r="I2285" t="s">
        <v>21784</v>
      </c>
      <c r="J2285" t="s">
        <v>28039</v>
      </c>
    </row>
    <row r="2286" spans="1:10" x14ac:dyDescent="0.3">
      <c r="A2286">
        <v>2284</v>
      </c>
      <c r="B2286" t="s">
        <v>28</v>
      </c>
      <c r="C2286" t="s">
        <v>3904</v>
      </c>
      <c r="D2286" t="s">
        <v>7342</v>
      </c>
      <c r="E2286" t="s">
        <v>7311</v>
      </c>
      <c r="F2286" t="s">
        <v>7311</v>
      </c>
      <c r="G2286" t="s">
        <v>7344</v>
      </c>
      <c r="H2286" t="s">
        <v>7343</v>
      </c>
      <c r="I2286" t="s">
        <v>21785</v>
      </c>
      <c r="J2286" t="s">
        <v>28040</v>
      </c>
    </row>
    <row r="2287" spans="1:10" x14ac:dyDescent="0.3">
      <c r="A2287">
        <v>2285</v>
      </c>
      <c r="B2287" t="s">
        <v>28</v>
      </c>
      <c r="C2287" t="s">
        <v>7345</v>
      </c>
      <c r="D2287" t="s">
        <v>7346</v>
      </c>
      <c r="E2287" t="s">
        <v>7311</v>
      </c>
      <c r="F2287" t="s">
        <v>7311</v>
      </c>
      <c r="G2287" t="s">
        <v>14</v>
      </c>
      <c r="H2287" t="s">
        <v>14</v>
      </c>
      <c r="I2287" t="s">
        <v>21786</v>
      </c>
      <c r="J2287" t="s">
        <v>28041</v>
      </c>
    </row>
    <row r="2288" spans="1:10" x14ac:dyDescent="0.3">
      <c r="A2288">
        <v>2286</v>
      </c>
      <c r="B2288" t="s">
        <v>28</v>
      </c>
      <c r="C2288" t="s">
        <v>7347</v>
      </c>
      <c r="D2288" t="s">
        <v>7348</v>
      </c>
      <c r="E2288" t="s">
        <v>7311</v>
      </c>
      <c r="F2288" t="s">
        <v>7311</v>
      </c>
      <c r="G2288" t="s">
        <v>7350</v>
      </c>
      <c r="H2288" t="s">
        <v>7349</v>
      </c>
      <c r="I2288" t="s">
        <v>21787</v>
      </c>
      <c r="J2288" t="s">
        <v>28042</v>
      </c>
    </row>
    <row r="2289" spans="1:10" x14ac:dyDescent="0.3">
      <c r="A2289">
        <v>2287</v>
      </c>
      <c r="B2289" t="s">
        <v>19</v>
      </c>
      <c r="C2289" t="s">
        <v>7311</v>
      </c>
      <c r="D2289" t="s">
        <v>7351</v>
      </c>
      <c r="E2289" t="s">
        <v>7311</v>
      </c>
      <c r="F2289" t="s">
        <v>7311</v>
      </c>
      <c r="G2289" t="s">
        <v>7353</v>
      </c>
      <c r="H2289" t="s">
        <v>7352</v>
      </c>
      <c r="I2289" t="s">
        <v>21788</v>
      </c>
      <c r="J2289" t="s">
        <v>19489</v>
      </c>
    </row>
    <row r="2290" spans="1:10" x14ac:dyDescent="0.3">
      <c r="A2290">
        <v>2288</v>
      </c>
      <c r="B2290" t="s">
        <v>19</v>
      </c>
      <c r="C2290" t="s">
        <v>7354</v>
      </c>
      <c r="D2290" t="s">
        <v>7355</v>
      </c>
      <c r="E2290" t="s">
        <v>7311</v>
      </c>
      <c r="F2290" t="s">
        <v>7311</v>
      </c>
      <c r="G2290" t="s">
        <v>7356</v>
      </c>
      <c r="H2290" t="s">
        <v>7352</v>
      </c>
      <c r="I2290" t="s">
        <v>21789</v>
      </c>
      <c r="J2290" t="s">
        <v>28043</v>
      </c>
    </row>
    <row r="2291" spans="1:10" x14ac:dyDescent="0.3">
      <c r="A2291">
        <v>2289</v>
      </c>
      <c r="B2291" t="s">
        <v>19</v>
      </c>
      <c r="C2291" t="s">
        <v>7357</v>
      </c>
      <c r="D2291" t="s">
        <v>7358</v>
      </c>
      <c r="E2291" t="s">
        <v>7311</v>
      </c>
      <c r="F2291" t="s">
        <v>7311</v>
      </c>
      <c r="G2291" t="s">
        <v>7360</v>
      </c>
      <c r="H2291" t="s">
        <v>7359</v>
      </c>
      <c r="I2291" t="s">
        <v>21790</v>
      </c>
      <c r="J2291" t="s">
        <v>28044</v>
      </c>
    </row>
    <row r="2292" spans="1:10" x14ac:dyDescent="0.3">
      <c r="A2292">
        <v>2290</v>
      </c>
      <c r="B2292" t="s">
        <v>19</v>
      </c>
      <c r="C2292" t="s">
        <v>7361</v>
      </c>
      <c r="D2292" t="s">
        <v>7362</v>
      </c>
      <c r="E2292" t="s">
        <v>7311</v>
      </c>
      <c r="F2292" t="s">
        <v>7311</v>
      </c>
      <c r="G2292" t="s">
        <v>7364</v>
      </c>
      <c r="H2292" t="s">
        <v>7363</v>
      </c>
      <c r="I2292" t="s">
        <v>21791</v>
      </c>
      <c r="J2292" t="s">
        <v>28045</v>
      </c>
    </row>
    <row r="2293" spans="1:10" x14ac:dyDescent="0.3">
      <c r="A2293">
        <v>2291</v>
      </c>
      <c r="B2293" t="s">
        <v>19</v>
      </c>
      <c r="C2293" t="s">
        <v>7365</v>
      </c>
      <c r="D2293" t="s">
        <v>7366</v>
      </c>
      <c r="E2293" t="s">
        <v>7311</v>
      </c>
      <c r="F2293" t="s">
        <v>7311</v>
      </c>
      <c r="G2293" t="s">
        <v>7367</v>
      </c>
      <c r="H2293" t="s">
        <v>14</v>
      </c>
      <c r="I2293" t="s">
        <v>21792</v>
      </c>
      <c r="J2293" t="s">
        <v>28046</v>
      </c>
    </row>
    <row r="2294" spans="1:10" x14ac:dyDescent="0.3">
      <c r="A2294">
        <v>2292</v>
      </c>
      <c r="B2294" t="s">
        <v>19</v>
      </c>
      <c r="C2294" t="s">
        <v>7368</v>
      </c>
      <c r="D2294" t="s">
        <v>7369</v>
      </c>
      <c r="E2294" t="s">
        <v>7311</v>
      </c>
      <c r="F2294" t="s">
        <v>7311</v>
      </c>
      <c r="G2294" t="s">
        <v>7371</v>
      </c>
      <c r="H2294" t="s">
        <v>7370</v>
      </c>
      <c r="I2294" t="s">
        <v>21793</v>
      </c>
      <c r="J2294" t="s">
        <v>28047</v>
      </c>
    </row>
    <row r="2295" spans="1:10" x14ac:dyDescent="0.3">
      <c r="A2295">
        <v>2293</v>
      </c>
      <c r="B2295" t="s">
        <v>19</v>
      </c>
      <c r="C2295" t="s">
        <v>7372</v>
      </c>
      <c r="D2295" t="s">
        <v>7373</v>
      </c>
      <c r="E2295" t="s">
        <v>7311</v>
      </c>
      <c r="F2295" t="s">
        <v>7311</v>
      </c>
      <c r="G2295" t="s">
        <v>7375</v>
      </c>
      <c r="H2295" t="s">
        <v>7374</v>
      </c>
      <c r="I2295" t="s">
        <v>21794</v>
      </c>
      <c r="J2295" t="s">
        <v>28048</v>
      </c>
    </row>
    <row r="2296" spans="1:10" x14ac:dyDescent="0.3">
      <c r="A2296">
        <v>2294</v>
      </c>
      <c r="B2296" t="s">
        <v>19</v>
      </c>
      <c r="C2296" t="s">
        <v>7376</v>
      </c>
      <c r="D2296" t="s">
        <v>7377</v>
      </c>
      <c r="E2296" t="s">
        <v>7311</v>
      </c>
      <c r="F2296" t="s">
        <v>7311</v>
      </c>
      <c r="G2296" t="s">
        <v>7379</v>
      </c>
      <c r="H2296" t="s">
        <v>7378</v>
      </c>
      <c r="I2296" t="s">
        <v>21795</v>
      </c>
      <c r="J2296" t="s">
        <v>28049</v>
      </c>
    </row>
    <row r="2297" spans="1:10" x14ac:dyDescent="0.3">
      <c r="A2297">
        <v>2295</v>
      </c>
      <c r="B2297" t="s">
        <v>19</v>
      </c>
      <c r="C2297" t="s">
        <v>7380</v>
      </c>
      <c r="D2297" t="s">
        <v>7381</v>
      </c>
      <c r="E2297" t="s">
        <v>7311</v>
      </c>
      <c r="F2297" t="s">
        <v>7311</v>
      </c>
      <c r="G2297" t="s">
        <v>7383</v>
      </c>
      <c r="H2297" t="s">
        <v>7382</v>
      </c>
      <c r="I2297" t="s">
        <v>21796</v>
      </c>
      <c r="J2297" t="s">
        <v>28050</v>
      </c>
    </row>
    <row r="2298" spans="1:10" x14ac:dyDescent="0.3">
      <c r="A2298">
        <v>2296</v>
      </c>
      <c r="B2298" t="s">
        <v>19</v>
      </c>
      <c r="C2298" t="s">
        <v>7384</v>
      </c>
      <c r="D2298" t="s">
        <v>7385</v>
      </c>
      <c r="E2298" t="s">
        <v>7311</v>
      </c>
      <c r="F2298" t="s">
        <v>7311</v>
      </c>
      <c r="G2298" t="s">
        <v>7387</v>
      </c>
      <c r="H2298" t="s">
        <v>7386</v>
      </c>
      <c r="I2298" t="s">
        <v>21797</v>
      </c>
      <c r="J2298" t="s">
        <v>28051</v>
      </c>
    </row>
    <row r="2299" spans="1:10" x14ac:dyDescent="0.3">
      <c r="A2299">
        <v>2297</v>
      </c>
      <c r="B2299" t="s">
        <v>19</v>
      </c>
      <c r="C2299" t="s">
        <v>595</v>
      </c>
      <c r="D2299" t="s">
        <v>7388</v>
      </c>
      <c r="E2299" t="s">
        <v>7311</v>
      </c>
      <c r="F2299" t="s">
        <v>7311</v>
      </c>
      <c r="G2299" t="s">
        <v>14</v>
      </c>
      <c r="H2299" t="s">
        <v>14</v>
      </c>
      <c r="I2299" t="s">
        <v>21798</v>
      </c>
      <c r="J2299" t="s">
        <v>28052</v>
      </c>
    </row>
    <row r="2300" spans="1:10" x14ac:dyDescent="0.3">
      <c r="A2300">
        <v>2298</v>
      </c>
      <c r="B2300" t="s">
        <v>19</v>
      </c>
      <c r="C2300" t="s">
        <v>7389</v>
      </c>
      <c r="D2300" t="s">
        <v>7390</v>
      </c>
      <c r="E2300" t="s">
        <v>7311</v>
      </c>
      <c r="F2300" t="s">
        <v>7311</v>
      </c>
      <c r="G2300" t="s">
        <v>7391</v>
      </c>
      <c r="H2300" t="s">
        <v>14</v>
      </c>
      <c r="I2300" t="s">
        <v>21799</v>
      </c>
      <c r="J2300" t="s">
        <v>28053</v>
      </c>
    </row>
    <row r="2301" spans="1:10" x14ac:dyDescent="0.3">
      <c r="A2301">
        <v>2299</v>
      </c>
      <c r="B2301" t="s">
        <v>187</v>
      </c>
      <c r="C2301" t="s">
        <v>7392</v>
      </c>
      <c r="D2301" t="s">
        <v>7393</v>
      </c>
      <c r="E2301" t="s">
        <v>7311</v>
      </c>
      <c r="F2301" t="s">
        <v>7311</v>
      </c>
      <c r="G2301" t="s">
        <v>7394</v>
      </c>
      <c r="H2301" t="s">
        <v>14</v>
      </c>
      <c r="I2301" t="s">
        <v>21800</v>
      </c>
      <c r="J2301" t="s">
        <v>28054</v>
      </c>
    </row>
    <row r="2302" spans="1:10" x14ac:dyDescent="0.3">
      <c r="A2302">
        <v>2300</v>
      </c>
      <c r="B2302" t="s">
        <v>187</v>
      </c>
      <c r="C2302" t="s">
        <v>7395</v>
      </c>
      <c r="D2302" t="s">
        <v>7396</v>
      </c>
      <c r="E2302" t="s">
        <v>7311</v>
      </c>
      <c r="F2302" t="s">
        <v>7311</v>
      </c>
      <c r="G2302" t="s">
        <v>7398</v>
      </c>
      <c r="H2302" t="s">
        <v>7397</v>
      </c>
      <c r="I2302" t="s">
        <v>21801</v>
      </c>
      <c r="J2302" t="s">
        <v>28055</v>
      </c>
    </row>
    <row r="2303" spans="1:10" x14ac:dyDescent="0.3">
      <c r="A2303">
        <v>2301</v>
      </c>
      <c r="B2303" t="s">
        <v>187</v>
      </c>
      <c r="C2303" t="s">
        <v>7399</v>
      </c>
      <c r="D2303" t="s">
        <v>7400</v>
      </c>
      <c r="E2303" t="s">
        <v>7311</v>
      </c>
      <c r="F2303" t="s">
        <v>7401</v>
      </c>
      <c r="G2303" t="s">
        <v>7403</v>
      </c>
      <c r="H2303" t="s">
        <v>7402</v>
      </c>
      <c r="I2303" t="s">
        <v>21802</v>
      </c>
      <c r="J2303" t="s">
        <v>28056</v>
      </c>
    </row>
    <row r="2304" spans="1:10" x14ac:dyDescent="0.3">
      <c r="A2304">
        <v>2302</v>
      </c>
      <c r="B2304" t="s">
        <v>187</v>
      </c>
      <c r="C2304" t="s">
        <v>7404</v>
      </c>
      <c r="D2304" t="s">
        <v>7405</v>
      </c>
      <c r="E2304" t="s">
        <v>7311</v>
      </c>
      <c r="F2304" t="s">
        <v>7311</v>
      </c>
      <c r="G2304" t="s">
        <v>7406</v>
      </c>
      <c r="H2304" t="s">
        <v>7382</v>
      </c>
      <c r="I2304" t="s">
        <v>21803</v>
      </c>
      <c r="J2304" t="s">
        <v>28057</v>
      </c>
    </row>
    <row r="2305" spans="1:10" x14ac:dyDescent="0.3">
      <c r="A2305">
        <v>2303</v>
      </c>
      <c r="B2305" t="s">
        <v>187</v>
      </c>
      <c r="C2305" t="s">
        <v>7407</v>
      </c>
      <c r="D2305" t="s">
        <v>7408</v>
      </c>
      <c r="E2305" t="s">
        <v>7311</v>
      </c>
      <c r="F2305" t="s">
        <v>7311</v>
      </c>
      <c r="G2305" t="s">
        <v>7410</v>
      </c>
      <c r="H2305" t="s">
        <v>7409</v>
      </c>
      <c r="I2305" t="s">
        <v>21804</v>
      </c>
      <c r="J2305" t="s">
        <v>28058</v>
      </c>
    </row>
    <row r="2306" spans="1:10" x14ac:dyDescent="0.3">
      <c r="A2306">
        <v>2304</v>
      </c>
      <c r="B2306" t="s">
        <v>187</v>
      </c>
      <c r="C2306" t="s">
        <v>7411</v>
      </c>
      <c r="D2306" t="s">
        <v>7412</v>
      </c>
      <c r="E2306" t="s">
        <v>7311</v>
      </c>
      <c r="F2306" t="s">
        <v>7311</v>
      </c>
      <c r="G2306" t="s">
        <v>7414</v>
      </c>
      <c r="H2306" t="s">
        <v>7413</v>
      </c>
      <c r="I2306" t="s">
        <v>21805</v>
      </c>
      <c r="J2306" t="s">
        <v>28059</v>
      </c>
    </row>
    <row r="2307" spans="1:10" x14ac:dyDescent="0.3">
      <c r="A2307">
        <v>2305</v>
      </c>
      <c r="B2307" t="s">
        <v>80</v>
      </c>
      <c r="C2307" t="s">
        <v>7415</v>
      </c>
      <c r="E2307" t="s">
        <v>7311</v>
      </c>
      <c r="F2307" t="s">
        <v>7311</v>
      </c>
      <c r="G2307" t="s">
        <v>14</v>
      </c>
      <c r="H2307" t="s">
        <v>14</v>
      </c>
      <c r="I2307" t="s">
        <v>21806</v>
      </c>
      <c r="J2307" t="s">
        <v>28060</v>
      </c>
    </row>
    <row r="2308" spans="1:10" x14ac:dyDescent="0.3">
      <c r="A2308">
        <v>2306</v>
      </c>
      <c r="B2308" t="s">
        <v>187</v>
      </c>
      <c r="C2308" t="s">
        <v>7416</v>
      </c>
      <c r="D2308" t="s">
        <v>7417</v>
      </c>
      <c r="E2308" t="s">
        <v>7311</v>
      </c>
      <c r="F2308" t="s">
        <v>7311</v>
      </c>
      <c r="G2308" t="s">
        <v>14</v>
      </c>
      <c r="H2308" t="s">
        <v>14</v>
      </c>
      <c r="I2308" t="s">
        <v>21807</v>
      </c>
      <c r="J2308" t="s">
        <v>28061</v>
      </c>
    </row>
    <row r="2309" spans="1:10" x14ac:dyDescent="0.3">
      <c r="A2309">
        <v>2307</v>
      </c>
      <c r="B2309" t="s">
        <v>34</v>
      </c>
      <c r="C2309" t="s">
        <v>7418</v>
      </c>
      <c r="D2309" t="s">
        <v>7419</v>
      </c>
      <c r="E2309" t="s">
        <v>7311</v>
      </c>
      <c r="F2309" t="s">
        <v>7311</v>
      </c>
      <c r="G2309" t="s">
        <v>7421</v>
      </c>
      <c r="H2309" t="s">
        <v>7420</v>
      </c>
      <c r="I2309" t="s">
        <v>21808</v>
      </c>
      <c r="J2309" t="s">
        <v>28062</v>
      </c>
    </row>
    <row r="2310" spans="1:10" x14ac:dyDescent="0.3">
      <c r="A2310">
        <v>2308</v>
      </c>
      <c r="B2310" t="s">
        <v>80</v>
      </c>
      <c r="C2310" t="s">
        <v>7422</v>
      </c>
      <c r="D2310" t="s">
        <v>7423</v>
      </c>
      <c r="E2310" t="s">
        <v>7311</v>
      </c>
      <c r="F2310" t="s">
        <v>7311</v>
      </c>
      <c r="G2310" t="s">
        <v>7425</v>
      </c>
      <c r="H2310" t="s">
        <v>7424</v>
      </c>
      <c r="I2310" t="s">
        <v>21809</v>
      </c>
      <c r="J2310" t="s">
        <v>28063</v>
      </c>
    </row>
    <row r="2311" spans="1:10" x14ac:dyDescent="0.3">
      <c r="A2311">
        <v>2309</v>
      </c>
      <c r="B2311" t="s">
        <v>187</v>
      </c>
      <c r="C2311" t="s">
        <v>7426</v>
      </c>
      <c r="D2311" t="s">
        <v>7427</v>
      </c>
      <c r="E2311" t="s">
        <v>7311</v>
      </c>
      <c r="F2311" t="s">
        <v>7311</v>
      </c>
      <c r="G2311" t="s">
        <v>7428</v>
      </c>
      <c r="H2311" t="s">
        <v>14</v>
      </c>
      <c r="I2311" t="s">
        <v>21810</v>
      </c>
      <c r="J2311" t="s">
        <v>28064</v>
      </c>
    </row>
    <row r="2312" spans="1:10" x14ac:dyDescent="0.3">
      <c r="A2312">
        <v>2310</v>
      </c>
      <c r="B2312" t="s">
        <v>28</v>
      </c>
      <c r="C2312" t="s">
        <v>7429</v>
      </c>
      <c r="D2312" t="s">
        <v>7430</v>
      </c>
      <c r="E2312" t="s">
        <v>7311</v>
      </c>
      <c r="F2312" t="s">
        <v>7311</v>
      </c>
      <c r="G2312" t="s">
        <v>7431</v>
      </c>
      <c r="H2312" t="s">
        <v>14</v>
      </c>
      <c r="I2312" t="s">
        <v>21811</v>
      </c>
      <c r="J2312" t="s">
        <v>28065</v>
      </c>
    </row>
    <row r="2313" spans="1:10" x14ac:dyDescent="0.3">
      <c r="A2313">
        <v>2311</v>
      </c>
      <c r="B2313" t="s">
        <v>187</v>
      </c>
      <c r="C2313" t="s">
        <v>7432</v>
      </c>
      <c r="D2313" t="s">
        <v>7433</v>
      </c>
      <c r="E2313" t="s">
        <v>7311</v>
      </c>
      <c r="F2313" t="s">
        <v>7311</v>
      </c>
      <c r="G2313" t="s">
        <v>7434</v>
      </c>
      <c r="H2313" t="s">
        <v>14</v>
      </c>
      <c r="I2313" t="s">
        <v>21812</v>
      </c>
      <c r="J2313" t="s">
        <v>28066</v>
      </c>
    </row>
    <row r="2314" spans="1:10" x14ac:dyDescent="0.3">
      <c r="A2314">
        <v>2312</v>
      </c>
      <c r="B2314" t="s">
        <v>86</v>
      </c>
      <c r="C2314" t="s">
        <v>2454</v>
      </c>
      <c r="D2314" t="s">
        <v>7435</v>
      </c>
      <c r="E2314" t="s">
        <v>7311</v>
      </c>
      <c r="F2314" t="s">
        <v>7311</v>
      </c>
      <c r="G2314" t="s">
        <v>7436</v>
      </c>
      <c r="H2314" t="s">
        <v>14</v>
      </c>
      <c r="I2314" t="s">
        <v>21813</v>
      </c>
      <c r="J2314" t="s">
        <v>28067</v>
      </c>
    </row>
    <row r="2315" spans="1:10" x14ac:dyDescent="0.3">
      <c r="A2315">
        <v>2313</v>
      </c>
      <c r="B2315" t="s">
        <v>28</v>
      </c>
      <c r="C2315" t="s">
        <v>7437</v>
      </c>
      <c r="D2315" t="s">
        <v>7438</v>
      </c>
      <c r="E2315" t="s">
        <v>7311</v>
      </c>
      <c r="F2315" t="s">
        <v>7311</v>
      </c>
      <c r="G2315" t="s">
        <v>7439</v>
      </c>
      <c r="H2315" t="s">
        <v>14</v>
      </c>
      <c r="I2315" t="s">
        <v>21814</v>
      </c>
      <c r="J2315" t="s">
        <v>28068</v>
      </c>
    </row>
    <row r="2316" spans="1:10" x14ac:dyDescent="0.3">
      <c r="A2316">
        <v>2314</v>
      </c>
      <c r="B2316" t="s">
        <v>28</v>
      </c>
      <c r="C2316" t="s">
        <v>7440</v>
      </c>
      <c r="D2316" t="s">
        <v>7441</v>
      </c>
      <c r="E2316" t="s">
        <v>7311</v>
      </c>
      <c r="F2316" t="s">
        <v>7311</v>
      </c>
      <c r="G2316" t="s">
        <v>7443</v>
      </c>
      <c r="H2316" t="s">
        <v>7442</v>
      </c>
      <c r="I2316" t="s">
        <v>21815</v>
      </c>
      <c r="J2316" t="s">
        <v>28069</v>
      </c>
    </row>
    <row r="2317" spans="1:10" x14ac:dyDescent="0.3">
      <c r="A2317">
        <v>2315</v>
      </c>
      <c r="B2317" t="s">
        <v>187</v>
      </c>
      <c r="C2317" t="s">
        <v>7444</v>
      </c>
      <c r="D2317" t="s">
        <v>7445</v>
      </c>
      <c r="E2317" t="s">
        <v>7311</v>
      </c>
      <c r="F2317" t="s">
        <v>7311</v>
      </c>
      <c r="G2317" t="s">
        <v>7446</v>
      </c>
      <c r="H2317" t="s">
        <v>14</v>
      </c>
      <c r="I2317" t="s">
        <v>21816</v>
      </c>
      <c r="J2317" t="s">
        <v>28070</v>
      </c>
    </row>
    <row r="2318" spans="1:10" x14ac:dyDescent="0.3">
      <c r="A2318">
        <v>2316</v>
      </c>
      <c r="B2318" t="s">
        <v>28</v>
      </c>
      <c r="C2318" t="s">
        <v>7447</v>
      </c>
      <c r="D2318" t="s">
        <v>7448</v>
      </c>
      <c r="E2318" t="s">
        <v>7311</v>
      </c>
      <c r="F2318" t="s">
        <v>7311</v>
      </c>
      <c r="G2318" t="s">
        <v>7449</v>
      </c>
      <c r="H2318" t="s">
        <v>14</v>
      </c>
      <c r="I2318" t="s">
        <v>21817</v>
      </c>
      <c r="J2318" t="s">
        <v>28071</v>
      </c>
    </row>
    <row r="2319" spans="1:10" x14ac:dyDescent="0.3">
      <c r="A2319">
        <v>2317</v>
      </c>
      <c r="B2319" t="s">
        <v>28</v>
      </c>
      <c r="C2319" t="s">
        <v>7450</v>
      </c>
      <c r="D2319" t="s">
        <v>7451</v>
      </c>
      <c r="E2319" t="s">
        <v>7311</v>
      </c>
      <c r="F2319" t="s">
        <v>7452</v>
      </c>
      <c r="G2319" t="s">
        <v>7454</v>
      </c>
      <c r="H2319" t="s">
        <v>7453</v>
      </c>
      <c r="I2319" t="s">
        <v>21818</v>
      </c>
      <c r="J2319" t="s">
        <v>28072</v>
      </c>
    </row>
    <row r="2320" spans="1:10" x14ac:dyDescent="0.3">
      <c r="A2320">
        <v>2318</v>
      </c>
      <c r="B2320" t="s">
        <v>28</v>
      </c>
      <c r="C2320" t="s">
        <v>7455</v>
      </c>
      <c r="D2320" t="s">
        <v>7456</v>
      </c>
      <c r="E2320" t="s">
        <v>7311</v>
      </c>
      <c r="F2320" t="s">
        <v>7311</v>
      </c>
      <c r="G2320" t="s">
        <v>7457</v>
      </c>
      <c r="H2320" t="s">
        <v>14</v>
      </c>
      <c r="I2320" t="s">
        <v>21819</v>
      </c>
      <c r="J2320" t="s">
        <v>28073</v>
      </c>
    </row>
    <row r="2321" spans="1:10" x14ac:dyDescent="0.3">
      <c r="A2321">
        <v>2319</v>
      </c>
      <c r="B2321" t="s">
        <v>28</v>
      </c>
      <c r="C2321" t="s">
        <v>7458</v>
      </c>
      <c r="D2321" t="s">
        <v>7459</v>
      </c>
      <c r="E2321" t="s">
        <v>7311</v>
      </c>
      <c r="F2321" t="s">
        <v>7311</v>
      </c>
      <c r="G2321" t="s">
        <v>7460</v>
      </c>
      <c r="H2321" t="s">
        <v>14</v>
      </c>
      <c r="I2321" t="s">
        <v>21820</v>
      </c>
      <c r="J2321" t="s">
        <v>28074</v>
      </c>
    </row>
    <row r="2322" spans="1:10" x14ac:dyDescent="0.3">
      <c r="A2322">
        <v>2320</v>
      </c>
      <c r="B2322" t="s">
        <v>19</v>
      </c>
      <c r="C2322" t="s">
        <v>7461</v>
      </c>
      <c r="D2322" t="s">
        <v>7462</v>
      </c>
      <c r="E2322" t="s">
        <v>7311</v>
      </c>
      <c r="F2322" t="s">
        <v>7311</v>
      </c>
      <c r="G2322" t="s">
        <v>7464</v>
      </c>
      <c r="H2322" t="s">
        <v>7463</v>
      </c>
      <c r="I2322" t="s">
        <v>21821</v>
      </c>
      <c r="J2322" t="s">
        <v>28075</v>
      </c>
    </row>
    <row r="2323" spans="1:10" x14ac:dyDescent="0.3">
      <c r="A2323">
        <v>2321</v>
      </c>
      <c r="B2323" t="s">
        <v>28</v>
      </c>
      <c r="C2323" t="s">
        <v>7465</v>
      </c>
      <c r="D2323" t="s">
        <v>7466</v>
      </c>
      <c r="E2323" t="s">
        <v>7311</v>
      </c>
      <c r="F2323" t="s">
        <v>7467</v>
      </c>
      <c r="G2323" t="s">
        <v>7468</v>
      </c>
      <c r="H2323" t="s">
        <v>14</v>
      </c>
      <c r="I2323" t="s">
        <v>21822</v>
      </c>
      <c r="J2323" t="s">
        <v>28076</v>
      </c>
    </row>
    <row r="2324" spans="1:10" x14ac:dyDescent="0.3">
      <c r="A2324">
        <v>2322</v>
      </c>
      <c r="B2324" t="s">
        <v>28</v>
      </c>
      <c r="C2324" t="s">
        <v>7469</v>
      </c>
      <c r="D2324" t="s">
        <v>7470</v>
      </c>
      <c r="E2324" t="s">
        <v>7311</v>
      </c>
      <c r="F2324" t="s">
        <v>7311</v>
      </c>
      <c r="G2324" t="s">
        <v>7472</v>
      </c>
      <c r="H2324" t="s">
        <v>7471</v>
      </c>
      <c r="I2324" t="s">
        <v>21823</v>
      </c>
      <c r="J2324" t="s">
        <v>28077</v>
      </c>
    </row>
    <row r="2325" spans="1:10" x14ac:dyDescent="0.3">
      <c r="A2325">
        <v>2323</v>
      </c>
      <c r="B2325" t="s">
        <v>28</v>
      </c>
      <c r="C2325" t="s">
        <v>7473</v>
      </c>
      <c r="D2325" t="s">
        <v>7474</v>
      </c>
      <c r="E2325" t="s">
        <v>7311</v>
      </c>
      <c r="F2325" t="s">
        <v>7311</v>
      </c>
      <c r="G2325" t="s">
        <v>7476</v>
      </c>
      <c r="H2325" t="s">
        <v>7475</v>
      </c>
      <c r="I2325" t="s">
        <v>21824</v>
      </c>
      <c r="J2325" t="s">
        <v>28078</v>
      </c>
    </row>
    <row r="2326" spans="1:10" x14ac:dyDescent="0.3">
      <c r="A2326">
        <v>2324</v>
      </c>
      <c r="B2326" t="s">
        <v>28</v>
      </c>
      <c r="C2326" t="s">
        <v>7477</v>
      </c>
      <c r="D2326" t="s">
        <v>7478</v>
      </c>
      <c r="E2326" t="s">
        <v>7311</v>
      </c>
      <c r="F2326" t="s">
        <v>7311</v>
      </c>
      <c r="G2326" t="s">
        <v>7480</v>
      </c>
      <c r="H2326" t="s">
        <v>7479</v>
      </c>
      <c r="I2326" t="s">
        <v>21825</v>
      </c>
      <c r="J2326" t="s">
        <v>28079</v>
      </c>
    </row>
    <row r="2327" spans="1:10" x14ac:dyDescent="0.3">
      <c r="A2327">
        <v>2325</v>
      </c>
      <c r="B2327" t="s">
        <v>80</v>
      </c>
      <c r="C2327" t="s">
        <v>7481</v>
      </c>
      <c r="D2327" t="s">
        <v>7482</v>
      </c>
      <c r="E2327" t="s">
        <v>7311</v>
      </c>
      <c r="F2327" t="s">
        <v>7311</v>
      </c>
      <c r="G2327" t="s">
        <v>7484</v>
      </c>
      <c r="H2327" t="s">
        <v>7483</v>
      </c>
      <c r="I2327" t="s">
        <v>21826</v>
      </c>
      <c r="J2327" t="s">
        <v>28080</v>
      </c>
    </row>
    <row r="2328" spans="1:10" x14ac:dyDescent="0.3">
      <c r="A2328">
        <v>2326</v>
      </c>
      <c r="B2328" t="s">
        <v>187</v>
      </c>
      <c r="C2328" t="s">
        <v>7485</v>
      </c>
      <c r="D2328" t="s">
        <v>7486</v>
      </c>
      <c r="E2328" t="s">
        <v>7311</v>
      </c>
      <c r="F2328" t="s">
        <v>7311</v>
      </c>
      <c r="G2328" t="s">
        <v>7488</v>
      </c>
      <c r="H2328" t="s">
        <v>7487</v>
      </c>
      <c r="I2328" t="s">
        <v>21827</v>
      </c>
      <c r="J2328" t="s">
        <v>28081</v>
      </c>
    </row>
    <row r="2329" spans="1:10" x14ac:dyDescent="0.3">
      <c r="A2329">
        <v>2327</v>
      </c>
      <c r="B2329" t="s">
        <v>10</v>
      </c>
      <c r="C2329" t="s">
        <v>7489</v>
      </c>
      <c r="E2329" t="s">
        <v>7311</v>
      </c>
      <c r="F2329" t="s">
        <v>7311</v>
      </c>
      <c r="G2329" t="s">
        <v>14</v>
      </c>
      <c r="H2329" t="s">
        <v>14</v>
      </c>
      <c r="I2329" t="s">
        <v>21828</v>
      </c>
      <c r="J2329" t="s">
        <v>28082</v>
      </c>
    </row>
    <row r="2330" spans="1:10" x14ac:dyDescent="0.3">
      <c r="A2330">
        <v>2328</v>
      </c>
      <c r="B2330" t="s">
        <v>80</v>
      </c>
      <c r="C2330" t="s">
        <v>7490</v>
      </c>
      <c r="E2330" t="s">
        <v>7311</v>
      </c>
      <c r="F2330" t="s">
        <v>7311</v>
      </c>
      <c r="G2330" t="s">
        <v>7491</v>
      </c>
      <c r="H2330" t="s">
        <v>14</v>
      </c>
      <c r="I2330" t="s">
        <v>21829</v>
      </c>
      <c r="J2330" t="s">
        <v>28083</v>
      </c>
    </row>
    <row r="2331" spans="1:10" x14ac:dyDescent="0.3">
      <c r="A2331">
        <v>2329</v>
      </c>
      <c r="B2331" t="s">
        <v>28</v>
      </c>
      <c r="C2331" t="s">
        <v>7492</v>
      </c>
      <c r="D2331" t="s">
        <v>7493</v>
      </c>
      <c r="E2331" t="s">
        <v>7311</v>
      </c>
      <c r="F2331" t="s">
        <v>7311</v>
      </c>
      <c r="G2331" t="s">
        <v>7495</v>
      </c>
      <c r="H2331" t="s">
        <v>7494</v>
      </c>
      <c r="I2331" t="s">
        <v>21830</v>
      </c>
      <c r="J2331" t="s">
        <v>28084</v>
      </c>
    </row>
    <row r="2332" spans="1:10" x14ac:dyDescent="0.3">
      <c r="A2332">
        <v>2330</v>
      </c>
      <c r="B2332" t="s">
        <v>80</v>
      </c>
      <c r="C2332" t="s">
        <v>1708</v>
      </c>
      <c r="D2332" t="s">
        <v>7496</v>
      </c>
      <c r="E2332" t="s">
        <v>7497</v>
      </c>
      <c r="F2332" t="s">
        <v>7497</v>
      </c>
      <c r="G2332" t="s">
        <v>7499</v>
      </c>
      <c r="H2332" t="s">
        <v>7498</v>
      </c>
      <c r="I2332" t="s">
        <v>21831</v>
      </c>
      <c r="J2332" t="s">
        <v>28085</v>
      </c>
    </row>
    <row r="2333" spans="1:10" x14ac:dyDescent="0.3">
      <c r="A2333">
        <v>2331</v>
      </c>
      <c r="B2333" t="s">
        <v>28</v>
      </c>
      <c r="C2333" t="s">
        <v>7500</v>
      </c>
      <c r="D2333" t="s">
        <v>7501</v>
      </c>
      <c r="E2333" t="s">
        <v>7497</v>
      </c>
      <c r="F2333" t="s">
        <v>7497</v>
      </c>
      <c r="G2333" t="s">
        <v>7503</v>
      </c>
      <c r="H2333" t="s">
        <v>7502</v>
      </c>
      <c r="I2333" t="s">
        <v>21832</v>
      </c>
      <c r="J2333" t="s">
        <v>28086</v>
      </c>
    </row>
    <row r="2334" spans="1:10" x14ac:dyDescent="0.3">
      <c r="A2334">
        <v>2332</v>
      </c>
      <c r="B2334" t="s">
        <v>28</v>
      </c>
      <c r="C2334" t="s">
        <v>7504</v>
      </c>
      <c r="D2334" t="s">
        <v>7505</v>
      </c>
      <c r="E2334" t="s">
        <v>7497</v>
      </c>
      <c r="F2334" t="s">
        <v>7497</v>
      </c>
      <c r="G2334" t="s">
        <v>7506</v>
      </c>
      <c r="H2334" t="s">
        <v>7506</v>
      </c>
      <c r="I2334" t="s">
        <v>21833</v>
      </c>
      <c r="J2334" t="s">
        <v>28087</v>
      </c>
    </row>
    <row r="2335" spans="1:10" x14ac:dyDescent="0.3">
      <c r="A2335">
        <v>2333</v>
      </c>
      <c r="B2335" t="s">
        <v>28</v>
      </c>
      <c r="C2335" t="s">
        <v>7507</v>
      </c>
      <c r="D2335" t="s">
        <v>7508</v>
      </c>
      <c r="E2335" t="s">
        <v>7497</v>
      </c>
      <c r="F2335" t="s">
        <v>7497</v>
      </c>
      <c r="G2335" t="s">
        <v>7509</v>
      </c>
      <c r="H2335" t="s">
        <v>14</v>
      </c>
      <c r="I2335" t="s">
        <v>21834</v>
      </c>
      <c r="J2335" t="s">
        <v>28088</v>
      </c>
    </row>
    <row r="2336" spans="1:10" x14ac:dyDescent="0.3">
      <c r="A2336">
        <v>2334</v>
      </c>
      <c r="B2336" t="s">
        <v>34</v>
      </c>
      <c r="C2336" t="s">
        <v>7510</v>
      </c>
      <c r="D2336" t="s">
        <v>7511</v>
      </c>
      <c r="E2336" t="s">
        <v>7497</v>
      </c>
      <c r="F2336" t="s">
        <v>7497</v>
      </c>
      <c r="G2336" t="s">
        <v>7513</v>
      </c>
      <c r="H2336" t="s">
        <v>7512</v>
      </c>
      <c r="I2336" t="s">
        <v>21835</v>
      </c>
      <c r="J2336" t="s">
        <v>28089</v>
      </c>
    </row>
    <row r="2337" spans="1:10" x14ac:dyDescent="0.3">
      <c r="A2337">
        <v>2335</v>
      </c>
      <c r="B2337" t="s">
        <v>80</v>
      </c>
      <c r="C2337" t="s">
        <v>7514</v>
      </c>
      <c r="D2337" t="s">
        <v>7515</v>
      </c>
      <c r="E2337" t="s">
        <v>7497</v>
      </c>
      <c r="F2337" t="s">
        <v>7497</v>
      </c>
      <c r="G2337" t="s">
        <v>7517</v>
      </c>
      <c r="H2337" t="s">
        <v>7516</v>
      </c>
      <c r="I2337" t="s">
        <v>21836</v>
      </c>
      <c r="J2337" t="s">
        <v>28090</v>
      </c>
    </row>
    <row r="2338" spans="1:10" x14ac:dyDescent="0.3">
      <c r="A2338">
        <v>2336</v>
      </c>
      <c r="B2338" t="s">
        <v>34</v>
      </c>
      <c r="C2338" t="s">
        <v>7518</v>
      </c>
      <c r="D2338" t="s">
        <v>7519</v>
      </c>
      <c r="E2338" t="s">
        <v>7497</v>
      </c>
      <c r="F2338" t="s">
        <v>7497</v>
      </c>
      <c r="G2338" t="s">
        <v>7521</v>
      </c>
      <c r="H2338" t="s">
        <v>7520</v>
      </c>
      <c r="I2338" t="s">
        <v>21837</v>
      </c>
      <c r="J2338" t="s">
        <v>28091</v>
      </c>
    </row>
    <row r="2339" spans="1:10" x14ac:dyDescent="0.3">
      <c r="A2339">
        <v>2337</v>
      </c>
      <c r="B2339" t="s">
        <v>34</v>
      </c>
      <c r="C2339" t="s">
        <v>7522</v>
      </c>
      <c r="D2339" t="s">
        <v>7523</v>
      </c>
      <c r="E2339" t="s">
        <v>7497</v>
      </c>
      <c r="F2339" t="s">
        <v>7497</v>
      </c>
      <c r="G2339" t="s">
        <v>7525</v>
      </c>
      <c r="H2339" t="s">
        <v>7524</v>
      </c>
      <c r="I2339" t="s">
        <v>21838</v>
      </c>
      <c r="J2339" t="s">
        <v>28092</v>
      </c>
    </row>
    <row r="2340" spans="1:10" x14ac:dyDescent="0.3">
      <c r="A2340">
        <v>2338</v>
      </c>
      <c r="B2340" t="s">
        <v>19</v>
      </c>
      <c r="C2340" t="s">
        <v>7526</v>
      </c>
      <c r="D2340" t="s">
        <v>7527</v>
      </c>
      <c r="E2340" t="s">
        <v>7497</v>
      </c>
      <c r="F2340" t="s">
        <v>7497</v>
      </c>
      <c r="G2340" t="s">
        <v>14</v>
      </c>
      <c r="H2340" t="s">
        <v>14</v>
      </c>
      <c r="I2340" t="s">
        <v>21839</v>
      </c>
      <c r="J2340" t="s">
        <v>28093</v>
      </c>
    </row>
    <row r="2341" spans="1:10" x14ac:dyDescent="0.3">
      <c r="A2341">
        <v>2339</v>
      </c>
      <c r="B2341" t="s">
        <v>19</v>
      </c>
      <c r="C2341" t="s">
        <v>7528</v>
      </c>
      <c r="D2341" t="s">
        <v>7529</v>
      </c>
      <c r="E2341" t="s">
        <v>7497</v>
      </c>
      <c r="F2341" t="s">
        <v>7497</v>
      </c>
      <c r="G2341" t="s">
        <v>14</v>
      </c>
      <c r="H2341" t="s">
        <v>14</v>
      </c>
      <c r="I2341" t="s">
        <v>21840</v>
      </c>
      <c r="J2341" t="s">
        <v>28094</v>
      </c>
    </row>
    <row r="2342" spans="1:10" x14ac:dyDescent="0.3">
      <c r="A2342">
        <v>2340</v>
      </c>
      <c r="B2342" t="s">
        <v>19</v>
      </c>
      <c r="C2342" t="s">
        <v>7530</v>
      </c>
      <c r="D2342" t="s">
        <v>7531</v>
      </c>
      <c r="E2342" t="s">
        <v>7497</v>
      </c>
      <c r="F2342" t="s">
        <v>7497</v>
      </c>
      <c r="G2342" t="s">
        <v>7533</v>
      </c>
      <c r="H2342" t="s">
        <v>7532</v>
      </c>
      <c r="I2342" t="s">
        <v>21841</v>
      </c>
      <c r="J2342" t="s">
        <v>28095</v>
      </c>
    </row>
    <row r="2343" spans="1:10" x14ac:dyDescent="0.3">
      <c r="A2343">
        <v>2341</v>
      </c>
      <c r="B2343" t="s">
        <v>19</v>
      </c>
      <c r="C2343" t="s">
        <v>7534</v>
      </c>
      <c r="D2343" t="s">
        <v>7535</v>
      </c>
      <c r="E2343" t="s">
        <v>7536</v>
      </c>
      <c r="F2343" t="s">
        <v>7536</v>
      </c>
      <c r="G2343" t="s">
        <v>7538</v>
      </c>
      <c r="H2343" t="s">
        <v>7537</v>
      </c>
      <c r="I2343" t="s">
        <v>21842</v>
      </c>
      <c r="J2343" t="s">
        <v>28096</v>
      </c>
    </row>
    <row r="2344" spans="1:10" x14ac:dyDescent="0.3">
      <c r="A2344">
        <v>2342</v>
      </c>
      <c r="B2344" t="s">
        <v>4</v>
      </c>
      <c r="C2344" t="s">
        <v>7539</v>
      </c>
      <c r="D2344" t="s">
        <v>7540</v>
      </c>
      <c r="E2344" t="s">
        <v>7536</v>
      </c>
      <c r="F2344" t="s">
        <v>7536</v>
      </c>
      <c r="G2344" t="s">
        <v>7542</v>
      </c>
      <c r="H2344" t="s">
        <v>7541</v>
      </c>
      <c r="I2344" t="s">
        <v>21843</v>
      </c>
      <c r="J2344" t="s">
        <v>28097</v>
      </c>
    </row>
    <row r="2345" spans="1:10" x14ac:dyDescent="0.3">
      <c r="A2345">
        <v>2343</v>
      </c>
      <c r="B2345" t="s">
        <v>28</v>
      </c>
      <c r="C2345" t="s">
        <v>7543</v>
      </c>
      <c r="D2345" t="s">
        <v>7544</v>
      </c>
      <c r="E2345" t="s">
        <v>7536</v>
      </c>
      <c r="F2345" t="s">
        <v>7536</v>
      </c>
      <c r="G2345" t="s">
        <v>7546</v>
      </c>
      <c r="H2345" t="s">
        <v>7545</v>
      </c>
      <c r="I2345" t="s">
        <v>21844</v>
      </c>
      <c r="J2345" t="s">
        <v>28098</v>
      </c>
    </row>
    <row r="2346" spans="1:10" x14ac:dyDescent="0.3">
      <c r="A2346">
        <v>2344</v>
      </c>
      <c r="B2346" t="s">
        <v>34</v>
      </c>
      <c r="C2346" t="s">
        <v>7547</v>
      </c>
      <c r="D2346" t="s">
        <v>7548</v>
      </c>
      <c r="E2346" t="s">
        <v>7536</v>
      </c>
      <c r="F2346" t="s">
        <v>7536</v>
      </c>
      <c r="G2346" t="s">
        <v>7550</v>
      </c>
      <c r="H2346" t="s">
        <v>7549</v>
      </c>
      <c r="I2346" t="s">
        <v>21845</v>
      </c>
      <c r="J2346" t="s">
        <v>28099</v>
      </c>
    </row>
    <row r="2347" spans="1:10" x14ac:dyDescent="0.3">
      <c r="A2347">
        <v>2345</v>
      </c>
      <c r="B2347" t="s">
        <v>34</v>
      </c>
      <c r="C2347" t="s">
        <v>7551</v>
      </c>
      <c r="D2347" t="s">
        <v>7552</v>
      </c>
      <c r="E2347" t="s">
        <v>7536</v>
      </c>
      <c r="F2347" t="s">
        <v>7536</v>
      </c>
      <c r="G2347" t="s">
        <v>7554</v>
      </c>
      <c r="H2347" t="s">
        <v>7553</v>
      </c>
      <c r="I2347" t="s">
        <v>21846</v>
      </c>
      <c r="J2347" t="s">
        <v>28100</v>
      </c>
    </row>
    <row r="2348" spans="1:10" x14ac:dyDescent="0.3">
      <c r="A2348">
        <v>2346</v>
      </c>
      <c r="B2348" t="s">
        <v>86</v>
      </c>
      <c r="C2348" t="s">
        <v>7555</v>
      </c>
      <c r="D2348" t="s">
        <v>7556</v>
      </c>
      <c r="E2348" t="s">
        <v>7536</v>
      </c>
      <c r="F2348" t="s">
        <v>7536</v>
      </c>
      <c r="G2348" t="s">
        <v>7558</v>
      </c>
      <c r="H2348" t="s">
        <v>7557</v>
      </c>
      <c r="I2348" t="s">
        <v>21847</v>
      </c>
      <c r="J2348" t="s">
        <v>28101</v>
      </c>
    </row>
    <row r="2349" spans="1:10" x14ac:dyDescent="0.3">
      <c r="A2349">
        <v>2347</v>
      </c>
      <c r="B2349" t="s">
        <v>28</v>
      </c>
      <c r="C2349" t="s">
        <v>7559</v>
      </c>
      <c r="D2349" t="s">
        <v>7560</v>
      </c>
      <c r="E2349" t="s">
        <v>7536</v>
      </c>
      <c r="F2349" t="s">
        <v>7536</v>
      </c>
      <c r="G2349" t="s">
        <v>14</v>
      </c>
      <c r="H2349" t="s">
        <v>14</v>
      </c>
      <c r="I2349" t="s">
        <v>21848</v>
      </c>
      <c r="J2349" t="s">
        <v>28102</v>
      </c>
    </row>
    <row r="2350" spans="1:10" x14ac:dyDescent="0.3">
      <c r="A2350">
        <v>2348</v>
      </c>
      <c r="B2350" t="s">
        <v>28</v>
      </c>
      <c r="C2350" t="s">
        <v>7561</v>
      </c>
      <c r="D2350" t="s">
        <v>7562</v>
      </c>
      <c r="E2350" t="s">
        <v>7536</v>
      </c>
      <c r="F2350" t="s">
        <v>7536</v>
      </c>
      <c r="G2350" t="s">
        <v>7564</v>
      </c>
      <c r="H2350" t="s">
        <v>7563</v>
      </c>
      <c r="I2350" t="s">
        <v>21849</v>
      </c>
      <c r="J2350" t="s">
        <v>28103</v>
      </c>
    </row>
    <row r="2351" spans="1:10" x14ac:dyDescent="0.3">
      <c r="A2351">
        <v>2349</v>
      </c>
      <c r="B2351" t="s">
        <v>80</v>
      </c>
      <c r="C2351" t="s">
        <v>7565</v>
      </c>
      <c r="D2351" t="s">
        <v>7566</v>
      </c>
      <c r="E2351" t="s">
        <v>7536</v>
      </c>
      <c r="F2351" t="s">
        <v>7536</v>
      </c>
      <c r="G2351" t="s">
        <v>7567</v>
      </c>
      <c r="H2351" t="s">
        <v>14</v>
      </c>
      <c r="I2351" t="s">
        <v>21850</v>
      </c>
      <c r="J2351" t="s">
        <v>28104</v>
      </c>
    </row>
    <row r="2352" spans="1:10" x14ac:dyDescent="0.3">
      <c r="A2352">
        <v>2350</v>
      </c>
      <c r="B2352" t="s">
        <v>10</v>
      </c>
      <c r="C2352" t="s">
        <v>7568</v>
      </c>
      <c r="D2352" t="s">
        <v>7569</v>
      </c>
      <c r="E2352" t="s">
        <v>7536</v>
      </c>
      <c r="F2352" t="s">
        <v>7536</v>
      </c>
      <c r="G2352" t="s">
        <v>7570</v>
      </c>
      <c r="H2352" t="s">
        <v>14</v>
      </c>
      <c r="I2352" t="s">
        <v>21851</v>
      </c>
      <c r="J2352" t="s">
        <v>28105</v>
      </c>
    </row>
    <row r="2353" spans="1:10" x14ac:dyDescent="0.3">
      <c r="A2353">
        <v>2351</v>
      </c>
      <c r="B2353" t="s">
        <v>28</v>
      </c>
      <c r="C2353" t="s">
        <v>7571</v>
      </c>
      <c r="D2353" t="s">
        <v>7572</v>
      </c>
      <c r="E2353" t="s">
        <v>7536</v>
      </c>
      <c r="F2353" t="s">
        <v>7536</v>
      </c>
      <c r="G2353" t="s">
        <v>7574</v>
      </c>
      <c r="H2353" t="s">
        <v>7573</v>
      </c>
      <c r="I2353" t="s">
        <v>21852</v>
      </c>
      <c r="J2353" t="s">
        <v>28106</v>
      </c>
    </row>
    <row r="2354" spans="1:10" x14ac:dyDescent="0.3">
      <c r="A2354">
        <v>2352</v>
      </c>
      <c r="B2354" t="s">
        <v>28</v>
      </c>
      <c r="C2354" t="s">
        <v>7575</v>
      </c>
      <c r="D2354" t="s">
        <v>7576</v>
      </c>
      <c r="E2354" t="s">
        <v>7536</v>
      </c>
      <c r="F2354" t="s">
        <v>7536</v>
      </c>
      <c r="G2354" t="s">
        <v>14</v>
      </c>
      <c r="H2354" t="s">
        <v>14</v>
      </c>
      <c r="I2354" t="s">
        <v>21853</v>
      </c>
      <c r="J2354" t="s">
        <v>28107</v>
      </c>
    </row>
    <row r="2355" spans="1:10" x14ac:dyDescent="0.3">
      <c r="A2355">
        <v>2353</v>
      </c>
      <c r="B2355" t="s">
        <v>28</v>
      </c>
      <c r="C2355" t="s">
        <v>7577</v>
      </c>
      <c r="D2355" t="s">
        <v>7578</v>
      </c>
      <c r="E2355" t="s">
        <v>7536</v>
      </c>
      <c r="F2355" t="s">
        <v>7536</v>
      </c>
      <c r="G2355" t="s">
        <v>7579</v>
      </c>
      <c r="H2355" t="s">
        <v>14</v>
      </c>
      <c r="I2355" t="s">
        <v>21854</v>
      </c>
      <c r="J2355" t="s">
        <v>28108</v>
      </c>
    </row>
    <row r="2356" spans="1:10" x14ac:dyDescent="0.3">
      <c r="A2356">
        <v>2354</v>
      </c>
      <c r="B2356" t="s">
        <v>10</v>
      </c>
      <c r="C2356" t="s">
        <v>7580</v>
      </c>
      <c r="D2356" t="s">
        <v>7581</v>
      </c>
      <c r="E2356" t="s">
        <v>7536</v>
      </c>
      <c r="F2356" t="s">
        <v>7536</v>
      </c>
      <c r="G2356" t="s">
        <v>7582</v>
      </c>
      <c r="H2356" t="s">
        <v>14</v>
      </c>
      <c r="I2356" t="s">
        <v>21855</v>
      </c>
      <c r="J2356" t="s">
        <v>28109</v>
      </c>
    </row>
    <row r="2357" spans="1:10" x14ac:dyDescent="0.3">
      <c r="A2357">
        <v>2355</v>
      </c>
      <c r="B2357" t="s">
        <v>19</v>
      </c>
      <c r="C2357" t="s">
        <v>5166</v>
      </c>
      <c r="D2357" t="s">
        <v>7583</v>
      </c>
      <c r="E2357" t="s">
        <v>7584</v>
      </c>
      <c r="F2357" t="s">
        <v>7584</v>
      </c>
      <c r="G2357" t="s">
        <v>7586</v>
      </c>
      <c r="H2357" t="s">
        <v>7585</v>
      </c>
      <c r="I2357" t="s">
        <v>21856</v>
      </c>
      <c r="J2357" t="s">
        <v>28110</v>
      </c>
    </row>
    <row r="2358" spans="1:10" x14ac:dyDescent="0.3">
      <c r="A2358">
        <v>2356</v>
      </c>
      <c r="B2358" t="s">
        <v>28</v>
      </c>
      <c r="C2358" t="s">
        <v>7587</v>
      </c>
      <c r="D2358" t="s">
        <v>7588</v>
      </c>
      <c r="E2358" t="s">
        <v>7584</v>
      </c>
      <c r="F2358" t="s">
        <v>7584</v>
      </c>
      <c r="G2358" t="s">
        <v>7589</v>
      </c>
      <c r="H2358" t="s">
        <v>14</v>
      </c>
      <c r="I2358" t="s">
        <v>21857</v>
      </c>
      <c r="J2358" t="s">
        <v>28111</v>
      </c>
    </row>
    <row r="2359" spans="1:10" x14ac:dyDescent="0.3">
      <c r="A2359">
        <v>2357</v>
      </c>
      <c r="B2359" t="s">
        <v>4</v>
      </c>
      <c r="C2359" t="s">
        <v>7590</v>
      </c>
      <c r="D2359" t="s">
        <v>7591</v>
      </c>
      <c r="E2359" t="s">
        <v>7584</v>
      </c>
      <c r="F2359" t="s">
        <v>7584</v>
      </c>
      <c r="G2359" t="s">
        <v>7592</v>
      </c>
      <c r="H2359" t="s">
        <v>14</v>
      </c>
      <c r="I2359" t="s">
        <v>21858</v>
      </c>
      <c r="J2359" t="s">
        <v>28112</v>
      </c>
    </row>
    <row r="2360" spans="1:10" x14ac:dyDescent="0.3">
      <c r="A2360">
        <v>2358</v>
      </c>
      <c r="B2360" t="s">
        <v>19</v>
      </c>
      <c r="C2360" t="s">
        <v>7593</v>
      </c>
      <c r="D2360" t="s">
        <v>7594</v>
      </c>
      <c r="E2360" t="s">
        <v>7584</v>
      </c>
      <c r="F2360" t="s">
        <v>7584</v>
      </c>
      <c r="G2360" t="s">
        <v>7596</v>
      </c>
      <c r="H2360" t="s">
        <v>7595</v>
      </c>
      <c r="I2360" t="s">
        <v>21859</v>
      </c>
      <c r="J2360" t="s">
        <v>28113</v>
      </c>
    </row>
    <row r="2361" spans="1:10" x14ac:dyDescent="0.3">
      <c r="A2361">
        <v>2359</v>
      </c>
      <c r="B2361" t="s">
        <v>80</v>
      </c>
      <c r="C2361" t="s">
        <v>7597</v>
      </c>
      <c r="D2361" t="s">
        <v>7598</v>
      </c>
      <c r="E2361" t="s">
        <v>7584</v>
      </c>
      <c r="F2361" t="s">
        <v>7584</v>
      </c>
      <c r="G2361" t="s">
        <v>7599</v>
      </c>
      <c r="H2361" t="s">
        <v>14</v>
      </c>
      <c r="I2361" t="s">
        <v>21860</v>
      </c>
      <c r="J2361" t="s">
        <v>28114</v>
      </c>
    </row>
    <row r="2362" spans="1:10" x14ac:dyDescent="0.3">
      <c r="A2362">
        <v>2360</v>
      </c>
      <c r="B2362" t="s">
        <v>28</v>
      </c>
      <c r="C2362" t="s">
        <v>7600</v>
      </c>
      <c r="D2362" t="s">
        <v>7601</v>
      </c>
      <c r="E2362" t="s">
        <v>7602</v>
      </c>
      <c r="F2362" t="s">
        <v>7602</v>
      </c>
      <c r="G2362" t="s">
        <v>7603</v>
      </c>
      <c r="H2362" t="s">
        <v>14</v>
      </c>
      <c r="I2362" t="s">
        <v>21861</v>
      </c>
      <c r="J2362" t="s">
        <v>28115</v>
      </c>
    </row>
    <row r="2363" spans="1:10" x14ac:dyDescent="0.3">
      <c r="A2363">
        <v>2361</v>
      </c>
      <c r="B2363" t="s">
        <v>4</v>
      </c>
      <c r="C2363" t="s">
        <v>7604</v>
      </c>
      <c r="D2363" t="s">
        <v>7605</v>
      </c>
      <c r="E2363" t="s">
        <v>7602</v>
      </c>
      <c r="F2363" t="s">
        <v>7602</v>
      </c>
      <c r="G2363" t="s">
        <v>7607</v>
      </c>
      <c r="H2363" t="s">
        <v>7606</v>
      </c>
      <c r="I2363" t="s">
        <v>21862</v>
      </c>
      <c r="J2363" t="s">
        <v>28116</v>
      </c>
    </row>
    <row r="2364" spans="1:10" x14ac:dyDescent="0.3">
      <c r="A2364">
        <v>2362</v>
      </c>
      <c r="B2364" t="s">
        <v>28</v>
      </c>
      <c r="C2364" t="s">
        <v>7608</v>
      </c>
      <c r="D2364" t="s">
        <v>7609</v>
      </c>
      <c r="E2364" t="s">
        <v>7602</v>
      </c>
      <c r="F2364" t="s">
        <v>7602</v>
      </c>
      <c r="G2364" t="s">
        <v>7610</v>
      </c>
      <c r="H2364" t="s">
        <v>14</v>
      </c>
      <c r="I2364" t="s">
        <v>21863</v>
      </c>
      <c r="J2364" t="s">
        <v>28117</v>
      </c>
    </row>
    <row r="2365" spans="1:10" x14ac:dyDescent="0.3">
      <c r="A2365">
        <v>2363</v>
      </c>
      <c r="B2365" t="s">
        <v>34</v>
      </c>
      <c r="C2365" t="s">
        <v>7611</v>
      </c>
      <c r="D2365" t="s">
        <v>7612</v>
      </c>
      <c r="E2365" t="s">
        <v>7602</v>
      </c>
      <c r="F2365" t="s">
        <v>7602</v>
      </c>
      <c r="G2365" t="s">
        <v>7614</v>
      </c>
      <c r="H2365" t="s">
        <v>7613</v>
      </c>
      <c r="I2365" t="s">
        <v>21864</v>
      </c>
      <c r="J2365" t="s">
        <v>28118</v>
      </c>
    </row>
    <row r="2366" spans="1:10" x14ac:dyDescent="0.3">
      <c r="A2366">
        <v>2364</v>
      </c>
      <c r="B2366" t="s">
        <v>34</v>
      </c>
      <c r="C2366" t="s">
        <v>7615</v>
      </c>
      <c r="D2366" t="s">
        <v>7616</v>
      </c>
      <c r="E2366" t="s">
        <v>7602</v>
      </c>
      <c r="F2366" t="s">
        <v>7602</v>
      </c>
      <c r="G2366" t="s">
        <v>7618</v>
      </c>
      <c r="H2366" t="s">
        <v>7617</v>
      </c>
      <c r="I2366" t="s">
        <v>21865</v>
      </c>
      <c r="J2366" t="s">
        <v>28119</v>
      </c>
    </row>
    <row r="2367" spans="1:10" x14ac:dyDescent="0.3">
      <c r="A2367">
        <v>2365</v>
      </c>
      <c r="B2367" t="s">
        <v>34</v>
      </c>
      <c r="C2367" t="s">
        <v>7619</v>
      </c>
      <c r="D2367" t="s">
        <v>7620</v>
      </c>
      <c r="E2367" t="s">
        <v>7602</v>
      </c>
      <c r="F2367" t="s">
        <v>7602</v>
      </c>
      <c r="G2367" t="s">
        <v>7622</v>
      </c>
      <c r="H2367" t="s">
        <v>7621</v>
      </c>
      <c r="I2367" t="s">
        <v>21866</v>
      </c>
      <c r="J2367" t="s">
        <v>28120</v>
      </c>
    </row>
    <row r="2368" spans="1:10" x14ac:dyDescent="0.3">
      <c r="A2368">
        <v>2366</v>
      </c>
      <c r="B2368" t="s">
        <v>34</v>
      </c>
      <c r="C2368" t="s">
        <v>7623</v>
      </c>
      <c r="D2368" t="s">
        <v>7624</v>
      </c>
      <c r="E2368" t="s">
        <v>7602</v>
      </c>
      <c r="F2368" t="s">
        <v>7602</v>
      </c>
      <c r="G2368" t="s">
        <v>7626</v>
      </c>
      <c r="H2368" t="s">
        <v>7625</v>
      </c>
      <c r="I2368" t="s">
        <v>21867</v>
      </c>
      <c r="J2368" t="s">
        <v>28121</v>
      </c>
    </row>
    <row r="2369" spans="1:10" x14ac:dyDescent="0.3">
      <c r="A2369">
        <v>2367</v>
      </c>
      <c r="B2369" t="s">
        <v>4</v>
      </c>
      <c r="C2369" t="s">
        <v>7627</v>
      </c>
      <c r="D2369" t="s">
        <v>7628</v>
      </c>
      <c r="E2369" t="s">
        <v>7602</v>
      </c>
      <c r="F2369" t="s">
        <v>7602</v>
      </c>
      <c r="G2369" t="s">
        <v>7630</v>
      </c>
      <c r="H2369" t="s">
        <v>7629</v>
      </c>
      <c r="I2369" t="s">
        <v>21868</v>
      </c>
      <c r="J2369" t="s">
        <v>28122</v>
      </c>
    </row>
    <row r="2370" spans="1:10" x14ac:dyDescent="0.3">
      <c r="A2370">
        <v>2368</v>
      </c>
      <c r="B2370" t="s">
        <v>4</v>
      </c>
      <c r="C2370" t="s">
        <v>7631</v>
      </c>
      <c r="E2370" t="s">
        <v>7602</v>
      </c>
      <c r="F2370" t="s">
        <v>7602</v>
      </c>
      <c r="G2370" t="s">
        <v>7633</v>
      </c>
      <c r="H2370" t="s">
        <v>7632</v>
      </c>
      <c r="I2370" t="s">
        <v>21869</v>
      </c>
      <c r="J2370" t="s">
        <v>28123</v>
      </c>
    </row>
    <row r="2371" spans="1:10" x14ac:dyDescent="0.3">
      <c r="A2371">
        <v>2369</v>
      </c>
      <c r="B2371" t="s">
        <v>28</v>
      </c>
      <c r="C2371" t="s">
        <v>7634</v>
      </c>
      <c r="D2371" t="s">
        <v>7635</v>
      </c>
      <c r="E2371" t="s">
        <v>7602</v>
      </c>
      <c r="F2371" t="s">
        <v>7602</v>
      </c>
      <c r="G2371" t="s">
        <v>7614</v>
      </c>
      <c r="H2371" t="s">
        <v>7613</v>
      </c>
      <c r="I2371" t="s">
        <v>21870</v>
      </c>
      <c r="J2371" t="s">
        <v>28124</v>
      </c>
    </row>
    <row r="2372" spans="1:10" x14ac:dyDescent="0.3">
      <c r="A2372">
        <v>2370</v>
      </c>
      <c r="B2372" t="s">
        <v>28</v>
      </c>
      <c r="C2372" t="s">
        <v>7636</v>
      </c>
      <c r="D2372" t="s">
        <v>7637</v>
      </c>
      <c r="E2372" t="s">
        <v>7602</v>
      </c>
      <c r="F2372" t="s">
        <v>7602</v>
      </c>
      <c r="G2372" t="s">
        <v>7639</v>
      </c>
      <c r="H2372" t="s">
        <v>7638</v>
      </c>
      <c r="I2372" t="s">
        <v>21871</v>
      </c>
      <c r="J2372" t="s">
        <v>28125</v>
      </c>
    </row>
    <row r="2373" spans="1:10" x14ac:dyDescent="0.3">
      <c r="A2373">
        <v>2371</v>
      </c>
      <c r="B2373" t="s">
        <v>34</v>
      </c>
      <c r="C2373" t="s">
        <v>7640</v>
      </c>
      <c r="D2373" t="s">
        <v>7641</v>
      </c>
      <c r="E2373" t="s">
        <v>7642</v>
      </c>
      <c r="F2373" t="s">
        <v>7642</v>
      </c>
      <c r="G2373" t="s">
        <v>7643</v>
      </c>
      <c r="H2373" t="s">
        <v>14</v>
      </c>
      <c r="I2373" t="s">
        <v>21872</v>
      </c>
      <c r="J2373" t="s">
        <v>28126</v>
      </c>
    </row>
    <row r="2374" spans="1:10" x14ac:dyDescent="0.3">
      <c r="A2374">
        <v>2372</v>
      </c>
      <c r="B2374" t="s">
        <v>80</v>
      </c>
      <c r="C2374" t="s">
        <v>7644</v>
      </c>
      <c r="D2374" t="s">
        <v>7645</v>
      </c>
      <c r="E2374" t="s">
        <v>7642</v>
      </c>
      <c r="F2374" t="s">
        <v>7642</v>
      </c>
      <c r="G2374" t="s">
        <v>7646</v>
      </c>
      <c r="H2374" t="s">
        <v>14</v>
      </c>
      <c r="I2374" t="s">
        <v>21873</v>
      </c>
      <c r="J2374" t="s">
        <v>28127</v>
      </c>
    </row>
    <row r="2375" spans="1:10" x14ac:dyDescent="0.3">
      <c r="A2375">
        <v>2373</v>
      </c>
      <c r="B2375" t="s">
        <v>34</v>
      </c>
      <c r="C2375" t="s">
        <v>7647</v>
      </c>
      <c r="D2375" t="s">
        <v>7648</v>
      </c>
      <c r="E2375" t="s">
        <v>7642</v>
      </c>
      <c r="F2375" t="s">
        <v>7642</v>
      </c>
      <c r="G2375" t="s">
        <v>7649</v>
      </c>
      <c r="H2375" t="s">
        <v>14</v>
      </c>
      <c r="I2375" t="s">
        <v>21874</v>
      </c>
      <c r="J2375" t="s">
        <v>28128</v>
      </c>
    </row>
    <row r="2376" spans="1:10" x14ac:dyDescent="0.3">
      <c r="A2376">
        <v>2374</v>
      </c>
      <c r="B2376" t="s">
        <v>34</v>
      </c>
      <c r="C2376" t="s">
        <v>7650</v>
      </c>
      <c r="D2376" t="s">
        <v>7651</v>
      </c>
      <c r="E2376" t="s">
        <v>7642</v>
      </c>
      <c r="F2376" t="s">
        <v>7642</v>
      </c>
      <c r="G2376" t="s">
        <v>14</v>
      </c>
      <c r="H2376" t="s">
        <v>14</v>
      </c>
      <c r="I2376" t="s">
        <v>21875</v>
      </c>
      <c r="J2376" t="s">
        <v>28129</v>
      </c>
    </row>
    <row r="2377" spans="1:10" x14ac:dyDescent="0.3">
      <c r="A2377">
        <v>2375</v>
      </c>
      <c r="B2377" t="s">
        <v>28</v>
      </c>
      <c r="C2377" t="s">
        <v>7652</v>
      </c>
      <c r="D2377" t="s">
        <v>7653</v>
      </c>
      <c r="E2377" t="s">
        <v>7642</v>
      </c>
      <c r="F2377" t="s">
        <v>7642</v>
      </c>
      <c r="G2377" t="s">
        <v>7655</v>
      </c>
      <c r="H2377" t="s">
        <v>7654</v>
      </c>
      <c r="I2377" t="s">
        <v>21876</v>
      </c>
      <c r="J2377" t="s">
        <v>28130</v>
      </c>
    </row>
    <row r="2378" spans="1:10" x14ac:dyDescent="0.3">
      <c r="A2378">
        <v>2376</v>
      </c>
      <c r="B2378" t="s">
        <v>28</v>
      </c>
      <c r="C2378" t="s">
        <v>7656</v>
      </c>
      <c r="D2378" t="s">
        <v>7657</v>
      </c>
      <c r="E2378" t="s">
        <v>7642</v>
      </c>
      <c r="F2378" t="s">
        <v>7642</v>
      </c>
      <c r="G2378" t="s">
        <v>7658</v>
      </c>
      <c r="H2378" t="s">
        <v>14</v>
      </c>
      <c r="I2378" t="s">
        <v>21877</v>
      </c>
      <c r="J2378" t="s">
        <v>28131</v>
      </c>
    </row>
    <row r="2379" spans="1:10" x14ac:dyDescent="0.3">
      <c r="A2379">
        <v>2377</v>
      </c>
      <c r="B2379" t="s">
        <v>28</v>
      </c>
      <c r="C2379" t="s">
        <v>7659</v>
      </c>
      <c r="D2379" t="s">
        <v>7645</v>
      </c>
      <c r="E2379" t="s">
        <v>7642</v>
      </c>
      <c r="F2379" t="s">
        <v>7660</v>
      </c>
      <c r="G2379" t="s">
        <v>7646</v>
      </c>
      <c r="H2379" t="s">
        <v>7661</v>
      </c>
      <c r="I2379" t="s">
        <v>21878</v>
      </c>
      <c r="J2379" t="s">
        <v>28132</v>
      </c>
    </row>
    <row r="2380" spans="1:10" x14ac:dyDescent="0.3">
      <c r="A2380">
        <v>2378</v>
      </c>
      <c r="B2380" t="s">
        <v>34</v>
      </c>
      <c r="C2380" t="s">
        <v>7662</v>
      </c>
      <c r="D2380" t="s">
        <v>7663</v>
      </c>
      <c r="E2380" t="s">
        <v>7642</v>
      </c>
      <c r="F2380" t="s">
        <v>7642</v>
      </c>
      <c r="G2380" t="s">
        <v>7665</v>
      </c>
      <c r="H2380" t="s">
        <v>7664</v>
      </c>
      <c r="I2380" t="s">
        <v>21879</v>
      </c>
      <c r="J2380" t="s">
        <v>28133</v>
      </c>
    </row>
    <row r="2381" spans="1:10" x14ac:dyDescent="0.3">
      <c r="A2381">
        <v>2379</v>
      </c>
      <c r="B2381" t="s">
        <v>80</v>
      </c>
      <c r="C2381" t="s">
        <v>2521</v>
      </c>
      <c r="D2381" t="s">
        <v>7666</v>
      </c>
      <c r="E2381" t="s">
        <v>7642</v>
      </c>
      <c r="F2381" t="s">
        <v>7642</v>
      </c>
      <c r="G2381" t="s">
        <v>14</v>
      </c>
      <c r="H2381" t="s">
        <v>14</v>
      </c>
      <c r="I2381" t="s">
        <v>21880</v>
      </c>
      <c r="J2381" t="s">
        <v>28134</v>
      </c>
    </row>
    <row r="2382" spans="1:10" x14ac:dyDescent="0.3">
      <c r="A2382">
        <v>2380</v>
      </c>
      <c r="B2382" t="s">
        <v>28</v>
      </c>
      <c r="C2382" t="s">
        <v>7667</v>
      </c>
      <c r="D2382" t="s">
        <v>7668</v>
      </c>
      <c r="E2382" t="s">
        <v>7642</v>
      </c>
      <c r="F2382" t="s">
        <v>7642</v>
      </c>
      <c r="G2382" t="s">
        <v>7669</v>
      </c>
      <c r="H2382" t="s">
        <v>14</v>
      </c>
      <c r="I2382" t="s">
        <v>21881</v>
      </c>
      <c r="J2382" t="s">
        <v>28135</v>
      </c>
    </row>
    <row r="2383" spans="1:10" x14ac:dyDescent="0.3">
      <c r="A2383">
        <v>2381</v>
      </c>
      <c r="B2383" t="s">
        <v>673</v>
      </c>
      <c r="C2383" t="s">
        <v>7670</v>
      </c>
      <c r="D2383" t="s">
        <v>7671</v>
      </c>
      <c r="E2383" t="s">
        <v>7642</v>
      </c>
      <c r="F2383" t="s">
        <v>7642</v>
      </c>
      <c r="G2383" t="s">
        <v>14</v>
      </c>
      <c r="H2383" t="s">
        <v>14</v>
      </c>
      <c r="I2383" t="s">
        <v>21882</v>
      </c>
      <c r="J2383" t="s">
        <v>28136</v>
      </c>
    </row>
    <row r="2384" spans="1:10" x14ac:dyDescent="0.3">
      <c r="A2384">
        <v>2382</v>
      </c>
      <c r="B2384" t="s">
        <v>86</v>
      </c>
      <c r="C2384" t="s">
        <v>135</v>
      </c>
      <c r="E2384" t="s">
        <v>7642</v>
      </c>
      <c r="F2384" t="s">
        <v>7660</v>
      </c>
      <c r="G2384" t="s">
        <v>7672</v>
      </c>
      <c r="H2384" t="s">
        <v>14</v>
      </c>
      <c r="I2384" t="s">
        <v>21883</v>
      </c>
      <c r="J2384" t="s">
        <v>28137</v>
      </c>
    </row>
    <row r="2385" spans="1:10" x14ac:dyDescent="0.3">
      <c r="A2385">
        <v>2383</v>
      </c>
      <c r="B2385" t="s">
        <v>673</v>
      </c>
      <c r="C2385" t="s">
        <v>7039</v>
      </c>
      <c r="D2385" t="s">
        <v>7673</v>
      </c>
      <c r="E2385" t="s">
        <v>7642</v>
      </c>
      <c r="F2385" t="s">
        <v>7660</v>
      </c>
      <c r="G2385" t="s">
        <v>14</v>
      </c>
      <c r="H2385" t="s">
        <v>14</v>
      </c>
      <c r="I2385" t="s">
        <v>21884</v>
      </c>
      <c r="J2385" t="s">
        <v>28138</v>
      </c>
    </row>
    <row r="2386" spans="1:10" x14ac:dyDescent="0.3">
      <c r="A2386">
        <v>2384</v>
      </c>
      <c r="B2386" t="s">
        <v>673</v>
      </c>
      <c r="C2386" t="s">
        <v>7674</v>
      </c>
      <c r="D2386" t="s">
        <v>7675</v>
      </c>
      <c r="E2386" t="s">
        <v>7642</v>
      </c>
      <c r="F2386" t="s">
        <v>7660</v>
      </c>
      <c r="G2386" t="s">
        <v>14</v>
      </c>
      <c r="H2386" t="s">
        <v>14</v>
      </c>
      <c r="I2386" t="s">
        <v>21885</v>
      </c>
      <c r="J2386" t="s">
        <v>28139</v>
      </c>
    </row>
    <row r="2387" spans="1:10" x14ac:dyDescent="0.3">
      <c r="A2387">
        <v>2385</v>
      </c>
      <c r="B2387" t="s">
        <v>673</v>
      </c>
      <c r="C2387" t="s">
        <v>7676</v>
      </c>
      <c r="D2387" t="s">
        <v>7677</v>
      </c>
      <c r="E2387" t="s">
        <v>7642</v>
      </c>
      <c r="F2387" t="s">
        <v>7660</v>
      </c>
      <c r="G2387" t="s">
        <v>14</v>
      </c>
      <c r="H2387" t="s">
        <v>14</v>
      </c>
      <c r="I2387" t="s">
        <v>21886</v>
      </c>
      <c r="J2387" t="s">
        <v>28140</v>
      </c>
    </row>
    <row r="2388" spans="1:10" x14ac:dyDescent="0.3">
      <c r="A2388">
        <v>2386</v>
      </c>
      <c r="B2388" t="s">
        <v>673</v>
      </c>
      <c r="C2388" t="s">
        <v>7678</v>
      </c>
      <c r="D2388" t="s">
        <v>7679</v>
      </c>
      <c r="E2388" t="s">
        <v>7642</v>
      </c>
      <c r="F2388" t="s">
        <v>7660</v>
      </c>
      <c r="G2388" t="s">
        <v>14</v>
      </c>
      <c r="H2388" t="s">
        <v>14</v>
      </c>
      <c r="I2388" t="s">
        <v>21887</v>
      </c>
      <c r="J2388" t="s">
        <v>28141</v>
      </c>
    </row>
    <row r="2389" spans="1:10" x14ac:dyDescent="0.3">
      <c r="A2389">
        <v>2387</v>
      </c>
      <c r="B2389" t="s">
        <v>673</v>
      </c>
      <c r="C2389" t="s">
        <v>7680</v>
      </c>
      <c r="D2389" t="s">
        <v>7681</v>
      </c>
      <c r="E2389" t="s">
        <v>7642</v>
      </c>
      <c r="F2389" t="s">
        <v>7660</v>
      </c>
      <c r="G2389" t="s">
        <v>7682</v>
      </c>
      <c r="H2389" t="s">
        <v>14</v>
      </c>
      <c r="I2389" t="s">
        <v>21888</v>
      </c>
      <c r="J2389" t="s">
        <v>28142</v>
      </c>
    </row>
    <row r="2390" spans="1:10" x14ac:dyDescent="0.3">
      <c r="A2390">
        <v>2388</v>
      </c>
      <c r="B2390" t="s">
        <v>34</v>
      </c>
      <c r="C2390" t="s">
        <v>7683</v>
      </c>
      <c r="D2390" t="s">
        <v>7684</v>
      </c>
      <c r="E2390" t="s">
        <v>7642</v>
      </c>
      <c r="F2390" t="s">
        <v>7642</v>
      </c>
      <c r="G2390" t="s">
        <v>7686</v>
      </c>
      <c r="H2390" t="s">
        <v>7685</v>
      </c>
      <c r="I2390" t="s">
        <v>21889</v>
      </c>
      <c r="J2390" t="s">
        <v>28143</v>
      </c>
    </row>
    <row r="2391" spans="1:10" x14ac:dyDescent="0.3">
      <c r="A2391">
        <v>2389</v>
      </c>
      <c r="B2391" t="s">
        <v>673</v>
      </c>
      <c r="C2391" t="s">
        <v>7687</v>
      </c>
      <c r="E2391" t="s">
        <v>7642</v>
      </c>
      <c r="F2391" t="s">
        <v>7660</v>
      </c>
      <c r="G2391" t="s">
        <v>14</v>
      </c>
      <c r="H2391" t="s">
        <v>14</v>
      </c>
      <c r="I2391" t="s">
        <v>21890</v>
      </c>
      <c r="J2391" t="s">
        <v>28144</v>
      </c>
    </row>
    <row r="2392" spans="1:10" x14ac:dyDescent="0.3">
      <c r="A2392">
        <v>2390</v>
      </c>
      <c r="B2392" t="s">
        <v>673</v>
      </c>
      <c r="C2392" t="s">
        <v>7688</v>
      </c>
      <c r="D2392" t="s">
        <v>7689</v>
      </c>
      <c r="E2392" t="s">
        <v>7642</v>
      </c>
      <c r="F2392" t="s">
        <v>7660</v>
      </c>
      <c r="G2392" t="s">
        <v>7690</v>
      </c>
      <c r="H2392" t="s">
        <v>14</v>
      </c>
      <c r="I2392" t="s">
        <v>21891</v>
      </c>
      <c r="J2392" t="s">
        <v>28145</v>
      </c>
    </row>
    <row r="2393" spans="1:10" x14ac:dyDescent="0.3">
      <c r="A2393">
        <v>2391</v>
      </c>
      <c r="B2393" t="s">
        <v>673</v>
      </c>
      <c r="C2393" t="s">
        <v>7691</v>
      </c>
      <c r="D2393" t="s">
        <v>7692</v>
      </c>
      <c r="E2393" t="s">
        <v>7642</v>
      </c>
      <c r="F2393" t="s">
        <v>7660</v>
      </c>
      <c r="G2393" t="s">
        <v>14</v>
      </c>
      <c r="H2393" t="s">
        <v>14</v>
      </c>
      <c r="I2393" t="s">
        <v>21892</v>
      </c>
      <c r="J2393" t="s">
        <v>28146</v>
      </c>
    </row>
    <row r="2394" spans="1:10" x14ac:dyDescent="0.3">
      <c r="A2394">
        <v>2392</v>
      </c>
      <c r="B2394" t="s">
        <v>673</v>
      </c>
      <c r="C2394" t="s">
        <v>7693</v>
      </c>
      <c r="D2394" t="s">
        <v>7694</v>
      </c>
      <c r="E2394" t="s">
        <v>7642</v>
      </c>
      <c r="F2394" t="s">
        <v>7660</v>
      </c>
      <c r="G2394" t="s">
        <v>14</v>
      </c>
      <c r="H2394" t="s">
        <v>14</v>
      </c>
      <c r="I2394" t="s">
        <v>21893</v>
      </c>
      <c r="J2394" t="s">
        <v>28147</v>
      </c>
    </row>
    <row r="2395" spans="1:10" x14ac:dyDescent="0.3">
      <c r="A2395">
        <v>2393</v>
      </c>
      <c r="B2395" t="s">
        <v>673</v>
      </c>
      <c r="C2395" t="s">
        <v>7695</v>
      </c>
      <c r="D2395" t="s">
        <v>7696</v>
      </c>
      <c r="E2395" t="s">
        <v>7642</v>
      </c>
      <c r="F2395" t="s">
        <v>7660</v>
      </c>
      <c r="G2395" t="s">
        <v>7698</v>
      </c>
      <c r="H2395" t="s">
        <v>7697</v>
      </c>
      <c r="I2395" t="s">
        <v>21894</v>
      </c>
      <c r="J2395" t="s">
        <v>28148</v>
      </c>
    </row>
    <row r="2396" spans="1:10" x14ac:dyDescent="0.3">
      <c r="A2396">
        <v>2394</v>
      </c>
      <c r="B2396" t="s">
        <v>673</v>
      </c>
      <c r="C2396" t="s">
        <v>7699</v>
      </c>
      <c r="D2396" t="s">
        <v>7700</v>
      </c>
      <c r="E2396" t="s">
        <v>7642</v>
      </c>
      <c r="F2396" t="s">
        <v>7660</v>
      </c>
      <c r="G2396" t="s">
        <v>14</v>
      </c>
      <c r="H2396" t="s">
        <v>14</v>
      </c>
      <c r="I2396" t="s">
        <v>21895</v>
      </c>
      <c r="J2396" t="s">
        <v>28149</v>
      </c>
    </row>
    <row r="2397" spans="1:10" x14ac:dyDescent="0.3">
      <c r="A2397">
        <v>2395</v>
      </c>
      <c r="B2397" t="s">
        <v>19</v>
      </c>
      <c r="C2397" t="s">
        <v>7701</v>
      </c>
      <c r="D2397" t="s">
        <v>7702</v>
      </c>
      <c r="E2397" t="s">
        <v>7642</v>
      </c>
      <c r="F2397" t="s">
        <v>7642</v>
      </c>
      <c r="G2397" t="s">
        <v>7704</v>
      </c>
      <c r="H2397" t="s">
        <v>7703</v>
      </c>
      <c r="I2397" t="s">
        <v>21896</v>
      </c>
      <c r="J2397" t="s">
        <v>28150</v>
      </c>
    </row>
    <row r="2398" spans="1:10" x14ac:dyDescent="0.3">
      <c r="A2398">
        <v>2396</v>
      </c>
      <c r="B2398" t="s">
        <v>34</v>
      </c>
      <c r="C2398" t="s">
        <v>7705</v>
      </c>
      <c r="D2398" t="s">
        <v>7706</v>
      </c>
      <c r="E2398" t="s">
        <v>7642</v>
      </c>
      <c r="F2398" t="s">
        <v>7642</v>
      </c>
      <c r="G2398" t="s">
        <v>7707</v>
      </c>
      <c r="H2398" t="s">
        <v>14</v>
      </c>
      <c r="I2398" t="s">
        <v>21897</v>
      </c>
      <c r="J2398" t="s">
        <v>28151</v>
      </c>
    </row>
    <row r="2399" spans="1:10" x14ac:dyDescent="0.3">
      <c r="A2399">
        <v>2397</v>
      </c>
      <c r="B2399" t="s">
        <v>80</v>
      </c>
      <c r="C2399" t="s">
        <v>7708</v>
      </c>
      <c r="D2399" t="s">
        <v>7709</v>
      </c>
      <c r="E2399" t="s">
        <v>7642</v>
      </c>
      <c r="F2399" t="s">
        <v>7642</v>
      </c>
      <c r="G2399" t="s">
        <v>7710</v>
      </c>
      <c r="H2399" t="s">
        <v>14</v>
      </c>
      <c r="I2399" t="s">
        <v>21898</v>
      </c>
      <c r="J2399" t="s">
        <v>28152</v>
      </c>
    </row>
    <row r="2400" spans="1:10" x14ac:dyDescent="0.3">
      <c r="A2400">
        <v>2398</v>
      </c>
      <c r="B2400" t="s">
        <v>80</v>
      </c>
      <c r="C2400" t="s">
        <v>7711</v>
      </c>
      <c r="D2400" t="s">
        <v>7712</v>
      </c>
      <c r="E2400" t="s">
        <v>7642</v>
      </c>
      <c r="F2400" t="s">
        <v>7642</v>
      </c>
      <c r="G2400" t="s">
        <v>7713</v>
      </c>
      <c r="H2400" t="s">
        <v>14</v>
      </c>
      <c r="I2400" t="s">
        <v>21899</v>
      </c>
      <c r="J2400" t="s">
        <v>28153</v>
      </c>
    </row>
    <row r="2401" spans="1:10" x14ac:dyDescent="0.3">
      <c r="A2401">
        <v>2399</v>
      </c>
      <c r="B2401" t="s">
        <v>187</v>
      </c>
      <c r="C2401" t="s">
        <v>7714</v>
      </c>
      <c r="D2401" t="s">
        <v>7715</v>
      </c>
      <c r="E2401" t="s">
        <v>7642</v>
      </c>
      <c r="F2401" t="s">
        <v>7642</v>
      </c>
      <c r="G2401" t="s">
        <v>7717</v>
      </c>
      <c r="H2401" t="s">
        <v>7716</v>
      </c>
      <c r="I2401" t="s">
        <v>21900</v>
      </c>
      <c r="J2401" t="s">
        <v>28154</v>
      </c>
    </row>
    <row r="2402" spans="1:10" x14ac:dyDescent="0.3">
      <c r="A2402">
        <v>2400</v>
      </c>
      <c r="B2402" t="s">
        <v>28</v>
      </c>
      <c r="C2402" t="s">
        <v>7718</v>
      </c>
      <c r="D2402" t="s">
        <v>7719</v>
      </c>
      <c r="E2402" t="s">
        <v>7642</v>
      </c>
      <c r="F2402" t="s">
        <v>7642</v>
      </c>
      <c r="G2402" t="s">
        <v>7643</v>
      </c>
      <c r="H2402" t="s">
        <v>14</v>
      </c>
      <c r="I2402" t="s">
        <v>21901</v>
      </c>
      <c r="J2402" t="s">
        <v>28155</v>
      </c>
    </row>
    <row r="2403" spans="1:10" x14ac:dyDescent="0.3">
      <c r="A2403">
        <v>2401</v>
      </c>
      <c r="B2403" t="s">
        <v>28</v>
      </c>
      <c r="C2403" t="s">
        <v>7720</v>
      </c>
      <c r="D2403" t="s">
        <v>7721</v>
      </c>
      <c r="E2403" t="s">
        <v>7642</v>
      </c>
      <c r="F2403" t="s">
        <v>7642</v>
      </c>
      <c r="G2403" t="s">
        <v>7723</v>
      </c>
      <c r="H2403" t="s">
        <v>7722</v>
      </c>
      <c r="I2403" t="s">
        <v>21902</v>
      </c>
      <c r="J2403" t="s">
        <v>28156</v>
      </c>
    </row>
    <row r="2404" spans="1:10" x14ac:dyDescent="0.3">
      <c r="A2404">
        <v>2402</v>
      </c>
      <c r="B2404" t="s">
        <v>19</v>
      </c>
      <c r="C2404" t="s">
        <v>7724</v>
      </c>
      <c r="D2404" t="s">
        <v>7725</v>
      </c>
      <c r="E2404" t="s">
        <v>7642</v>
      </c>
      <c r="F2404" t="s">
        <v>7642</v>
      </c>
      <c r="G2404" t="s">
        <v>7726</v>
      </c>
      <c r="H2404" t="s">
        <v>14</v>
      </c>
      <c r="I2404" t="s">
        <v>21903</v>
      </c>
      <c r="J2404" t="s">
        <v>28157</v>
      </c>
    </row>
    <row r="2405" spans="1:10" x14ac:dyDescent="0.3">
      <c r="A2405">
        <v>2403</v>
      </c>
      <c r="B2405" t="s">
        <v>10</v>
      </c>
      <c r="C2405" t="s">
        <v>7727</v>
      </c>
      <c r="D2405" t="s">
        <v>7728</v>
      </c>
      <c r="E2405" t="s">
        <v>7642</v>
      </c>
      <c r="F2405" t="s">
        <v>7642</v>
      </c>
      <c r="G2405" t="s">
        <v>14</v>
      </c>
      <c r="H2405" t="s">
        <v>14</v>
      </c>
      <c r="I2405" t="s">
        <v>21904</v>
      </c>
      <c r="J2405" t="s">
        <v>28158</v>
      </c>
    </row>
    <row r="2406" spans="1:10" x14ac:dyDescent="0.3">
      <c r="A2406">
        <v>2404</v>
      </c>
      <c r="B2406" t="s">
        <v>28</v>
      </c>
      <c r="C2406" t="s">
        <v>7729</v>
      </c>
      <c r="D2406" t="s">
        <v>7730</v>
      </c>
      <c r="E2406" t="s">
        <v>7642</v>
      </c>
      <c r="F2406" t="s">
        <v>7642</v>
      </c>
      <c r="G2406" t="s">
        <v>7731</v>
      </c>
      <c r="H2406" t="s">
        <v>14</v>
      </c>
      <c r="I2406" t="s">
        <v>21905</v>
      </c>
      <c r="J2406" t="s">
        <v>28159</v>
      </c>
    </row>
    <row r="2407" spans="1:10" x14ac:dyDescent="0.3">
      <c r="A2407">
        <v>2405</v>
      </c>
      <c r="B2407" t="s">
        <v>28</v>
      </c>
      <c r="C2407" t="s">
        <v>7732</v>
      </c>
      <c r="D2407" t="s">
        <v>7733</v>
      </c>
      <c r="E2407" t="s">
        <v>7734</v>
      </c>
      <c r="F2407" t="s">
        <v>7734</v>
      </c>
      <c r="G2407" t="s">
        <v>7736</v>
      </c>
      <c r="H2407" t="s">
        <v>7735</v>
      </c>
      <c r="I2407" t="s">
        <v>21906</v>
      </c>
      <c r="J2407" t="s">
        <v>28160</v>
      </c>
    </row>
    <row r="2408" spans="1:10" x14ac:dyDescent="0.3">
      <c r="A2408">
        <v>2406</v>
      </c>
      <c r="B2408" t="s">
        <v>34</v>
      </c>
      <c r="C2408" t="s">
        <v>7737</v>
      </c>
      <c r="D2408" t="s">
        <v>7738</v>
      </c>
      <c r="E2408" t="s">
        <v>7734</v>
      </c>
      <c r="F2408" t="s">
        <v>7734</v>
      </c>
      <c r="G2408" t="s">
        <v>7740</v>
      </c>
      <c r="H2408" t="s">
        <v>7739</v>
      </c>
      <c r="I2408" t="s">
        <v>21907</v>
      </c>
      <c r="J2408" t="s">
        <v>28161</v>
      </c>
    </row>
    <row r="2409" spans="1:10" x14ac:dyDescent="0.3">
      <c r="A2409">
        <v>2407</v>
      </c>
      <c r="B2409" t="s">
        <v>34</v>
      </c>
      <c r="C2409" t="s">
        <v>7741</v>
      </c>
      <c r="D2409" t="s">
        <v>7742</v>
      </c>
      <c r="E2409" t="s">
        <v>7734</v>
      </c>
      <c r="F2409" t="s">
        <v>7734</v>
      </c>
      <c r="G2409" t="s">
        <v>7744</v>
      </c>
      <c r="H2409" t="s">
        <v>7743</v>
      </c>
      <c r="I2409" t="s">
        <v>21908</v>
      </c>
      <c r="J2409" t="s">
        <v>28162</v>
      </c>
    </row>
    <row r="2410" spans="1:10" x14ac:dyDescent="0.3">
      <c r="A2410">
        <v>2408</v>
      </c>
      <c r="B2410" t="s">
        <v>34</v>
      </c>
      <c r="C2410" t="s">
        <v>7745</v>
      </c>
      <c r="D2410" t="s">
        <v>7746</v>
      </c>
      <c r="E2410" t="s">
        <v>1858</v>
      </c>
      <c r="F2410" t="s">
        <v>7747</v>
      </c>
      <c r="G2410" t="s">
        <v>7749</v>
      </c>
      <c r="H2410" t="s">
        <v>7748</v>
      </c>
      <c r="I2410" t="s">
        <v>21909</v>
      </c>
      <c r="J2410" t="s">
        <v>28163</v>
      </c>
    </row>
    <row r="2411" spans="1:10" x14ac:dyDescent="0.3">
      <c r="A2411">
        <v>2409</v>
      </c>
      <c r="B2411" t="s">
        <v>34</v>
      </c>
      <c r="C2411" t="s">
        <v>7750</v>
      </c>
      <c r="D2411" t="s">
        <v>7751</v>
      </c>
      <c r="E2411" t="s">
        <v>1858</v>
      </c>
      <c r="F2411" t="s">
        <v>1858</v>
      </c>
      <c r="G2411" t="s">
        <v>7665</v>
      </c>
      <c r="H2411" t="s">
        <v>7664</v>
      </c>
      <c r="I2411" t="s">
        <v>21910</v>
      </c>
      <c r="J2411" t="s">
        <v>28164</v>
      </c>
    </row>
    <row r="2412" spans="1:10" x14ac:dyDescent="0.3">
      <c r="A2412">
        <v>2410</v>
      </c>
      <c r="B2412" t="s">
        <v>4</v>
      </c>
      <c r="C2412" t="s">
        <v>7752</v>
      </c>
      <c r="D2412" t="s">
        <v>7753</v>
      </c>
      <c r="E2412" t="s">
        <v>1858</v>
      </c>
      <c r="F2412" t="s">
        <v>1858</v>
      </c>
      <c r="G2412" t="s">
        <v>7755</v>
      </c>
      <c r="H2412" t="s">
        <v>7754</v>
      </c>
      <c r="I2412" t="s">
        <v>21911</v>
      </c>
      <c r="J2412" t="s">
        <v>28165</v>
      </c>
    </row>
    <row r="2413" spans="1:10" x14ac:dyDescent="0.3">
      <c r="A2413">
        <v>2411</v>
      </c>
      <c r="B2413" t="s">
        <v>4</v>
      </c>
      <c r="C2413" t="s">
        <v>7756</v>
      </c>
      <c r="D2413" t="s">
        <v>7757</v>
      </c>
      <c r="E2413" t="s">
        <v>1858</v>
      </c>
      <c r="F2413" t="s">
        <v>1858</v>
      </c>
      <c r="G2413" t="s">
        <v>7759</v>
      </c>
      <c r="H2413" t="s">
        <v>7758</v>
      </c>
      <c r="I2413" t="s">
        <v>21912</v>
      </c>
      <c r="J2413" t="s">
        <v>28166</v>
      </c>
    </row>
    <row r="2414" spans="1:10" x14ac:dyDescent="0.3">
      <c r="A2414">
        <v>2412</v>
      </c>
      <c r="B2414" t="s">
        <v>4</v>
      </c>
      <c r="C2414" t="s">
        <v>7760</v>
      </c>
      <c r="D2414" t="s">
        <v>7761</v>
      </c>
      <c r="E2414" t="s">
        <v>1858</v>
      </c>
      <c r="F2414" t="s">
        <v>1858</v>
      </c>
      <c r="G2414" t="s">
        <v>7763</v>
      </c>
      <c r="H2414" t="s">
        <v>7762</v>
      </c>
      <c r="I2414" t="s">
        <v>21913</v>
      </c>
      <c r="J2414" t="s">
        <v>28167</v>
      </c>
    </row>
    <row r="2415" spans="1:10" x14ac:dyDescent="0.3">
      <c r="A2415">
        <v>2413</v>
      </c>
      <c r="B2415" t="s">
        <v>28</v>
      </c>
      <c r="C2415" t="s">
        <v>7764</v>
      </c>
      <c r="D2415" t="s">
        <v>7765</v>
      </c>
      <c r="E2415" t="s">
        <v>1858</v>
      </c>
      <c r="F2415" t="s">
        <v>1858</v>
      </c>
      <c r="G2415" t="s">
        <v>7767</v>
      </c>
      <c r="H2415" t="s">
        <v>7766</v>
      </c>
      <c r="I2415" t="s">
        <v>21914</v>
      </c>
      <c r="J2415" t="s">
        <v>28168</v>
      </c>
    </row>
    <row r="2416" spans="1:10" x14ac:dyDescent="0.3">
      <c r="A2416">
        <v>2414</v>
      </c>
      <c r="B2416" t="s">
        <v>28</v>
      </c>
      <c r="C2416" t="s">
        <v>7768</v>
      </c>
      <c r="E2416" t="s">
        <v>1858</v>
      </c>
      <c r="F2416" t="s">
        <v>1858</v>
      </c>
      <c r="G2416" t="s">
        <v>7769</v>
      </c>
      <c r="H2416" t="s">
        <v>14</v>
      </c>
      <c r="I2416" t="s">
        <v>21915</v>
      </c>
      <c r="J2416" t="s">
        <v>28169</v>
      </c>
    </row>
    <row r="2417" spans="1:10" x14ac:dyDescent="0.3">
      <c r="A2417">
        <v>2415</v>
      </c>
      <c r="B2417" t="s">
        <v>28</v>
      </c>
      <c r="C2417" t="s">
        <v>2850</v>
      </c>
      <c r="D2417" t="s">
        <v>7770</v>
      </c>
      <c r="E2417" t="s">
        <v>7771</v>
      </c>
      <c r="F2417" t="s">
        <v>7771</v>
      </c>
      <c r="G2417" t="s">
        <v>7772</v>
      </c>
      <c r="H2417" t="s">
        <v>14</v>
      </c>
      <c r="I2417" t="s">
        <v>21916</v>
      </c>
      <c r="J2417" t="s">
        <v>28170</v>
      </c>
    </row>
    <row r="2418" spans="1:10" x14ac:dyDescent="0.3">
      <c r="A2418">
        <v>2416</v>
      </c>
      <c r="B2418" t="s">
        <v>10</v>
      </c>
      <c r="C2418" t="s">
        <v>7773</v>
      </c>
      <c r="D2418" t="s">
        <v>7774</v>
      </c>
      <c r="E2418" t="s">
        <v>7771</v>
      </c>
      <c r="F2418" t="s">
        <v>7771</v>
      </c>
      <c r="G2418" t="s">
        <v>7776</v>
      </c>
      <c r="H2418" t="s">
        <v>7775</v>
      </c>
      <c r="I2418" t="s">
        <v>21917</v>
      </c>
      <c r="J2418" t="s">
        <v>28171</v>
      </c>
    </row>
    <row r="2419" spans="1:10" x14ac:dyDescent="0.3">
      <c r="A2419">
        <v>2417</v>
      </c>
      <c r="B2419" t="s">
        <v>19</v>
      </c>
      <c r="C2419" t="s">
        <v>7777</v>
      </c>
      <c r="D2419" t="s">
        <v>7778</v>
      </c>
      <c r="E2419" t="s">
        <v>7771</v>
      </c>
      <c r="F2419" t="s">
        <v>7779</v>
      </c>
      <c r="G2419" t="s">
        <v>7781</v>
      </c>
      <c r="H2419" t="s">
        <v>7780</v>
      </c>
      <c r="I2419" t="s">
        <v>21918</v>
      </c>
      <c r="J2419" t="s">
        <v>28172</v>
      </c>
    </row>
    <row r="2420" spans="1:10" x14ac:dyDescent="0.3">
      <c r="A2420">
        <v>2418</v>
      </c>
      <c r="B2420" t="s">
        <v>80</v>
      </c>
      <c r="C2420" t="s">
        <v>7782</v>
      </c>
      <c r="D2420" t="s">
        <v>7783</v>
      </c>
      <c r="E2420" t="s">
        <v>7771</v>
      </c>
      <c r="F2420" t="s">
        <v>7779</v>
      </c>
      <c r="G2420" t="s">
        <v>7785</v>
      </c>
      <c r="H2420" t="s">
        <v>7784</v>
      </c>
      <c r="I2420" t="s">
        <v>21919</v>
      </c>
      <c r="J2420" t="s">
        <v>28173</v>
      </c>
    </row>
    <row r="2421" spans="1:10" x14ac:dyDescent="0.3">
      <c r="A2421">
        <v>2419</v>
      </c>
      <c r="B2421" t="s">
        <v>4</v>
      </c>
      <c r="C2421" t="s">
        <v>7786</v>
      </c>
      <c r="D2421" t="s">
        <v>7787</v>
      </c>
      <c r="E2421" t="s">
        <v>7771</v>
      </c>
      <c r="F2421" t="s">
        <v>7779</v>
      </c>
      <c r="G2421" t="s">
        <v>7788</v>
      </c>
      <c r="H2421" t="s">
        <v>14</v>
      </c>
      <c r="I2421" t="s">
        <v>21920</v>
      </c>
      <c r="J2421" t="s">
        <v>28174</v>
      </c>
    </row>
    <row r="2422" spans="1:10" x14ac:dyDescent="0.3">
      <c r="A2422">
        <v>2420</v>
      </c>
      <c r="B2422" t="s">
        <v>4</v>
      </c>
      <c r="C2422" t="s">
        <v>7789</v>
      </c>
      <c r="D2422" t="s">
        <v>7790</v>
      </c>
      <c r="E2422" t="s">
        <v>7771</v>
      </c>
      <c r="F2422" t="s">
        <v>7779</v>
      </c>
      <c r="G2422" t="s">
        <v>7792</v>
      </c>
      <c r="H2422" t="s">
        <v>7791</v>
      </c>
      <c r="I2422" t="s">
        <v>21921</v>
      </c>
      <c r="J2422" t="s">
        <v>28175</v>
      </c>
    </row>
    <row r="2423" spans="1:10" x14ac:dyDescent="0.3">
      <c r="A2423">
        <v>2421</v>
      </c>
      <c r="B2423" t="s">
        <v>4</v>
      </c>
      <c r="C2423" t="s">
        <v>7793</v>
      </c>
      <c r="D2423" t="s">
        <v>7794</v>
      </c>
      <c r="E2423" t="s">
        <v>7771</v>
      </c>
      <c r="F2423" t="s">
        <v>7771</v>
      </c>
      <c r="G2423" t="s">
        <v>7795</v>
      </c>
      <c r="H2423" t="s">
        <v>14</v>
      </c>
      <c r="I2423" t="s">
        <v>21922</v>
      </c>
      <c r="J2423" t="s">
        <v>28176</v>
      </c>
    </row>
    <row r="2424" spans="1:10" x14ac:dyDescent="0.3">
      <c r="A2424">
        <v>2422</v>
      </c>
      <c r="B2424" t="s">
        <v>4</v>
      </c>
      <c r="C2424" t="s">
        <v>7796</v>
      </c>
      <c r="D2424" t="s">
        <v>7797</v>
      </c>
      <c r="E2424" t="s">
        <v>7771</v>
      </c>
      <c r="F2424" t="s">
        <v>7771</v>
      </c>
      <c r="G2424" t="s">
        <v>7798</v>
      </c>
      <c r="H2424" t="s">
        <v>14</v>
      </c>
      <c r="I2424" t="s">
        <v>21923</v>
      </c>
      <c r="J2424" t="s">
        <v>28177</v>
      </c>
    </row>
    <row r="2425" spans="1:10" x14ac:dyDescent="0.3">
      <c r="A2425">
        <v>2423</v>
      </c>
      <c r="B2425" t="s">
        <v>28</v>
      </c>
      <c r="C2425" t="s">
        <v>7799</v>
      </c>
      <c r="D2425" t="s">
        <v>7800</v>
      </c>
      <c r="E2425" t="s">
        <v>7771</v>
      </c>
      <c r="F2425" t="s">
        <v>7771</v>
      </c>
      <c r="G2425" t="s">
        <v>7801</v>
      </c>
      <c r="H2425" t="s">
        <v>14</v>
      </c>
      <c r="I2425" t="s">
        <v>21924</v>
      </c>
      <c r="J2425" t="s">
        <v>28178</v>
      </c>
    </row>
    <row r="2426" spans="1:10" x14ac:dyDescent="0.3">
      <c r="A2426">
        <v>2424</v>
      </c>
      <c r="B2426" t="s">
        <v>28</v>
      </c>
      <c r="C2426" t="s">
        <v>7802</v>
      </c>
      <c r="D2426" t="s">
        <v>7803</v>
      </c>
      <c r="E2426" t="s">
        <v>7771</v>
      </c>
      <c r="F2426" t="s">
        <v>7771</v>
      </c>
      <c r="G2426" t="s">
        <v>7804</v>
      </c>
      <c r="H2426" t="s">
        <v>14</v>
      </c>
      <c r="I2426" t="s">
        <v>21925</v>
      </c>
      <c r="J2426" t="s">
        <v>28179</v>
      </c>
    </row>
    <row r="2427" spans="1:10" x14ac:dyDescent="0.3">
      <c r="A2427">
        <v>2425</v>
      </c>
      <c r="B2427" t="s">
        <v>80</v>
      </c>
      <c r="C2427" t="s">
        <v>7805</v>
      </c>
      <c r="D2427" t="s">
        <v>7806</v>
      </c>
      <c r="E2427" t="s">
        <v>7771</v>
      </c>
      <c r="F2427" t="s">
        <v>7771</v>
      </c>
      <c r="G2427" t="s">
        <v>7808</v>
      </c>
      <c r="H2427" t="s">
        <v>7807</v>
      </c>
      <c r="I2427" t="s">
        <v>21926</v>
      </c>
      <c r="J2427" t="s">
        <v>28180</v>
      </c>
    </row>
    <row r="2428" spans="1:10" x14ac:dyDescent="0.3">
      <c r="A2428">
        <v>2426</v>
      </c>
      <c r="B2428" t="s">
        <v>28</v>
      </c>
      <c r="C2428" t="s">
        <v>7809</v>
      </c>
      <c r="D2428" t="s">
        <v>7810</v>
      </c>
      <c r="E2428" t="s">
        <v>7811</v>
      </c>
      <c r="F2428" t="s">
        <v>7812</v>
      </c>
      <c r="G2428" t="s">
        <v>7814</v>
      </c>
      <c r="H2428" t="s">
        <v>7813</v>
      </c>
      <c r="I2428" t="s">
        <v>21927</v>
      </c>
      <c r="J2428" t="s">
        <v>28181</v>
      </c>
    </row>
    <row r="2429" spans="1:10" x14ac:dyDescent="0.3">
      <c r="A2429">
        <v>2427</v>
      </c>
      <c r="B2429" t="s">
        <v>28</v>
      </c>
      <c r="C2429" t="s">
        <v>7815</v>
      </c>
      <c r="D2429" t="s">
        <v>7816</v>
      </c>
      <c r="E2429" t="s">
        <v>7811</v>
      </c>
      <c r="F2429" t="s">
        <v>7812</v>
      </c>
      <c r="G2429" t="s">
        <v>7817</v>
      </c>
      <c r="H2429" t="s">
        <v>14</v>
      </c>
      <c r="I2429" t="s">
        <v>21928</v>
      </c>
      <c r="J2429" t="s">
        <v>28182</v>
      </c>
    </row>
    <row r="2430" spans="1:10" x14ac:dyDescent="0.3">
      <c r="A2430">
        <v>2428</v>
      </c>
      <c r="B2430" t="s">
        <v>28</v>
      </c>
      <c r="C2430" t="s">
        <v>7818</v>
      </c>
      <c r="D2430" t="s">
        <v>7819</v>
      </c>
      <c r="E2430" t="s">
        <v>7811</v>
      </c>
      <c r="F2430" t="s">
        <v>7811</v>
      </c>
      <c r="G2430" t="s">
        <v>7821</v>
      </c>
      <c r="H2430" t="s">
        <v>7820</v>
      </c>
      <c r="I2430" t="s">
        <v>21929</v>
      </c>
      <c r="J2430" t="s">
        <v>28183</v>
      </c>
    </row>
    <row r="2431" spans="1:10" x14ac:dyDescent="0.3">
      <c r="A2431">
        <v>2429</v>
      </c>
      <c r="B2431" t="s">
        <v>34</v>
      </c>
      <c r="C2431" t="s">
        <v>7822</v>
      </c>
      <c r="D2431" t="s">
        <v>7823</v>
      </c>
      <c r="E2431" t="s">
        <v>7811</v>
      </c>
      <c r="F2431" t="s">
        <v>7811</v>
      </c>
      <c r="G2431" t="s">
        <v>7825</v>
      </c>
      <c r="H2431" t="s">
        <v>7824</v>
      </c>
      <c r="I2431" t="s">
        <v>21930</v>
      </c>
      <c r="J2431" t="s">
        <v>28184</v>
      </c>
    </row>
    <row r="2432" spans="1:10" x14ac:dyDescent="0.3">
      <c r="A2432">
        <v>2430</v>
      </c>
      <c r="B2432" t="s">
        <v>80</v>
      </c>
      <c r="C2432" t="s">
        <v>7826</v>
      </c>
      <c r="D2432" t="s">
        <v>7827</v>
      </c>
      <c r="E2432" t="s">
        <v>7811</v>
      </c>
      <c r="F2432" t="s">
        <v>7811</v>
      </c>
      <c r="G2432" t="s">
        <v>7828</v>
      </c>
      <c r="H2432" t="s">
        <v>14</v>
      </c>
      <c r="I2432" t="s">
        <v>21931</v>
      </c>
      <c r="J2432" t="s">
        <v>28185</v>
      </c>
    </row>
    <row r="2433" spans="1:10" x14ac:dyDescent="0.3">
      <c r="A2433">
        <v>2431</v>
      </c>
      <c r="B2433" t="s">
        <v>19</v>
      </c>
      <c r="C2433" t="s">
        <v>7829</v>
      </c>
      <c r="D2433" t="s">
        <v>7830</v>
      </c>
      <c r="E2433" t="s">
        <v>7811</v>
      </c>
      <c r="F2433" t="s">
        <v>7811</v>
      </c>
      <c r="G2433" t="s">
        <v>7832</v>
      </c>
      <c r="H2433" t="s">
        <v>7831</v>
      </c>
      <c r="I2433" t="s">
        <v>21932</v>
      </c>
      <c r="J2433" t="s">
        <v>28186</v>
      </c>
    </row>
    <row r="2434" spans="1:10" x14ac:dyDescent="0.3">
      <c r="A2434">
        <v>2432</v>
      </c>
      <c r="B2434" t="s">
        <v>19</v>
      </c>
      <c r="C2434" t="s">
        <v>7833</v>
      </c>
      <c r="D2434" t="s">
        <v>7834</v>
      </c>
      <c r="E2434" t="s">
        <v>7811</v>
      </c>
      <c r="F2434" t="s">
        <v>7811</v>
      </c>
      <c r="G2434" t="s">
        <v>7836</v>
      </c>
      <c r="H2434" t="s">
        <v>7835</v>
      </c>
      <c r="I2434" t="s">
        <v>21933</v>
      </c>
      <c r="J2434" t="s">
        <v>28187</v>
      </c>
    </row>
    <row r="2435" spans="1:10" x14ac:dyDescent="0.3">
      <c r="A2435">
        <v>2433</v>
      </c>
      <c r="B2435" t="s">
        <v>19</v>
      </c>
      <c r="C2435" t="s">
        <v>7837</v>
      </c>
      <c r="D2435" t="s">
        <v>7838</v>
      </c>
      <c r="E2435" t="s">
        <v>7811</v>
      </c>
      <c r="F2435" t="s">
        <v>7811</v>
      </c>
      <c r="G2435" t="s">
        <v>7840</v>
      </c>
      <c r="H2435" t="s">
        <v>7839</v>
      </c>
      <c r="I2435" t="s">
        <v>21934</v>
      </c>
      <c r="J2435" t="s">
        <v>28188</v>
      </c>
    </row>
    <row r="2436" spans="1:10" x14ac:dyDescent="0.3">
      <c r="A2436">
        <v>2434</v>
      </c>
      <c r="B2436" t="s">
        <v>19</v>
      </c>
      <c r="C2436" t="s">
        <v>7841</v>
      </c>
      <c r="D2436" t="s">
        <v>7842</v>
      </c>
      <c r="E2436" t="s">
        <v>7811</v>
      </c>
      <c r="F2436" t="s">
        <v>7811</v>
      </c>
      <c r="G2436" t="s">
        <v>7844</v>
      </c>
      <c r="H2436" t="s">
        <v>7843</v>
      </c>
      <c r="I2436" t="s">
        <v>21935</v>
      </c>
      <c r="J2436" t="s">
        <v>28189</v>
      </c>
    </row>
    <row r="2437" spans="1:10" x14ac:dyDescent="0.3">
      <c r="A2437">
        <v>2435</v>
      </c>
      <c r="B2437" t="s">
        <v>19</v>
      </c>
      <c r="C2437" t="s">
        <v>7845</v>
      </c>
      <c r="D2437" t="s">
        <v>7846</v>
      </c>
      <c r="E2437" t="s">
        <v>7811</v>
      </c>
      <c r="F2437" t="s">
        <v>7811</v>
      </c>
      <c r="G2437" t="s">
        <v>7848</v>
      </c>
      <c r="H2437" t="s">
        <v>7847</v>
      </c>
      <c r="I2437" t="s">
        <v>21936</v>
      </c>
      <c r="J2437" t="s">
        <v>28190</v>
      </c>
    </row>
    <row r="2438" spans="1:10" x14ac:dyDescent="0.3">
      <c r="A2438">
        <v>2436</v>
      </c>
      <c r="B2438" t="s">
        <v>19</v>
      </c>
      <c r="C2438" t="s">
        <v>7849</v>
      </c>
      <c r="D2438" t="s">
        <v>7850</v>
      </c>
      <c r="E2438" t="s">
        <v>7811</v>
      </c>
      <c r="F2438" t="s">
        <v>7811</v>
      </c>
      <c r="G2438" t="s">
        <v>7852</v>
      </c>
      <c r="H2438" t="s">
        <v>7851</v>
      </c>
      <c r="I2438" t="s">
        <v>21937</v>
      </c>
      <c r="J2438" t="s">
        <v>28191</v>
      </c>
    </row>
    <row r="2439" spans="1:10" x14ac:dyDescent="0.3">
      <c r="A2439">
        <v>2437</v>
      </c>
      <c r="B2439" t="s">
        <v>19</v>
      </c>
      <c r="C2439" t="s">
        <v>7853</v>
      </c>
      <c r="D2439" t="s">
        <v>7854</v>
      </c>
      <c r="E2439" t="s">
        <v>7811</v>
      </c>
      <c r="F2439" t="s">
        <v>7811</v>
      </c>
      <c r="G2439" t="s">
        <v>7855</v>
      </c>
      <c r="H2439" t="s">
        <v>14</v>
      </c>
      <c r="I2439" t="s">
        <v>21938</v>
      </c>
      <c r="J2439" t="s">
        <v>28192</v>
      </c>
    </row>
    <row r="2440" spans="1:10" x14ac:dyDescent="0.3">
      <c r="A2440">
        <v>2438</v>
      </c>
      <c r="B2440" t="s">
        <v>19</v>
      </c>
      <c r="C2440" t="s">
        <v>7856</v>
      </c>
      <c r="D2440" t="s">
        <v>7857</v>
      </c>
      <c r="E2440" t="s">
        <v>7811</v>
      </c>
      <c r="F2440" t="s">
        <v>7811</v>
      </c>
      <c r="G2440" t="s">
        <v>7859</v>
      </c>
      <c r="H2440" t="s">
        <v>7858</v>
      </c>
      <c r="I2440" t="s">
        <v>21939</v>
      </c>
      <c r="J2440" t="s">
        <v>28193</v>
      </c>
    </row>
    <row r="2441" spans="1:10" x14ac:dyDescent="0.3">
      <c r="A2441">
        <v>2439</v>
      </c>
      <c r="B2441" t="s">
        <v>28</v>
      </c>
      <c r="C2441" t="s">
        <v>7860</v>
      </c>
      <c r="D2441" t="s">
        <v>7861</v>
      </c>
      <c r="E2441" t="s">
        <v>7811</v>
      </c>
      <c r="F2441" t="s">
        <v>7812</v>
      </c>
      <c r="G2441" t="s">
        <v>7862</v>
      </c>
      <c r="H2441" t="s">
        <v>14</v>
      </c>
      <c r="I2441" t="s">
        <v>21940</v>
      </c>
      <c r="J2441" t="s">
        <v>28194</v>
      </c>
    </row>
    <row r="2442" spans="1:10" x14ac:dyDescent="0.3">
      <c r="A2442">
        <v>2440</v>
      </c>
      <c r="B2442" t="s">
        <v>80</v>
      </c>
      <c r="C2442" t="s">
        <v>7863</v>
      </c>
      <c r="D2442" t="s">
        <v>7864</v>
      </c>
      <c r="E2442" t="s">
        <v>7811</v>
      </c>
      <c r="F2442" t="s">
        <v>7811</v>
      </c>
      <c r="G2442" t="s">
        <v>7866</v>
      </c>
      <c r="H2442" t="s">
        <v>7865</v>
      </c>
      <c r="I2442" t="s">
        <v>21941</v>
      </c>
      <c r="J2442" t="s">
        <v>28195</v>
      </c>
    </row>
    <row r="2443" spans="1:10" x14ac:dyDescent="0.3">
      <c r="A2443">
        <v>2441</v>
      </c>
      <c r="B2443" t="s">
        <v>80</v>
      </c>
      <c r="C2443" t="s">
        <v>7867</v>
      </c>
      <c r="D2443" t="s">
        <v>7868</v>
      </c>
      <c r="E2443" t="s">
        <v>7811</v>
      </c>
      <c r="F2443" t="s">
        <v>7812</v>
      </c>
      <c r="G2443" t="s">
        <v>7870</v>
      </c>
      <c r="H2443" t="s">
        <v>7869</v>
      </c>
      <c r="I2443" t="s">
        <v>21942</v>
      </c>
      <c r="J2443" t="s">
        <v>28196</v>
      </c>
    </row>
    <row r="2444" spans="1:10" x14ac:dyDescent="0.3">
      <c r="A2444">
        <v>2442</v>
      </c>
      <c r="B2444" t="s">
        <v>28</v>
      </c>
      <c r="C2444" t="s">
        <v>7871</v>
      </c>
      <c r="D2444" t="s">
        <v>7872</v>
      </c>
      <c r="E2444" t="s">
        <v>7811</v>
      </c>
      <c r="F2444" t="s">
        <v>7811</v>
      </c>
      <c r="G2444" t="s">
        <v>7874</v>
      </c>
      <c r="H2444" t="s">
        <v>7873</v>
      </c>
      <c r="I2444" t="s">
        <v>21943</v>
      </c>
      <c r="J2444" t="s">
        <v>28197</v>
      </c>
    </row>
    <row r="2445" spans="1:10" x14ac:dyDescent="0.3">
      <c r="A2445">
        <v>2443</v>
      </c>
      <c r="B2445" t="s">
        <v>19</v>
      </c>
      <c r="C2445" t="s">
        <v>7875</v>
      </c>
      <c r="D2445" t="s">
        <v>7876</v>
      </c>
      <c r="E2445" t="s">
        <v>7811</v>
      </c>
      <c r="F2445" t="s">
        <v>7811</v>
      </c>
      <c r="G2445" t="s">
        <v>7878</v>
      </c>
      <c r="H2445" t="s">
        <v>7877</v>
      </c>
      <c r="I2445" t="s">
        <v>21944</v>
      </c>
      <c r="J2445" t="s">
        <v>28198</v>
      </c>
    </row>
    <row r="2446" spans="1:10" x14ac:dyDescent="0.3">
      <c r="A2446">
        <v>2444</v>
      </c>
      <c r="B2446" t="s">
        <v>80</v>
      </c>
      <c r="C2446" t="s">
        <v>7879</v>
      </c>
      <c r="D2446" t="s">
        <v>7880</v>
      </c>
      <c r="E2446" t="s">
        <v>7811</v>
      </c>
      <c r="F2446" t="s">
        <v>7811</v>
      </c>
      <c r="G2446" t="s">
        <v>7881</v>
      </c>
      <c r="H2446" t="s">
        <v>14</v>
      </c>
      <c r="I2446" t="s">
        <v>21945</v>
      </c>
      <c r="J2446" t="s">
        <v>28199</v>
      </c>
    </row>
    <row r="2447" spans="1:10" x14ac:dyDescent="0.3">
      <c r="A2447">
        <v>2445</v>
      </c>
      <c r="B2447" t="s">
        <v>673</v>
      </c>
      <c r="C2447" t="s">
        <v>2182</v>
      </c>
      <c r="D2447" t="s">
        <v>7882</v>
      </c>
      <c r="E2447" t="s">
        <v>7811</v>
      </c>
      <c r="F2447" t="s">
        <v>7812</v>
      </c>
      <c r="G2447" t="s">
        <v>7883</v>
      </c>
      <c r="H2447" t="s">
        <v>14</v>
      </c>
      <c r="I2447" t="s">
        <v>21946</v>
      </c>
      <c r="J2447" t="s">
        <v>28200</v>
      </c>
    </row>
    <row r="2448" spans="1:10" x14ac:dyDescent="0.3">
      <c r="A2448">
        <v>2446</v>
      </c>
      <c r="B2448" t="s">
        <v>673</v>
      </c>
      <c r="C2448" t="s">
        <v>7884</v>
      </c>
      <c r="D2448" t="s">
        <v>7885</v>
      </c>
      <c r="E2448" t="s">
        <v>7811</v>
      </c>
      <c r="F2448" t="s">
        <v>7811</v>
      </c>
      <c r="G2448" t="s">
        <v>7886</v>
      </c>
      <c r="H2448" t="s">
        <v>7886</v>
      </c>
      <c r="I2448" t="s">
        <v>21947</v>
      </c>
      <c r="J2448" t="s">
        <v>28201</v>
      </c>
    </row>
    <row r="2449" spans="1:10" x14ac:dyDescent="0.3">
      <c r="A2449">
        <v>2447</v>
      </c>
      <c r="B2449" t="s">
        <v>80</v>
      </c>
      <c r="C2449" t="s">
        <v>7887</v>
      </c>
      <c r="D2449" t="s">
        <v>7888</v>
      </c>
      <c r="E2449" t="s">
        <v>7811</v>
      </c>
      <c r="F2449" t="s">
        <v>7811</v>
      </c>
      <c r="G2449" t="s">
        <v>14</v>
      </c>
      <c r="H2449" t="s">
        <v>14</v>
      </c>
      <c r="I2449" t="s">
        <v>21948</v>
      </c>
      <c r="J2449" t="s">
        <v>28202</v>
      </c>
    </row>
    <row r="2450" spans="1:10" x14ac:dyDescent="0.3">
      <c r="A2450">
        <v>2448</v>
      </c>
      <c r="B2450" t="s">
        <v>28</v>
      </c>
      <c r="C2450" t="s">
        <v>7889</v>
      </c>
      <c r="D2450" t="s">
        <v>7890</v>
      </c>
      <c r="E2450" t="s">
        <v>7811</v>
      </c>
      <c r="F2450" t="s">
        <v>7811</v>
      </c>
      <c r="G2450" t="s">
        <v>7892</v>
      </c>
      <c r="H2450" t="s">
        <v>7891</v>
      </c>
      <c r="I2450" t="s">
        <v>21949</v>
      </c>
      <c r="J2450" t="s">
        <v>28203</v>
      </c>
    </row>
    <row r="2451" spans="1:10" x14ac:dyDescent="0.3">
      <c r="A2451">
        <v>2449</v>
      </c>
      <c r="B2451" t="s">
        <v>28</v>
      </c>
      <c r="C2451" t="s">
        <v>7893</v>
      </c>
      <c r="D2451" t="s">
        <v>7894</v>
      </c>
      <c r="E2451" t="s">
        <v>7811</v>
      </c>
      <c r="F2451" t="s">
        <v>7811</v>
      </c>
      <c r="G2451" t="s">
        <v>7892</v>
      </c>
      <c r="H2451" t="s">
        <v>7891</v>
      </c>
      <c r="I2451" t="s">
        <v>21950</v>
      </c>
      <c r="J2451" t="s">
        <v>28204</v>
      </c>
    </row>
    <row r="2452" spans="1:10" x14ac:dyDescent="0.3">
      <c r="A2452">
        <v>2450</v>
      </c>
      <c r="B2452" t="s">
        <v>28</v>
      </c>
      <c r="C2452" t="s">
        <v>7895</v>
      </c>
      <c r="D2452" t="s">
        <v>7896</v>
      </c>
      <c r="E2452" t="s">
        <v>7811</v>
      </c>
      <c r="F2452" t="s">
        <v>7811</v>
      </c>
      <c r="G2452" t="s">
        <v>7898</v>
      </c>
      <c r="H2452" t="s">
        <v>7897</v>
      </c>
      <c r="I2452" t="s">
        <v>21951</v>
      </c>
      <c r="J2452" t="s">
        <v>28205</v>
      </c>
    </row>
    <row r="2453" spans="1:10" x14ac:dyDescent="0.3">
      <c r="A2453">
        <v>2451</v>
      </c>
      <c r="B2453" t="s">
        <v>80</v>
      </c>
      <c r="C2453" t="s">
        <v>7899</v>
      </c>
      <c r="D2453" t="s">
        <v>7900</v>
      </c>
      <c r="E2453" t="s">
        <v>7811</v>
      </c>
      <c r="F2453" t="s">
        <v>7901</v>
      </c>
      <c r="G2453" t="s">
        <v>7903</v>
      </c>
      <c r="H2453" t="s">
        <v>7902</v>
      </c>
      <c r="I2453" t="s">
        <v>21952</v>
      </c>
      <c r="J2453" t="s">
        <v>28206</v>
      </c>
    </row>
    <row r="2454" spans="1:10" x14ac:dyDescent="0.3">
      <c r="A2454">
        <v>2452</v>
      </c>
      <c r="B2454" t="s">
        <v>80</v>
      </c>
      <c r="C2454" t="s">
        <v>7904</v>
      </c>
      <c r="D2454" t="s">
        <v>7905</v>
      </c>
      <c r="E2454" t="s">
        <v>7811</v>
      </c>
      <c r="F2454" t="s">
        <v>7906</v>
      </c>
      <c r="G2454" t="s">
        <v>7908</v>
      </c>
      <c r="H2454" t="s">
        <v>7907</v>
      </c>
      <c r="I2454" t="s">
        <v>21953</v>
      </c>
      <c r="J2454" t="s">
        <v>28207</v>
      </c>
    </row>
    <row r="2455" spans="1:10" x14ac:dyDescent="0.3">
      <c r="A2455">
        <v>2453</v>
      </c>
      <c r="B2455" t="s">
        <v>28</v>
      </c>
      <c r="C2455" t="s">
        <v>7909</v>
      </c>
      <c r="D2455" t="s">
        <v>7910</v>
      </c>
      <c r="E2455" t="s">
        <v>7811</v>
      </c>
      <c r="F2455" t="s">
        <v>7811</v>
      </c>
      <c r="G2455" t="s">
        <v>7912</v>
      </c>
      <c r="H2455" t="s">
        <v>7911</v>
      </c>
      <c r="I2455" t="s">
        <v>21954</v>
      </c>
      <c r="J2455" t="s">
        <v>28208</v>
      </c>
    </row>
    <row r="2456" spans="1:10" x14ac:dyDescent="0.3">
      <c r="A2456">
        <v>2454</v>
      </c>
      <c r="B2456" t="s">
        <v>28</v>
      </c>
      <c r="C2456" t="s">
        <v>7913</v>
      </c>
      <c r="D2456" t="s">
        <v>7914</v>
      </c>
      <c r="E2456" t="s">
        <v>7811</v>
      </c>
      <c r="F2456" t="s">
        <v>7811</v>
      </c>
      <c r="G2456" t="s">
        <v>7916</v>
      </c>
      <c r="H2456" t="s">
        <v>7915</v>
      </c>
      <c r="I2456" t="s">
        <v>21955</v>
      </c>
      <c r="J2456" t="s">
        <v>28209</v>
      </c>
    </row>
    <row r="2457" spans="1:10" x14ac:dyDescent="0.3">
      <c r="A2457">
        <v>2455</v>
      </c>
      <c r="B2457" t="s">
        <v>80</v>
      </c>
      <c r="C2457" t="s">
        <v>7917</v>
      </c>
      <c r="D2457" t="s">
        <v>7918</v>
      </c>
      <c r="E2457" t="s">
        <v>7811</v>
      </c>
      <c r="F2457" t="s">
        <v>7811</v>
      </c>
      <c r="G2457" t="s">
        <v>7920</v>
      </c>
      <c r="H2457" t="s">
        <v>7919</v>
      </c>
      <c r="I2457" t="s">
        <v>21956</v>
      </c>
      <c r="J2457" t="s">
        <v>28210</v>
      </c>
    </row>
    <row r="2458" spans="1:10" x14ac:dyDescent="0.3">
      <c r="A2458">
        <v>2456</v>
      </c>
      <c r="B2458" t="s">
        <v>28</v>
      </c>
      <c r="C2458" t="s">
        <v>7921</v>
      </c>
      <c r="D2458" t="s">
        <v>7922</v>
      </c>
      <c r="E2458" t="s">
        <v>7811</v>
      </c>
      <c r="F2458" t="s">
        <v>7811</v>
      </c>
      <c r="G2458" t="s">
        <v>7923</v>
      </c>
      <c r="H2458" t="s">
        <v>14</v>
      </c>
      <c r="I2458" t="s">
        <v>21957</v>
      </c>
      <c r="J2458" t="s">
        <v>28211</v>
      </c>
    </row>
    <row r="2459" spans="1:10" x14ac:dyDescent="0.3">
      <c r="A2459">
        <v>2457</v>
      </c>
      <c r="B2459" t="s">
        <v>673</v>
      </c>
      <c r="C2459" t="s">
        <v>7924</v>
      </c>
      <c r="D2459" t="s">
        <v>7925</v>
      </c>
      <c r="E2459" t="s">
        <v>7811</v>
      </c>
      <c r="F2459" t="s">
        <v>7812</v>
      </c>
      <c r="G2459" t="s">
        <v>7926</v>
      </c>
      <c r="H2459" t="s">
        <v>14</v>
      </c>
      <c r="I2459" t="s">
        <v>21958</v>
      </c>
      <c r="J2459" t="s">
        <v>28212</v>
      </c>
    </row>
    <row r="2460" spans="1:10" x14ac:dyDescent="0.3">
      <c r="A2460">
        <v>2458</v>
      </c>
      <c r="B2460" t="s">
        <v>4</v>
      </c>
      <c r="C2460" t="s">
        <v>7927</v>
      </c>
      <c r="D2460" t="s">
        <v>7928</v>
      </c>
      <c r="E2460" t="s">
        <v>7811</v>
      </c>
      <c r="F2460" t="s">
        <v>7811</v>
      </c>
      <c r="G2460" t="s">
        <v>7825</v>
      </c>
      <c r="H2460" t="s">
        <v>14</v>
      </c>
      <c r="I2460" t="s">
        <v>21959</v>
      </c>
      <c r="J2460" t="s">
        <v>28213</v>
      </c>
    </row>
    <row r="2461" spans="1:10" x14ac:dyDescent="0.3">
      <c r="A2461">
        <v>2459</v>
      </c>
      <c r="B2461" t="s">
        <v>80</v>
      </c>
      <c r="C2461" t="s">
        <v>7929</v>
      </c>
      <c r="D2461" t="s">
        <v>7930</v>
      </c>
      <c r="E2461" t="s">
        <v>7811</v>
      </c>
      <c r="F2461" t="s">
        <v>7811</v>
      </c>
      <c r="G2461" t="s">
        <v>7932</v>
      </c>
      <c r="H2461" t="s">
        <v>7931</v>
      </c>
      <c r="I2461" t="s">
        <v>21960</v>
      </c>
      <c r="J2461" t="s">
        <v>28214</v>
      </c>
    </row>
    <row r="2462" spans="1:10" x14ac:dyDescent="0.3">
      <c r="A2462">
        <v>2460</v>
      </c>
      <c r="B2462" t="s">
        <v>19</v>
      </c>
      <c r="C2462" t="s">
        <v>7933</v>
      </c>
      <c r="D2462" t="s">
        <v>7934</v>
      </c>
      <c r="E2462" t="s">
        <v>7811</v>
      </c>
      <c r="F2462" t="s">
        <v>7811</v>
      </c>
      <c r="G2462" t="s">
        <v>7936</v>
      </c>
      <c r="H2462" t="s">
        <v>7935</v>
      </c>
      <c r="I2462" t="s">
        <v>21961</v>
      </c>
      <c r="J2462" t="s">
        <v>28215</v>
      </c>
    </row>
    <row r="2463" spans="1:10" x14ac:dyDescent="0.3">
      <c r="A2463">
        <v>2461</v>
      </c>
      <c r="B2463" t="s">
        <v>80</v>
      </c>
      <c r="C2463" t="s">
        <v>7937</v>
      </c>
      <c r="D2463" t="s">
        <v>7938</v>
      </c>
      <c r="E2463" t="s">
        <v>7811</v>
      </c>
      <c r="F2463" t="s">
        <v>7811</v>
      </c>
      <c r="G2463" t="s">
        <v>7939</v>
      </c>
      <c r="H2463" t="s">
        <v>14</v>
      </c>
      <c r="I2463" t="s">
        <v>21962</v>
      </c>
      <c r="J2463" t="s">
        <v>28216</v>
      </c>
    </row>
    <row r="2464" spans="1:10" x14ac:dyDescent="0.3">
      <c r="A2464">
        <v>2462</v>
      </c>
      <c r="B2464" t="s">
        <v>10</v>
      </c>
      <c r="C2464" t="s">
        <v>7940</v>
      </c>
      <c r="D2464" t="s">
        <v>7941</v>
      </c>
      <c r="E2464" t="s">
        <v>7811</v>
      </c>
      <c r="F2464" t="s">
        <v>7811</v>
      </c>
      <c r="G2464" t="s">
        <v>7942</v>
      </c>
      <c r="H2464" t="s">
        <v>14</v>
      </c>
      <c r="I2464" t="s">
        <v>21963</v>
      </c>
      <c r="J2464" t="s">
        <v>28217</v>
      </c>
    </row>
    <row r="2465" spans="1:10" x14ac:dyDescent="0.3">
      <c r="A2465">
        <v>2463</v>
      </c>
      <c r="B2465" t="s">
        <v>10</v>
      </c>
      <c r="C2465" t="s">
        <v>7943</v>
      </c>
      <c r="D2465" t="s">
        <v>7944</v>
      </c>
      <c r="E2465" t="s">
        <v>7811</v>
      </c>
      <c r="F2465" t="s">
        <v>7811</v>
      </c>
      <c r="G2465" t="s">
        <v>14</v>
      </c>
      <c r="H2465" t="s">
        <v>14</v>
      </c>
      <c r="I2465" t="s">
        <v>21964</v>
      </c>
      <c r="J2465" t="s">
        <v>28218</v>
      </c>
    </row>
    <row r="2466" spans="1:10" x14ac:dyDescent="0.3">
      <c r="A2466">
        <v>2464</v>
      </c>
      <c r="B2466" t="s">
        <v>80</v>
      </c>
      <c r="C2466" t="s">
        <v>7945</v>
      </c>
      <c r="D2466" t="s">
        <v>7946</v>
      </c>
      <c r="E2466" t="s">
        <v>7811</v>
      </c>
      <c r="F2466" t="s">
        <v>7811</v>
      </c>
      <c r="G2466" t="s">
        <v>7948</v>
      </c>
      <c r="H2466" t="s">
        <v>7947</v>
      </c>
      <c r="I2466" t="s">
        <v>21965</v>
      </c>
      <c r="J2466" t="s">
        <v>28219</v>
      </c>
    </row>
    <row r="2467" spans="1:10" x14ac:dyDescent="0.3">
      <c r="A2467">
        <v>2465</v>
      </c>
      <c r="B2467" t="s">
        <v>28</v>
      </c>
      <c r="C2467" t="s">
        <v>7949</v>
      </c>
      <c r="D2467" t="s">
        <v>7950</v>
      </c>
      <c r="E2467" t="s">
        <v>7811</v>
      </c>
      <c r="F2467" t="s">
        <v>7811</v>
      </c>
      <c r="G2467" t="s">
        <v>14</v>
      </c>
      <c r="H2467" t="s">
        <v>14</v>
      </c>
      <c r="I2467" t="s">
        <v>21966</v>
      </c>
      <c r="J2467" t="s">
        <v>28220</v>
      </c>
    </row>
    <row r="2468" spans="1:10" x14ac:dyDescent="0.3">
      <c r="A2468">
        <v>2466</v>
      </c>
      <c r="B2468" t="s">
        <v>28</v>
      </c>
      <c r="C2468" t="s">
        <v>7951</v>
      </c>
      <c r="D2468" t="s">
        <v>7952</v>
      </c>
      <c r="E2468" t="s">
        <v>7811</v>
      </c>
      <c r="F2468" t="s">
        <v>7811</v>
      </c>
      <c r="G2468" t="s">
        <v>7954</v>
      </c>
      <c r="H2468" t="s">
        <v>7953</v>
      </c>
      <c r="I2468" t="s">
        <v>21967</v>
      </c>
      <c r="J2468" t="s">
        <v>28221</v>
      </c>
    </row>
    <row r="2469" spans="1:10" x14ac:dyDescent="0.3">
      <c r="A2469">
        <v>2467</v>
      </c>
      <c r="B2469" t="s">
        <v>19</v>
      </c>
      <c r="C2469" t="s">
        <v>7955</v>
      </c>
      <c r="D2469" t="s">
        <v>7956</v>
      </c>
      <c r="E2469" t="s">
        <v>7811</v>
      </c>
      <c r="F2469" t="s">
        <v>7811</v>
      </c>
      <c r="G2469" t="s">
        <v>7958</v>
      </c>
      <c r="H2469" t="s">
        <v>7957</v>
      </c>
      <c r="I2469" t="s">
        <v>21968</v>
      </c>
      <c r="J2469" t="s">
        <v>28222</v>
      </c>
    </row>
    <row r="2470" spans="1:10" x14ac:dyDescent="0.3">
      <c r="A2470">
        <v>2468</v>
      </c>
      <c r="B2470" t="s">
        <v>80</v>
      </c>
      <c r="C2470" t="s">
        <v>7959</v>
      </c>
      <c r="D2470" t="s">
        <v>7960</v>
      </c>
      <c r="E2470" t="s">
        <v>7811</v>
      </c>
      <c r="F2470" t="s">
        <v>7812</v>
      </c>
      <c r="G2470" t="s">
        <v>7962</v>
      </c>
      <c r="H2470" t="s">
        <v>7961</v>
      </c>
      <c r="I2470" t="s">
        <v>21969</v>
      </c>
      <c r="J2470" t="s">
        <v>28223</v>
      </c>
    </row>
    <row r="2471" spans="1:10" x14ac:dyDescent="0.3">
      <c r="A2471">
        <v>2469</v>
      </c>
      <c r="B2471" t="s">
        <v>80</v>
      </c>
      <c r="C2471" t="s">
        <v>7963</v>
      </c>
      <c r="D2471" t="s">
        <v>7964</v>
      </c>
      <c r="E2471" t="s">
        <v>7811</v>
      </c>
      <c r="F2471" t="s">
        <v>7811</v>
      </c>
      <c r="G2471" t="s">
        <v>14</v>
      </c>
      <c r="H2471" t="s">
        <v>14</v>
      </c>
      <c r="I2471" t="s">
        <v>21970</v>
      </c>
      <c r="J2471" t="s">
        <v>28224</v>
      </c>
    </row>
    <row r="2472" spans="1:10" x14ac:dyDescent="0.3">
      <c r="A2472">
        <v>2470</v>
      </c>
      <c r="B2472" t="s">
        <v>673</v>
      </c>
      <c r="C2472" t="s">
        <v>7965</v>
      </c>
      <c r="D2472" t="s">
        <v>7861</v>
      </c>
      <c r="E2472" t="s">
        <v>7811</v>
      </c>
      <c r="F2472" t="s">
        <v>7811</v>
      </c>
      <c r="G2472" t="s">
        <v>14</v>
      </c>
      <c r="H2472" t="s">
        <v>14</v>
      </c>
      <c r="I2472" t="s">
        <v>21971</v>
      </c>
      <c r="J2472" t="s">
        <v>28225</v>
      </c>
    </row>
    <row r="2473" spans="1:10" x14ac:dyDescent="0.3">
      <c r="A2473">
        <v>2471</v>
      </c>
      <c r="B2473" t="s">
        <v>80</v>
      </c>
      <c r="C2473" t="s">
        <v>7966</v>
      </c>
      <c r="D2473" t="s">
        <v>7938</v>
      </c>
      <c r="E2473" t="s">
        <v>7811</v>
      </c>
      <c r="F2473" t="s">
        <v>7811</v>
      </c>
      <c r="G2473" t="s">
        <v>7967</v>
      </c>
      <c r="H2473" t="s">
        <v>14</v>
      </c>
      <c r="I2473" t="s">
        <v>21972</v>
      </c>
      <c r="J2473" t="s">
        <v>28226</v>
      </c>
    </row>
    <row r="2474" spans="1:10" x14ac:dyDescent="0.3">
      <c r="A2474">
        <v>2472</v>
      </c>
      <c r="B2474" t="s">
        <v>400</v>
      </c>
      <c r="C2474" t="s">
        <v>7968</v>
      </c>
      <c r="D2474" t="s">
        <v>7864</v>
      </c>
      <c r="E2474" t="s">
        <v>7811</v>
      </c>
      <c r="F2474" t="s">
        <v>7811</v>
      </c>
      <c r="G2474" t="s">
        <v>7866</v>
      </c>
      <c r="H2474" t="s">
        <v>7865</v>
      </c>
      <c r="I2474" t="s">
        <v>21973</v>
      </c>
      <c r="J2474" t="s">
        <v>28227</v>
      </c>
    </row>
    <row r="2475" spans="1:10" x14ac:dyDescent="0.3">
      <c r="A2475">
        <v>2473</v>
      </c>
      <c r="B2475" t="s">
        <v>28</v>
      </c>
      <c r="C2475" t="s">
        <v>7969</v>
      </c>
      <c r="D2475" t="s">
        <v>7970</v>
      </c>
      <c r="E2475" t="s">
        <v>7811</v>
      </c>
      <c r="F2475" t="s">
        <v>7812</v>
      </c>
      <c r="G2475" t="s">
        <v>7972</v>
      </c>
      <c r="H2475" t="s">
        <v>7971</v>
      </c>
      <c r="I2475" t="s">
        <v>21974</v>
      </c>
      <c r="J2475" t="s">
        <v>28228</v>
      </c>
    </row>
    <row r="2476" spans="1:10" x14ac:dyDescent="0.3">
      <c r="A2476">
        <v>2474</v>
      </c>
      <c r="B2476" t="s">
        <v>80</v>
      </c>
      <c r="C2476" t="s">
        <v>7973</v>
      </c>
      <c r="D2476" t="s">
        <v>7974</v>
      </c>
      <c r="E2476" t="s">
        <v>7811</v>
      </c>
      <c r="F2476" t="s">
        <v>7811</v>
      </c>
      <c r="G2476" t="s">
        <v>7976</v>
      </c>
      <c r="H2476" t="s">
        <v>7975</v>
      </c>
      <c r="I2476" t="s">
        <v>21975</v>
      </c>
      <c r="J2476" t="s">
        <v>28229</v>
      </c>
    </row>
    <row r="2477" spans="1:10" x14ac:dyDescent="0.3">
      <c r="A2477">
        <v>2475</v>
      </c>
      <c r="B2477" t="s">
        <v>80</v>
      </c>
      <c r="C2477" t="s">
        <v>7977</v>
      </c>
      <c r="D2477" t="s">
        <v>7978</v>
      </c>
      <c r="E2477" t="s">
        <v>7811</v>
      </c>
      <c r="F2477" t="s">
        <v>7811</v>
      </c>
      <c r="G2477" t="s">
        <v>7980</v>
      </c>
      <c r="H2477" t="s">
        <v>7979</v>
      </c>
      <c r="I2477" t="s">
        <v>21976</v>
      </c>
      <c r="J2477" t="s">
        <v>28230</v>
      </c>
    </row>
    <row r="2478" spans="1:10" x14ac:dyDescent="0.3">
      <c r="A2478">
        <v>2476</v>
      </c>
      <c r="B2478" t="s">
        <v>80</v>
      </c>
      <c r="C2478" t="s">
        <v>7981</v>
      </c>
      <c r="D2478" t="s">
        <v>7982</v>
      </c>
      <c r="E2478" t="s">
        <v>7811</v>
      </c>
      <c r="F2478" t="s">
        <v>7811</v>
      </c>
      <c r="G2478" t="s">
        <v>7983</v>
      </c>
      <c r="H2478" t="s">
        <v>14</v>
      </c>
      <c r="I2478" t="s">
        <v>21977</v>
      </c>
      <c r="J2478" t="s">
        <v>28231</v>
      </c>
    </row>
    <row r="2479" spans="1:10" x14ac:dyDescent="0.3">
      <c r="A2479">
        <v>2477</v>
      </c>
      <c r="B2479" t="s">
        <v>80</v>
      </c>
      <c r="C2479" t="s">
        <v>7984</v>
      </c>
      <c r="D2479" t="s">
        <v>7985</v>
      </c>
      <c r="E2479" t="s">
        <v>7811</v>
      </c>
      <c r="F2479" t="s">
        <v>7811</v>
      </c>
      <c r="G2479" t="s">
        <v>7987</v>
      </c>
      <c r="H2479" t="s">
        <v>7986</v>
      </c>
      <c r="I2479" t="s">
        <v>21978</v>
      </c>
      <c r="J2479" t="s">
        <v>28232</v>
      </c>
    </row>
    <row r="2480" spans="1:10" x14ac:dyDescent="0.3">
      <c r="A2480">
        <v>2478</v>
      </c>
      <c r="B2480" t="s">
        <v>673</v>
      </c>
      <c r="C2480" t="s">
        <v>7988</v>
      </c>
      <c r="D2480" t="s">
        <v>7989</v>
      </c>
      <c r="E2480" t="s">
        <v>7811</v>
      </c>
      <c r="F2480" t="s">
        <v>7811</v>
      </c>
      <c r="G2480" t="s">
        <v>7990</v>
      </c>
      <c r="H2480" t="s">
        <v>14</v>
      </c>
      <c r="I2480" t="s">
        <v>21979</v>
      </c>
      <c r="J2480" t="s">
        <v>28233</v>
      </c>
    </row>
    <row r="2481" spans="1:10" x14ac:dyDescent="0.3">
      <c r="A2481">
        <v>2479</v>
      </c>
      <c r="B2481" t="s">
        <v>19</v>
      </c>
      <c r="C2481" t="s">
        <v>7991</v>
      </c>
      <c r="E2481" t="s">
        <v>7811</v>
      </c>
      <c r="F2481" t="s">
        <v>7811</v>
      </c>
      <c r="G2481" t="s">
        <v>7993</v>
      </c>
      <c r="H2481" t="s">
        <v>7992</v>
      </c>
      <c r="I2481" t="s">
        <v>21980</v>
      </c>
      <c r="J2481" t="s">
        <v>28234</v>
      </c>
    </row>
    <row r="2482" spans="1:10" x14ac:dyDescent="0.3">
      <c r="A2482">
        <v>2480</v>
      </c>
      <c r="B2482" t="s">
        <v>80</v>
      </c>
      <c r="C2482" t="s">
        <v>7994</v>
      </c>
      <c r="D2482" t="s">
        <v>7995</v>
      </c>
      <c r="E2482" t="s">
        <v>7811</v>
      </c>
      <c r="F2482" t="s">
        <v>7812</v>
      </c>
      <c r="G2482" t="s">
        <v>7997</v>
      </c>
      <c r="H2482" t="s">
        <v>7996</v>
      </c>
      <c r="I2482" t="s">
        <v>21981</v>
      </c>
      <c r="J2482" t="s">
        <v>28235</v>
      </c>
    </row>
    <row r="2483" spans="1:10" x14ac:dyDescent="0.3">
      <c r="A2483">
        <v>2481</v>
      </c>
      <c r="B2483" t="s">
        <v>4</v>
      </c>
      <c r="C2483" t="s">
        <v>7998</v>
      </c>
      <c r="D2483" t="s">
        <v>7999</v>
      </c>
      <c r="E2483" t="s">
        <v>7811</v>
      </c>
      <c r="F2483" t="s">
        <v>7811</v>
      </c>
      <c r="G2483" t="s">
        <v>8001</v>
      </c>
      <c r="H2483" t="s">
        <v>8000</v>
      </c>
      <c r="I2483" t="s">
        <v>21982</v>
      </c>
      <c r="J2483" t="s">
        <v>28236</v>
      </c>
    </row>
    <row r="2484" spans="1:10" x14ac:dyDescent="0.3">
      <c r="A2484">
        <v>2482</v>
      </c>
      <c r="B2484" t="s">
        <v>28</v>
      </c>
      <c r="C2484" t="s">
        <v>8002</v>
      </c>
      <c r="E2484" t="s">
        <v>7811</v>
      </c>
      <c r="F2484" t="s">
        <v>7811</v>
      </c>
      <c r="G2484" t="s">
        <v>8003</v>
      </c>
      <c r="H2484" t="s">
        <v>14</v>
      </c>
      <c r="I2484" t="s">
        <v>21983</v>
      </c>
      <c r="J2484" t="s">
        <v>28237</v>
      </c>
    </row>
    <row r="2485" spans="1:10" x14ac:dyDescent="0.3">
      <c r="A2485">
        <v>2483</v>
      </c>
      <c r="B2485" t="s">
        <v>28</v>
      </c>
      <c r="C2485" t="s">
        <v>8004</v>
      </c>
      <c r="D2485" t="s">
        <v>8005</v>
      </c>
      <c r="E2485" t="s">
        <v>7811</v>
      </c>
      <c r="F2485" t="s">
        <v>7811</v>
      </c>
      <c r="G2485" t="s">
        <v>8003</v>
      </c>
      <c r="H2485" t="s">
        <v>14</v>
      </c>
      <c r="I2485" t="s">
        <v>21984</v>
      </c>
      <c r="J2485" t="s">
        <v>28238</v>
      </c>
    </row>
    <row r="2486" spans="1:10" x14ac:dyDescent="0.3">
      <c r="A2486">
        <v>2484</v>
      </c>
      <c r="B2486" t="s">
        <v>673</v>
      </c>
      <c r="C2486" t="s">
        <v>8006</v>
      </c>
      <c r="E2486" t="s">
        <v>7811</v>
      </c>
      <c r="F2486" t="s">
        <v>8007</v>
      </c>
      <c r="G2486" t="s">
        <v>14</v>
      </c>
      <c r="H2486" t="s">
        <v>14</v>
      </c>
      <c r="I2486" t="s">
        <v>21985</v>
      </c>
      <c r="J2486" t="s">
        <v>28239</v>
      </c>
    </row>
    <row r="2487" spans="1:10" x14ac:dyDescent="0.3">
      <c r="A2487">
        <v>2485</v>
      </c>
      <c r="B2487" t="s">
        <v>28</v>
      </c>
      <c r="C2487" t="s">
        <v>8008</v>
      </c>
      <c r="D2487" t="s">
        <v>8009</v>
      </c>
      <c r="E2487" t="s">
        <v>7811</v>
      </c>
      <c r="F2487" t="s">
        <v>7811</v>
      </c>
      <c r="G2487" t="s">
        <v>8011</v>
      </c>
      <c r="H2487" t="s">
        <v>8010</v>
      </c>
      <c r="I2487" t="s">
        <v>21986</v>
      </c>
      <c r="J2487" t="s">
        <v>28240</v>
      </c>
    </row>
    <row r="2488" spans="1:10" x14ac:dyDescent="0.3">
      <c r="A2488">
        <v>2486</v>
      </c>
      <c r="B2488" t="s">
        <v>80</v>
      </c>
      <c r="C2488" t="s">
        <v>8012</v>
      </c>
      <c r="D2488" t="s">
        <v>8013</v>
      </c>
      <c r="E2488" t="s">
        <v>7811</v>
      </c>
      <c r="F2488" t="s">
        <v>7811</v>
      </c>
      <c r="G2488" t="s">
        <v>8015</v>
      </c>
      <c r="H2488" t="s">
        <v>8014</v>
      </c>
      <c r="I2488" t="s">
        <v>21987</v>
      </c>
      <c r="J2488" t="s">
        <v>28241</v>
      </c>
    </row>
    <row r="2489" spans="1:10" x14ac:dyDescent="0.3">
      <c r="A2489">
        <v>2487</v>
      </c>
      <c r="B2489" t="s">
        <v>28</v>
      </c>
      <c r="C2489" t="s">
        <v>8016</v>
      </c>
      <c r="D2489" t="s">
        <v>8017</v>
      </c>
      <c r="E2489" t="s">
        <v>7811</v>
      </c>
      <c r="F2489" t="s">
        <v>7811</v>
      </c>
      <c r="G2489" t="s">
        <v>8018</v>
      </c>
      <c r="H2489" t="s">
        <v>14</v>
      </c>
      <c r="I2489" t="s">
        <v>21988</v>
      </c>
      <c r="J2489" t="s">
        <v>28242</v>
      </c>
    </row>
    <row r="2490" spans="1:10" x14ac:dyDescent="0.3">
      <c r="A2490">
        <v>2488</v>
      </c>
      <c r="B2490" t="s">
        <v>28</v>
      </c>
      <c r="C2490" t="s">
        <v>8019</v>
      </c>
      <c r="D2490" t="s">
        <v>8020</v>
      </c>
      <c r="E2490" t="s">
        <v>7811</v>
      </c>
      <c r="F2490" t="s">
        <v>7811</v>
      </c>
      <c r="G2490" t="s">
        <v>8021</v>
      </c>
      <c r="H2490" t="s">
        <v>14</v>
      </c>
      <c r="I2490" t="s">
        <v>21989</v>
      </c>
      <c r="J2490" t="s">
        <v>28243</v>
      </c>
    </row>
    <row r="2491" spans="1:10" x14ac:dyDescent="0.3">
      <c r="A2491">
        <v>2489</v>
      </c>
      <c r="B2491" t="s">
        <v>6026</v>
      </c>
      <c r="C2491" t="s">
        <v>8022</v>
      </c>
      <c r="D2491" t="s">
        <v>8023</v>
      </c>
      <c r="E2491" t="s">
        <v>7811</v>
      </c>
      <c r="F2491" t="s">
        <v>7811</v>
      </c>
      <c r="G2491" t="s">
        <v>8025</v>
      </c>
      <c r="H2491" t="s">
        <v>8024</v>
      </c>
      <c r="I2491" t="s">
        <v>21990</v>
      </c>
      <c r="J2491" t="s">
        <v>28244</v>
      </c>
    </row>
    <row r="2492" spans="1:10" x14ac:dyDescent="0.3">
      <c r="A2492">
        <v>2490</v>
      </c>
      <c r="B2492" t="s">
        <v>80</v>
      </c>
      <c r="C2492" t="s">
        <v>8026</v>
      </c>
      <c r="D2492" t="s">
        <v>8027</v>
      </c>
      <c r="E2492" t="s">
        <v>7811</v>
      </c>
      <c r="F2492" t="s">
        <v>7811</v>
      </c>
      <c r="G2492" t="s">
        <v>8029</v>
      </c>
      <c r="H2492" t="s">
        <v>8028</v>
      </c>
      <c r="I2492" t="s">
        <v>21991</v>
      </c>
      <c r="J2492" t="s">
        <v>28245</v>
      </c>
    </row>
    <row r="2493" spans="1:10" x14ac:dyDescent="0.3">
      <c r="A2493">
        <v>2491</v>
      </c>
      <c r="B2493" t="s">
        <v>34</v>
      </c>
      <c r="C2493" t="s">
        <v>8030</v>
      </c>
      <c r="D2493" t="s">
        <v>8031</v>
      </c>
      <c r="E2493" t="s">
        <v>7811</v>
      </c>
      <c r="F2493" t="s">
        <v>7811</v>
      </c>
      <c r="G2493" t="s">
        <v>8032</v>
      </c>
      <c r="H2493" t="s">
        <v>14</v>
      </c>
      <c r="I2493" t="s">
        <v>21992</v>
      </c>
      <c r="J2493" t="s">
        <v>28246</v>
      </c>
    </row>
    <row r="2494" spans="1:10" x14ac:dyDescent="0.3">
      <c r="A2494">
        <v>2492</v>
      </c>
      <c r="B2494" t="s">
        <v>80</v>
      </c>
      <c r="C2494" t="s">
        <v>8033</v>
      </c>
      <c r="D2494" t="s">
        <v>8034</v>
      </c>
      <c r="E2494" t="s">
        <v>7811</v>
      </c>
      <c r="F2494" t="s">
        <v>7812</v>
      </c>
      <c r="G2494" t="s">
        <v>8036</v>
      </c>
      <c r="H2494" t="s">
        <v>8035</v>
      </c>
      <c r="I2494" t="s">
        <v>21993</v>
      </c>
      <c r="J2494" t="s">
        <v>28247</v>
      </c>
    </row>
    <row r="2495" spans="1:10" x14ac:dyDescent="0.3">
      <c r="A2495">
        <v>2493</v>
      </c>
      <c r="B2495" t="s">
        <v>19</v>
      </c>
      <c r="C2495" t="s">
        <v>8037</v>
      </c>
      <c r="D2495" t="s">
        <v>8038</v>
      </c>
      <c r="E2495" t="s">
        <v>7811</v>
      </c>
      <c r="F2495" t="s">
        <v>7811</v>
      </c>
      <c r="G2495" t="s">
        <v>8040</v>
      </c>
      <c r="H2495" t="s">
        <v>8039</v>
      </c>
      <c r="I2495" t="s">
        <v>21994</v>
      </c>
      <c r="J2495" t="s">
        <v>28248</v>
      </c>
    </row>
    <row r="2496" spans="1:10" x14ac:dyDescent="0.3">
      <c r="A2496">
        <v>2494</v>
      </c>
      <c r="B2496" t="s">
        <v>80</v>
      </c>
      <c r="C2496" t="s">
        <v>8041</v>
      </c>
      <c r="D2496" t="s">
        <v>8042</v>
      </c>
      <c r="E2496" t="s">
        <v>7811</v>
      </c>
      <c r="F2496" t="s">
        <v>7811</v>
      </c>
      <c r="G2496" t="s">
        <v>14</v>
      </c>
      <c r="H2496" t="s">
        <v>14</v>
      </c>
      <c r="I2496" t="s">
        <v>21995</v>
      </c>
      <c r="J2496" t="s">
        <v>28249</v>
      </c>
    </row>
    <row r="2497" spans="1:10" x14ac:dyDescent="0.3">
      <c r="A2497">
        <v>2495</v>
      </c>
      <c r="B2497" t="s">
        <v>80</v>
      </c>
      <c r="C2497" t="s">
        <v>8043</v>
      </c>
      <c r="D2497" t="s">
        <v>8044</v>
      </c>
      <c r="E2497" t="s">
        <v>7811</v>
      </c>
      <c r="F2497" t="s">
        <v>7812</v>
      </c>
      <c r="G2497" t="s">
        <v>8045</v>
      </c>
      <c r="H2497" t="s">
        <v>14</v>
      </c>
      <c r="I2497" t="s">
        <v>21996</v>
      </c>
      <c r="J2497" t="s">
        <v>28250</v>
      </c>
    </row>
    <row r="2498" spans="1:10" x14ac:dyDescent="0.3">
      <c r="A2498">
        <v>2496</v>
      </c>
      <c r="B2498" t="s">
        <v>80</v>
      </c>
      <c r="C2498" t="s">
        <v>8046</v>
      </c>
      <c r="D2498" t="s">
        <v>8047</v>
      </c>
      <c r="E2498" t="s">
        <v>7811</v>
      </c>
      <c r="F2498" t="s">
        <v>7811</v>
      </c>
      <c r="G2498" t="s">
        <v>8049</v>
      </c>
      <c r="H2498" t="s">
        <v>8048</v>
      </c>
      <c r="I2498" t="s">
        <v>21997</v>
      </c>
      <c r="J2498" t="s">
        <v>28251</v>
      </c>
    </row>
    <row r="2499" spans="1:10" x14ac:dyDescent="0.3">
      <c r="A2499">
        <v>2497</v>
      </c>
      <c r="B2499" t="s">
        <v>28</v>
      </c>
      <c r="C2499" t="s">
        <v>8050</v>
      </c>
      <c r="D2499" t="s">
        <v>8051</v>
      </c>
      <c r="E2499" t="s">
        <v>7811</v>
      </c>
      <c r="F2499" t="s">
        <v>7811</v>
      </c>
      <c r="G2499" t="s">
        <v>8053</v>
      </c>
      <c r="H2499" t="s">
        <v>8052</v>
      </c>
      <c r="I2499" t="s">
        <v>21998</v>
      </c>
      <c r="J2499" t="s">
        <v>28252</v>
      </c>
    </row>
    <row r="2500" spans="1:10" x14ac:dyDescent="0.3">
      <c r="A2500">
        <v>2498</v>
      </c>
      <c r="B2500" t="s">
        <v>673</v>
      </c>
      <c r="C2500" t="s">
        <v>8054</v>
      </c>
      <c r="D2500" t="s">
        <v>8055</v>
      </c>
      <c r="E2500" t="s">
        <v>7811</v>
      </c>
      <c r="F2500" t="s">
        <v>7811</v>
      </c>
      <c r="G2500" t="s">
        <v>8056</v>
      </c>
      <c r="H2500" t="s">
        <v>8057</v>
      </c>
      <c r="I2500" t="s">
        <v>21999</v>
      </c>
      <c r="J2500" t="s">
        <v>28253</v>
      </c>
    </row>
    <row r="2501" spans="1:10" x14ac:dyDescent="0.3">
      <c r="A2501">
        <v>2499</v>
      </c>
      <c r="B2501" t="s">
        <v>673</v>
      </c>
      <c r="C2501" t="s">
        <v>8058</v>
      </c>
      <c r="D2501" t="s">
        <v>8059</v>
      </c>
      <c r="E2501" t="s">
        <v>7811</v>
      </c>
      <c r="F2501" t="s">
        <v>7812</v>
      </c>
      <c r="G2501" t="s">
        <v>8060</v>
      </c>
      <c r="H2501" t="s">
        <v>8061</v>
      </c>
      <c r="I2501" t="s">
        <v>22000</v>
      </c>
      <c r="J2501" t="s">
        <v>28254</v>
      </c>
    </row>
    <row r="2502" spans="1:10" x14ac:dyDescent="0.3">
      <c r="A2502">
        <v>2500</v>
      </c>
      <c r="B2502" t="s">
        <v>673</v>
      </c>
      <c r="C2502" t="s">
        <v>8062</v>
      </c>
      <c r="D2502" t="s">
        <v>8063</v>
      </c>
      <c r="E2502" t="s">
        <v>7811</v>
      </c>
      <c r="F2502" t="s">
        <v>7812</v>
      </c>
      <c r="G2502" t="s">
        <v>8064</v>
      </c>
      <c r="H2502" t="s">
        <v>14</v>
      </c>
      <c r="I2502" t="s">
        <v>22001</v>
      </c>
      <c r="J2502" t="s">
        <v>28255</v>
      </c>
    </row>
    <row r="2503" spans="1:10" x14ac:dyDescent="0.3">
      <c r="A2503">
        <v>2501</v>
      </c>
      <c r="B2503" t="s">
        <v>673</v>
      </c>
      <c r="C2503" t="s">
        <v>7853</v>
      </c>
      <c r="D2503" t="s">
        <v>8065</v>
      </c>
      <c r="E2503" t="s">
        <v>7811</v>
      </c>
      <c r="F2503" t="s">
        <v>7812</v>
      </c>
      <c r="G2503" t="s">
        <v>7855</v>
      </c>
      <c r="H2503" t="s">
        <v>14</v>
      </c>
      <c r="I2503" t="s">
        <v>22002</v>
      </c>
      <c r="J2503" t="s">
        <v>28256</v>
      </c>
    </row>
    <row r="2504" spans="1:10" x14ac:dyDescent="0.3">
      <c r="A2504">
        <v>2502</v>
      </c>
      <c r="B2504" t="s">
        <v>673</v>
      </c>
      <c r="C2504" t="s">
        <v>8066</v>
      </c>
      <c r="D2504" t="s">
        <v>8067</v>
      </c>
      <c r="E2504" t="s">
        <v>7811</v>
      </c>
      <c r="F2504" t="s">
        <v>7812</v>
      </c>
      <c r="G2504" t="s">
        <v>14</v>
      </c>
      <c r="H2504" t="s">
        <v>14</v>
      </c>
      <c r="I2504" t="s">
        <v>22003</v>
      </c>
      <c r="J2504" t="s">
        <v>28257</v>
      </c>
    </row>
    <row r="2505" spans="1:10" x14ac:dyDescent="0.3">
      <c r="A2505">
        <v>2503</v>
      </c>
      <c r="B2505" t="s">
        <v>673</v>
      </c>
      <c r="C2505" t="s">
        <v>8068</v>
      </c>
      <c r="D2505" t="s">
        <v>8069</v>
      </c>
      <c r="E2505" t="s">
        <v>7811</v>
      </c>
      <c r="F2505" t="s">
        <v>7811</v>
      </c>
      <c r="G2505" t="s">
        <v>8070</v>
      </c>
      <c r="H2505" t="s">
        <v>14</v>
      </c>
      <c r="I2505" t="s">
        <v>22004</v>
      </c>
      <c r="J2505" t="s">
        <v>28258</v>
      </c>
    </row>
    <row r="2506" spans="1:10" x14ac:dyDescent="0.3">
      <c r="A2506">
        <v>2504</v>
      </c>
      <c r="B2506" t="s">
        <v>673</v>
      </c>
      <c r="C2506" t="s">
        <v>6222</v>
      </c>
      <c r="D2506" t="s">
        <v>8071</v>
      </c>
      <c r="E2506" t="s">
        <v>7811</v>
      </c>
      <c r="F2506" t="s">
        <v>7811</v>
      </c>
      <c r="G2506" t="s">
        <v>8073</v>
      </c>
      <c r="H2506" t="s">
        <v>8072</v>
      </c>
      <c r="I2506" t="s">
        <v>22005</v>
      </c>
      <c r="J2506" t="s">
        <v>28259</v>
      </c>
    </row>
    <row r="2507" spans="1:10" x14ac:dyDescent="0.3">
      <c r="A2507">
        <v>2505</v>
      </c>
      <c r="B2507" t="s">
        <v>673</v>
      </c>
      <c r="C2507" t="s">
        <v>7849</v>
      </c>
      <c r="D2507" t="s">
        <v>8074</v>
      </c>
      <c r="E2507" t="s">
        <v>7811</v>
      </c>
      <c r="F2507" t="s">
        <v>7811</v>
      </c>
      <c r="G2507" t="s">
        <v>7852</v>
      </c>
      <c r="H2507" t="s">
        <v>8075</v>
      </c>
      <c r="I2507" t="s">
        <v>22006</v>
      </c>
      <c r="J2507" t="s">
        <v>28260</v>
      </c>
    </row>
    <row r="2508" spans="1:10" x14ac:dyDescent="0.3">
      <c r="A2508">
        <v>2506</v>
      </c>
      <c r="B2508" t="s">
        <v>673</v>
      </c>
      <c r="C2508" t="s">
        <v>8076</v>
      </c>
      <c r="D2508" t="s">
        <v>8077</v>
      </c>
      <c r="E2508" t="s">
        <v>7811</v>
      </c>
      <c r="F2508" t="s">
        <v>7812</v>
      </c>
      <c r="G2508" t="s">
        <v>14</v>
      </c>
      <c r="H2508" t="s">
        <v>14</v>
      </c>
      <c r="I2508" t="s">
        <v>22007</v>
      </c>
      <c r="J2508" t="s">
        <v>28261</v>
      </c>
    </row>
    <row r="2509" spans="1:10" x14ac:dyDescent="0.3">
      <c r="A2509">
        <v>2507</v>
      </c>
      <c r="B2509" t="s">
        <v>673</v>
      </c>
      <c r="C2509" t="s">
        <v>8078</v>
      </c>
      <c r="D2509" t="s">
        <v>8079</v>
      </c>
      <c r="E2509" t="s">
        <v>7811</v>
      </c>
      <c r="F2509" t="s">
        <v>7812</v>
      </c>
      <c r="G2509" t="s">
        <v>8080</v>
      </c>
      <c r="H2509" t="s">
        <v>14</v>
      </c>
      <c r="I2509" t="s">
        <v>22008</v>
      </c>
      <c r="J2509" t="s">
        <v>28262</v>
      </c>
    </row>
    <row r="2510" spans="1:10" x14ac:dyDescent="0.3">
      <c r="A2510">
        <v>2508</v>
      </c>
      <c r="B2510" t="s">
        <v>673</v>
      </c>
      <c r="C2510" t="s">
        <v>2254</v>
      </c>
      <c r="D2510" t="s">
        <v>8081</v>
      </c>
      <c r="E2510" t="s">
        <v>7811</v>
      </c>
      <c r="F2510" t="s">
        <v>7811</v>
      </c>
      <c r="G2510" t="s">
        <v>7990</v>
      </c>
      <c r="H2510" t="s">
        <v>14</v>
      </c>
      <c r="I2510" t="s">
        <v>22009</v>
      </c>
      <c r="J2510" t="s">
        <v>28263</v>
      </c>
    </row>
    <row r="2511" spans="1:10" x14ac:dyDescent="0.3">
      <c r="A2511">
        <v>2509</v>
      </c>
      <c r="B2511" t="s">
        <v>673</v>
      </c>
      <c r="C2511" t="s">
        <v>8082</v>
      </c>
      <c r="D2511" t="s">
        <v>2324</v>
      </c>
      <c r="E2511" t="s">
        <v>7811</v>
      </c>
      <c r="F2511" t="s">
        <v>7811</v>
      </c>
      <c r="G2511" t="s">
        <v>8083</v>
      </c>
      <c r="H2511" t="s">
        <v>14</v>
      </c>
      <c r="I2511" t="s">
        <v>22010</v>
      </c>
      <c r="J2511" t="s">
        <v>28264</v>
      </c>
    </row>
    <row r="2512" spans="1:10" x14ac:dyDescent="0.3">
      <c r="A2512">
        <v>2510</v>
      </c>
      <c r="B2512" t="s">
        <v>673</v>
      </c>
      <c r="C2512" t="s">
        <v>5400</v>
      </c>
      <c r="D2512" t="s">
        <v>8084</v>
      </c>
      <c r="E2512" t="s">
        <v>7811</v>
      </c>
      <c r="F2512" t="s">
        <v>7811</v>
      </c>
      <c r="G2512" t="s">
        <v>14</v>
      </c>
      <c r="H2512" t="s">
        <v>14</v>
      </c>
      <c r="I2512" t="s">
        <v>22011</v>
      </c>
      <c r="J2512" t="s">
        <v>28265</v>
      </c>
    </row>
    <row r="2513" spans="1:10" x14ac:dyDescent="0.3">
      <c r="A2513">
        <v>2511</v>
      </c>
      <c r="B2513" t="s">
        <v>673</v>
      </c>
      <c r="C2513" t="s">
        <v>8085</v>
      </c>
      <c r="D2513" t="s">
        <v>8086</v>
      </c>
      <c r="E2513" t="s">
        <v>7811</v>
      </c>
      <c r="F2513" t="s">
        <v>7811</v>
      </c>
      <c r="G2513" t="s">
        <v>8087</v>
      </c>
      <c r="H2513" t="s">
        <v>8088</v>
      </c>
      <c r="I2513" t="s">
        <v>22012</v>
      </c>
      <c r="J2513" t="s">
        <v>28266</v>
      </c>
    </row>
    <row r="2514" spans="1:10" x14ac:dyDescent="0.3">
      <c r="A2514">
        <v>2512</v>
      </c>
      <c r="B2514" t="s">
        <v>673</v>
      </c>
      <c r="C2514" t="s">
        <v>8089</v>
      </c>
      <c r="D2514" t="s">
        <v>8090</v>
      </c>
      <c r="E2514" t="s">
        <v>7811</v>
      </c>
      <c r="F2514" t="s">
        <v>7812</v>
      </c>
      <c r="G2514" t="s">
        <v>14</v>
      </c>
      <c r="H2514" t="s">
        <v>14</v>
      </c>
      <c r="I2514" t="s">
        <v>22013</v>
      </c>
      <c r="J2514" t="s">
        <v>28267</v>
      </c>
    </row>
    <row r="2515" spans="1:10" x14ac:dyDescent="0.3">
      <c r="A2515">
        <v>2513</v>
      </c>
      <c r="B2515" t="s">
        <v>673</v>
      </c>
      <c r="C2515" t="s">
        <v>8091</v>
      </c>
      <c r="D2515" t="s">
        <v>8092</v>
      </c>
      <c r="E2515" t="s">
        <v>7811</v>
      </c>
      <c r="F2515" t="s">
        <v>7812</v>
      </c>
      <c r="G2515" t="s">
        <v>8093</v>
      </c>
      <c r="H2515" t="s">
        <v>14</v>
      </c>
      <c r="I2515" t="s">
        <v>22014</v>
      </c>
      <c r="J2515" t="s">
        <v>28268</v>
      </c>
    </row>
    <row r="2516" spans="1:10" x14ac:dyDescent="0.3">
      <c r="A2516">
        <v>2514</v>
      </c>
      <c r="B2516" t="s">
        <v>673</v>
      </c>
      <c r="C2516" t="s">
        <v>8094</v>
      </c>
      <c r="D2516" t="s">
        <v>8095</v>
      </c>
      <c r="E2516" t="s">
        <v>7811</v>
      </c>
      <c r="F2516" t="s">
        <v>7811</v>
      </c>
      <c r="G2516" t="s">
        <v>8096</v>
      </c>
      <c r="H2516" t="s">
        <v>14</v>
      </c>
      <c r="I2516" t="s">
        <v>22015</v>
      </c>
      <c r="J2516" t="s">
        <v>28269</v>
      </c>
    </row>
    <row r="2517" spans="1:10" x14ac:dyDescent="0.3">
      <c r="A2517">
        <v>2515</v>
      </c>
      <c r="B2517" t="s">
        <v>673</v>
      </c>
      <c r="C2517" t="s">
        <v>8097</v>
      </c>
      <c r="D2517" t="s">
        <v>8098</v>
      </c>
      <c r="E2517" t="s">
        <v>7811</v>
      </c>
      <c r="F2517" t="s">
        <v>7812</v>
      </c>
      <c r="G2517" t="s">
        <v>14</v>
      </c>
      <c r="H2517" t="s">
        <v>14</v>
      </c>
      <c r="I2517" t="s">
        <v>22016</v>
      </c>
      <c r="J2517" t="s">
        <v>28270</v>
      </c>
    </row>
    <row r="2518" spans="1:10" x14ac:dyDescent="0.3">
      <c r="A2518">
        <v>2516</v>
      </c>
      <c r="B2518" t="s">
        <v>673</v>
      </c>
      <c r="C2518" t="s">
        <v>8099</v>
      </c>
      <c r="D2518" t="s">
        <v>8100</v>
      </c>
      <c r="E2518" t="s">
        <v>7811</v>
      </c>
      <c r="F2518" t="s">
        <v>7811</v>
      </c>
      <c r="G2518" t="s">
        <v>8101</v>
      </c>
      <c r="H2518" t="s">
        <v>8000</v>
      </c>
      <c r="I2518" t="s">
        <v>22017</v>
      </c>
      <c r="J2518" t="s">
        <v>28271</v>
      </c>
    </row>
    <row r="2519" spans="1:10" x14ac:dyDescent="0.3">
      <c r="A2519">
        <v>2517</v>
      </c>
      <c r="B2519" t="s">
        <v>673</v>
      </c>
      <c r="C2519" t="s">
        <v>8102</v>
      </c>
      <c r="D2519" t="s">
        <v>8103</v>
      </c>
      <c r="E2519" t="s">
        <v>7811</v>
      </c>
      <c r="F2519" t="s">
        <v>7812</v>
      </c>
      <c r="G2519" t="s">
        <v>8104</v>
      </c>
      <c r="H2519" t="s">
        <v>8000</v>
      </c>
      <c r="I2519" t="s">
        <v>22018</v>
      </c>
      <c r="J2519" t="s">
        <v>28272</v>
      </c>
    </row>
    <row r="2520" spans="1:10" x14ac:dyDescent="0.3">
      <c r="A2520">
        <v>2518</v>
      </c>
      <c r="B2520" t="s">
        <v>673</v>
      </c>
      <c r="C2520" t="s">
        <v>8105</v>
      </c>
      <c r="D2520" t="s">
        <v>8106</v>
      </c>
      <c r="E2520" t="s">
        <v>7811</v>
      </c>
      <c r="F2520" t="s">
        <v>7811</v>
      </c>
      <c r="G2520" t="s">
        <v>8107</v>
      </c>
      <c r="H2520" t="s">
        <v>14</v>
      </c>
      <c r="I2520" t="s">
        <v>22019</v>
      </c>
      <c r="J2520" t="s">
        <v>28273</v>
      </c>
    </row>
    <row r="2521" spans="1:10" x14ac:dyDescent="0.3">
      <c r="A2521">
        <v>2519</v>
      </c>
      <c r="B2521" t="s">
        <v>673</v>
      </c>
      <c r="C2521" t="s">
        <v>8108</v>
      </c>
      <c r="D2521" t="s">
        <v>8055</v>
      </c>
      <c r="E2521" t="s">
        <v>7811</v>
      </c>
      <c r="F2521" t="s">
        <v>7812</v>
      </c>
      <c r="G2521" t="s">
        <v>8109</v>
      </c>
      <c r="H2521" t="s">
        <v>14</v>
      </c>
      <c r="I2521" t="s">
        <v>22020</v>
      </c>
      <c r="J2521" t="s">
        <v>28274</v>
      </c>
    </row>
    <row r="2522" spans="1:10" x14ac:dyDescent="0.3">
      <c r="A2522">
        <v>2520</v>
      </c>
      <c r="B2522" t="s">
        <v>673</v>
      </c>
      <c r="C2522" t="s">
        <v>8110</v>
      </c>
      <c r="D2522" t="s">
        <v>8084</v>
      </c>
      <c r="E2522" t="s">
        <v>7811</v>
      </c>
      <c r="F2522" t="s">
        <v>7811</v>
      </c>
      <c r="G2522" t="s">
        <v>14</v>
      </c>
      <c r="H2522" t="s">
        <v>14</v>
      </c>
      <c r="I2522" t="s">
        <v>22021</v>
      </c>
      <c r="J2522" t="s">
        <v>28275</v>
      </c>
    </row>
    <row r="2523" spans="1:10" x14ac:dyDescent="0.3">
      <c r="A2523">
        <v>2521</v>
      </c>
      <c r="B2523" t="s">
        <v>673</v>
      </c>
      <c r="C2523" t="s">
        <v>8111</v>
      </c>
      <c r="D2523" t="s">
        <v>8055</v>
      </c>
      <c r="E2523" t="s">
        <v>7811</v>
      </c>
      <c r="F2523" t="s">
        <v>7812</v>
      </c>
      <c r="G2523" t="s">
        <v>8113</v>
      </c>
      <c r="H2523" t="s">
        <v>8112</v>
      </c>
      <c r="I2523" t="s">
        <v>22022</v>
      </c>
      <c r="J2523" t="s">
        <v>28276</v>
      </c>
    </row>
    <row r="2524" spans="1:10" x14ac:dyDescent="0.3">
      <c r="A2524">
        <v>2522</v>
      </c>
      <c r="B2524" t="s">
        <v>673</v>
      </c>
      <c r="C2524" t="s">
        <v>8114</v>
      </c>
      <c r="D2524" t="s">
        <v>8115</v>
      </c>
      <c r="E2524" t="s">
        <v>7811</v>
      </c>
      <c r="F2524" t="s">
        <v>7811</v>
      </c>
      <c r="G2524" t="s">
        <v>8116</v>
      </c>
      <c r="H2524" t="s">
        <v>14</v>
      </c>
      <c r="I2524" t="s">
        <v>22023</v>
      </c>
      <c r="J2524" t="s">
        <v>28277</v>
      </c>
    </row>
    <row r="2525" spans="1:10" x14ac:dyDescent="0.3">
      <c r="A2525">
        <v>2523</v>
      </c>
      <c r="B2525" t="s">
        <v>673</v>
      </c>
      <c r="C2525" t="s">
        <v>8117</v>
      </c>
      <c r="D2525" t="s">
        <v>8118</v>
      </c>
      <c r="E2525" t="s">
        <v>7811</v>
      </c>
      <c r="F2525" t="s">
        <v>7811</v>
      </c>
      <c r="G2525" t="s">
        <v>8119</v>
      </c>
      <c r="H2525" t="s">
        <v>14</v>
      </c>
      <c r="I2525" t="s">
        <v>22024</v>
      </c>
      <c r="J2525" t="s">
        <v>28278</v>
      </c>
    </row>
    <row r="2526" spans="1:10" x14ac:dyDescent="0.3">
      <c r="A2526">
        <v>2524</v>
      </c>
      <c r="B2526" t="s">
        <v>673</v>
      </c>
      <c r="C2526" t="s">
        <v>8120</v>
      </c>
      <c r="D2526" t="s">
        <v>8055</v>
      </c>
      <c r="E2526" t="s">
        <v>7811</v>
      </c>
      <c r="F2526" t="s">
        <v>7811</v>
      </c>
      <c r="G2526" t="s">
        <v>8121</v>
      </c>
      <c r="H2526" t="s">
        <v>14</v>
      </c>
      <c r="I2526" t="s">
        <v>22025</v>
      </c>
      <c r="J2526" t="s">
        <v>28279</v>
      </c>
    </row>
    <row r="2527" spans="1:10" x14ac:dyDescent="0.3">
      <c r="A2527">
        <v>2525</v>
      </c>
      <c r="B2527" t="s">
        <v>673</v>
      </c>
      <c r="C2527" t="s">
        <v>7812</v>
      </c>
      <c r="D2527" t="s">
        <v>8122</v>
      </c>
      <c r="E2527" t="s">
        <v>7811</v>
      </c>
      <c r="F2527" t="s">
        <v>7812</v>
      </c>
      <c r="G2527" t="s">
        <v>14</v>
      </c>
      <c r="H2527" t="s">
        <v>14</v>
      </c>
      <c r="I2527" t="s">
        <v>22026</v>
      </c>
      <c r="J2527" t="s">
        <v>19490</v>
      </c>
    </row>
    <row r="2528" spans="1:10" x14ac:dyDescent="0.3">
      <c r="A2528">
        <v>2526</v>
      </c>
      <c r="B2528" t="s">
        <v>673</v>
      </c>
      <c r="C2528" t="s">
        <v>8123</v>
      </c>
      <c r="D2528" t="s">
        <v>8124</v>
      </c>
      <c r="E2528" t="s">
        <v>7811</v>
      </c>
      <c r="F2528" t="s">
        <v>7811</v>
      </c>
      <c r="G2528" t="s">
        <v>14</v>
      </c>
      <c r="H2528" t="s">
        <v>14</v>
      </c>
      <c r="I2528" t="s">
        <v>22027</v>
      </c>
      <c r="J2528" t="s">
        <v>28280</v>
      </c>
    </row>
    <row r="2529" spans="1:10" x14ac:dyDescent="0.3">
      <c r="A2529">
        <v>2527</v>
      </c>
      <c r="B2529" t="s">
        <v>673</v>
      </c>
      <c r="C2529" t="s">
        <v>8125</v>
      </c>
      <c r="D2529" t="s">
        <v>8126</v>
      </c>
      <c r="E2529" t="s">
        <v>7811</v>
      </c>
      <c r="F2529" t="s">
        <v>7811</v>
      </c>
      <c r="G2529" t="s">
        <v>14</v>
      </c>
      <c r="H2529" t="s">
        <v>14</v>
      </c>
      <c r="I2529" t="s">
        <v>22028</v>
      </c>
      <c r="J2529" t="s">
        <v>28281</v>
      </c>
    </row>
    <row r="2530" spans="1:10" x14ac:dyDescent="0.3">
      <c r="A2530">
        <v>2528</v>
      </c>
      <c r="B2530" t="s">
        <v>673</v>
      </c>
      <c r="C2530" t="s">
        <v>8127</v>
      </c>
      <c r="E2530" t="s">
        <v>7811</v>
      </c>
      <c r="F2530" t="s">
        <v>7811</v>
      </c>
      <c r="G2530" t="s">
        <v>7848</v>
      </c>
      <c r="H2530" t="s">
        <v>7847</v>
      </c>
      <c r="I2530" t="s">
        <v>22029</v>
      </c>
      <c r="J2530" t="s">
        <v>28282</v>
      </c>
    </row>
    <row r="2531" spans="1:10" x14ac:dyDescent="0.3">
      <c r="A2531">
        <v>2529</v>
      </c>
      <c r="B2531" t="s">
        <v>673</v>
      </c>
      <c r="C2531" t="s">
        <v>8128</v>
      </c>
      <c r="D2531" t="s">
        <v>8129</v>
      </c>
      <c r="E2531" t="s">
        <v>7811</v>
      </c>
      <c r="F2531" t="s">
        <v>7812</v>
      </c>
      <c r="G2531" t="s">
        <v>8130</v>
      </c>
      <c r="H2531" t="s">
        <v>8131</v>
      </c>
      <c r="I2531" t="s">
        <v>22030</v>
      </c>
      <c r="J2531" t="s">
        <v>28283</v>
      </c>
    </row>
    <row r="2532" spans="1:10" x14ac:dyDescent="0.3">
      <c r="A2532">
        <v>2530</v>
      </c>
      <c r="B2532" t="s">
        <v>80</v>
      </c>
      <c r="C2532" t="s">
        <v>8132</v>
      </c>
      <c r="D2532" t="s">
        <v>8133</v>
      </c>
      <c r="E2532" t="s">
        <v>7811</v>
      </c>
      <c r="F2532" t="s">
        <v>7811</v>
      </c>
      <c r="G2532" t="s">
        <v>14</v>
      </c>
      <c r="H2532" t="s">
        <v>14</v>
      </c>
      <c r="I2532" t="s">
        <v>22031</v>
      </c>
      <c r="J2532" t="s">
        <v>28284</v>
      </c>
    </row>
    <row r="2533" spans="1:10" x14ac:dyDescent="0.3">
      <c r="A2533">
        <v>2531</v>
      </c>
      <c r="B2533" t="s">
        <v>673</v>
      </c>
      <c r="C2533" t="s">
        <v>8134</v>
      </c>
      <c r="D2533" t="s">
        <v>8079</v>
      </c>
      <c r="E2533" t="s">
        <v>7811</v>
      </c>
      <c r="F2533" t="s">
        <v>7812</v>
      </c>
      <c r="G2533" t="s">
        <v>7859</v>
      </c>
      <c r="H2533" t="s">
        <v>7858</v>
      </c>
      <c r="I2533" t="s">
        <v>22032</v>
      </c>
      <c r="J2533" t="s">
        <v>28285</v>
      </c>
    </row>
    <row r="2534" spans="1:10" x14ac:dyDescent="0.3">
      <c r="A2534">
        <v>2532</v>
      </c>
      <c r="B2534" t="s">
        <v>673</v>
      </c>
      <c r="C2534" t="s">
        <v>7841</v>
      </c>
      <c r="E2534" t="s">
        <v>7811</v>
      </c>
      <c r="F2534" t="s">
        <v>7811</v>
      </c>
      <c r="G2534" t="s">
        <v>7844</v>
      </c>
      <c r="H2534" t="s">
        <v>7843</v>
      </c>
      <c r="I2534" t="s">
        <v>22033</v>
      </c>
      <c r="J2534" t="s">
        <v>28286</v>
      </c>
    </row>
    <row r="2535" spans="1:10" x14ac:dyDescent="0.3">
      <c r="A2535">
        <v>2533</v>
      </c>
      <c r="B2535" t="s">
        <v>673</v>
      </c>
      <c r="C2535" t="s">
        <v>8135</v>
      </c>
      <c r="D2535" t="s">
        <v>8136</v>
      </c>
      <c r="E2535" t="s">
        <v>7811</v>
      </c>
      <c r="F2535" t="s">
        <v>8137</v>
      </c>
      <c r="G2535" t="s">
        <v>14</v>
      </c>
      <c r="H2535" t="s">
        <v>14</v>
      </c>
      <c r="I2535" t="s">
        <v>22034</v>
      </c>
      <c r="J2535" t="s">
        <v>28287</v>
      </c>
    </row>
    <row r="2536" spans="1:10" x14ac:dyDescent="0.3">
      <c r="A2536">
        <v>2534</v>
      </c>
      <c r="B2536" t="s">
        <v>673</v>
      </c>
      <c r="C2536" t="s">
        <v>8138</v>
      </c>
      <c r="D2536" t="s">
        <v>8139</v>
      </c>
      <c r="E2536" t="s">
        <v>7811</v>
      </c>
      <c r="F2536" t="s">
        <v>7811</v>
      </c>
      <c r="G2536" t="s">
        <v>14</v>
      </c>
      <c r="H2536" t="s">
        <v>14</v>
      </c>
      <c r="I2536" t="s">
        <v>22035</v>
      </c>
      <c r="J2536" t="s">
        <v>28288</v>
      </c>
    </row>
    <row r="2537" spans="1:10" x14ac:dyDescent="0.3">
      <c r="A2537">
        <v>2535</v>
      </c>
      <c r="B2537" t="s">
        <v>673</v>
      </c>
      <c r="C2537" t="s">
        <v>8140</v>
      </c>
      <c r="D2537" t="s">
        <v>8055</v>
      </c>
      <c r="E2537" t="s">
        <v>7811</v>
      </c>
      <c r="F2537" t="s">
        <v>7812</v>
      </c>
      <c r="G2537" t="s">
        <v>14</v>
      </c>
      <c r="H2537" t="s">
        <v>14</v>
      </c>
      <c r="I2537" t="s">
        <v>22036</v>
      </c>
      <c r="J2537" t="s">
        <v>28289</v>
      </c>
    </row>
    <row r="2538" spans="1:10" x14ac:dyDescent="0.3">
      <c r="A2538">
        <v>2536</v>
      </c>
      <c r="B2538" t="s">
        <v>673</v>
      </c>
      <c r="C2538" t="s">
        <v>4595</v>
      </c>
      <c r="D2538" t="s">
        <v>8077</v>
      </c>
      <c r="E2538" t="s">
        <v>7811</v>
      </c>
      <c r="F2538" t="s">
        <v>7812</v>
      </c>
      <c r="G2538" t="s">
        <v>8141</v>
      </c>
      <c r="H2538" t="s">
        <v>14</v>
      </c>
      <c r="I2538" t="s">
        <v>22037</v>
      </c>
      <c r="J2538" t="s">
        <v>28290</v>
      </c>
    </row>
    <row r="2539" spans="1:10" x14ac:dyDescent="0.3">
      <c r="A2539">
        <v>2537</v>
      </c>
      <c r="B2539" t="s">
        <v>673</v>
      </c>
      <c r="C2539" t="s">
        <v>8142</v>
      </c>
      <c r="D2539" t="s">
        <v>8055</v>
      </c>
      <c r="E2539" t="s">
        <v>7811</v>
      </c>
      <c r="F2539" t="s">
        <v>7812</v>
      </c>
      <c r="G2539" t="s">
        <v>14</v>
      </c>
      <c r="H2539" t="s">
        <v>14</v>
      </c>
      <c r="I2539" t="s">
        <v>22038</v>
      </c>
      <c r="J2539" t="s">
        <v>28291</v>
      </c>
    </row>
    <row r="2540" spans="1:10" x14ac:dyDescent="0.3">
      <c r="A2540">
        <v>2538</v>
      </c>
      <c r="B2540" t="s">
        <v>673</v>
      </c>
      <c r="C2540" t="s">
        <v>8143</v>
      </c>
      <c r="D2540" t="s">
        <v>8144</v>
      </c>
      <c r="E2540" t="s">
        <v>7811</v>
      </c>
      <c r="F2540" t="s">
        <v>7812</v>
      </c>
      <c r="G2540" t="s">
        <v>14</v>
      </c>
      <c r="H2540" t="s">
        <v>14</v>
      </c>
      <c r="I2540" t="s">
        <v>22039</v>
      </c>
      <c r="J2540" t="s">
        <v>28292</v>
      </c>
    </row>
    <row r="2541" spans="1:10" x14ac:dyDescent="0.3">
      <c r="A2541">
        <v>2539</v>
      </c>
      <c r="B2541" t="s">
        <v>673</v>
      </c>
      <c r="C2541" t="s">
        <v>8145</v>
      </c>
      <c r="E2541" t="s">
        <v>7811</v>
      </c>
      <c r="F2541" t="s">
        <v>7812</v>
      </c>
      <c r="G2541" t="s">
        <v>8146</v>
      </c>
      <c r="H2541" t="s">
        <v>14</v>
      </c>
      <c r="I2541" t="s">
        <v>22040</v>
      </c>
      <c r="J2541" t="s">
        <v>28293</v>
      </c>
    </row>
    <row r="2542" spans="1:10" x14ac:dyDescent="0.3">
      <c r="A2542">
        <v>2540</v>
      </c>
      <c r="B2542" t="s">
        <v>673</v>
      </c>
      <c r="C2542" t="s">
        <v>8147</v>
      </c>
      <c r="D2542" t="s">
        <v>8148</v>
      </c>
      <c r="E2542" t="s">
        <v>7811</v>
      </c>
      <c r="F2542" t="s">
        <v>7811</v>
      </c>
      <c r="G2542" t="s">
        <v>8149</v>
      </c>
      <c r="H2542" t="s">
        <v>8150</v>
      </c>
      <c r="I2542" t="s">
        <v>22041</v>
      </c>
      <c r="J2542" t="s">
        <v>28294</v>
      </c>
    </row>
    <row r="2543" spans="1:10" x14ac:dyDescent="0.3">
      <c r="A2543">
        <v>2541</v>
      </c>
      <c r="B2543" t="s">
        <v>80</v>
      </c>
      <c r="C2543" t="s">
        <v>8151</v>
      </c>
      <c r="D2543" t="s">
        <v>8152</v>
      </c>
      <c r="E2543" t="s">
        <v>7811</v>
      </c>
      <c r="F2543" t="s">
        <v>7811</v>
      </c>
      <c r="G2543" t="s">
        <v>8153</v>
      </c>
      <c r="H2543" t="s">
        <v>14</v>
      </c>
      <c r="I2543" t="s">
        <v>22042</v>
      </c>
      <c r="J2543" t="s">
        <v>28295</v>
      </c>
    </row>
    <row r="2544" spans="1:10" x14ac:dyDescent="0.3">
      <c r="A2544">
        <v>2542</v>
      </c>
      <c r="B2544" t="s">
        <v>400</v>
      </c>
      <c r="C2544" t="s">
        <v>8154</v>
      </c>
      <c r="D2544" t="s">
        <v>2797</v>
      </c>
      <c r="E2544" t="s">
        <v>7811</v>
      </c>
      <c r="F2544" t="s">
        <v>7811</v>
      </c>
      <c r="G2544" t="s">
        <v>8156</v>
      </c>
      <c r="H2544" t="s">
        <v>8155</v>
      </c>
      <c r="I2544" t="s">
        <v>22043</v>
      </c>
      <c r="J2544" t="s">
        <v>28296</v>
      </c>
    </row>
    <row r="2545" spans="1:10" x14ac:dyDescent="0.3">
      <c r="A2545">
        <v>2543</v>
      </c>
      <c r="B2545" t="s">
        <v>19</v>
      </c>
      <c r="C2545" t="s">
        <v>8157</v>
      </c>
      <c r="D2545" t="s">
        <v>8158</v>
      </c>
      <c r="E2545" t="s">
        <v>7811</v>
      </c>
      <c r="F2545" t="s">
        <v>7811</v>
      </c>
      <c r="G2545" t="s">
        <v>7993</v>
      </c>
      <c r="H2545" t="s">
        <v>7992</v>
      </c>
      <c r="I2545" t="s">
        <v>22044</v>
      </c>
      <c r="J2545" t="s">
        <v>28297</v>
      </c>
    </row>
    <row r="2546" spans="1:10" x14ac:dyDescent="0.3">
      <c r="A2546">
        <v>2544</v>
      </c>
      <c r="B2546" t="s">
        <v>19</v>
      </c>
      <c r="C2546" t="s">
        <v>8159</v>
      </c>
      <c r="D2546" t="s">
        <v>8160</v>
      </c>
      <c r="E2546" t="s">
        <v>7811</v>
      </c>
      <c r="F2546" t="s">
        <v>7811</v>
      </c>
      <c r="G2546" t="s">
        <v>8161</v>
      </c>
      <c r="H2546" t="s">
        <v>14</v>
      </c>
      <c r="I2546" t="s">
        <v>22045</v>
      </c>
      <c r="J2546" t="s">
        <v>28298</v>
      </c>
    </row>
    <row r="2547" spans="1:10" x14ac:dyDescent="0.3">
      <c r="A2547">
        <v>2545</v>
      </c>
      <c r="B2547" t="s">
        <v>19</v>
      </c>
      <c r="C2547" t="s">
        <v>8162</v>
      </c>
      <c r="D2547" t="s">
        <v>8163</v>
      </c>
      <c r="E2547" t="s">
        <v>7811</v>
      </c>
      <c r="F2547" t="s">
        <v>7811</v>
      </c>
      <c r="G2547" t="s">
        <v>8165</v>
      </c>
      <c r="H2547" t="s">
        <v>8164</v>
      </c>
      <c r="I2547" t="s">
        <v>22046</v>
      </c>
      <c r="J2547" t="s">
        <v>28299</v>
      </c>
    </row>
    <row r="2548" spans="1:10" x14ac:dyDescent="0.3">
      <c r="A2548">
        <v>2546</v>
      </c>
      <c r="B2548" t="s">
        <v>19</v>
      </c>
      <c r="C2548" t="s">
        <v>8166</v>
      </c>
      <c r="D2548" t="s">
        <v>8167</v>
      </c>
      <c r="E2548" t="s">
        <v>7811</v>
      </c>
      <c r="F2548" t="s">
        <v>7811</v>
      </c>
      <c r="G2548" t="s">
        <v>8169</v>
      </c>
      <c r="H2548" t="s">
        <v>8168</v>
      </c>
      <c r="I2548" t="s">
        <v>22047</v>
      </c>
      <c r="J2548" t="s">
        <v>28300</v>
      </c>
    </row>
    <row r="2549" spans="1:10" x14ac:dyDescent="0.3">
      <c r="A2549">
        <v>2547</v>
      </c>
      <c r="B2549" t="s">
        <v>19</v>
      </c>
      <c r="C2549" t="s">
        <v>8170</v>
      </c>
      <c r="D2549" t="s">
        <v>8171</v>
      </c>
      <c r="E2549" t="s">
        <v>7811</v>
      </c>
      <c r="F2549" t="s">
        <v>7811</v>
      </c>
      <c r="G2549" t="s">
        <v>7881</v>
      </c>
      <c r="H2549" t="s">
        <v>14</v>
      </c>
      <c r="I2549" t="s">
        <v>22048</v>
      </c>
      <c r="J2549" t="s">
        <v>28301</v>
      </c>
    </row>
    <row r="2550" spans="1:10" x14ac:dyDescent="0.3">
      <c r="A2550">
        <v>2548</v>
      </c>
      <c r="B2550" t="s">
        <v>19</v>
      </c>
      <c r="C2550" t="s">
        <v>8172</v>
      </c>
      <c r="D2550" t="s">
        <v>8173</v>
      </c>
      <c r="E2550" t="s">
        <v>7811</v>
      </c>
      <c r="F2550" t="s">
        <v>7811</v>
      </c>
      <c r="G2550" t="s">
        <v>8174</v>
      </c>
      <c r="H2550" t="s">
        <v>14</v>
      </c>
      <c r="I2550" t="s">
        <v>22049</v>
      </c>
      <c r="J2550" t="s">
        <v>28302</v>
      </c>
    </row>
    <row r="2551" spans="1:10" x14ac:dyDescent="0.3">
      <c r="A2551">
        <v>2549</v>
      </c>
      <c r="B2551" t="s">
        <v>19</v>
      </c>
      <c r="C2551" t="s">
        <v>8175</v>
      </c>
      <c r="D2551" t="s">
        <v>8176</v>
      </c>
      <c r="E2551" t="s">
        <v>7811</v>
      </c>
      <c r="F2551" t="s">
        <v>7811</v>
      </c>
      <c r="G2551" t="s">
        <v>8178</v>
      </c>
      <c r="H2551" t="s">
        <v>8177</v>
      </c>
      <c r="I2551" t="s">
        <v>22050</v>
      </c>
      <c r="J2551" t="s">
        <v>28303</v>
      </c>
    </row>
    <row r="2552" spans="1:10" x14ac:dyDescent="0.3">
      <c r="A2552">
        <v>2550</v>
      </c>
      <c r="B2552" t="s">
        <v>19</v>
      </c>
      <c r="C2552" t="s">
        <v>8179</v>
      </c>
      <c r="D2552" t="s">
        <v>8180</v>
      </c>
      <c r="E2552" t="s">
        <v>7811</v>
      </c>
      <c r="F2552" t="s">
        <v>7811</v>
      </c>
      <c r="G2552" t="s">
        <v>8181</v>
      </c>
      <c r="H2552" t="s">
        <v>14</v>
      </c>
      <c r="I2552" t="s">
        <v>22051</v>
      </c>
      <c r="J2552" t="s">
        <v>28304</v>
      </c>
    </row>
    <row r="2553" spans="1:10" x14ac:dyDescent="0.3">
      <c r="A2553">
        <v>2551</v>
      </c>
      <c r="B2553" t="s">
        <v>34</v>
      </c>
      <c r="C2553" t="s">
        <v>8182</v>
      </c>
      <c r="D2553" t="s">
        <v>8183</v>
      </c>
      <c r="E2553" t="s">
        <v>7811</v>
      </c>
      <c r="F2553" t="s">
        <v>7811</v>
      </c>
      <c r="G2553" t="s">
        <v>8184</v>
      </c>
      <c r="H2553" t="s">
        <v>14</v>
      </c>
      <c r="I2553" t="s">
        <v>22052</v>
      </c>
      <c r="J2553" t="s">
        <v>28305</v>
      </c>
    </row>
    <row r="2554" spans="1:10" x14ac:dyDescent="0.3">
      <c r="A2554">
        <v>2552</v>
      </c>
      <c r="B2554" t="s">
        <v>80</v>
      </c>
      <c r="C2554" t="s">
        <v>8185</v>
      </c>
      <c r="D2554" t="s">
        <v>8186</v>
      </c>
      <c r="E2554" t="s">
        <v>7811</v>
      </c>
      <c r="F2554" t="s">
        <v>7811</v>
      </c>
      <c r="G2554" t="s">
        <v>8187</v>
      </c>
      <c r="H2554" t="s">
        <v>14</v>
      </c>
      <c r="I2554" t="s">
        <v>22053</v>
      </c>
      <c r="J2554" t="s">
        <v>28306</v>
      </c>
    </row>
    <row r="2555" spans="1:10" x14ac:dyDescent="0.3">
      <c r="A2555">
        <v>2553</v>
      </c>
      <c r="B2555" t="s">
        <v>80</v>
      </c>
      <c r="C2555" t="s">
        <v>8188</v>
      </c>
      <c r="D2555" t="s">
        <v>8189</v>
      </c>
      <c r="E2555" t="s">
        <v>7811</v>
      </c>
      <c r="F2555" t="s">
        <v>7811</v>
      </c>
      <c r="G2555" t="s">
        <v>8191</v>
      </c>
      <c r="H2555" t="s">
        <v>8190</v>
      </c>
      <c r="I2555" t="s">
        <v>22054</v>
      </c>
      <c r="J2555" t="s">
        <v>28307</v>
      </c>
    </row>
    <row r="2556" spans="1:10" x14ac:dyDescent="0.3">
      <c r="A2556">
        <v>2554</v>
      </c>
      <c r="B2556" t="s">
        <v>80</v>
      </c>
      <c r="C2556" t="s">
        <v>8192</v>
      </c>
      <c r="D2556" t="s">
        <v>8193</v>
      </c>
      <c r="E2556" t="s">
        <v>7811</v>
      </c>
      <c r="F2556" t="s">
        <v>7811</v>
      </c>
      <c r="G2556" t="s">
        <v>7980</v>
      </c>
      <c r="H2556" t="s">
        <v>7979</v>
      </c>
      <c r="I2556" t="s">
        <v>22055</v>
      </c>
      <c r="J2556" t="s">
        <v>28308</v>
      </c>
    </row>
    <row r="2557" spans="1:10" x14ac:dyDescent="0.3">
      <c r="A2557">
        <v>2555</v>
      </c>
      <c r="B2557" t="s">
        <v>80</v>
      </c>
      <c r="C2557" t="s">
        <v>8192</v>
      </c>
      <c r="D2557" t="s">
        <v>8194</v>
      </c>
      <c r="E2557" t="s">
        <v>7811</v>
      </c>
      <c r="F2557" t="s">
        <v>7811</v>
      </c>
      <c r="G2557" t="s">
        <v>7980</v>
      </c>
      <c r="H2557" t="s">
        <v>7979</v>
      </c>
      <c r="I2557" t="s">
        <v>22056</v>
      </c>
      <c r="J2557" t="s">
        <v>28309</v>
      </c>
    </row>
    <row r="2558" spans="1:10" x14ac:dyDescent="0.3">
      <c r="A2558">
        <v>2556</v>
      </c>
      <c r="B2558" t="s">
        <v>80</v>
      </c>
      <c r="C2558" t="s">
        <v>8195</v>
      </c>
      <c r="D2558" t="s">
        <v>8196</v>
      </c>
      <c r="E2558" t="s">
        <v>7811</v>
      </c>
      <c r="F2558" t="s">
        <v>7811</v>
      </c>
      <c r="G2558" t="s">
        <v>8121</v>
      </c>
      <c r="H2558" t="s">
        <v>14</v>
      </c>
      <c r="I2558" t="s">
        <v>22057</v>
      </c>
      <c r="J2558" t="s">
        <v>28310</v>
      </c>
    </row>
    <row r="2559" spans="1:10" x14ac:dyDescent="0.3">
      <c r="A2559">
        <v>2557</v>
      </c>
      <c r="B2559" t="s">
        <v>80</v>
      </c>
      <c r="C2559" t="s">
        <v>8197</v>
      </c>
      <c r="D2559" t="s">
        <v>4487</v>
      </c>
      <c r="E2559" t="s">
        <v>7811</v>
      </c>
      <c r="F2559" t="s">
        <v>7811</v>
      </c>
      <c r="G2559" t="s">
        <v>8198</v>
      </c>
      <c r="H2559" t="s">
        <v>14</v>
      </c>
      <c r="I2559" t="s">
        <v>22058</v>
      </c>
      <c r="J2559" t="s">
        <v>28311</v>
      </c>
    </row>
    <row r="2560" spans="1:10" x14ac:dyDescent="0.3">
      <c r="A2560">
        <v>2558</v>
      </c>
      <c r="B2560" t="s">
        <v>28</v>
      </c>
      <c r="C2560" t="s">
        <v>8199</v>
      </c>
      <c r="D2560" t="s">
        <v>8200</v>
      </c>
      <c r="E2560" t="s">
        <v>7811</v>
      </c>
      <c r="F2560" t="s">
        <v>7811</v>
      </c>
      <c r="G2560" t="s">
        <v>8201</v>
      </c>
      <c r="H2560" t="s">
        <v>14</v>
      </c>
      <c r="I2560" t="s">
        <v>22059</v>
      </c>
      <c r="J2560" t="s">
        <v>28312</v>
      </c>
    </row>
    <row r="2561" spans="1:10" x14ac:dyDescent="0.3">
      <c r="A2561">
        <v>2559</v>
      </c>
      <c r="B2561" t="s">
        <v>80</v>
      </c>
      <c r="C2561" t="s">
        <v>8202</v>
      </c>
      <c r="D2561" t="s">
        <v>8203</v>
      </c>
      <c r="E2561" t="s">
        <v>7811</v>
      </c>
      <c r="F2561" t="s">
        <v>7811</v>
      </c>
      <c r="G2561" t="s">
        <v>8205</v>
      </c>
      <c r="H2561" t="s">
        <v>8204</v>
      </c>
      <c r="I2561" t="s">
        <v>22060</v>
      </c>
      <c r="J2561" t="s">
        <v>28313</v>
      </c>
    </row>
    <row r="2562" spans="1:10" x14ac:dyDescent="0.3">
      <c r="A2562">
        <v>2560</v>
      </c>
      <c r="B2562" t="s">
        <v>80</v>
      </c>
      <c r="C2562" t="s">
        <v>8206</v>
      </c>
      <c r="D2562" t="s">
        <v>8207</v>
      </c>
      <c r="E2562" t="s">
        <v>7811</v>
      </c>
      <c r="F2562" t="s">
        <v>7811</v>
      </c>
      <c r="G2562" t="s">
        <v>8208</v>
      </c>
      <c r="H2562" t="s">
        <v>14</v>
      </c>
      <c r="I2562" t="s">
        <v>22061</v>
      </c>
      <c r="J2562" t="s">
        <v>28314</v>
      </c>
    </row>
    <row r="2563" spans="1:10" x14ac:dyDescent="0.3">
      <c r="A2563">
        <v>2561</v>
      </c>
      <c r="B2563" t="s">
        <v>80</v>
      </c>
      <c r="C2563" t="s">
        <v>8209</v>
      </c>
      <c r="D2563" t="s">
        <v>7888</v>
      </c>
      <c r="E2563" t="s">
        <v>7811</v>
      </c>
      <c r="F2563" t="s">
        <v>7811</v>
      </c>
      <c r="G2563" t="s">
        <v>8121</v>
      </c>
      <c r="H2563" t="s">
        <v>14</v>
      </c>
      <c r="I2563" t="s">
        <v>22062</v>
      </c>
      <c r="J2563" t="s">
        <v>28315</v>
      </c>
    </row>
    <row r="2564" spans="1:10" x14ac:dyDescent="0.3">
      <c r="A2564">
        <v>2562</v>
      </c>
      <c r="B2564" t="s">
        <v>80</v>
      </c>
      <c r="C2564" t="s">
        <v>8210</v>
      </c>
      <c r="D2564" t="s">
        <v>8211</v>
      </c>
      <c r="E2564" t="s">
        <v>7811</v>
      </c>
      <c r="F2564" t="s">
        <v>7811</v>
      </c>
      <c r="G2564" t="s">
        <v>8156</v>
      </c>
      <c r="H2564" t="s">
        <v>8155</v>
      </c>
      <c r="I2564" t="s">
        <v>22063</v>
      </c>
      <c r="J2564" t="s">
        <v>28316</v>
      </c>
    </row>
    <row r="2565" spans="1:10" x14ac:dyDescent="0.3">
      <c r="A2565">
        <v>2563</v>
      </c>
      <c r="B2565" t="s">
        <v>80</v>
      </c>
      <c r="C2565" t="s">
        <v>4535</v>
      </c>
      <c r="D2565" t="s">
        <v>8212</v>
      </c>
      <c r="E2565" t="s">
        <v>7811</v>
      </c>
      <c r="F2565" t="s">
        <v>7811</v>
      </c>
      <c r="G2565" t="s">
        <v>8214</v>
      </c>
      <c r="H2565" t="s">
        <v>8213</v>
      </c>
      <c r="I2565" t="s">
        <v>22064</v>
      </c>
      <c r="J2565" t="s">
        <v>28317</v>
      </c>
    </row>
    <row r="2566" spans="1:10" x14ac:dyDescent="0.3">
      <c r="A2566">
        <v>2564</v>
      </c>
      <c r="B2566" t="s">
        <v>80</v>
      </c>
      <c r="C2566" t="s">
        <v>8215</v>
      </c>
      <c r="D2566" t="s">
        <v>8216</v>
      </c>
      <c r="E2566" t="s">
        <v>7811</v>
      </c>
      <c r="F2566" t="s">
        <v>7811</v>
      </c>
      <c r="G2566" t="s">
        <v>8218</v>
      </c>
      <c r="H2566" t="s">
        <v>8217</v>
      </c>
      <c r="I2566" t="s">
        <v>22065</v>
      </c>
      <c r="J2566" t="s">
        <v>28318</v>
      </c>
    </row>
    <row r="2567" spans="1:10" x14ac:dyDescent="0.3">
      <c r="A2567">
        <v>2565</v>
      </c>
      <c r="B2567" t="s">
        <v>80</v>
      </c>
      <c r="C2567" t="s">
        <v>8219</v>
      </c>
      <c r="D2567" t="s">
        <v>8220</v>
      </c>
      <c r="E2567" t="s">
        <v>7811</v>
      </c>
      <c r="F2567" t="s">
        <v>7811</v>
      </c>
      <c r="G2567" t="s">
        <v>8222</v>
      </c>
      <c r="H2567" t="s">
        <v>8221</v>
      </c>
      <c r="I2567" t="s">
        <v>22066</v>
      </c>
      <c r="J2567" t="s">
        <v>28319</v>
      </c>
    </row>
    <row r="2568" spans="1:10" x14ac:dyDescent="0.3">
      <c r="A2568">
        <v>2566</v>
      </c>
      <c r="B2568" t="s">
        <v>80</v>
      </c>
      <c r="C2568" t="s">
        <v>8223</v>
      </c>
      <c r="D2568" t="s">
        <v>8224</v>
      </c>
      <c r="E2568" t="s">
        <v>7811</v>
      </c>
      <c r="F2568" t="s">
        <v>7811</v>
      </c>
      <c r="G2568" t="s">
        <v>8226</v>
      </c>
      <c r="H2568" t="s">
        <v>8225</v>
      </c>
      <c r="I2568" t="s">
        <v>22067</v>
      </c>
      <c r="J2568" t="s">
        <v>28320</v>
      </c>
    </row>
    <row r="2569" spans="1:10" x14ac:dyDescent="0.3">
      <c r="A2569">
        <v>2567</v>
      </c>
      <c r="B2569" t="s">
        <v>80</v>
      </c>
      <c r="C2569" t="s">
        <v>8227</v>
      </c>
      <c r="D2569" t="s">
        <v>8160</v>
      </c>
      <c r="E2569" t="s">
        <v>7811</v>
      </c>
      <c r="F2569" t="s">
        <v>7811</v>
      </c>
      <c r="G2569" t="s">
        <v>8228</v>
      </c>
      <c r="H2569" t="s">
        <v>14</v>
      </c>
      <c r="I2569" t="s">
        <v>22068</v>
      </c>
      <c r="J2569" t="s">
        <v>28321</v>
      </c>
    </row>
    <row r="2570" spans="1:10" x14ac:dyDescent="0.3">
      <c r="A2570">
        <v>2568</v>
      </c>
      <c r="B2570" t="s">
        <v>80</v>
      </c>
      <c r="C2570" t="s">
        <v>8229</v>
      </c>
      <c r="D2570" t="s">
        <v>8230</v>
      </c>
      <c r="E2570" t="s">
        <v>7811</v>
      </c>
      <c r="F2570" t="s">
        <v>8231</v>
      </c>
      <c r="G2570" t="s">
        <v>8232</v>
      </c>
      <c r="H2570" t="s">
        <v>14</v>
      </c>
      <c r="I2570" t="s">
        <v>22069</v>
      </c>
      <c r="J2570" t="s">
        <v>28322</v>
      </c>
    </row>
    <row r="2571" spans="1:10" x14ac:dyDescent="0.3">
      <c r="A2571">
        <v>2569</v>
      </c>
      <c r="B2571" t="s">
        <v>80</v>
      </c>
      <c r="C2571" t="s">
        <v>8233</v>
      </c>
      <c r="D2571" t="s">
        <v>8234</v>
      </c>
      <c r="E2571" t="s">
        <v>7811</v>
      </c>
      <c r="F2571" t="s">
        <v>7811</v>
      </c>
      <c r="G2571" t="s">
        <v>8236</v>
      </c>
      <c r="H2571" t="s">
        <v>8235</v>
      </c>
      <c r="I2571" t="s">
        <v>22070</v>
      </c>
      <c r="J2571" t="s">
        <v>28323</v>
      </c>
    </row>
    <row r="2572" spans="1:10" x14ac:dyDescent="0.3">
      <c r="A2572">
        <v>2570</v>
      </c>
      <c r="B2572" t="s">
        <v>80</v>
      </c>
      <c r="C2572" t="s">
        <v>8237</v>
      </c>
      <c r="D2572" t="s">
        <v>8238</v>
      </c>
      <c r="E2572" t="s">
        <v>7811</v>
      </c>
      <c r="F2572" t="s">
        <v>7811</v>
      </c>
      <c r="G2572" t="s">
        <v>8240</v>
      </c>
      <c r="H2572" t="s">
        <v>8239</v>
      </c>
      <c r="I2572" t="s">
        <v>22071</v>
      </c>
      <c r="J2572" t="s">
        <v>28324</v>
      </c>
    </row>
    <row r="2573" spans="1:10" x14ac:dyDescent="0.3">
      <c r="A2573">
        <v>2571</v>
      </c>
      <c r="B2573" t="s">
        <v>6026</v>
      </c>
      <c r="C2573" t="s">
        <v>8241</v>
      </c>
      <c r="D2573" t="s">
        <v>7956</v>
      </c>
      <c r="E2573" t="s">
        <v>7811</v>
      </c>
      <c r="F2573" t="s">
        <v>7811</v>
      </c>
      <c r="G2573" t="s">
        <v>7958</v>
      </c>
      <c r="H2573" t="s">
        <v>7957</v>
      </c>
      <c r="I2573" t="s">
        <v>22072</v>
      </c>
      <c r="J2573" t="s">
        <v>28325</v>
      </c>
    </row>
    <row r="2574" spans="1:10" x14ac:dyDescent="0.3">
      <c r="A2574">
        <v>2572</v>
      </c>
      <c r="B2574" t="s">
        <v>6026</v>
      </c>
      <c r="C2574" t="s">
        <v>8111</v>
      </c>
      <c r="D2574" t="s">
        <v>8242</v>
      </c>
      <c r="E2574" t="s">
        <v>7811</v>
      </c>
      <c r="F2574" t="s">
        <v>7811</v>
      </c>
      <c r="G2574" t="s">
        <v>8113</v>
      </c>
      <c r="H2574" t="s">
        <v>8112</v>
      </c>
      <c r="I2574" t="s">
        <v>22073</v>
      </c>
      <c r="J2574" t="s">
        <v>28326</v>
      </c>
    </row>
    <row r="2575" spans="1:10" x14ac:dyDescent="0.3">
      <c r="A2575">
        <v>2573</v>
      </c>
      <c r="B2575" t="s">
        <v>568</v>
      </c>
      <c r="C2575" t="s">
        <v>8243</v>
      </c>
      <c r="D2575" t="s">
        <v>8244</v>
      </c>
      <c r="E2575" t="s">
        <v>7811</v>
      </c>
      <c r="F2575" t="s">
        <v>8231</v>
      </c>
      <c r="G2575" t="s">
        <v>8246</v>
      </c>
      <c r="H2575" t="s">
        <v>8245</v>
      </c>
      <c r="I2575" t="s">
        <v>22074</v>
      </c>
      <c r="J2575" t="s">
        <v>28327</v>
      </c>
    </row>
    <row r="2576" spans="1:10" x14ac:dyDescent="0.3">
      <c r="A2576">
        <v>2574</v>
      </c>
      <c r="B2576" t="s">
        <v>80</v>
      </c>
      <c r="C2576" t="s">
        <v>8247</v>
      </c>
      <c r="D2576" t="s">
        <v>8248</v>
      </c>
      <c r="E2576" t="s">
        <v>7811</v>
      </c>
      <c r="F2576" t="s">
        <v>7811</v>
      </c>
      <c r="G2576" t="s">
        <v>8250</v>
      </c>
      <c r="H2576" t="s">
        <v>8249</v>
      </c>
      <c r="I2576" t="s">
        <v>22075</v>
      </c>
      <c r="J2576" t="s">
        <v>28328</v>
      </c>
    </row>
    <row r="2577" spans="1:10" x14ac:dyDescent="0.3">
      <c r="A2577">
        <v>2575</v>
      </c>
      <c r="B2577" t="s">
        <v>673</v>
      </c>
      <c r="C2577" t="s">
        <v>8251</v>
      </c>
      <c r="D2577" t="s">
        <v>8252</v>
      </c>
      <c r="E2577" t="s">
        <v>7811</v>
      </c>
      <c r="F2577" t="s">
        <v>7811</v>
      </c>
      <c r="G2577" t="s">
        <v>8253</v>
      </c>
      <c r="H2577" t="s">
        <v>14</v>
      </c>
      <c r="I2577" t="s">
        <v>22076</v>
      </c>
      <c r="J2577" t="s">
        <v>28329</v>
      </c>
    </row>
    <row r="2578" spans="1:10" x14ac:dyDescent="0.3">
      <c r="A2578">
        <v>2576</v>
      </c>
      <c r="B2578" t="s">
        <v>28</v>
      </c>
      <c r="C2578" t="s">
        <v>8254</v>
      </c>
      <c r="D2578" t="s">
        <v>8255</v>
      </c>
      <c r="E2578" t="s">
        <v>7811</v>
      </c>
      <c r="F2578" t="s">
        <v>7811</v>
      </c>
      <c r="G2578" t="s">
        <v>8256</v>
      </c>
      <c r="H2578" t="s">
        <v>14</v>
      </c>
      <c r="I2578" t="s">
        <v>22077</v>
      </c>
      <c r="J2578" t="s">
        <v>28330</v>
      </c>
    </row>
    <row r="2579" spans="1:10" x14ac:dyDescent="0.3">
      <c r="A2579">
        <v>2577</v>
      </c>
      <c r="B2579" t="s">
        <v>80</v>
      </c>
      <c r="C2579" t="s">
        <v>8257</v>
      </c>
      <c r="D2579" t="s">
        <v>8258</v>
      </c>
      <c r="E2579" t="s">
        <v>7811</v>
      </c>
      <c r="F2579" t="s">
        <v>7811</v>
      </c>
      <c r="G2579" t="s">
        <v>8259</v>
      </c>
      <c r="H2579" t="s">
        <v>14</v>
      </c>
      <c r="I2579" t="s">
        <v>22078</v>
      </c>
      <c r="J2579" t="s">
        <v>28331</v>
      </c>
    </row>
    <row r="2580" spans="1:10" x14ac:dyDescent="0.3">
      <c r="A2580">
        <v>2578</v>
      </c>
      <c r="B2580" t="s">
        <v>10</v>
      </c>
      <c r="C2580" t="s">
        <v>8260</v>
      </c>
      <c r="D2580" t="s">
        <v>8261</v>
      </c>
      <c r="E2580" t="s">
        <v>7811</v>
      </c>
      <c r="F2580" t="s">
        <v>7811</v>
      </c>
      <c r="G2580" t="s">
        <v>8262</v>
      </c>
      <c r="H2580" t="s">
        <v>14</v>
      </c>
      <c r="I2580" t="s">
        <v>22079</v>
      </c>
      <c r="J2580" t="s">
        <v>28332</v>
      </c>
    </row>
    <row r="2581" spans="1:10" x14ac:dyDescent="0.3">
      <c r="A2581">
        <v>2579</v>
      </c>
      <c r="B2581" t="s">
        <v>80</v>
      </c>
      <c r="C2581" t="s">
        <v>8263</v>
      </c>
      <c r="D2581" t="s">
        <v>8264</v>
      </c>
      <c r="E2581" t="s">
        <v>7811</v>
      </c>
      <c r="F2581" t="s">
        <v>7811</v>
      </c>
      <c r="G2581" t="s">
        <v>7878</v>
      </c>
      <c r="H2581" t="s">
        <v>14</v>
      </c>
      <c r="I2581" t="s">
        <v>22080</v>
      </c>
      <c r="J2581" t="s">
        <v>28333</v>
      </c>
    </row>
    <row r="2582" spans="1:10" x14ac:dyDescent="0.3">
      <c r="A2582">
        <v>2580</v>
      </c>
      <c r="B2582" t="s">
        <v>10</v>
      </c>
      <c r="C2582" t="s">
        <v>8265</v>
      </c>
      <c r="D2582" t="s">
        <v>8266</v>
      </c>
      <c r="E2582" t="s">
        <v>7811</v>
      </c>
      <c r="F2582" t="s">
        <v>7811</v>
      </c>
      <c r="G2582" t="s">
        <v>8267</v>
      </c>
      <c r="H2582" t="s">
        <v>14</v>
      </c>
      <c r="I2582" t="s">
        <v>22081</v>
      </c>
      <c r="J2582" t="s">
        <v>28334</v>
      </c>
    </row>
    <row r="2583" spans="1:10" x14ac:dyDescent="0.3">
      <c r="A2583">
        <v>2581</v>
      </c>
      <c r="B2583" t="s">
        <v>10</v>
      </c>
      <c r="C2583" t="s">
        <v>8268</v>
      </c>
      <c r="D2583" t="s">
        <v>8269</v>
      </c>
      <c r="E2583" t="s">
        <v>7811</v>
      </c>
      <c r="F2583" t="s">
        <v>7811</v>
      </c>
      <c r="G2583" t="s">
        <v>8270</v>
      </c>
      <c r="H2583" t="s">
        <v>14</v>
      </c>
      <c r="I2583" t="s">
        <v>22082</v>
      </c>
      <c r="J2583" t="s">
        <v>28335</v>
      </c>
    </row>
    <row r="2584" spans="1:10" x14ac:dyDescent="0.3">
      <c r="A2584">
        <v>2582</v>
      </c>
      <c r="B2584" t="s">
        <v>10</v>
      </c>
      <c r="C2584" t="s">
        <v>8271</v>
      </c>
      <c r="D2584" t="s">
        <v>6712</v>
      </c>
      <c r="E2584" t="s">
        <v>7811</v>
      </c>
      <c r="F2584" t="s">
        <v>7811</v>
      </c>
      <c r="G2584" t="s">
        <v>8272</v>
      </c>
      <c r="H2584" t="s">
        <v>14</v>
      </c>
      <c r="I2584" t="s">
        <v>22083</v>
      </c>
      <c r="J2584" t="s">
        <v>28336</v>
      </c>
    </row>
    <row r="2585" spans="1:10" x14ac:dyDescent="0.3">
      <c r="A2585">
        <v>2583</v>
      </c>
      <c r="B2585" t="s">
        <v>10</v>
      </c>
      <c r="C2585" t="s">
        <v>8273</v>
      </c>
      <c r="D2585" t="s">
        <v>8274</v>
      </c>
      <c r="E2585" t="s">
        <v>7811</v>
      </c>
      <c r="F2585" t="s">
        <v>7811</v>
      </c>
      <c r="G2585" t="s">
        <v>8275</v>
      </c>
      <c r="H2585" t="s">
        <v>14</v>
      </c>
      <c r="I2585" t="s">
        <v>22084</v>
      </c>
      <c r="J2585" t="s">
        <v>28337</v>
      </c>
    </row>
    <row r="2586" spans="1:10" x14ac:dyDescent="0.3">
      <c r="A2586">
        <v>2584</v>
      </c>
      <c r="B2586" t="s">
        <v>80</v>
      </c>
      <c r="C2586" t="s">
        <v>8276</v>
      </c>
      <c r="D2586" t="s">
        <v>8277</v>
      </c>
      <c r="E2586" t="s">
        <v>7811</v>
      </c>
      <c r="F2586" t="s">
        <v>7811</v>
      </c>
      <c r="G2586" t="s">
        <v>8278</v>
      </c>
      <c r="H2586" t="s">
        <v>14</v>
      </c>
      <c r="I2586" t="s">
        <v>22085</v>
      </c>
      <c r="J2586" t="s">
        <v>28338</v>
      </c>
    </row>
    <row r="2587" spans="1:10" x14ac:dyDescent="0.3">
      <c r="A2587">
        <v>2585</v>
      </c>
      <c r="B2587" t="s">
        <v>80</v>
      </c>
      <c r="C2587" t="s">
        <v>8279</v>
      </c>
      <c r="D2587" t="s">
        <v>8280</v>
      </c>
      <c r="E2587" t="s">
        <v>7811</v>
      </c>
      <c r="F2587" t="s">
        <v>7811</v>
      </c>
      <c r="G2587" t="s">
        <v>8282</v>
      </c>
      <c r="H2587" t="s">
        <v>8281</v>
      </c>
      <c r="I2587" t="s">
        <v>22086</v>
      </c>
      <c r="J2587" t="s">
        <v>28339</v>
      </c>
    </row>
    <row r="2588" spans="1:10" x14ac:dyDescent="0.3">
      <c r="A2588">
        <v>2586</v>
      </c>
      <c r="B2588" t="s">
        <v>10</v>
      </c>
      <c r="C2588" t="s">
        <v>8283</v>
      </c>
      <c r="D2588" t="s">
        <v>8284</v>
      </c>
      <c r="E2588" t="s">
        <v>7811</v>
      </c>
      <c r="F2588" t="s">
        <v>7812</v>
      </c>
      <c r="G2588" t="s">
        <v>8285</v>
      </c>
      <c r="H2588" t="s">
        <v>14</v>
      </c>
      <c r="I2588" t="s">
        <v>22087</v>
      </c>
      <c r="J2588" t="s">
        <v>28340</v>
      </c>
    </row>
    <row r="2589" spans="1:10" x14ac:dyDescent="0.3">
      <c r="A2589">
        <v>2587</v>
      </c>
      <c r="B2589" t="s">
        <v>80</v>
      </c>
      <c r="C2589" t="s">
        <v>8286</v>
      </c>
      <c r="D2589" t="s">
        <v>155</v>
      </c>
      <c r="E2589" t="s">
        <v>7811</v>
      </c>
      <c r="F2589" t="s">
        <v>7811</v>
      </c>
      <c r="G2589" t="s">
        <v>8287</v>
      </c>
      <c r="H2589" t="s">
        <v>14</v>
      </c>
      <c r="I2589" t="s">
        <v>22088</v>
      </c>
      <c r="J2589" t="s">
        <v>28341</v>
      </c>
    </row>
    <row r="2590" spans="1:10" x14ac:dyDescent="0.3">
      <c r="A2590">
        <v>2588</v>
      </c>
      <c r="B2590" t="s">
        <v>10</v>
      </c>
      <c r="C2590" t="s">
        <v>8288</v>
      </c>
      <c r="D2590" t="s">
        <v>8289</v>
      </c>
      <c r="E2590" t="s">
        <v>7811</v>
      </c>
      <c r="F2590" t="s">
        <v>7811</v>
      </c>
      <c r="G2590" t="s">
        <v>8290</v>
      </c>
      <c r="H2590" t="s">
        <v>14</v>
      </c>
      <c r="I2590" t="s">
        <v>22089</v>
      </c>
      <c r="J2590" t="s">
        <v>28342</v>
      </c>
    </row>
    <row r="2591" spans="1:10" x14ac:dyDescent="0.3">
      <c r="A2591">
        <v>2589</v>
      </c>
      <c r="B2591" t="s">
        <v>80</v>
      </c>
      <c r="C2591" t="s">
        <v>8257</v>
      </c>
      <c r="D2591" t="s">
        <v>8291</v>
      </c>
      <c r="E2591" t="s">
        <v>7811</v>
      </c>
      <c r="F2591" t="s">
        <v>7811</v>
      </c>
      <c r="G2591" t="s">
        <v>8292</v>
      </c>
      <c r="H2591" t="s">
        <v>14</v>
      </c>
      <c r="I2591" t="s">
        <v>22090</v>
      </c>
      <c r="J2591" t="s">
        <v>28343</v>
      </c>
    </row>
    <row r="2592" spans="1:10" x14ac:dyDescent="0.3">
      <c r="A2592">
        <v>2590</v>
      </c>
      <c r="B2592" t="s">
        <v>28</v>
      </c>
      <c r="C2592" t="s">
        <v>8293</v>
      </c>
      <c r="D2592" t="s">
        <v>8294</v>
      </c>
      <c r="E2592" t="s">
        <v>7811</v>
      </c>
      <c r="F2592" t="s">
        <v>7811</v>
      </c>
      <c r="G2592" t="s">
        <v>8295</v>
      </c>
      <c r="H2592" t="s">
        <v>14</v>
      </c>
      <c r="I2592" t="s">
        <v>22091</v>
      </c>
      <c r="J2592" t="s">
        <v>28344</v>
      </c>
    </row>
    <row r="2593" spans="1:10" x14ac:dyDescent="0.3">
      <c r="A2593">
        <v>2591</v>
      </c>
      <c r="B2593" t="s">
        <v>80</v>
      </c>
      <c r="C2593" t="s">
        <v>8296</v>
      </c>
      <c r="D2593" t="s">
        <v>8297</v>
      </c>
      <c r="E2593" t="s">
        <v>7811</v>
      </c>
      <c r="F2593" t="s">
        <v>7811</v>
      </c>
      <c r="G2593" t="s">
        <v>8298</v>
      </c>
      <c r="H2593" t="s">
        <v>14</v>
      </c>
      <c r="I2593" t="s">
        <v>22092</v>
      </c>
      <c r="J2593" t="s">
        <v>28345</v>
      </c>
    </row>
    <row r="2594" spans="1:10" x14ac:dyDescent="0.3">
      <c r="A2594">
        <v>2592</v>
      </c>
      <c r="B2594" t="s">
        <v>10</v>
      </c>
      <c r="C2594" t="s">
        <v>8299</v>
      </c>
      <c r="D2594" t="s">
        <v>8300</v>
      </c>
      <c r="E2594" t="s">
        <v>7811</v>
      </c>
      <c r="F2594" t="s">
        <v>7811</v>
      </c>
      <c r="G2594" t="s">
        <v>8301</v>
      </c>
      <c r="H2594" t="s">
        <v>14</v>
      </c>
      <c r="I2594" t="s">
        <v>22093</v>
      </c>
      <c r="J2594" t="s">
        <v>28346</v>
      </c>
    </row>
    <row r="2595" spans="1:10" x14ac:dyDescent="0.3">
      <c r="A2595">
        <v>2593</v>
      </c>
      <c r="B2595" t="s">
        <v>80</v>
      </c>
      <c r="C2595" t="s">
        <v>8302</v>
      </c>
      <c r="D2595" t="s">
        <v>8303</v>
      </c>
      <c r="E2595" t="s">
        <v>7811</v>
      </c>
      <c r="F2595" t="s">
        <v>7811</v>
      </c>
      <c r="G2595" t="s">
        <v>8305</v>
      </c>
      <c r="H2595" t="s">
        <v>8304</v>
      </c>
      <c r="I2595" t="s">
        <v>22094</v>
      </c>
      <c r="J2595" t="s">
        <v>28347</v>
      </c>
    </row>
    <row r="2596" spans="1:10" x14ac:dyDescent="0.3">
      <c r="A2596">
        <v>2594</v>
      </c>
      <c r="B2596" t="s">
        <v>80</v>
      </c>
      <c r="C2596" t="s">
        <v>8306</v>
      </c>
      <c r="D2596" t="s">
        <v>8307</v>
      </c>
      <c r="E2596" t="s">
        <v>7811</v>
      </c>
      <c r="F2596" t="s">
        <v>7811</v>
      </c>
      <c r="G2596" t="s">
        <v>8191</v>
      </c>
      <c r="H2596" t="s">
        <v>14</v>
      </c>
      <c r="I2596" t="s">
        <v>22095</v>
      </c>
      <c r="J2596" t="s">
        <v>28348</v>
      </c>
    </row>
    <row r="2597" spans="1:10" x14ac:dyDescent="0.3">
      <c r="A2597">
        <v>2595</v>
      </c>
      <c r="B2597" t="s">
        <v>80</v>
      </c>
      <c r="C2597" t="s">
        <v>8308</v>
      </c>
      <c r="D2597" t="s">
        <v>8309</v>
      </c>
      <c r="E2597" t="s">
        <v>7811</v>
      </c>
      <c r="F2597" t="s">
        <v>7811</v>
      </c>
      <c r="G2597" t="s">
        <v>8036</v>
      </c>
      <c r="H2597" t="s">
        <v>14</v>
      </c>
      <c r="I2597" t="s">
        <v>22096</v>
      </c>
      <c r="J2597" t="s">
        <v>28349</v>
      </c>
    </row>
    <row r="2598" spans="1:10" x14ac:dyDescent="0.3">
      <c r="A2598">
        <v>2596</v>
      </c>
      <c r="B2598" t="s">
        <v>28</v>
      </c>
      <c r="C2598" t="s">
        <v>8310</v>
      </c>
      <c r="D2598" t="s">
        <v>8311</v>
      </c>
      <c r="E2598" t="s">
        <v>7811</v>
      </c>
      <c r="F2598" t="s">
        <v>7812</v>
      </c>
      <c r="G2598" t="s">
        <v>8312</v>
      </c>
      <c r="H2598" t="s">
        <v>14</v>
      </c>
      <c r="I2598" t="s">
        <v>22097</v>
      </c>
      <c r="J2598" t="s">
        <v>28350</v>
      </c>
    </row>
    <row r="2599" spans="1:10" x14ac:dyDescent="0.3">
      <c r="A2599">
        <v>2597</v>
      </c>
      <c r="B2599" t="s">
        <v>80</v>
      </c>
      <c r="C2599" t="s">
        <v>8313</v>
      </c>
      <c r="D2599" t="s">
        <v>8314</v>
      </c>
      <c r="E2599" t="s">
        <v>7811</v>
      </c>
      <c r="F2599" t="s">
        <v>7811</v>
      </c>
      <c r="G2599" t="s">
        <v>8315</v>
      </c>
      <c r="H2599" t="s">
        <v>14</v>
      </c>
      <c r="I2599" t="s">
        <v>22098</v>
      </c>
      <c r="J2599" t="s">
        <v>28351</v>
      </c>
    </row>
    <row r="2600" spans="1:10" x14ac:dyDescent="0.3">
      <c r="A2600">
        <v>2598</v>
      </c>
      <c r="B2600" t="s">
        <v>80</v>
      </c>
      <c r="C2600" t="s">
        <v>8316</v>
      </c>
      <c r="D2600" t="s">
        <v>8234</v>
      </c>
      <c r="E2600" t="s">
        <v>7811</v>
      </c>
      <c r="F2600" t="s">
        <v>7811</v>
      </c>
      <c r="G2600" t="s">
        <v>8317</v>
      </c>
      <c r="H2600" t="s">
        <v>8235</v>
      </c>
      <c r="I2600" t="s">
        <v>22099</v>
      </c>
      <c r="J2600" t="s">
        <v>28352</v>
      </c>
    </row>
    <row r="2601" spans="1:10" x14ac:dyDescent="0.3">
      <c r="A2601">
        <v>2599</v>
      </c>
      <c r="B2601" t="s">
        <v>28</v>
      </c>
      <c r="C2601" t="s">
        <v>8318</v>
      </c>
      <c r="D2601" t="s">
        <v>8319</v>
      </c>
      <c r="E2601" t="s">
        <v>8320</v>
      </c>
      <c r="F2601" t="s">
        <v>8320</v>
      </c>
      <c r="G2601" t="s">
        <v>8322</v>
      </c>
      <c r="H2601" t="s">
        <v>8321</v>
      </c>
      <c r="I2601" t="s">
        <v>22100</v>
      </c>
      <c r="J2601" t="s">
        <v>28353</v>
      </c>
    </row>
    <row r="2602" spans="1:10" x14ac:dyDescent="0.3">
      <c r="A2602">
        <v>2600</v>
      </c>
      <c r="B2602" t="s">
        <v>28</v>
      </c>
      <c r="C2602" t="s">
        <v>8323</v>
      </c>
      <c r="D2602" t="s">
        <v>8324</v>
      </c>
      <c r="E2602" t="s">
        <v>8320</v>
      </c>
      <c r="F2602" t="s">
        <v>8320</v>
      </c>
      <c r="G2602" t="s">
        <v>8325</v>
      </c>
      <c r="H2602" t="s">
        <v>14</v>
      </c>
      <c r="I2602" t="s">
        <v>22101</v>
      </c>
      <c r="J2602" t="s">
        <v>28354</v>
      </c>
    </row>
    <row r="2603" spans="1:10" x14ac:dyDescent="0.3">
      <c r="A2603">
        <v>2601</v>
      </c>
      <c r="B2603" t="s">
        <v>28</v>
      </c>
      <c r="C2603" t="s">
        <v>8326</v>
      </c>
      <c r="D2603" t="s">
        <v>8327</v>
      </c>
      <c r="E2603" t="s">
        <v>8320</v>
      </c>
      <c r="F2603" t="s">
        <v>8320</v>
      </c>
      <c r="G2603" t="s">
        <v>8328</v>
      </c>
      <c r="H2603" t="s">
        <v>14</v>
      </c>
      <c r="I2603" t="s">
        <v>22102</v>
      </c>
      <c r="J2603" t="s">
        <v>28355</v>
      </c>
    </row>
    <row r="2604" spans="1:10" x14ac:dyDescent="0.3">
      <c r="A2604">
        <v>2602</v>
      </c>
      <c r="B2604" t="s">
        <v>34</v>
      </c>
      <c r="C2604" t="s">
        <v>8329</v>
      </c>
      <c r="D2604" t="s">
        <v>8330</v>
      </c>
      <c r="E2604" t="s">
        <v>8320</v>
      </c>
      <c r="F2604" t="s">
        <v>8320</v>
      </c>
      <c r="G2604" t="s">
        <v>8332</v>
      </c>
      <c r="H2604" t="s">
        <v>8331</v>
      </c>
      <c r="I2604" t="s">
        <v>22103</v>
      </c>
      <c r="J2604" t="s">
        <v>28356</v>
      </c>
    </row>
    <row r="2605" spans="1:10" x14ac:dyDescent="0.3">
      <c r="A2605">
        <v>2603</v>
      </c>
      <c r="B2605" t="s">
        <v>28</v>
      </c>
      <c r="C2605" t="s">
        <v>8333</v>
      </c>
      <c r="D2605" t="s">
        <v>8334</v>
      </c>
      <c r="E2605" t="s">
        <v>8320</v>
      </c>
      <c r="F2605" t="s">
        <v>8320</v>
      </c>
      <c r="G2605" t="s">
        <v>8335</v>
      </c>
      <c r="H2605" t="s">
        <v>14</v>
      </c>
      <c r="I2605" t="s">
        <v>22104</v>
      </c>
      <c r="J2605" t="s">
        <v>28357</v>
      </c>
    </row>
    <row r="2606" spans="1:10" x14ac:dyDescent="0.3">
      <c r="A2606">
        <v>2604</v>
      </c>
      <c r="B2606" t="s">
        <v>34</v>
      </c>
      <c r="C2606" t="s">
        <v>8336</v>
      </c>
      <c r="D2606" t="s">
        <v>8337</v>
      </c>
      <c r="E2606" t="s">
        <v>8320</v>
      </c>
      <c r="F2606" t="s">
        <v>8320</v>
      </c>
      <c r="G2606" t="s">
        <v>8339</v>
      </c>
      <c r="H2606" t="s">
        <v>8338</v>
      </c>
      <c r="I2606" t="s">
        <v>22105</v>
      </c>
      <c r="J2606" t="s">
        <v>28358</v>
      </c>
    </row>
    <row r="2607" spans="1:10" x14ac:dyDescent="0.3">
      <c r="A2607">
        <v>2605</v>
      </c>
      <c r="B2607" t="s">
        <v>34</v>
      </c>
      <c r="C2607" t="s">
        <v>8340</v>
      </c>
      <c r="D2607" t="s">
        <v>8341</v>
      </c>
      <c r="E2607" t="s">
        <v>8320</v>
      </c>
      <c r="F2607" t="s">
        <v>8320</v>
      </c>
      <c r="G2607" t="s">
        <v>8343</v>
      </c>
      <c r="H2607" t="s">
        <v>8342</v>
      </c>
      <c r="I2607" t="s">
        <v>22106</v>
      </c>
      <c r="J2607" t="s">
        <v>28359</v>
      </c>
    </row>
    <row r="2608" spans="1:10" x14ac:dyDescent="0.3">
      <c r="A2608">
        <v>2606</v>
      </c>
      <c r="B2608" t="s">
        <v>28</v>
      </c>
      <c r="C2608" t="s">
        <v>2850</v>
      </c>
      <c r="D2608" t="s">
        <v>8344</v>
      </c>
      <c r="E2608" t="s">
        <v>8320</v>
      </c>
      <c r="F2608" t="s">
        <v>8320</v>
      </c>
      <c r="G2608" t="s">
        <v>8346</v>
      </c>
      <c r="H2608" t="s">
        <v>8345</v>
      </c>
      <c r="I2608" t="s">
        <v>22107</v>
      </c>
      <c r="J2608" t="s">
        <v>28360</v>
      </c>
    </row>
    <row r="2609" spans="1:10" x14ac:dyDescent="0.3">
      <c r="A2609">
        <v>2607</v>
      </c>
      <c r="B2609" t="s">
        <v>19</v>
      </c>
      <c r="C2609" t="s">
        <v>8347</v>
      </c>
      <c r="D2609" t="s">
        <v>8348</v>
      </c>
      <c r="E2609" t="s">
        <v>8320</v>
      </c>
      <c r="F2609" t="s">
        <v>8320</v>
      </c>
      <c r="G2609" t="s">
        <v>8349</v>
      </c>
      <c r="H2609" t="s">
        <v>14</v>
      </c>
      <c r="I2609" t="s">
        <v>22108</v>
      </c>
      <c r="J2609" t="s">
        <v>28361</v>
      </c>
    </row>
    <row r="2610" spans="1:10" x14ac:dyDescent="0.3">
      <c r="A2610">
        <v>2608</v>
      </c>
      <c r="B2610" t="s">
        <v>28</v>
      </c>
      <c r="C2610" t="s">
        <v>8350</v>
      </c>
      <c r="D2610" t="s">
        <v>8351</v>
      </c>
      <c r="E2610" t="s">
        <v>8320</v>
      </c>
      <c r="F2610" t="s">
        <v>8320</v>
      </c>
      <c r="G2610" t="s">
        <v>8353</v>
      </c>
      <c r="H2610" t="s">
        <v>8352</v>
      </c>
      <c r="I2610" t="s">
        <v>22109</v>
      </c>
      <c r="J2610" t="s">
        <v>28362</v>
      </c>
    </row>
    <row r="2611" spans="1:10" x14ac:dyDescent="0.3">
      <c r="A2611">
        <v>2609</v>
      </c>
      <c r="B2611" t="s">
        <v>34</v>
      </c>
      <c r="C2611" t="s">
        <v>8354</v>
      </c>
      <c r="D2611" t="s">
        <v>8355</v>
      </c>
      <c r="E2611" t="s">
        <v>8320</v>
      </c>
      <c r="F2611" t="s">
        <v>8320</v>
      </c>
      <c r="G2611" t="s">
        <v>5916</v>
      </c>
      <c r="H2611" t="s">
        <v>14</v>
      </c>
      <c r="I2611" t="s">
        <v>22110</v>
      </c>
      <c r="J2611" t="s">
        <v>28363</v>
      </c>
    </row>
    <row r="2612" spans="1:10" x14ac:dyDescent="0.3">
      <c r="A2612">
        <v>2610</v>
      </c>
      <c r="B2612" t="s">
        <v>28</v>
      </c>
      <c r="C2612" t="s">
        <v>8356</v>
      </c>
      <c r="D2612" t="s">
        <v>8357</v>
      </c>
      <c r="E2612" t="s">
        <v>8320</v>
      </c>
      <c r="F2612" t="s">
        <v>8320</v>
      </c>
      <c r="G2612" t="s">
        <v>8359</v>
      </c>
      <c r="H2612" t="s">
        <v>8358</v>
      </c>
      <c r="I2612" t="s">
        <v>22111</v>
      </c>
      <c r="J2612" t="s">
        <v>28364</v>
      </c>
    </row>
    <row r="2613" spans="1:10" x14ac:dyDescent="0.3">
      <c r="A2613">
        <v>2611</v>
      </c>
      <c r="B2613" t="s">
        <v>28</v>
      </c>
      <c r="C2613" t="s">
        <v>8360</v>
      </c>
      <c r="D2613" t="s">
        <v>8361</v>
      </c>
      <c r="E2613" t="s">
        <v>8362</v>
      </c>
      <c r="F2613" t="s">
        <v>8363</v>
      </c>
      <c r="G2613" t="s">
        <v>8365</v>
      </c>
      <c r="H2613" t="s">
        <v>8364</v>
      </c>
      <c r="I2613" t="s">
        <v>22112</v>
      </c>
      <c r="J2613" t="s">
        <v>28365</v>
      </c>
    </row>
    <row r="2614" spans="1:10" x14ac:dyDescent="0.3">
      <c r="A2614">
        <v>2612</v>
      </c>
      <c r="B2614" t="s">
        <v>28</v>
      </c>
      <c r="C2614" t="s">
        <v>8366</v>
      </c>
      <c r="D2614" t="s">
        <v>8367</v>
      </c>
      <c r="E2614" t="s">
        <v>8362</v>
      </c>
      <c r="F2614" t="s">
        <v>8362</v>
      </c>
      <c r="G2614" t="s">
        <v>8368</v>
      </c>
      <c r="H2614" t="s">
        <v>14</v>
      </c>
      <c r="I2614" t="s">
        <v>22113</v>
      </c>
      <c r="J2614" t="s">
        <v>28366</v>
      </c>
    </row>
    <row r="2615" spans="1:10" x14ac:dyDescent="0.3">
      <c r="A2615">
        <v>2613</v>
      </c>
      <c r="B2615" t="s">
        <v>28</v>
      </c>
      <c r="C2615" t="s">
        <v>8369</v>
      </c>
      <c r="D2615" t="s">
        <v>8370</v>
      </c>
      <c r="E2615" t="s">
        <v>8362</v>
      </c>
      <c r="F2615" t="s">
        <v>8362</v>
      </c>
      <c r="G2615" t="s">
        <v>8372</v>
      </c>
      <c r="H2615" t="s">
        <v>8371</v>
      </c>
      <c r="I2615" t="s">
        <v>22114</v>
      </c>
      <c r="J2615" t="s">
        <v>28367</v>
      </c>
    </row>
    <row r="2616" spans="1:10" x14ac:dyDescent="0.3">
      <c r="A2616">
        <v>2614</v>
      </c>
      <c r="B2616" t="s">
        <v>28</v>
      </c>
      <c r="C2616" t="s">
        <v>8373</v>
      </c>
      <c r="D2616" t="s">
        <v>8374</v>
      </c>
      <c r="E2616" t="s">
        <v>8362</v>
      </c>
      <c r="F2616" t="s">
        <v>8362</v>
      </c>
      <c r="G2616" t="s">
        <v>8376</v>
      </c>
      <c r="H2616" t="s">
        <v>8375</v>
      </c>
      <c r="I2616" t="s">
        <v>22115</v>
      </c>
      <c r="J2616" t="s">
        <v>28368</v>
      </c>
    </row>
    <row r="2617" spans="1:10" x14ac:dyDescent="0.3">
      <c r="A2617">
        <v>2615</v>
      </c>
      <c r="B2617" t="s">
        <v>86</v>
      </c>
      <c r="C2617" t="s">
        <v>135</v>
      </c>
      <c r="E2617" t="s">
        <v>8362</v>
      </c>
      <c r="F2617" t="s">
        <v>8362</v>
      </c>
      <c r="G2617" t="s">
        <v>8377</v>
      </c>
      <c r="H2617" t="s">
        <v>14</v>
      </c>
      <c r="I2617" t="s">
        <v>22116</v>
      </c>
      <c r="J2617" t="s">
        <v>28369</v>
      </c>
    </row>
    <row r="2618" spans="1:10" x14ac:dyDescent="0.3">
      <c r="A2618">
        <v>2616</v>
      </c>
      <c r="B2618" t="s">
        <v>4</v>
      </c>
      <c r="C2618" t="s">
        <v>8378</v>
      </c>
      <c r="D2618" t="s">
        <v>8379</v>
      </c>
      <c r="E2618" t="s">
        <v>8362</v>
      </c>
      <c r="F2618" t="s">
        <v>8362</v>
      </c>
      <c r="G2618" t="s">
        <v>8380</v>
      </c>
      <c r="H2618" t="s">
        <v>14</v>
      </c>
      <c r="I2618" t="s">
        <v>22117</v>
      </c>
      <c r="J2618" t="s">
        <v>28370</v>
      </c>
    </row>
    <row r="2619" spans="1:10" x14ac:dyDescent="0.3">
      <c r="A2619">
        <v>2617</v>
      </c>
      <c r="B2619" t="s">
        <v>28</v>
      </c>
      <c r="C2619" t="s">
        <v>8381</v>
      </c>
      <c r="D2619" t="s">
        <v>8382</v>
      </c>
      <c r="E2619" t="s">
        <v>8362</v>
      </c>
      <c r="F2619" t="s">
        <v>8362</v>
      </c>
      <c r="G2619" t="s">
        <v>8383</v>
      </c>
      <c r="H2619" t="s">
        <v>14</v>
      </c>
      <c r="I2619" t="s">
        <v>22118</v>
      </c>
      <c r="J2619" t="s">
        <v>28371</v>
      </c>
    </row>
    <row r="2620" spans="1:10" x14ac:dyDescent="0.3">
      <c r="A2620">
        <v>2618</v>
      </c>
      <c r="B2620" t="s">
        <v>28</v>
      </c>
      <c r="C2620" t="s">
        <v>8384</v>
      </c>
      <c r="D2620" t="s">
        <v>8385</v>
      </c>
      <c r="E2620" t="s">
        <v>8362</v>
      </c>
      <c r="F2620" t="s">
        <v>8362</v>
      </c>
      <c r="G2620" t="s">
        <v>8380</v>
      </c>
      <c r="H2620" t="s">
        <v>14</v>
      </c>
      <c r="I2620" t="s">
        <v>22119</v>
      </c>
      <c r="J2620" t="s">
        <v>28372</v>
      </c>
    </row>
    <row r="2621" spans="1:10" x14ac:dyDescent="0.3">
      <c r="A2621">
        <v>2619</v>
      </c>
      <c r="B2621" t="s">
        <v>28</v>
      </c>
      <c r="C2621" t="s">
        <v>8386</v>
      </c>
      <c r="D2621" t="s">
        <v>8387</v>
      </c>
      <c r="E2621" t="s">
        <v>8362</v>
      </c>
      <c r="F2621" t="s">
        <v>8362</v>
      </c>
      <c r="G2621" t="s">
        <v>8389</v>
      </c>
      <c r="H2621" t="s">
        <v>8388</v>
      </c>
      <c r="I2621" t="s">
        <v>22120</v>
      </c>
      <c r="J2621" t="s">
        <v>28373</v>
      </c>
    </row>
    <row r="2622" spans="1:10" x14ac:dyDescent="0.3">
      <c r="A2622">
        <v>2620</v>
      </c>
      <c r="B2622" t="s">
        <v>28</v>
      </c>
      <c r="C2622" t="s">
        <v>8390</v>
      </c>
      <c r="D2622" t="s">
        <v>8391</v>
      </c>
      <c r="E2622" t="s">
        <v>8362</v>
      </c>
      <c r="F2622" t="s">
        <v>8362</v>
      </c>
      <c r="G2622" t="s">
        <v>8393</v>
      </c>
      <c r="H2622" t="s">
        <v>8392</v>
      </c>
      <c r="I2622" t="s">
        <v>22121</v>
      </c>
      <c r="J2622" t="s">
        <v>28374</v>
      </c>
    </row>
    <row r="2623" spans="1:10" x14ac:dyDescent="0.3">
      <c r="A2623">
        <v>2621</v>
      </c>
      <c r="B2623" t="s">
        <v>19</v>
      </c>
      <c r="C2623" t="s">
        <v>8394</v>
      </c>
      <c r="D2623" t="s">
        <v>8395</v>
      </c>
      <c r="E2623" t="s">
        <v>8362</v>
      </c>
      <c r="F2623" t="s">
        <v>8362</v>
      </c>
      <c r="G2623" t="s">
        <v>8397</v>
      </c>
      <c r="H2623" t="s">
        <v>8396</v>
      </c>
      <c r="I2623" t="s">
        <v>22122</v>
      </c>
      <c r="J2623" t="s">
        <v>28375</v>
      </c>
    </row>
    <row r="2624" spans="1:10" x14ac:dyDescent="0.3">
      <c r="A2624">
        <v>2622</v>
      </c>
      <c r="B2624" t="s">
        <v>28</v>
      </c>
      <c r="C2624" t="s">
        <v>8398</v>
      </c>
      <c r="D2624" t="s">
        <v>8399</v>
      </c>
      <c r="E2624" t="s">
        <v>8362</v>
      </c>
      <c r="F2624" t="s">
        <v>8362</v>
      </c>
      <c r="G2624" t="s">
        <v>8401</v>
      </c>
      <c r="H2624" t="s">
        <v>8400</v>
      </c>
      <c r="I2624" t="s">
        <v>22123</v>
      </c>
      <c r="J2624" t="s">
        <v>28376</v>
      </c>
    </row>
    <row r="2625" spans="1:10" x14ac:dyDescent="0.3">
      <c r="A2625">
        <v>2623</v>
      </c>
      <c r="B2625" t="s">
        <v>80</v>
      </c>
      <c r="C2625" t="s">
        <v>8402</v>
      </c>
      <c r="D2625" t="s">
        <v>8403</v>
      </c>
      <c r="E2625" t="s">
        <v>8362</v>
      </c>
      <c r="F2625" t="s">
        <v>8362</v>
      </c>
      <c r="G2625" t="s">
        <v>8404</v>
      </c>
      <c r="H2625" t="s">
        <v>14</v>
      </c>
      <c r="I2625" t="s">
        <v>22124</v>
      </c>
      <c r="J2625" t="s">
        <v>28377</v>
      </c>
    </row>
    <row r="2626" spans="1:10" x14ac:dyDescent="0.3">
      <c r="A2626">
        <v>2624</v>
      </c>
      <c r="B2626" t="s">
        <v>28</v>
      </c>
      <c r="C2626" t="s">
        <v>8405</v>
      </c>
      <c r="D2626" t="s">
        <v>8406</v>
      </c>
      <c r="E2626" t="s">
        <v>8362</v>
      </c>
      <c r="F2626" t="s">
        <v>8362</v>
      </c>
      <c r="G2626" t="s">
        <v>8408</v>
      </c>
      <c r="H2626" t="s">
        <v>8407</v>
      </c>
      <c r="I2626" t="s">
        <v>22125</v>
      </c>
      <c r="J2626" t="s">
        <v>28378</v>
      </c>
    </row>
    <row r="2627" spans="1:10" x14ac:dyDescent="0.3">
      <c r="A2627">
        <v>2625</v>
      </c>
      <c r="B2627" t="s">
        <v>28</v>
      </c>
      <c r="C2627" t="s">
        <v>8409</v>
      </c>
      <c r="D2627" t="s">
        <v>8410</v>
      </c>
      <c r="E2627" t="s">
        <v>8362</v>
      </c>
      <c r="F2627" t="s">
        <v>8362</v>
      </c>
      <c r="G2627" t="s">
        <v>8412</v>
      </c>
      <c r="H2627" t="s">
        <v>8411</v>
      </c>
      <c r="I2627" t="s">
        <v>22126</v>
      </c>
      <c r="J2627" t="s">
        <v>28379</v>
      </c>
    </row>
    <row r="2628" spans="1:10" x14ac:dyDescent="0.3">
      <c r="A2628">
        <v>2626</v>
      </c>
      <c r="B2628" t="s">
        <v>28</v>
      </c>
      <c r="C2628" t="s">
        <v>8413</v>
      </c>
      <c r="D2628" t="s">
        <v>8414</v>
      </c>
      <c r="E2628" t="s">
        <v>8362</v>
      </c>
      <c r="F2628" t="s">
        <v>8362</v>
      </c>
      <c r="G2628" t="s">
        <v>8416</v>
      </c>
      <c r="H2628" t="s">
        <v>8415</v>
      </c>
      <c r="I2628" t="s">
        <v>22127</v>
      </c>
      <c r="J2628" t="s">
        <v>28380</v>
      </c>
    </row>
    <row r="2629" spans="1:10" x14ac:dyDescent="0.3">
      <c r="A2629">
        <v>2627</v>
      </c>
      <c r="B2629" t="s">
        <v>28</v>
      </c>
      <c r="C2629" t="s">
        <v>8417</v>
      </c>
      <c r="D2629" t="s">
        <v>8418</v>
      </c>
      <c r="E2629" t="s">
        <v>8362</v>
      </c>
      <c r="F2629" t="s">
        <v>8362</v>
      </c>
      <c r="G2629" t="s">
        <v>8420</v>
      </c>
      <c r="H2629" t="s">
        <v>8419</v>
      </c>
      <c r="I2629" t="s">
        <v>22128</v>
      </c>
      <c r="J2629" t="s">
        <v>28381</v>
      </c>
    </row>
    <row r="2630" spans="1:10" x14ac:dyDescent="0.3">
      <c r="A2630">
        <v>2628</v>
      </c>
      <c r="B2630" t="s">
        <v>34</v>
      </c>
      <c r="C2630" t="s">
        <v>8421</v>
      </c>
      <c r="D2630" t="s">
        <v>8422</v>
      </c>
      <c r="E2630" t="s">
        <v>8362</v>
      </c>
      <c r="F2630" t="s">
        <v>8362</v>
      </c>
      <c r="G2630" t="s">
        <v>8424</v>
      </c>
      <c r="H2630" t="s">
        <v>8423</v>
      </c>
      <c r="I2630" t="s">
        <v>22129</v>
      </c>
      <c r="J2630" t="s">
        <v>28382</v>
      </c>
    </row>
    <row r="2631" spans="1:10" x14ac:dyDescent="0.3">
      <c r="A2631">
        <v>2629</v>
      </c>
      <c r="B2631" t="s">
        <v>4</v>
      </c>
      <c r="C2631" t="s">
        <v>7157</v>
      </c>
      <c r="D2631" t="s">
        <v>8425</v>
      </c>
      <c r="E2631" t="s">
        <v>8362</v>
      </c>
      <c r="F2631" t="s">
        <v>8362</v>
      </c>
      <c r="G2631" t="s">
        <v>8427</v>
      </c>
      <c r="H2631" t="s">
        <v>8426</v>
      </c>
      <c r="I2631" t="s">
        <v>22130</v>
      </c>
      <c r="J2631" t="s">
        <v>28383</v>
      </c>
    </row>
    <row r="2632" spans="1:10" x14ac:dyDescent="0.3">
      <c r="A2632">
        <v>2630</v>
      </c>
      <c r="B2632" t="s">
        <v>28</v>
      </c>
      <c r="C2632" t="s">
        <v>8428</v>
      </c>
      <c r="D2632" t="s">
        <v>8429</v>
      </c>
      <c r="E2632" t="s">
        <v>8362</v>
      </c>
      <c r="F2632" t="s">
        <v>8362</v>
      </c>
      <c r="G2632" t="s">
        <v>8430</v>
      </c>
      <c r="H2632" t="s">
        <v>14</v>
      </c>
      <c r="I2632" t="s">
        <v>22131</v>
      </c>
      <c r="J2632" t="s">
        <v>28384</v>
      </c>
    </row>
    <row r="2633" spans="1:10" x14ac:dyDescent="0.3">
      <c r="A2633">
        <v>2631</v>
      </c>
      <c r="B2633" t="s">
        <v>28</v>
      </c>
      <c r="C2633" t="s">
        <v>191</v>
      </c>
      <c r="D2633" t="s">
        <v>8431</v>
      </c>
      <c r="E2633" t="s">
        <v>8362</v>
      </c>
      <c r="F2633" t="s">
        <v>8362</v>
      </c>
      <c r="G2633" t="s">
        <v>8433</v>
      </c>
      <c r="H2633" t="s">
        <v>8432</v>
      </c>
      <c r="I2633" t="s">
        <v>22132</v>
      </c>
      <c r="J2633" t="s">
        <v>28385</v>
      </c>
    </row>
    <row r="2634" spans="1:10" x14ac:dyDescent="0.3">
      <c r="A2634">
        <v>2632</v>
      </c>
      <c r="B2634" t="s">
        <v>28</v>
      </c>
      <c r="C2634" t="s">
        <v>8434</v>
      </c>
      <c r="D2634" t="s">
        <v>8435</v>
      </c>
      <c r="E2634" t="s">
        <v>8362</v>
      </c>
      <c r="F2634" t="s">
        <v>8362</v>
      </c>
      <c r="G2634" t="s">
        <v>8436</v>
      </c>
      <c r="H2634" t="s">
        <v>14</v>
      </c>
      <c r="I2634" t="s">
        <v>22133</v>
      </c>
      <c r="J2634" t="s">
        <v>28386</v>
      </c>
    </row>
    <row r="2635" spans="1:10" x14ac:dyDescent="0.3">
      <c r="A2635">
        <v>2633</v>
      </c>
      <c r="B2635" t="s">
        <v>28</v>
      </c>
      <c r="C2635" t="s">
        <v>8437</v>
      </c>
      <c r="D2635" t="s">
        <v>8438</v>
      </c>
      <c r="E2635" t="s">
        <v>8362</v>
      </c>
      <c r="F2635" t="s">
        <v>8362</v>
      </c>
      <c r="G2635" t="s">
        <v>8440</v>
      </c>
      <c r="H2635" t="s">
        <v>8439</v>
      </c>
      <c r="I2635" t="s">
        <v>22134</v>
      </c>
      <c r="J2635" t="s">
        <v>28387</v>
      </c>
    </row>
    <row r="2636" spans="1:10" x14ac:dyDescent="0.3">
      <c r="A2636">
        <v>2634</v>
      </c>
      <c r="B2636" t="s">
        <v>28</v>
      </c>
      <c r="C2636" t="s">
        <v>8441</v>
      </c>
      <c r="D2636" t="s">
        <v>8442</v>
      </c>
      <c r="E2636" t="s">
        <v>8362</v>
      </c>
      <c r="F2636" t="s">
        <v>8443</v>
      </c>
      <c r="G2636" t="s">
        <v>8444</v>
      </c>
      <c r="H2636" t="s">
        <v>14</v>
      </c>
      <c r="I2636" t="s">
        <v>22135</v>
      </c>
      <c r="J2636" t="s">
        <v>28388</v>
      </c>
    </row>
    <row r="2637" spans="1:10" x14ac:dyDescent="0.3">
      <c r="A2637">
        <v>2635</v>
      </c>
      <c r="B2637" t="s">
        <v>34</v>
      </c>
      <c r="C2637" t="s">
        <v>8445</v>
      </c>
      <c r="E2637" t="s">
        <v>8362</v>
      </c>
      <c r="F2637" t="s">
        <v>8446</v>
      </c>
      <c r="G2637" t="s">
        <v>8448</v>
      </c>
      <c r="H2637" t="s">
        <v>8447</v>
      </c>
      <c r="I2637" t="s">
        <v>22136</v>
      </c>
      <c r="J2637" t="s">
        <v>28389</v>
      </c>
    </row>
    <row r="2638" spans="1:10" x14ac:dyDescent="0.3">
      <c r="A2638">
        <v>2636</v>
      </c>
      <c r="B2638" t="s">
        <v>28</v>
      </c>
      <c r="C2638" t="s">
        <v>8449</v>
      </c>
      <c r="D2638" t="s">
        <v>8450</v>
      </c>
      <c r="E2638" t="s">
        <v>8362</v>
      </c>
      <c r="F2638" t="s">
        <v>8451</v>
      </c>
      <c r="G2638" t="s">
        <v>8453</v>
      </c>
      <c r="H2638" t="s">
        <v>8452</v>
      </c>
      <c r="I2638" t="s">
        <v>22137</v>
      </c>
      <c r="J2638" t="s">
        <v>28390</v>
      </c>
    </row>
    <row r="2639" spans="1:10" x14ac:dyDescent="0.3">
      <c r="A2639">
        <v>2637</v>
      </c>
      <c r="B2639" t="s">
        <v>4</v>
      </c>
      <c r="C2639" t="s">
        <v>8454</v>
      </c>
      <c r="D2639" t="s">
        <v>8455</v>
      </c>
      <c r="E2639" t="s">
        <v>8362</v>
      </c>
      <c r="F2639" t="s">
        <v>8362</v>
      </c>
      <c r="G2639" t="s">
        <v>8457</v>
      </c>
      <c r="H2639" t="s">
        <v>8456</v>
      </c>
      <c r="I2639" t="s">
        <v>22138</v>
      </c>
      <c r="J2639" t="s">
        <v>28391</v>
      </c>
    </row>
    <row r="2640" spans="1:10" x14ac:dyDescent="0.3">
      <c r="A2640">
        <v>2638</v>
      </c>
      <c r="B2640" t="s">
        <v>28</v>
      </c>
      <c r="C2640" t="s">
        <v>8458</v>
      </c>
      <c r="D2640" t="s">
        <v>8459</v>
      </c>
      <c r="E2640" t="s">
        <v>8362</v>
      </c>
      <c r="F2640" t="s">
        <v>8362</v>
      </c>
      <c r="G2640" t="s">
        <v>8461</v>
      </c>
      <c r="H2640" t="s">
        <v>8460</v>
      </c>
      <c r="I2640" t="s">
        <v>22139</v>
      </c>
      <c r="J2640" t="s">
        <v>28392</v>
      </c>
    </row>
    <row r="2641" spans="1:10" x14ac:dyDescent="0.3">
      <c r="A2641">
        <v>2639</v>
      </c>
      <c r="B2641" t="s">
        <v>34</v>
      </c>
      <c r="C2641" t="s">
        <v>8462</v>
      </c>
      <c r="D2641" t="s">
        <v>8463</v>
      </c>
      <c r="E2641" t="s">
        <v>8362</v>
      </c>
      <c r="F2641" t="s">
        <v>8362</v>
      </c>
      <c r="G2641" t="s">
        <v>8465</v>
      </c>
      <c r="H2641" t="s">
        <v>8464</v>
      </c>
      <c r="I2641" t="s">
        <v>22140</v>
      </c>
      <c r="J2641" t="s">
        <v>28393</v>
      </c>
    </row>
    <row r="2642" spans="1:10" x14ac:dyDescent="0.3">
      <c r="A2642">
        <v>2640</v>
      </c>
      <c r="B2642" t="s">
        <v>187</v>
      </c>
      <c r="C2642" t="s">
        <v>8466</v>
      </c>
      <c r="D2642" t="s">
        <v>8467</v>
      </c>
      <c r="E2642" t="s">
        <v>8362</v>
      </c>
      <c r="F2642" t="s">
        <v>8362</v>
      </c>
      <c r="G2642" t="s">
        <v>8469</v>
      </c>
      <c r="H2642" t="s">
        <v>8468</v>
      </c>
      <c r="I2642" t="s">
        <v>22141</v>
      </c>
      <c r="J2642" t="s">
        <v>28394</v>
      </c>
    </row>
    <row r="2643" spans="1:10" x14ac:dyDescent="0.3">
      <c r="A2643">
        <v>2641</v>
      </c>
      <c r="B2643" t="s">
        <v>19</v>
      </c>
      <c r="C2643" t="s">
        <v>8470</v>
      </c>
      <c r="D2643" t="s">
        <v>8471</v>
      </c>
      <c r="E2643" t="s">
        <v>8362</v>
      </c>
      <c r="F2643" t="s">
        <v>8362</v>
      </c>
      <c r="G2643" t="s">
        <v>8473</v>
      </c>
      <c r="H2643" t="s">
        <v>8472</v>
      </c>
      <c r="I2643" t="s">
        <v>22142</v>
      </c>
      <c r="J2643" t="s">
        <v>28395</v>
      </c>
    </row>
    <row r="2644" spans="1:10" x14ac:dyDescent="0.3">
      <c r="A2644">
        <v>2642</v>
      </c>
      <c r="B2644" t="s">
        <v>19</v>
      </c>
      <c r="C2644" t="s">
        <v>8474</v>
      </c>
      <c r="D2644" t="s">
        <v>8475</v>
      </c>
      <c r="E2644" t="s">
        <v>8362</v>
      </c>
      <c r="F2644" t="s">
        <v>8362</v>
      </c>
      <c r="G2644" t="s">
        <v>8477</v>
      </c>
      <c r="H2644" t="s">
        <v>8476</v>
      </c>
      <c r="I2644" t="s">
        <v>22143</v>
      </c>
      <c r="J2644" t="s">
        <v>28396</v>
      </c>
    </row>
    <row r="2645" spans="1:10" x14ac:dyDescent="0.3">
      <c r="A2645">
        <v>2643</v>
      </c>
      <c r="B2645" t="s">
        <v>19</v>
      </c>
      <c r="C2645" t="s">
        <v>8478</v>
      </c>
      <c r="D2645" t="s">
        <v>8479</v>
      </c>
      <c r="E2645" t="s">
        <v>8362</v>
      </c>
      <c r="F2645" t="s">
        <v>8362</v>
      </c>
      <c r="G2645" t="s">
        <v>8481</v>
      </c>
      <c r="H2645" t="s">
        <v>8480</v>
      </c>
      <c r="I2645" t="s">
        <v>22144</v>
      </c>
      <c r="J2645" t="s">
        <v>28397</v>
      </c>
    </row>
    <row r="2646" spans="1:10" x14ac:dyDescent="0.3">
      <c r="A2646">
        <v>2644</v>
      </c>
      <c r="B2646" t="s">
        <v>28</v>
      </c>
      <c r="C2646" t="s">
        <v>4500</v>
      </c>
      <c r="D2646" t="s">
        <v>8482</v>
      </c>
      <c r="E2646" t="s">
        <v>8362</v>
      </c>
      <c r="F2646" t="s">
        <v>8362</v>
      </c>
      <c r="G2646" t="s">
        <v>8483</v>
      </c>
      <c r="H2646" t="s">
        <v>14</v>
      </c>
      <c r="I2646" t="s">
        <v>22145</v>
      </c>
      <c r="J2646" t="s">
        <v>28398</v>
      </c>
    </row>
    <row r="2647" spans="1:10" x14ac:dyDescent="0.3">
      <c r="A2647">
        <v>2645</v>
      </c>
      <c r="B2647" t="s">
        <v>28</v>
      </c>
      <c r="C2647" t="s">
        <v>8484</v>
      </c>
      <c r="D2647" t="s">
        <v>8485</v>
      </c>
      <c r="E2647" t="s">
        <v>8362</v>
      </c>
      <c r="F2647" t="s">
        <v>803</v>
      </c>
      <c r="G2647" t="s">
        <v>8487</v>
      </c>
      <c r="H2647" t="s">
        <v>8486</v>
      </c>
      <c r="I2647" t="s">
        <v>22146</v>
      </c>
      <c r="J2647" t="s">
        <v>28399</v>
      </c>
    </row>
    <row r="2648" spans="1:10" x14ac:dyDescent="0.3">
      <c r="A2648">
        <v>2646</v>
      </c>
      <c r="B2648" t="s">
        <v>34</v>
      </c>
      <c r="C2648" t="s">
        <v>8488</v>
      </c>
      <c r="D2648" t="s">
        <v>8489</v>
      </c>
      <c r="E2648" t="s">
        <v>8362</v>
      </c>
      <c r="F2648" t="s">
        <v>8362</v>
      </c>
      <c r="G2648" t="s">
        <v>8490</v>
      </c>
      <c r="H2648" t="s">
        <v>14</v>
      </c>
      <c r="I2648" t="s">
        <v>22147</v>
      </c>
      <c r="J2648" t="s">
        <v>28400</v>
      </c>
    </row>
    <row r="2649" spans="1:10" x14ac:dyDescent="0.3">
      <c r="A2649">
        <v>2647</v>
      </c>
      <c r="B2649" t="s">
        <v>28</v>
      </c>
      <c r="C2649" t="s">
        <v>8491</v>
      </c>
      <c r="D2649" t="s">
        <v>8492</v>
      </c>
      <c r="E2649" t="s">
        <v>8362</v>
      </c>
      <c r="F2649" t="s">
        <v>8362</v>
      </c>
      <c r="G2649" t="s">
        <v>8494</v>
      </c>
      <c r="H2649" t="s">
        <v>8493</v>
      </c>
      <c r="I2649" t="s">
        <v>22148</v>
      </c>
      <c r="J2649" t="s">
        <v>28401</v>
      </c>
    </row>
    <row r="2650" spans="1:10" x14ac:dyDescent="0.3">
      <c r="A2650">
        <v>2648</v>
      </c>
      <c r="B2650" t="s">
        <v>28</v>
      </c>
      <c r="C2650" t="s">
        <v>8495</v>
      </c>
      <c r="D2650" t="s">
        <v>8496</v>
      </c>
      <c r="E2650" t="s">
        <v>8362</v>
      </c>
      <c r="F2650" t="s">
        <v>8362</v>
      </c>
      <c r="G2650" t="s">
        <v>8498</v>
      </c>
      <c r="H2650" t="s">
        <v>8497</v>
      </c>
      <c r="I2650" t="s">
        <v>22149</v>
      </c>
      <c r="J2650" t="s">
        <v>28402</v>
      </c>
    </row>
    <row r="2651" spans="1:10" x14ac:dyDescent="0.3">
      <c r="A2651">
        <v>2649</v>
      </c>
      <c r="B2651" t="s">
        <v>80</v>
      </c>
      <c r="C2651" t="s">
        <v>8499</v>
      </c>
      <c r="D2651" t="s">
        <v>8500</v>
      </c>
      <c r="E2651" t="s">
        <v>8362</v>
      </c>
      <c r="F2651" t="s">
        <v>8362</v>
      </c>
      <c r="G2651" t="s">
        <v>8502</v>
      </c>
      <c r="H2651" t="s">
        <v>8501</v>
      </c>
      <c r="I2651" t="s">
        <v>22150</v>
      </c>
      <c r="J2651" t="s">
        <v>28403</v>
      </c>
    </row>
    <row r="2652" spans="1:10" x14ac:dyDescent="0.3">
      <c r="A2652">
        <v>2650</v>
      </c>
      <c r="B2652" t="s">
        <v>28</v>
      </c>
      <c r="C2652" t="s">
        <v>8503</v>
      </c>
      <c r="D2652" t="s">
        <v>8504</v>
      </c>
      <c r="E2652" t="s">
        <v>8362</v>
      </c>
      <c r="F2652" t="s">
        <v>8443</v>
      </c>
      <c r="G2652" t="s">
        <v>8505</v>
      </c>
      <c r="H2652" t="s">
        <v>14</v>
      </c>
      <c r="I2652" t="s">
        <v>22151</v>
      </c>
      <c r="J2652" t="s">
        <v>28404</v>
      </c>
    </row>
    <row r="2653" spans="1:10" x14ac:dyDescent="0.3">
      <c r="A2653">
        <v>2651</v>
      </c>
      <c r="B2653" t="s">
        <v>28</v>
      </c>
      <c r="C2653" t="s">
        <v>8506</v>
      </c>
      <c r="D2653" t="s">
        <v>8507</v>
      </c>
      <c r="E2653" t="s">
        <v>8362</v>
      </c>
      <c r="F2653" t="s">
        <v>8362</v>
      </c>
      <c r="G2653" t="s">
        <v>8508</v>
      </c>
      <c r="H2653" t="s">
        <v>14</v>
      </c>
      <c r="I2653" t="s">
        <v>22152</v>
      </c>
      <c r="J2653" t="s">
        <v>28405</v>
      </c>
    </row>
    <row r="2654" spans="1:10" x14ac:dyDescent="0.3">
      <c r="A2654">
        <v>2652</v>
      </c>
      <c r="B2654" t="s">
        <v>80</v>
      </c>
      <c r="C2654" t="s">
        <v>8509</v>
      </c>
      <c r="D2654" t="s">
        <v>8510</v>
      </c>
      <c r="E2654" t="s">
        <v>8362</v>
      </c>
      <c r="F2654" t="s">
        <v>8362</v>
      </c>
      <c r="G2654" t="s">
        <v>8512</v>
      </c>
      <c r="H2654" t="s">
        <v>8511</v>
      </c>
      <c r="I2654" t="s">
        <v>22153</v>
      </c>
      <c r="J2654" t="s">
        <v>28406</v>
      </c>
    </row>
    <row r="2655" spans="1:10" x14ac:dyDescent="0.3">
      <c r="A2655">
        <v>2653</v>
      </c>
      <c r="B2655" t="s">
        <v>19</v>
      </c>
      <c r="C2655" t="s">
        <v>8513</v>
      </c>
      <c r="D2655" t="s">
        <v>8514</v>
      </c>
      <c r="E2655" t="s">
        <v>8515</v>
      </c>
      <c r="F2655" t="s">
        <v>8515</v>
      </c>
      <c r="G2655" t="s">
        <v>8517</v>
      </c>
      <c r="H2655" t="s">
        <v>8516</v>
      </c>
      <c r="I2655" t="s">
        <v>22154</v>
      </c>
      <c r="J2655" t="s">
        <v>28407</v>
      </c>
    </row>
    <row r="2656" spans="1:10" x14ac:dyDescent="0.3">
      <c r="A2656">
        <v>2654</v>
      </c>
      <c r="B2656" t="s">
        <v>10</v>
      </c>
      <c r="C2656" t="s">
        <v>8518</v>
      </c>
      <c r="D2656" t="s">
        <v>8519</v>
      </c>
      <c r="E2656" t="s">
        <v>8515</v>
      </c>
      <c r="F2656" t="s">
        <v>8515</v>
      </c>
      <c r="G2656" t="s">
        <v>8520</v>
      </c>
      <c r="H2656" t="s">
        <v>14</v>
      </c>
      <c r="I2656" t="s">
        <v>22155</v>
      </c>
      <c r="J2656" t="s">
        <v>28408</v>
      </c>
    </row>
    <row r="2657" spans="1:10" x14ac:dyDescent="0.3">
      <c r="A2657">
        <v>2655</v>
      </c>
      <c r="B2657" t="s">
        <v>10</v>
      </c>
      <c r="C2657" t="s">
        <v>8521</v>
      </c>
      <c r="D2657" t="s">
        <v>8522</v>
      </c>
      <c r="E2657" t="s">
        <v>8515</v>
      </c>
      <c r="F2657" t="s">
        <v>8515</v>
      </c>
      <c r="G2657" t="s">
        <v>8523</v>
      </c>
      <c r="H2657" t="s">
        <v>14</v>
      </c>
      <c r="I2657" t="s">
        <v>22156</v>
      </c>
      <c r="J2657" t="s">
        <v>28409</v>
      </c>
    </row>
    <row r="2658" spans="1:10" x14ac:dyDescent="0.3">
      <c r="A2658">
        <v>2656</v>
      </c>
      <c r="B2658" t="s">
        <v>28</v>
      </c>
      <c r="C2658" t="s">
        <v>8524</v>
      </c>
      <c r="D2658" t="s">
        <v>8525</v>
      </c>
      <c r="E2658" t="s">
        <v>8515</v>
      </c>
      <c r="F2658" t="s">
        <v>8515</v>
      </c>
      <c r="G2658" t="s">
        <v>8526</v>
      </c>
      <c r="H2658" t="s">
        <v>14</v>
      </c>
      <c r="I2658" t="s">
        <v>22157</v>
      </c>
      <c r="J2658" t="s">
        <v>28410</v>
      </c>
    </row>
    <row r="2659" spans="1:10" x14ac:dyDescent="0.3">
      <c r="A2659">
        <v>2657</v>
      </c>
      <c r="B2659" t="s">
        <v>4</v>
      </c>
      <c r="C2659" t="s">
        <v>8527</v>
      </c>
      <c r="D2659" t="s">
        <v>8528</v>
      </c>
      <c r="E2659" t="s">
        <v>8515</v>
      </c>
      <c r="F2659" t="s">
        <v>8515</v>
      </c>
      <c r="G2659" t="s">
        <v>8530</v>
      </c>
      <c r="H2659" t="s">
        <v>8529</v>
      </c>
      <c r="I2659" t="s">
        <v>22158</v>
      </c>
      <c r="J2659" t="s">
        <v>28411</v>
      </c>
    </row>
    <row r="2660" spans="1:10" x14ac:dyDescent="0.3">
      <c r="A2660">
        <v>2658</v>
      </c>
      <c r="B2660" t="s">
        <v>28</v>
      </c>
      <c r="C2660" t="s">
        <v>8531</v>
      </c>
      <c r="D2660" t="s">
        <v>8532</v>
      </c>
      <c r="E2660" t="s">
        <v>8515</v>
      </c>
      <c r="F2660" t="s">
        <v>8515</v>
      </c>
      <c r="G2660" t="s">
        <v>8533</v>
      </c>
      <c r="H2660" t="s">
        <v>14</v>
      </c>
      <c r="I2660" t="s">
        <v>22159</v>
      </c>
      <c r="J2660" t="s">
        <v>28412</v>
      </c>
    </row>
    <row r="2661" spans="1:10" x14ac:dyDescent="0.3">
      <c r="A2661">
        <v>2659</v>
      </c>
      <c r="B2661" t="s">
        <v>80</v>
      </c>
      <c r="C2661" t="s">
        <v>8534</v>
      </c>
      <c r="D2661" t="s">
        <v>8535</v>
      </c>
      <c r="E2661" t="s">
        <v>8515</v>
      </c>
      <c r="F2661" t="s">
        <v>8515</v>
      </c>
      <c r="G2661" t="s">
        <v>8537</v>
      </c>
      <c r="H2661" t="s">
        <v>8536</v>
      </c>
      <c r="I2661" t="s">
        <v>22160</v>
      </c>
      <c r="J2661" t="s">
        <v>28413</v>
      </c>
    </row>
    <row r="2662" spans="1:10" x14ac:dyDescent="0.3">
      <c r="A2662">
        <v>2660</v>
      </c>
      <c r="B2662" t="s">
        <v>568</v>
      </c>
      <c r="C2662" t="s">
        <v>8538</v>
      </c>
      <c r="D2662" t="s">
        <v>8539</v>
      </c>
      <c r="E2662" t="s">
        <v>8515</v>
      </c>
      <c r="F2662" t="s">
        <v>8515</v>
      </c>
      <c r="G2662" t="s">
        <v>8541</v>
      </c>
      <c r="H2662" t="s">
        <v>8540</v>
      </c>
      <c r="I2662" t="s">
        <v>22161</v>
      </c>
      <c r="J2662" t="s">
        <v>28414</v>
      </c>
    </row>
    <row r="2663" spans="1:10" x14ac:dyDescent="0.3">
      <c r="A2663">
        <v>2661</v>
      </c>
      <c r="B2663" t="s">
        <v>34</v>
      </c>
      <c r="C2663" t="s">
        <v>8542</v>
      </c>
      <c r="D2663" t="s">
        <v>8543</v>
      </c>
      <c r="E2663" t="s">
        <v>8515</v>
      </c>
      <c r="F2663" t="s">
        <v>8515</v>
      </c>
      <c r="G2663" t="s">
        <v>14</v>
      </c>
      <c r="H2663" t="s">
        <v>14</v>
      </c>
      <c r="I2663" t="s">
        <v>22162</v>
      </c>
      <c r="J2663" t="s">
        <v>28415</v>
      </c>
    </row>
    <row r="2664" spans="1:10" x14ac:dyDescent="0.3">
      <c r="A2664">
        <v>2662</v>
      </c>
      <c r="B2664" t="s">
        <v>4</v>
      </c>
      <c r="C2664" t="s">
        <v>8544</v>
      </c>
      <c r="D2664" t="s">
        <v>8545</v>
      </c>
      <c r="E2664" t="s">
        <v>8515</v>
      </c>
      <c r="F2664" t="s">
        <v>8515</v>
      </c>
      <c r="G2664" t="s">
        <v>8547</v>
      </c>
      <c r="H2664" t="s">
        <v>8546</v>
      </c>
      <c r="I2664" t="s">
        <v>22163</v>
      </c>
      <c r="J2664" t="s">
        <v>28416</v>
      </c>
    </row>
    <row r="2665" spans="1:10" x14ac:dyDescent="0.3">
      <c r="A2665">
        <v>2663</v>
      </c>
      <c r="B2665" t="s">
        <v>28</v>
      </c>
      <c r="C2665" t="s">
        <v>8548</v>
      </c>
      <c r="D2665" t="s">
        <v>8549</v>
      </c>
      <c r="E2665" t="s">
        <v>8515</v>
      </c>
      <c r="F2665" t="s">
        <v>8515</v>
      </c>
      <c r="G2665" t="s">
        <v>8550</v>
      </c>
      <c r="H2665" t="s">
        <v>14</v>
      </c>
      <c r="I2665" t="s">
        <v>22164</v>
      </c>
      <c r="J2665" t="s">
        <v>28417</v>
      </c>
    </row>
    <row r="2666" spans="1:10" x14ac:dyDescent="0.3">
      <c r="A2666">
        <v>2664</v>
      </c>
      <c r="B2666" t="s">
        <v>34</v>
      </c>
      <c r="C2666" t="s">
        <v>8551</v>
      </c>
      <c r="D2666" t="s">
        <v>8552</v>
      </c>
      <c r="E2666" t="s">
        <v>8515</v>
      </c>
      <c r="F2666" t="s">
        <v>8515</v>
      </c>
      <c r="G2666" t="s">
        <v>8554</v>
      </c>
      <c r="H2666" t="s">
        <v>8553</v>
      </c>
      <c r="I2666" t="s">
        <v>22165</v>
      </c>
      <c r="J2666" t="s">
        <v>28418</v>
      </c>
    </row>
    <row r="2667" spans="1:10" x14ac:dyDescent="0.3">
      <c r="A2667">
        <v>2665</v>
      </c>
      <c r="B2667" t="s">
        <v>28</v>
      </c>
      <c r="C2667" t="s">
        <v>8555</v>
      </c>
      <c r="D2667" t="s">
        <v>8556</v>
      </c>
      <c r="E2667" t="s">
        <v>8515</v>
      </c>
      <c r="F2667" t="s">
        <v>8515</v>
      </c>
      <c r="G2667" t="s">
        <v>8558</v>
      </c>
      <c r="H2667" t="s">
        <v>8557</v>
      </c>
      <c r="I2667" t="s">
        <v>22166</v>
      </c>
      <c r="J2667" t="s">
        <v>28419</v>
      </c>
    </row>
    <row r="2668" spans="1:10" x14ac:dyDescent="0.3">
      <c r="A2668">
        <v>2666</v>
      </c>
      <c r="B2668" t="s">
        <v>28</v>
      </c>
      <c r="C2668" t="s">
        <v>8559</v>
      </c>
      <c r="D2668" t="s">
        <v>8560</v>
      </c>
      <c r="E2668" t="s">
        <v>8515</v>
      </c>
      <c r="F2668" t="s">
        <v>8515</v>
      </c>
      <c r="G2668" t="s">
        <v>8561</v>
      </c>
      <c r="H2668" t="s">
        <v>14</v>
      </c>
      <c r="I2668" t="s">
        <v>22167</v>
      </c>
      <c r="J2668" t="s">
        <v>28420</v>
      </c>
    </row>
    <row r="2669" spans="1:10" x14ac:dyDescent="0.3">
      <c r="A2669">
        <v>2667</v>
      </c>
      <c r="B2669" t="s">
        <v>28</v>
      </c>
      <c r="C2669" t="s">
        <v>8562</v>
      </c>
      <c r="D2669" t="s">
        <v>8563</v>
      </c>
      <c r="E2669" t="s">
        <v>8515</v>
      </c>
      <c r="F2669" t="s">
        <v>8515</v>
      </c>
      <c r="G2669" t="s">
        <v>8564</v>
      </c>
      <c r="H2669" t="s">
        <v>14</v>
      </c>
      <c r="I2669" t="s">
        <v>22168</v>
      </c>
      <c r="J2669" t="s">
        <v>28421</v>
      </c>
    </row>
    <row r="2670" spans="1:10" x14ac:dyDescent="0.3">
      <c r="A2670">
        <v>2668</v>
      </c>
      <c r="B2670" t="s">
        <v>10</v>
      </c>
      <c r="C2670" t="s">
        <v>8565</v>
      </c>
      <c r="D2670" t="s">
        <v>8566</v>
      </c>
      <c r="E2670" t="s">
        <v>8515</v>
      </c>
      <c r="F2670" t="s">
        <v>8515</v>
      </c>
      <c r="G2670" t="s">
        <v>8567</v>
      </c>
      <c r="H2670" t="s">
        <v>14</v>
      </c>
      <c r="I2670" t="s">
        <v>22169</v>
      </c>
      <c r="J2670" t="s">
        <v>28422</v>
      </c>
    </row>
    <row r="2671" spans="1:10" x14ac:dyDescent="0.3">
      <c r="A2671">
        <v>2669</v>
      </c>
      <c r="B2671" t="s">
        <v>80</v>
      </c>
      <c r="C2671" t="s">
        <v>8568</v>
      </c>
      <c r="D2671" t="s">
        <v>8569</v>
      </c>
      <c r="E2671" t="s">
        <v>8515</v>
      </c>
      <c r="F2671" t="s">
        <v>8515</v>
      </c>
      <c r="G2671" t="s">
        <v>8570</v>
      </c>
      <c r="H2671" t="s">
        <v>14</v>
      </c>
      <c r="I2671" t="s">
        <v>22170</v>
      </c>
      <c r="J2671" t="s">
        <v>28423</v>
      </c>
    </row>
    <row r="2672" spans="1:10" x14ac:dyDescent="0.3">
      <c r="A2672">
        <v>2670</v>
      </c>
      <c r="B2672" t="s">
        <v>28</v>
      </c>
      <c r="C2672" t="s">
        <v>8571</v>
      </c>
      <c r="D2672" t="s">
        <v>8572</v>
      </c>
      <c r="E2672" t="s">
        <v>8515</v>
      </c>
      <c r="F2672" t="s">
        <v>8573</v>
      </c>
      <c r="G2672" t="s">
        <v>8575</v>
      </c>
      <c r="H2672" t="s">
        <v>8574</v>
      </c>
      <c r="I2672" t="s">
        <v>22171</v>
      </c>
      <c r="J2672" t="s">
        <v>28424</v>
      </c>
    </row>
    <row r="2673" spans="1:10" x14ac:dyDescent="0.3">
      <c r="A2673">
        <v>2671</v>
      </c>
      <c r="B2673" t="s">
        <v>28</v>
      </c>
      <c r="C2673" t="s">
        <v>8576</v>
      </c>
      <c r="D2673" t="s">
        <v>8577</v>
      </c>
      <c r="E2673" t="s">
        <v>8515</v>
      </c>
      <c r="F2673" t="s">
        <v>8515</v>
      </c>
      <c r="G2673" t="s">
        <v>8578</v>
      </c>
      <c r="H2673" t="s">
        <v>14</v>
      </c>
      <c r="I2673" t="s">
        <v>22172</v>
      </c>
      <c r="J2673" t="s">
        <v>28425</v>
      </c>
    </row>
    <row r="2674" spans="1:10" x14ac:dyDescent="0.3">
      <c r="A2674">
        <v>2672</v>
      </c>
      <c r="B2674" t="s">
        <v>28</v>
      </c>
      <c r="C2674" t="s">
        <v>8579</v>
      </c>
      <c r="D2674" t="s">
        <v>8580</v>
      </c>
      <c r="E2674" t="s">
        <v>8515</v>
      </c>
      <c r="F2674" t="s">
        <v>8581</v>
      </c>
      <c r="G2674" t="s">
        <v>8583</v>
      </c>
      <c r="H2674" t="s">
        <v>8582</v>
      </c>
      <c r="I2674" t="s">
        <v>22173</v>
      </c>
      <c r="J2674" t="s">
        <v>28426</v>
      </c>
    </row>
    <row r="2675" spans="1:10" x14ac:dyDescent="0.3">
      <c r="A2675">
        <v>2673</v>
      </c>
      <c r="B2675" t="s">
        <v>28</v>
      </c>
      <c r="C2675" t="s">
        <v>8584</v>
      </c>
      <c r="D2675" t="s">
        <v>8585</v>
      </c>
      <c r="E2675" t="s">
        <v>8515</v>
      </c>
      <c r="F2675" t="s">
        <v>8515</v>
      </c>
      <c r="G2675" t="s">
        <v>8587</v>
      </c>
      <c r="H2675" t="s">
        <v>8586</v>
      </c>
      <c r="I2675" t="s">
        <v>22174</v>
      </c>
      <c r="J2675" t="s">
        <v>28427</v>
      </c>
    </row>
    <row r="2676" spans="1:10" x14ac:dyDescent="0.3">
      <c r="A2676">
        <v>2674</v>
      </c>
      <c r="B2676" t="s">
        <v>28</v>
      </c>
      <c r="C2676" t="s">
        <v>8588</v>
      </c>
      <c r="D2676" t="s">
        <v>8589</v>
      </c>
      <c r="E2676" t="s">
        <v>8590</v>
      </c>
      <c r="F2676" t="s">
        <v>8590</v>
      </c>
      <c r="G2676" t="s">
        <v>8592</v>
      </c>
      <c r="H2676" t="s">
        <v>8591</v>
      </c>
      <c r="I2676" t="s">
        <v>22175</v>
      </c>
      <c r="J2676" t="s">
        <v>28428</v>
      </c>
    </row>
    <row r="2677" spans="1:10" x14ac:dyDescent="0.3">
      <c r="A2677">
        <v>2675</v>
      </c>
      <c r="B2677" t="s">
        <v>28</v>
      </c>
      <c r="C2677" t="s">
        <v>8593</v>
      </c>
      <c r="D2677" t="s">
        <v>8594</v>
      </c>
      <c r="E2677" t="s">
        <v>8590</v>
      </c>
      <c r="F2677" t="s">
        <v>8590</v>
      </c>
      <c r="G2677" t="s">
        <v>8595</v>
      </c>
      <c r="H2677" t="s">
        <v>14</v>
      </c>
      <c r="I2677" t="s">
        <v>22176</v>
      </c>
      <c r="J2677" t="s">
        <v>28429</v>
      </c>
    </row>
    <row r="2678" spans="1:10" x14ac:dyDescent="0.3">
      <c r="A2678">
        <v>2676</v>
      </c>
      <c r="B2678" t="s">
        <v>10</v>
      </c>
      <c r="C2678" t="s">
        <v>8596</v>
      </c>
      <c r="D2678" t="s">
        <v>8597</v>
      </c>
      <c r="E2678" t="s">
        <v>8590</v>
      </c>
      <c r="F2678" t="s">
        <v>8590</v>
      </c>
      <c r="G2678" t="s">
        <v>8598</v>
      </c>
      <c r="H2678" t="s">
        <v>14</v>
      </c>
      <c r="I2678" t="s">
        <v>22177</v>
      </c>
      <c r="J2678" t="s">
        <v>28430</v>
      </c>
    </row>
    <row r="2679" spans="1:10" x14ac:dyDescent="0.3">
      <c r="A2679">
        <v>2677</v>
      </c>
      <c r="B2679" t="s">
        <v>4</v>
      </c>
      <c r="C2679" t="s">
        <v>8599</v>
      </c>
      <c r="D2679" t="s">
        <v>8600</v>
      </c>
      <c r="E2679" t="s">
        <v>8590</v>
      </c>
      <c r="F2679" t="s">
        <v>8590</v>
      </c>
      <c r="G2679" t="s">
        <v>8602</v>
      </c>
      <c r="H2679" t="s">
        <v>8601</v>
      </c>
      <c r="I2679" t="s">
        <v>22178</v>
      </c>
      <c r="J2679" t="s">
        <v>28431</v>
      </c>
    </row>
    <row r="2680" spans="1:10" x14ac:dyDescent="0.3">
      <c r="A2680">
        <v>2678</v>
      </c>
      <c r="B2680" t="s">
        <v>34</v>
      </c>
      <c r="C2680" t="s">
        <v>8603</v>
      </c>
      <c r="D2680" t="s">
        <v>8604</v>
      </c>
      <c r="E2680" t="s">
        <v>8590</v>
      </c>
      <c r="F2680" t="s">
        <v>8590</v>
      </c>
      <c r="G2680" t="s">
        <v>8606</v>
      </c>
      <c r="H2680" t="s">
        <v>8605</v>
      </c>
      <c r="I2680" t="s">
        <v>22179</v>
      </c>
      <c r="J2680" t="s">
        <v>28432</v>
      </c>
    </row>
    <row r="2681" spans="1:10" x14ac:dyDescent="0.3">
      <c r="A2681">
        <v>2679</v>
      </c>
      <c r="B2681" t="s">
        <v>28</v>
      </c>
      <c r="C2681" t="s">
        <v>8607</v>
      </c>
      <c r="D2681" t="s">
        <v>8608</v>
      </c>
      <c r="E2681" t="s">
        <v>8590</v>
      </c>
      <c r="F2681" t="s">
        <v>8590</v>
      </c>
      <c r="G2681" t="s">
        <v>8609</v>
      </c>
      <c r="H2681" t="s">
        <v>14</v>
      </c>
      <c r="I2681" t="s">
        <v>22180</v>
      </c>
      <c r="J2681" t="s">
        <v>28433</v>
      </c>
    </row>
    <row r="2682" spans="1:10" x14ac:dyDescent="0.3">
      <c r="A2682">
        <v>2680</v>
      </c>
      <c r="B2682" t="s">
        <v>80</v>
      </c>
      <c r="C2682" t="s">
        <v>8610</v>
      </c>
      <c r="D2682" t="s">
        <v>8611</v>
      </c>
      <c r="E2682" t="s">
        <v>8590</v>
      </c>
      <c r="F2682" t="s">
        <v>8590</v>
      </c>
      <c r="G2682" t="s">
        <v>8612</v>
      </c>
      <c r="H2682" t="s">
        <v>14</v>
      </c>
      <c r="I2682" t="s">
        <v>22181</v>
      </c>
      <c r="J2682" t="s">
        <v>28434</v>
      </c>
    </row>
    <row r="2683" spans="1:10" x14ac:dyDescent="0.3">
      <c r="A2683">
        <v>2681</v>
      </c>
      <c r="B2683" t="s">
        <v>34</v>
      </c>
      <c r="C2683" t="s">
        <v>8613</v>
      </c>
      <c r="D2683" t="s">
        <v>8614</v>
      </c>
      <c r="E2683" t="s">
        <v>8590</v>
      </c>
      <c r="F2683" t="s">
        <v>8590</v>
      </c>
      <c r="G2683" t="s">
        <v>8616</v>
      </c>
      <c r="H2683" t="s">
        <v>8615</v>
      </c>
      <c r="I2683" t="s">
        <v>22182</v>
      </c>
      <c r="J2683" t="s">
        <v>28435</v>
      </c>
    </row>
    <row r="2684" spans="1:10" x14ac:dyDescent="0.3">
      <c r="A2684">
        <v>2682</v>
      </c>
      <c r="B2684" t="s">
        <v>28</v>
      </c>
      <c r="C2684" t="s">
        <v>8617</v>
      </c>
      <c r="D2684" t="s">
        <v>8618</v>
      </c>
      <c r="E2684" t="s">
        <v>8590</v>
      </c>
      <c r="F2684" t="s">
        <v>8590</v>
      </c>
      <c r="G2684" t="s">
        <v>8619</v>
      </c>
      <c r="H2684" t="s">
        <v>14</v>
      </c>
      <c r="I2684" t="s">
        <v>22183</v>
      </c>
      <c r="J2684" t="s">
        <v>28436</v>
      </c>
    </row>
    <row r="2685" spans="1:10" x14ac:dyDescent="0.3">
      <c r="A2685">
        <v>2683</v>
      </c>
      <c r="B2685" t="s">
        <v>4</v>
      </c>
      <c r="C2685" t="s">
        <v>8620</v>
      </c>
      <c r="D2685" t="s">
        <v>8621</v>
      </c>
      <c r="E2685" t="s">
        <v>8590</v>
      </c>
      <c r="F2685" t="s">
        <v>8622</v>
      </c>
      <c r="G2685" t="s">
        <v>8623</v>
      </c>
      <c r="H2685" t="s">
        <v>14</v>
      </c>
      <c r="I2685" t="s">
        <v>22184</v>
      </c>
      <c r="J2685" t="s">
        <v>28437</v>
      </c>
    </row>
    <row r="2686" spans="1:10" x14ac:dyDescent="0.3">
      <c r="A2686">
        <v>2684</v>
      </c>
      <c r="B2686" t="s">
        <v>4</v>
      </c>
      <c r="C2686" t="s">
        <v>8624</v>
      </c>
      <c r="D2686" t="s">
        <v>8625</v>
      </c>
      <c r="E2686" t="s">
        <v>8626</v>
      </c>
      <c r="F2686" t="s">
        <v>8626</v>
      </c>
      <c r="G2686" t="s">
        <v>8627</v>
      </c>
      <c r="H2686" t="s">
        <v>14</v>
      </c>
      <c r="I2686" t="s">
        <v>22185</v>
      </c>
      <c r="J2686" t="s">
        <v>28438</v>
      </c>
    </row>
    <row r="2687" spans="1:10" x14ac:dyDescent="0.3">
      <c r="A2687">
        <v>2685</v>
      </c>
      <c r="B2687" t="s">
        <v>28</v>
      </c>
      <c r="C2687" t="s">
        <v>8628</v>
      </c>
      <c r="D2687" t="s">
        <v>8629</v>
      </c>
      <c r="E2687" t="s">
        <v>8626</v>
      </c>
      <c r="F2687" t="s">
        <v>8626</v>
      </c>
      <c r="G2687" t="s">
        <v>8631</v>
      </c>
      <c r="H2687" t="s">
        <v>8630</v>
      </c>
      <c r="I2687" t="s">
        <v>22186</v>
      </c>
      <c r="J2687" t="s">
        <v>28439</v>
      </c>
    </row>
    <row r="2688" spans="1:10" x14ac:dyDescent="0.3">
      <c r="A2688">
        <v>2686</v>
      </c>
      <c r="B2688" t="s">
        <v>28</v>
      </c>
      <c r="C2688" t="s">
        <v>8632</v>
      </c>
      <c r="D2688" t="s">
        <v>8633</v>
      </c>
      <c r="E2688" t="s">
        <v>8626</v>
      </c>
      <c r="F2688" t="s">
        <v>8626</v>
      </c>
      <c r="G2688" t="s">
        <v>8635</v>
      </c>
      <c r="H2688" t="s">
        <v>8634</v>
      </c>
      <c r="I2688" t="s">
        <v>22187</v>
      </c>
      <c r="J2688" t="s">
        <v>28440</v>
      </c>
    </row>
    <row r="2689" spans="1:10" x14ac:dyDescent="0.3">
      <c r="A2689">
        <v>2687</v>
      </c>
      <c r="B2689" t="s">
        <v>28</v>
      </c>
      <c r="C2689" t="s">
        <v>8636</v>
      </c>
      <c r="D2689" t="s">
        <v>8637</v>
      </c>
      <c r="E2689" t="s">
        <v>8638</v>
      </c>
      <c r="F2689" t="s">
        <v>8638</v>
      </c>
      <c r="G2689" t="s">
        <v>8640</v>
      </c>
      <c r="H2689" t="s">
        <v>8639</v>
      </c>
      <c r="I2689" t="s">
        <v>22188</v>
      </c>
      <c r="J2689" t="s">
        <v>28441</v>
      </c>
    </row>
    <row r="2690" spans="1:10" x14ac:dyDescent="0.3">
      <c r="A2690">
        <v>2688</v>
      </c>
      <c r="B2690" t="s">
        <v>28</v>
      </c>
      <c r="C2690" t="s">
        <v>8641</v>
      </c>
      <c r="D2690" t="s">
        <v>8642</v>
      </c>
      <c r="E2690" t="s">
        <v>8638</v>
      </c>
      <c r="F2690" t="s">
        <v>8638</v>
      </c>
      <c r="G2690" t="s">
        <v>8644</v>
      </c>
      <c r="H2690" t="s">
        <v>8643</v>
      </c>
      <c r="I2690" t="s">
        <v>22189</v>
      </c>
      <c r="J2690" t="s">
        <v>28442</v>
      </c>
    </row>
    <row r="2691" spans="1:10" x14ac:dyDescent="0.3">
      <c r="A2691">
        <v>2689</v>
      </c>
      <c r="B2691" t="s">
        <v>28</v>
      </c>
      <c r="C2691" t="s">
        <v>8645</v>
      </c>
      <c r="D2691" t="s">
        <v>8646</v>
      </c>
      <c r="E2691" t="s">
        <v>8638</v>
      </c>
      <c r="F2691" t="s">
        <v>8638</v>
      </c>
      <c r="G2691" t="s">
        <v>8648</v>
      </c>
      <c r="H2691" t="s">
        <v>8647</v>
      </c>
      <c r="I2691" t="s">
        <v>22190</v>
      </c>
      <c r="J2691" t="s">
        <v>28443</v>
      </c>
    </row>
    <row r="2692" spans="1:10" x14ac:dyDescent="0.3">
      <c r="A2692">
        <v>2690</v>
      </c>
      <c r="B2692" t="s">
        <v>28</v>
      </c>
      <c r="C2692" t="s">
        <v>8649</v>
      </c>
      <c r="D2692" t="s">
        <v>8650</v>
      </c>
      <c r="E2692" t="s">
        <v>8638</v>
      </c>
      <c r="F2692" t="s">
        <v>8638</v>
      </c>
      <c r="G2692" t="s">
        <v>8652</v>
      </c>
      <c r="H2692" t="s">
        <v>8651</v>
      </c>
      <c r="I2692" t="s">
        <v>22191</v>
      </c>
      <c r="J2692" t="s">
        <v>28444</v>
      </c>
    </row>
    <row r="2693" spans="1:10" x14ac:dyDescent="0.3">
      <c r="A2693">
        <v>2691</v>
      </c>
      <c r="B2693" t="s">
        <v>34</v>
      </c>
      <c r="C2693" t="s">
        <v>8653</v>
      </c>
      <c r="D2693" t="s">
        <v>8654</v>
      </c>
      <c r="E2693" t="s">
        <v>8638</v>
      </c>
      <c r="F2693" t="s">
        <v>8638</v>
      </c>
      <c r="G2693" t="s">
        <v>8656</v>
      </c>
      <c r="H2693" t="s">
        <v>8655</v>
      </c>
      <c r="I2693" t="s">
        <v>22192</v>
      </c>
      <c r="J2693" t="s">
        <v>28445</v>
      </c>
    </row>
    <row r="2694" spans="1:10" x14ac:dyDescent="0.3">
      <c r="A2694">
        <v>2692</v>
      </c>
      <c r="B2694" t="s">
        <v>19</v>
      </c>
      <c r="C2694" t="s">
        <v>8657</v>
      </c>
      <c r="D2694" t="s">
        <v>8658</v>
      </c>
      <c r="E2694" t="s">
        <v>8638</v>
      </c>
      <c r="F2694" t="s">
        <v>8638</v>
      </c>
      <c r="G2694" t="s">
        <v>8660</v>
      </c>
      <c r="H2694" t="s">
        <v>8659</v>
      </c>
      <c r="I2694" t="s">
        <v>22193</v>
      </c>
      <c r="J2694" t="s">
        <v>28446</v>
      </c>
    </row>
    <row r="2695" spans="1:10" x14ac:dyDescent="0.3">
      <c r="A2695">
        <v>2693</v>
      </c>
      <c r="B2695" t="s">
        <v>28</v>
      </c>
      <c r="C2695" t="s">
        <v>8661</v>
      </c>
      <c r="D2695" t="s">
        <v>8662</v>
      </c>
      <c r="E2695" t="s">
        <v>8638</v>
      </c>
      <c r="F2695" t="s">
        <v>8663</v>
      </c>
      <c r="G2695" t="s">
        <v>8664</v>
      </c>
      <c r="H2695" t="s">
        <v>14</v>
      </c>
      <c r="I2695" t="s">
        <v>22194</v>
      </c>
      <c r="J2695" t="s">
        <v>28447</v>
      </c>
    </row>
    <row r="2696" spans="1:10" x14ac:dyDescent="0.3">
      <c r="A2696">
        <v>2694</v>
      </c>
      <c r="B2696" t="s">
        <v>34</v>
      </c>
      <c r="C2696" t="s">
        <v>8665</v>
      </c>
      <c r="D2696" t="s">
        <v>8666</v>
      </c>
      <c r="E2696" t="s">
        <v>8638</v>
      </c>
      <c r="F2696" t="s">
        <v>8663</v>
      </c>
      <c r="G2696" t="s">
        <v>8667</v>
      </c>
      <c r="H2696" t="s">
        <v>14</v>
      </c>
      <c r="I2696" t="s">
        <v>22195</v>
      </c>
      <c r="J2696" t="s">
        <v>28448</v>
      </c>
    </row>
    <row r="2697" spans="1:10" x14ac:dyDescent="0.3">
      <c r="A2697">
        <v>2695</v>
      </c>
      <c r="B2697" t="s">
        <v>4</v>
      </c>
      <c r="C2697" t="s">
        <v>8668</v>
      </c>
      <c r="D2697" t="s">
        <v>8669</v>
      </c>
      <c r="E2697" t="s">
        <v>8670</v>
      </c>
      <c r="F2697" t="s">
        <v>8670</v>
      </c>
      <c r="G2697" t="s">
        <v>8671</v>
      </c>
      <c r="H2697" t="s">
        <v>14</v>
      </c>
      <c r="I2697" t="s">
        <v>22196</v>
      </c>
      <c r="J2697" t="s">
        <v>28449</v>
      </c>
    </row>
    <row r="2698" spans="1:10" x14ac:dyDescent="0.3">
      <c r="A2698">
        <v>2696</v>
      </c>
      <c r="B2698" t="s">
        <v>4</v>
      </c>
      <c r="C2698" t="s">
        <v>8672</v>
      </c>
      <c r="D2698" t="s">
        <v>8669</v>
      </c>
      <c r="E2698" t="s">
        <v>8670</v>
      </c>
      <c r="F2698" t="s">
        <v>8670</v>
      </c>
      <c r="G2698" t="s">
        <v>8674</v>
      </c>
      <c r="H2698" t="s">
        <v>8673</v>
      </c>
      <c r="I2698" t="s">
        <v>22197</v>
      </c>
      <c r="J2698" t="s">
        <v>28450</v>
      </c>
    </row>
    <row r="2699" spans="1:10" x14ac:dyDescent="0.3">
      <c r="A2699">
        <v>2697</v>
      </c>
      <c r="B2699" t="s">
        <v>34</v>
      </c>
      <c r="C2699" t="s">
        <v>8675</v>
      </c>
      <c r="D2699" t="s">
        <v>8676</v>
      </c>
      <c r="E2699" t="s">
        <v>8670</v>
      </c>
      <c r="F2699" t="s">
        <v>8670</v>
      </c>
      <c r="G2699" t="s">
        <v>8678</v>
      </c>
      <c r="H2699" t="s">
        <v>8677</v>
      </c>
      <c r="I2699" t="s">
        <v>22198</v>
      </c>
      <c r="J2699" t="s">
        <v>28451</v>
      </c>
    </row>
    <row r="2700" spans="1:10" x14ac:dyDescent="0.3">
      <c r="A2700">
        <v>2698</v>
      </c>
      <c r="B2700" t="s">
        <v>34</v>
      </c>
      <c r="C2700" t="s">
        <v>8679</v>
      </c>
      <c r="D2700" t="s">
        <v>8680</v>
      </c>
      <c r="E2700" t="s">
        <v>8670</v>
      </c>
      <c r="F2700" t="s">
        <v>8670</v>
      </c>
      <c r="G2700" t="s">
        <v>8682</v>
      </c>
      <c r="H2700" t="s">
        <v>8681</v>
      </c>
      <c r="I2700" t="s">
        <v>22199</v>
      </c>
      <c r="J2700" t="s">
        <v>28452</v>
      </c>
    </row>
    <row r="2701" spans="1:10" x14ac:dyDescent="0.3">
      <c r="A2701">
        <v>2699</v>
      </c>
      <c r="B2701" t="s">
        <v>34</v>
      </c>
      <c r="C2701" t="s">
        <v>8683</v>
      </c>
      <c r="D2701" t="s">
        <v>8684</v>
      </c>
      <c r="E2701" t="s">
        <v>8670</v>
      </c>
      <c r="F2701" t="s">
        <v>8670</v>
      </c>
      <c r="G2701" t="s">
        <v>8682</v>
      </c>
      <c r="H2701" t="s">
        <v>8681</v>
      </c>
      <c r="I2701" t="s">
        <v>22200</v>
      </c>
      <c r="J2701" t="s">
        <v>28453</v>
      </c>
    </row>
    <row r="2702" spans="1:10" x14ac:dyDescent="0.3">
      <c r="A2702">
        <v>2700</v>
      </c>
      <c r="B2702" t="s">
        <v>34</v>
      </c>
      <c r="C2702" t="s">
        <v>8685</v>
      </c>
      <c r="D2702" t="s">
        <v>8686</v>
      </c>
      <c r="E2702" t="s">
        <v>8670</v>
      </c>
      <c r="F2702" t="s">
        <v>8670</v>
      </c>
      <c r="G2702" t="s">
        <v>8688</v>
      </c>
      <c r="H2702" t="s">
        <v>8687</v>
      </c>
      <c r="I2702" t="s">
        <v>22201</v>
      </c>
      <c r="J2702" t="s">
        <v>28454</v>
      </c>
    </row>
    <row r="2703" spans="1:10" x14ac:dyDescent="0.3">
      <c r="A2703">
        <v>2701</v>
      </c>
      <c r="B2703" t="s">
        <v>28</v>
      </c>
      <c r="C2703" t="s">
        <v>8689</v>
      </c>
      <c r="D2703" t="s">
        <v>8690</v>
      </c>
      <c r="E2703" t="s">
        <v>8670</v>
      </c>
      <c r="F2703" t="s">
        <v>8670</v>
      </c>
      <c r="G2703" t="s">
        <v>8691</v>
      </c>
      <c r="H2703" t="s">
        <v>14</v>
      </c>
      <c r="I2703" t="s">
        <v>22202</v>
      </c>
      <c r="J2703" t="s">
        <v>28455</v>
      </c>
    </row>
    <row r="2704" spans="1:10" x14ac:dyDescent="0.3">
      <c r="A2704">
        <v>2702</v>
      </c>
      <c r="B2704" t="s">
        <v>4</v>
      </c>
      <c r="C2704" t="s">
        <v>8692</v>
      </c>
      <c r="D2704" t="s">
        <v>8693</v>
      </c>
      <c r="E2704" t="s">
        <v>8670</v>
      </c>
      <c r="F2704" t="s">
        <v>8670</v>
      </c>
      <c r="G2704" t="s">
        <v>8695</v>
      </c>
      <c r="H2704" t="s">
        <v>8694</v>
      </c>
      <c r="I2704" t="s">
        <v>22203</v>
      </c>
      <c r="J2704" t="s">
        <v>28456</v>
      </c>
    </row>
    <row r="2705" spans="1:10" x14ac:dyDescent="0.3">
      <c r="A2705">
        <v>2703</v>
      </c>
      <c r="B2705" t="s">
        <v>86</v>
      </c>
      <c r="C2705" t="s">
        <v>8696</v>
      </c>
      <c r="E2705" t="s">
        <v>8670</v>
      </c>
      <c r="F2705" t="s">
        <v>8670</v>
      </c>
      <c r="G2705" t="s">
        <v>14</v>
      </c>
      <c r="H2705" t="s">
        <v>14</v>
      </c>
      <c r="I2705" t="s">
        <v>22204</v>
      </c>
      <c r="J2705" t="s">
        <v>28457</v>
      </c>
    </row>
    <row r="2706" spans="1:10" x14ac:dyDescent="0.3">
      <c r="A2706">
        <v>2704</v>
      </c>
      <c r="B2706" t="s">
        <v>28</v>
      </c>
      <c r="C2706" t="s">
        <v>8697</v>
      </c>
      <c r="D2706" t="s">
        <v>8698</v>
      </c>
      <c r="E2706" t="s">
        <v>8670</v>
      </c>
      <c r="F2706" t="s">
        <v>8670</v>
      </c>
      <c r="G2706" t="s">
        <v>8699</v>
      </c>
      <c r="H2706" t="s">
        <v>14</v>
      </c>
      <c r="I2706" t="s">
        <v>22205</v>
      </c>
      <c r="J2706" t="s">
        <v>28458</v>
      </c>
    </row>
    <row r="2707" spans="1:10" x14ac:dyDescent="0.3">
      <c r="A2707">
        <v>2705</v>
      </c>
      <c r="B2707" t="s">
        <v>28</v>
      </c>
      <c r="C2707" t="s">
        <v>8700</v>
      </c>
      <c r="D2707" t="s">
        <v>8701</v>
      </c>
      <c r="E2707" t="s">
        <v>8670</v>
      </c>
      <c r="F2707" t="s">
        <v>8702</v>
      </c>
      <c r="G2707" t="s">
        <v>8704</v>
      </c>
      <c r="H2707" t="s">
        <v>8703</v>
      </c>
      <c r="I2707" t="s">
        <v>22206</v>
      </c>
      <c r="J2707" t="s">
        <v>28459</v>
      </c>
    </row>
    <row r="2708" spans="1:10" x14ac:dyDescent="0.3">
      <c r="A2708">
        <v>2706</v>
      </c>
      <c r="B2708" t="s">
        <v>28</v>
      </c>
      <c r="C2708" t="s">
        <v>8705</v>
      </c>
      <c r="D2708" t="s">
        <v>8706</v>
      </c>
      <c r="E2708" t="s">
        <v>8707</v>
      </c>
      <c r="F2708" t="s">
        <v>8707</v>
      </c>
      <c r="G2708" t="s">
        <v>8708</v>
      </c>
      <c r="H2708" t="s">
        <v>14</v>
      </c>
      <c r="I2708" t="s">
        <v>22207</v>
      </c>
      <c r="J2708" t="s">
        <v>28460</v>
      </c>
    </row>
    <row r="2709" spans="1:10" x14ac:dyDescent="0.3">
      <c r="A2709">
        <v>2707</v>
      </c>
      <c r="B2709" t="s">
        <v>28</v>
      </c>
      <c r="C2709" t="s">
        <v>8709</v>
      </c>
      <c r="D2709" t="s">
        <v>8710</v>
      </c>
      <c r="E2709" t="s">
        <v>8707</v>
      </c>
      <c r="F2709" t="s">
        <v>8707</v>
      </c>
      <c r="G2709" t="s">
        <v>8711</v>
      </c>
      <c r="H2709" t="s">
        <v>14</v>
      </c>
      <c r="I2709" t="s">
        <v>22208</v>
      </c>
      <c r="J2709" t="s">
        <v>28461</v>
      </c>
    </row>
    <row r="2710" spans="1:10" x14ac:dyDescent="0.3">
      <c r="A2710">
        <v>2708</v>
      </c>
      <c r="B2710" t="s">
        <v>34</v>
      </c>
      <c r="C2710" t="s">
        <v>8712</v>
      </c>
      <c r="D2710" t="s">
        <v>8713</v>
      </c>
      <c r="E2710" t="s">
        <v>8707</v>
      </c>
      <c r="F2710" t="s">
        <v>8707</v>
      </c>
      <c r="G2710" t="s">
        <v>8715</v>
      </c>
      <c r="H2710" t="s">
        <v>8714</v>
      </c>
      <c r="I2710" t="s">
        <v>22209</v>
      </c>
      <c r="J2710" t="s">
        <v>28462</v>
      </c>
    </row>
    <row r="2711" spans="1:10" x14ac:dyDescent="0.3">
      <c r="A2711">
        <v>2709</v>
      </c>
      <c r="B2711" t="s">
        <v>34</v>
      </c>
      <c r="C2711" t="s">
        <v>8716</v>
      </c>
      <c r="D2711" t="s">
        <v>8717</v>
      </c>
      <c r="E2711" t="s">
        <v>8707</v>
      </c>
      <c r="F2711" t="s">
        <v>8707</v>
      </c>
      <c r="G2711" t="s">
        <v>8719</v>
      </c>
      <c r="H2711" t="s">
        <v>8718</v>
      </c>
      <c r="I2711" t="s">
        <v>22210</v>
      </c>
      <c r="J2711" t="s">
        <v>28463</v>
      </c>
    </row>
    <row r="2712" spans="1:10" x14ac:dyDescent="0.3">
      <c r="A2712">
        <v>2710</v>
      </c>
      <c r="B2712" t="s">
        <v>19</v>
      </c>
      <c r="C2712" t="s">
        <v>8720</v>
      </c>
      <c r="D2712" t="s">
        <v>8721</v>
      </c>
      <c r="E2712" t="s">
        <v>8707</v>
      </c>
      <c r="F2712" t="s">
        <v>8707</v>
      </c>
      <c r="G2712" t="s">
        <v>8723</v>
      </c>
      <c r="H2712" t="s">
        <v>8722</v>
      </c>
      <c r="I2712" t="s">
        <v>22211</v>
      </c>
      <c r="J2712" t="s">
        <v>28464</v>
      </c>
    </row>
    <row r="2713" spans="1:10" x14ac:dyDescent="0.3">
      <c r="A2713">
        <v>2711</v>
      </c>
      <c r="B2713" t="s">
        <v>10</v>
      </c>
      <c r="C2713" t="s">
        <v>8724</v>
      </c>
      <c r="D2713" t="s">
        <v>8725</v>
      </c>
      <c r="E2713" t="s">
        <v>8707</v>
      </c>
      <c r="F2713" t="s">
        <v>8707</v>
      </c>
      <c r="G2713" t="s">
        <v>8726</v>
      </c>
      <c r="H2713" t="s">
        <v>14</v>
      </c>
      <c r="I2713" t="s">
        <v>22212</v>
      </c>
      <c r="J2713" t="s">
        <v>28465</v>
      </c>
    </row>
    <row r="2714" spans="1:10" x14ac:dyDescent="0.3">
      <c r="A2714">
        <v>2712</v>
      </c>
      <c r="B2714" t="s">
        <v>34</v>
      </c>
      <c r="C2714" t="s">
        <v>8727</v>
      </c>
      <c r="D2714" t="s">
        <v>8728</v>
      </c>
      <c r="E2714" t="s">
        <v>8707</v>
      </c>
      <c r="F2714" t="s">
        <v>8707</v>
      </c>
      <c r="G2714" t="s">
        <v>8730</v>
      </c>
      <c r="H2714" t="s">
        <v>8729</v>
      </c>
      <c r="I2714" t="s">
        <v>22213</v>
      </c>
      <c r="J2714" t="s">
        <v>28466</v>
      </c>
    </row>
    <row r="2715" spans="1:10" x14ac:dyDescent="0.3">
      <c r="A2715">
        <v>2713</v>
      </c>
      <c r="B2715" t="s">
        <v>28</v>
      </c>
      <c r="C2715" t="s">
        <v>8731</v>
      </c>
      <c r="D2715" t="s">
        <v>8732</v>
      </c>
      <c r="E2715" t="s">
        <v>8707</v>
      </c>
      <c r="F2715" t="s">
        <v>8707</v>
      </c>
      <c r="G2715" t="s">
        <v>8734</v>
      </c>
      <c r="H2715" t="s">
        <v>8733</v>
      </c>
      <c r="I2715" t="s">
        <v>22214</v>
      </c>
      <c r="J2715" t="s">
        <v>28467</v>
      </c>
    </row>
    <row r="2716" spans="1:10" x14ac:dyDescent="0.3">
      <c r="A2716">
        <v>2714</v>
      </c>
      <c r="B2716" t="s">
        <v>80</v>
      </c>
      <c r="C2716" t="s">
        <v>8735</v>
      </c>
      <c r="D2716" t="s">
        <v>8736</v>
      </c>
      <c r="E2716" t="s">
        <v>8737</v>
      </c>
      <c r="F2716" t="s">
        <v>8737</v>
      </c>
      <c r="G2716" t="s">
        <v>14</v>
      </c>
      <c r="H2716" t="s">
        <v>14</v>
      </c>
      <c r="I2716" t="s">
        <v>22215</v>
      </c>
      <c r="J2716" t="s">
        <v>28468</v>
      </c>
    </row>
    <row r="2717" spans="1:10" x14ac:dyDescent="0.3">
      <c r="A2717">
        <v>2715</v>
      </c>
      <c r="B2717" t="s">
        <v>80</v>
      </c>
      <c r="C2717" t="s">
        <v>8738</v>
      </c>
      <c r="D2717" t="s">
        <v>8739</v>
      </c>
      <c r="E2717" t="s">
        <v>8740</v>
      </c>
      <c r="F2717" t="s">
        <v>8740</v>
      </c>
      <c r="G2717" t="s">
        <v>7296</v>
      </c>
      <c r="H2717" t="s">
        <v>14</v>
      </c>
      <c r="I2717" t="s">
        <v>22216</v>
      </c>
      <c r="J2717" t="s">
        <v>28469</v>
      </c>
    </row>
    <row r="2718" spans="1:10" x14ac:dyDescent="0.3">
      <c r="A2718">
        <v>2716</v>
      </c>
      <c r="B2718" t="s">
        <v>28</v>
      </c>
      <c r="C2718" t="s">
        <v>8741</v>
      </c>
      <c r="D2718" t="s">
        <v>8742</v>
      </c>
      <c r="E2718" t="s">
        <v>8740</v>
      </c>
      <c r="F2718" t="s">
        <v>8740</v>
      </c>
      <c r="G2718" t="s">
        <v>8743</v>
      </c>
      <c r="H2718" t="s">
        <v>14</v>
      </c>
      <c r="I2718" t="s">
        <v>22217</v>
      </c>
      <c r="J2718" t="s">
        <v>28470</v>
      </c>
    </row>
    <row r="2719" spans="1:10" x14ac:dyDescent="0.3">
      <c r="A2719">
        <v>2717</v>
      </c>
      <c r="B2719" t="s">
        <v>28</v>
      </c>
      <c r="C2719" t="s">
        <v>8744</v>
      </c>
      <c r="D2719" t="s">
        <v>8745</v>
      </c>
      <c r="E2719" t="s">
        <v>8740</v>
      </c>
      <c r="F2719" t="s">
        <v>8740</v>
      </c>
      <c r="G2719" t="s">
        <v>8743</v>
      </c>
      <c r="H2719" t="s">
        <v>14</v>
      </c>
      <c r="I2719" t="s">
        <v>22218</v>
      </c>
      <c r="J2719" t="s">
        <v>28471</v>
      </c>
    </row>
    <row r="2720" spans="1:10" x14ac:dyDescent="0.3">
      <c r="A2720">
        <v>2718</v>
      </c>
      <c r="B2720" t="s">
        <v>28</v>
      </c>
      <c r="C2720" t="s">
        <v>8746</v>
      </c>
      <c r="D2720" t="s">
        <v>8747</v>
      </c>
      <c r="E2720" t="s">
        <v>8740</v>
      </c>
      <c r="F2720" t="s">
        <v>8740</v>
      </c>
      <c r="G2720" t="s">
        <v>8749</v>
      </c>
      <c r="H2720" t="s">
        <v>8748</v>
      </c>
      <c r="I2720" t="s">
        <v>22219</v>
      </c>
      <c r="J2720" t="s">
        <v>28472</v>
      </c>
    </row>
    <row r="2721" spans="1:10" x14ac:dyDescent="0.3">
      <c r="A2721">
        <v>2719</v>
      </c>
      <c r="B2721" t="s">
        <v>34</v>
      </c>
      <c r="C2721" t="s">
        <v>8750</v>
      </c>
      <c r="D2721" t="s">
        <v>8751</v>
      </c>
      <c r="E2721" t="s">
        <v>8740</v>
      </c>
      <c r="F2721" t="s">
        <v>8740</v>
      </c>
      <c r="G2721" t="s">
        <v>8752</v>
      </c>
      <c r="H2721" t="s">
        <v>14</v>
      </c>
      <c r="I2721" t="s">
        <v>22220</v>
      </c>
      <c r="J2721" t="s">
        <v>28473</v>
      </c>
    </row>
    <row r="2722" spans="1:10" x14ac:dyDescent="0.3">
      <c r="A2722">
        <v>2720</v>
      </c>
      <c r="B2722" t="s">
        <v>19</v>
      </c>
      <c r="C2722" t="s">
        <v>8753</v>
      </c>
      <c r="D2722" t="s">
        <v>8754</v>
      </c>
      <c r="E2722" t="s">
        <v>8755</v>
      </c>
      <c r="F2722" t="s">
        <v>8756</v>
      </c>
      <c r="G2722" t="s">
        <v>8758</v>
      </c>
      <c r="H2722" t="s">
        <v>8757</v>
      </c>
      <c r="I2722" t="s">
        <v>22221</v>
      </c>
      <c r="J2722" t="s">
        <v>28474</v>
      </c>
    </row>
    <row r="2723" spans="1:10" x14ac:dyDescent="0.3">
      <c r="A2723">
        <v>2721</v>
      </c>
      <c r="B2723" t="s">
        <v>19</v>
      </c>
      <c r="C2723" t="s">
        <v>8759</v>
      </c>
      <c r="D2723" t="s">
        <v>8760</v>
      </c>
      <c r="E2723" t="s">
        <v>8755</v>
      </c>
      <c r="F2723" t="s">
        <v>8755</v>
      </c>
      <c r="G2723" t="s">
        <v>14</v>
      </c>
      <c r="H2723" t="s">
        <v>14</v>
      </c>
      <c r="I2723" t="s">
        <v>22222</v>
      </c>
      <c r="J2723" t="s">
        <v>28475</v>
      </c>
    </row>
    <row r="2724" spans="1:10" x14ac:dyDescent="0.3">
      <c r="A2724">
        <v>2722</v>
      </c>
      <c r="B2724" t="s">
        <v>34</v>
      </c>
      <c r="C2724" t="s">
        <v>8761</v>
      </c>
      <c r="D2724" t="s">
        <v>8762</v>
      </c>
      <c r="E2724" t="s">
        <v>8755</v>
      </c>
      <c r="F2724" t="s">
        <v>8755</v>
      </c>
      <c r="G2724" t="s">
        <v>8763</v>
      </c>
      <c r="H2724" t="s">
        <v>14</v>
      </c>
      <c r="I2724" t="s">
        <v>22223</v>
      </c>
      <c r="J2724" t="s">
        <v>28476</v>
      </c>
    </row>
    <row r="2725" spans="1:10" x14ac:dyDescent="0.3">
      <c r="A2725">
        <v>2723</v>
      </c>
      <c r="B2725" t="s">
        <v>28</v>
      </c>
      <c r="C2725" t="s">
        <v>8764</v>
      </c>
      <c r="D2725" t="s">
        <v>8765</v>
      </c>
      <c r="E2725" t="s">
        <v>8755</v>
      </c>
      <c r="F2725" t="s">
        <v>8755</v>
      </c>
      <c r="G2725" t="s">
        <v>14</v>
      </c>
      <c r="H2725" t="s">
        <v>14</v>
      </c>
      <c r="I2725" t="s">
        <v>22224</v>
      </c>
      <c r="J2725" t="s">
        <v>28477</v>
      </c>
    </row>
    <row r="2726" spans="1:10" x14ac:dyDescent="0.3">
      <c r="A2726">
        <v>2724</v>
      </c>
      <c r="B2726" t="s">
        <v>183</v>
      </c>
      <c r="C2726" t="s">
        <v>8766</v>
      </c>
      <c r="D2726" t="s">
        <v>8767</v>
      </c>
      <c r="E2726" t="s">
        <v>8755</v>
      </c>
      <c r="F2726" t="s">
        <v>8755</v>
      </c>
      <c r="G2726" t="s">
        <v>14</v>
      </c>
      <c r="H2726" t="s">
        <v>8768</v>
      </c>
      <c r="I2726" t="s">
        <v>22225</v>
      </c>
      <c r="J2726" t="s">
        <v>28478</v>
      </c>
    </row>
    <row r="2727" spans="1:10" x14ac:dyDescent="0.3">
      <c r="A2727">
        <v>2725</v>
      </c>
      <c r="B2727" t="s">
        <v>4</v>
      </c>
      <c r="C2727" t="s">
        <v>8769</v>
      </c>
      <c r="D2727" t="s">
        <v>8770</v>
      </c>
      <c r="E2727" t="s">
        <v>8755</v>
      </c>
      <c r="F2727" t="s">
        <v>8755</v>
      </c>
      <c r="G2727" t="s">
        <v>8772</v>
      </c>
      <c r="H2727" t="s">
        <v>8771</v>
      </c>
      <c r="I2727" t="s">
        <v>22226</v>
      </c>
      <c r="J2727" t="s">
        <v>28479</v>
      </c>
    </row>
    <row r="2728" spans="1:10" x14ac:dyDescent="0.3">
      <c r="A2728">
        <v>2726</v>
      </c>
      <c r="B2728" t="s">
        <v>80</v>
      </c>
      <c r="C2728" t="s">
        <v>8773</v>
      </c>
      <c r="D2728" t="s">
        <v>8774</v>
      </c>
      <c r="E2728" t="s">
        <v>8755</v>
      </c>
      <c r="F2728" t="s">
        <v>8755</v>
      </c>
      <c r="G2728" t="s">
        <v>8775</v>
      </c>
      <c r="H2728" t="s">
        <v>14</v>
      </c>
      <c r="I2728" t="s">
        <v>22227</v>
      </c>
      <c r="J2728" t="s">
        <v>28480</v>
      </c>
    </row>
    <row r="2729" spans="1:10" x14ac:dyDescent="0.3">
      <c r="A2729">
        <v>2727</v>
      </c>
      <c r="B2729" t="s">
        <v>34</v>
      </c>
      <c r="C2729" t="s">
        <v>8776</v>
      </c>
      <c r="D2729" t="s">
        <v>8777</v>
      </c>
      <c r="E2729" t="s">
        <v>8755</v>
      </c>
      <c r="F2729" t="s">
        <v>8778</v>
      </c>
      <c r="G2729" t="s">
        <v>8780</v>
      </c>
      <c r="H2729" t="s">
        <v>8779</v>
      </c>
      <c r="I2729" t="s">
        <v>22228</v>
      </c>
      <c r="J2729" t="s">
        <v>28481</v>
      </c>
    </row>
    <row r="2730" spans="1:10" x14ac:dyDescent="0.3">
      <c r="A2730">
        <v>2728</v>
      </c>
      <c r="B2730" t="s">
        <v>80</v>
      </c>
      <c r="C2730" t="s">
        <v>8781</v>
      </c>
      <c r="D2730" t="s">
        <v>8782</v>
      </c>
      <c r="E2730" t="s">
        <v>8755</v>
      </c>
      <c r="F2730" t="s">
        <v>8755</v>
      </c>
      <c r="G2730" t="s">
        <v>14</v>
      </c>
      <c r="H2730" t="s">
        <v>14</v>
      </c>
      <c r="I2730" t="s">
        <v>22229</v>
      </c>
      <c r="J2730" t="s">
        <v>28482</v>
      </c>
    </row>
    <row r="2731" spans="1:10" x14ac:dyDescent="0.3">
      <c r="A2731">
        <v>2729</v>
      </c>
      <c r="B2731" t="s">
        <v>34</v>
      </c>
      <c r="C2731" t="s">
        <v>8783</v>
      </c>
      <c r="D2731" t="s">
        <v>8784</v>
      </c>
      <c r="E2731" t="s">
        <v>8755</v>
      </c>
      <c r="F2731" t="s">
        <v>8755</v>
      </c>
      <c r="G2731" t="s">
        <v>8786</v>
      </c>
      <c r="H2731" t="s">
        <v>8785</v>
      </c>
      <c r="I2731" t="s">
        <v>22230</v>
      </c>
      <c r="J2731" t="s">
        <v>28483</v>
      </c>
    </row>
    <row r="2732" spans="1:10" x14ac:dyDescent="0.3">
      <c r="A2732">
        <v>2730</v>
      </c>
      <c r="B2732" t="s">
        <v>80</v>
      </c>
      <c r="C2732" t="s">
        <v>8787</v>
      </c>
      <c r="D2732" t="s">
        <v>8788</v>
      </c>
      <c r="E2732" t="s">
        <v>8755</v>
      </c>
      <c r="F2732" t="s">
        <v>8789</v>
      </c>
      <c r="G2732" t="s">
        <v>8790</v>
      </c>
      <c r="H2732" t="s">
        <v>14</v>
      </c>
      <c r="I2732" t="s">
        <v>22231</v>
      </c>
      <c r="J2732" t="s">
        <v>28484</v>
      </c>
    </row>
    <row r="2733" spans="1:10" x14ac:dyDescent="0.3">
      <c r="A2733">
        <v>2731</v>
      </c>
      <c r="B2733" t="s">
        <v>19</v>
      </c>
      <c r="C2733" t="s">
        <v>8791</v>
      </c>
      <c r="D2733" t="s">
        <v>8792</v>
      </c>
      <c r="E2733" t="s">
        <v>8755</v>
      </c>
      <c r="F2733" t="s">
        <v>8793</v>
      </c>
      <c r="G2733" t="s">
        <v>8795</v>
      </c>
      <c r="H2733" t="s">
        <v>8794</v>
      </c>
      <c r="I2733" t="s">
        <v>22232</v>
      </c>
      <c r="J2733" t="s">
        <v>28485</v>
      </c>
    </row>
    <row r="2734" spans="1:10" x14ac:dyDescent="0.3">
      <c r="A2734">
        <v>2732</v>
      </c>
      <c r="B2734" t="s">
        <v>80</v>
      </c>
      <c r="C2734" t="s">
        <v>8796</v>
      </c>
      <c r="D2734" t="s">
        <v>8797</v>
      </c>
      <c r="E2734" t="s">
        <v>8755</v>
      </c>
      <c r="F2734" t="s">
        <v>8755</v>
      </c>
      <c r="G2734" t="s">
        <v>14</v>
      </c>
      <c r="H2734" t="s">
        <v>14</v>
      </c>
      <c r="I2734" t="s">
        <v>22233</v>
      </c>
      <c r="J2734" t="s">
        <v>28486</v>
      </c>
    </row>
    <row r="2735" spans="1:10" x14ac:dyDescent="0.3">
      <c r="A2735">
        <v>2733</v>
      </c>
      <c r="B2735" t="s">
        <v>80</v>
      </c>
      <c r="C2735" t="s">
        <v>8798</v>
      </c>
      <c r="D2735" t="s">
        <v>8799</v>
      </c>
      <c r="E2735" t="s">
        <v>8755</v>
      </c>
      <c r="F2735" t="s">
        <v>8755</v>
      </c>
      <c r="G2735" t="s">
        <v>8800</v>
      </c>
      <c r="H2735" t="s">
        <v>14</v>
      </c>
      <c r="I2735" t="s">
        <v>22234</v>
      </c>
      <c r="J2735" t="s">
        <v>28487</v>
      </c>
    </row>
    <row r="2736" spans="1:10" x14ac:dyDescent="0.3">
      <c r="A2736">
        <v>2734</v>
      </c>
      <c r="B2736" t="s">
        <v>28</v>
      </c>
      <c r="C2736" t="s">
        <v>8801</v>
      </c>
      <c r="D2736" t="s">
        <v>7317</v>
      </c>
      <c r="E2736" t="s">
        <v>8755</v>
      </c>
      <c r="F2736" t="s">
        <v>8755</v>
      </c>
      <c r="G2736" t="s">
        <v>8803</v>
      </c>
      <c r="H2736" t="s">
        <v>8802</v>
      </c>
      <c r="I2736" t="s">
        <v>22235</v>
      </c>
      <c r="J2736" t="s">
        <v>28488</v>
      </c>
    </row>
    <row r="2737" spans="1:10" x14ac:dyDescent="0.3">
      <c r="A2737">
        <v>2735</v>
      </c>
      <c r="B2737" t="s">
        <v>4</v>
      </c>
      <c r="C2737" t="s">
        <v>8804</v>
      </c>
      <c r="D2737" t="s">
        <v>8805</v>
      </c>
      <c r="E2737" t="s">
        <v>8755</v>
      </c>
      <c r="F2737" t="s">
        <v>8806</v>
      </c>
      <c r="G2737" t="s">
        <v>8807</v>
      </c>
      <c r="H2737" t="s">
        <v>14</v>
      </c>
      <c r="I2737" t="s">
        <v>22236</v>
      </c>
      <c r="J2737" t="s">
        <v>28489</v>
      </c>
    </row>
    <row r="2738" spans="1:10" x14ac:dyDescent="0.3">
      <c r="A2738">
        <v>2736</v>
      </c>
      <c r="B2738" t="s">
        <v>34</v>
      </c>
      <c r="C2738" t="s">
        <v>8808</v>
      </c>
      <c r="D2738" t="s">
        <v>8809</v>
      </c>
      <c r="E2738" t="s">
        <v>8755</v>
      </c>
      <c r="F2738" t="s">
        <v>8810</v>
      </c>
      <c r="G2738" t="s">
        <v>8812</v>
      </c>
      <c r="H2738" t="s">
        <v>8811</v>
      </c>
      <c r="I2738" t="s">
        <v>22237</v>
      </c>
      <c r="J2738" t="s">
        <v>28490</v>
      </c>
    </row>
    <row r="2739" spans="1:10" x14ac:dyDescent="0.3">
      <c r="A2739">
        <v>2737</v>
      </c>
      <c r="B2739" t="s">
        <v>34</v>
      </c>
      <c r="C2739" t="s">
        <v>8813</v>
      </c>
      <c r="D2739" t="s">
        <v>8814</v>
      </c>
      <c r="E2739" t="s">
        <v>8755</v>
      </c>
      <c r="F2739" t="s">
        <v>8815</v>
      </c>
      <c r="G2739" t="s">
        <v>8816</v>
      </c>
      <c r="H2739" t="s">
        <v>14</v>
      </c>
      <c r="I2739" t="s">
        <v>22238</v>
      </c>
      <c r="J2739" t="s">
        <v>28491</v>
      </c>
    </row>
    <row r="2740" spans="1:10" x14ac:dyDescent="0.3">
      <c r="A2740">
        <v>2738</v>
      </c>
      <c r="B2740" t="s">
        <v>80</v>
      </c>
      <c r="C2740" t="s">
        <v>8817</v>
      </c>
      <c r="D2740" t="s">
        <v>8818</v>
      </c>
      <c r="E2740" t="s">
        <v>8755</v>
      </c>
      <c r="F2740" t="s">
        <v>8755</v>
      </c>
      <c r="G2740" t="s">
        <v>8820</v>
      </c>
      <c r="H2740" t="s">
        <v>8819</v>
      </c>
      <c r="I2740" t="s">
        <v>22239</v>
      </c>
      <c r="J2740" t="s">
        <v>28492</v>
      </c>
    </row>
    <row r="2741" spans="1:10" x14ac:dyDescent="0.3">
      <c r="A2741">
        <v>2739</v>
      </c>
      <c r="B2741" t="s">
        <v>10</v>
      </c>
      <c r="C2741" t="s">
        <v>8821</v>
      </c>
      <c r="D2741" t="s">
        <v>8822</v>
      </c>
      <c r="E2741" t="s">
        <v>8755</v>
      </c>
      <c r="F2741" t="s">
        <v>8755</v>
      </c>
      <c r="G2741" t="s">
        <v>8823</v>
      </c>
      <c r="H2741" t="s">
        <v>14</v>
      </c>
      <c r="I2741" t="s">
        <v>22240</v>
      </c>
      <c r="J2741" t="s">
        <v>28493</v>
      </c>
    </row>
    <row r="2742" spans="1:10" x14ac:dyDescent="0.3">
      <c r="A2742">
        <v>2740</v>
      </c>
      <c r="B2742" t="s">
        <v>568</v>
      </c>
      <c r="C2742" t="s">
        <v>8824</v>
      </c>
      <c r="D2742" t="s">
        <v>8825</v>
      </c>
      <c r="E2742" t="s">
        <v>8755</v>
      </c>
      <c r="F2742" t="s">
        <v>8755</v>
      </c>
      <c r="G2742" t="s">
        <v>8790</v>
      </c>
      <c r="H2742" t="s">
        <v>8826</v>
      </c>
      <c r="I2742" t="s">
        <v>22241</v>
      </c>
      <c r="J2742" t="s">
        <v>28494</v>
      </c>
    </row>
    <row r="2743" spans="1:10" x14ac:dyDescent="0.3">
      <c r="A2743">
        <v>2741</v>
      </c>
      <c r="B2743" t="s">
        <v>34</v>
      </c>
      <c r="C2743" t="s">
        <v>8827</v>
      </c>
      <c r="D2743" t="s">
        <v>8828</v>
      </c>
      <c r="E2743" t="s">
        <v>8755</v>
      </c>
      <c r="F2743" t="s">
        <v>8829</v>
      </c>
      <c r="G2743" t="s">
        <v>8831</v>
      </c>
      <c r="H2743" t="s">
        <v>8830</v>
      </c>
      <c r="I2743" t="s">
        <v>22242</v>
      </c>
      <c r="J2743" t="s">
        <v>28495</v>
      </c>
    </row>
    <row r="2744" spans="1:10" x14ac:dyDescent="0.3">
      <c r="A2744">
        <v>2742</v>
      </c>
      <c r="B2744" t="s">
        <v>28</v>
      </c>
      <c r="C2744" t="s">
        <v>8832</v>
      </c>
      <c r="D2744" t="s">
        <v>8833</v>
      </c>
      <c r="E2744" t="s">
        <v>8755</v>
      </c>
      <c r="F2744" t="s">
        <v>8834</v>
      </c>
      <c r="G2744" t="s">
        <v>8836</v>
      </c>
      <c r="H2744" t="s">
        <v>8835</v>
      </c>
      <c r="I2744" t="s">
        <v>22243</v>
      </c>
      <c r="J2744" t="s">
        <v>28496</v>
      </c>
    </row>
    <row r="2745" spans="1:10" x14ac:dyDescent="0.3">
      <c r="A2745">
        <v>2743</v>
      </c>
      <c r="B2745" t="s">
        <v>34</v>
      </c>
      <c r="C2745" t="s">
        <v>8837</v>
      </c>
      <c r="D2745" t="s">
        <v>8838</v>
      </c>
      <c r="E2745" t="s">
        <v>8755</v>
      </c>
      <c r="F2745" t="s">
        <v>8755</v>
      </c>
      <c r="G2745" t="s">
        <v>8839</v>
      </c>
      <c r="H2745" t="s">
        <v>14</v>
      </c>
      <c r="I2745" t="s">
        <v>22244</v>
      </c>
      <c r="J2745" t="s">
        <v>28497</v>
      </c>
    </row>
    <row r="2746" spans="1:10" x14ac:dyDescent="0.3">
      <c r="A2746">
        <v>2744</v>
      </c>
      <c r="B2746" t="s">
        <v>80</v>
      </c>
      <c r="C2746" t="s">
        <v>8840</v>
      </c>
      <c r="D2746" t="s">
        <v>8841</v>
      </c>
      <c r="E2746" t="s">
        <v>8755</v>
      </c>
      <c r="F2746" t="s">
        <v>8755</v>
      </c>
      <c r="G2746" t="s">
        <v>14</v>
      </c>
      <c r="H2746" t="s">
        <v>14</v>
      </c>
      <c r="I2746" t="s">
        <v>22245</v>
      </c>
      <c r="J2746" t="s">
        <v>28498</v>
      </c>
    </row>
    <row r="2747" spans="1:10" x14ac:dyDescent="0.3">
      <c r="A2747">
        <v>2745</v>
      </c>
      <c r="B2747" t="s">
        <v>4</v>
      </c>
      <c r="C2747" t="s">
        <v>8842</v>
      </c>
      <c r="D2747" t="s">
        <v>8843</v>
      </c>
      <c r="E2747" t="s">
        <v>8755</v>
      </c>
      <c r="F2747" t="s">
        <v>8844</v>
      </c>
      <c r="G2747" t="s">
        <v>8845</v>
      </c>
      <c r="H2747" t="s">
        <v>14</v>
      </c>
      <c r="I2747" t="s">
        <v>22246</v>
      </c>
      <c r="J2747" t="s">
        <v>28499</v>
      </c>
    </row>
    <row r="2748" spans="1:10" x14ac:dyDescent="0.3">
      <c r="A2748">
        <v>2746</v>
      </c>
      <c r="B2748" t="s">
        <v>10</v>
      </c>
      <c r="C2748" t="s">
        <v>7539</v>
      </c>
      <c r="D2748" t="s">
        <v>8846</v>
      </c>
      <c r="E2748" t="s">
        <v>8755</v>
      </c>
      <c r="F2748" t="s">
        <v>8847</v>
      </c>
      <c r="G2748" t="s">
        <v>8848</v>
      </c>
      <c r="H2748" t="s">
        <v>14</v>
      </c>
      <c r="I2748" t="s">
        <v>22247</v>
      </c>
      <c r="J2748" t="s">
        <v>28500</v>
      </c>
    </row>
    <row r="2749" spans="1:10" x14ac:dyDescent="0.3">
      <c r="A2749">
        <v>2747</v>
      </c>
      <c r="B2749" t="s">
        <v>34</v>
      </c>
      <c r="C2749" t="s">
        <v>8849</v>
      </c>
      <c r="D2749" t="s">
        <v>8850</v>
      </c>
      <c r="E2749" t="s">
        <v>8755</v>
      </c>
      <c r="F2749" t="s">
        <v>8755</v>
      </c>
      <c r="G2749" t="s">
        <v>8851</v>
      </c>
      <c r="H2749" t="s">
        <v>14</v>
      </c>
      <c r="I2749" t="s">
        <v>22248</v>
      </c>
      <c r="J2749" t="s">
        <v>28501</v>
      </c>
    </row>
    <row r="2750" spans="1:10" x14ac:dyDescent="0.3">
      <c r="A2750">
        <v>2748</v>
      </c>
      <c r="B2750" t="s">
        <v>19</v>
      </c>
      <c r="C2750" t="s">
        <v>8852</v>
      </c>
      <c r="D2750" t="s">
        <v>8853</v>
      </c>
      <c r="E2750" t="s">
        <v>8854</v>
      </c>
      <c r="F2750" t="s">
        <v>8854</v>
      </c>
      <c r="G2750" t="s">
        <v>8855</v>
      </c>
      <c r="H2750" t="s">
        <v>14</v>
      </c>
      <c r="I2750" t="s">
        <v>22249</v>
      </c>
      <c r="J2750" t="s">
        <v>28502</v>
      </c>
    </row>
    <row r="2751" spans="1:10" x14ac:dyDescent="0.3">
      <c r="A2751">
        <v>2749</v>
      </c>
      <c r="B2751" t="s">
        <v>34</v>
      </c>
      <c r="C2751" t="s">
        <v>8856</v>
      </c>
      <c r="D2751" t="s">
        <v>8857</v>
      </c>
      <c r="E2751" t="s">
        <v>8854</v>
      </c>
      <c r="F2751" t="s">
        <v>8858</v>
      </c>
      <c r="G2751" t="s">
        <v>8860</v>
      </c>
      <c r="H2751" t="s">
        <v>8859</v>
      </c>
      <c r="I2751" t="s">
        <v>22250</v>
      </c>
      <c r="J2751" t="s">
        <v>28503</v>
      </c>
    </row>
    <row r="2752" spans="1:10" x14ac:dyDescent="0.3">
      <c r="A2752">
        <v>2750</v>
      </c>
      <c r="B2752" t="s">
        <v>4</v>
      </c>
      <c r="C2752" t="s">
        <v>8861</v>
      </c>
      <c r="D2752" t="s">
        <v>8862</v>
      </c>
      <c r="E2752" t="s">
        <v>8854</v>
      </c>
      <c r="F2752" t="s">
        <v>8863</v>
      </c>
      <c r="G2752" t="s">
        <v>8864</v>
      </c>
      <c r="H2752" t="s">
        <v>14</v>
      </c>
      <c r="I2752" t="s">
        <v>22251</v>
      </c>
      <c r="J2752" t="s">
        <v>28504</v>
      </c>
    </row>
    <row r="2753" spans="1:10" x14ac:dyDescent="0.3">
      <c r="A2753">
        <v>2751</v>
      </c>
      <c r="B2753" t="s">
        <v>19</v>
      </c>
      <c r="C2753" t="s">
        <v>8865</v>
      </c>
      <c r="D2753" t="s">
        <v>8866</v>
      </c>
      <c r="E2753" t="s">
        <v>8854</v>
      </c>
      <c r="F2753" t="s">
        <v>8854</v>
      </c>
      <c r="G2753" t="s">
        <v>8867</v>
      </c>
      <c r="H2753" t="s">
        <v>14</v>
      </c>
      <c r="I2753" t="s">
        <v>22252</v>
      </c>
      <c r="J2753" t="s">
        <v>28505</v>
      </c>
    </row>
    <row r="2754" spans="1:10" x14ac:dyDescent="0.3">
      <c r="A2754">
        <v>2752</v>
      </c>
      <c r="B2754" t="s">
        <v>28</v>
      </c>
      <c r="C2754" t="s">
        <v>8868</v>
      </c>
      <c r="D2754" t="s">
        <v>8869</v>
      </c>
      <c r="E2754" t="s">
        <v>8854</v>
      </c>
      <c r="F2754" t="s">
        <v>8854</v>
      </c>
      <c r="G2754" t="s">
        <v>8870</v>
      </c>
      <c r="H2754" t="s">
        <v>14</v>
      </c>
      <c r="I2754" t="s">
        <v>22253</v>
      </c>
      <c r="J2754" t="s">
        <v>28506</v>
      </c>
    </row>
    <row r="2755" spans="1:10" x14ac:dyDescent="0.3">
      <c r="A2755">
        <v>2753</v>
      </c>
      <c r="B2755" t="s">
        <v>19</v>
      </c>
      <c r="C2755" t="s">
        <v>8871</v>
      </c>
      <c r="D2755" t="s">
        <v>8872</v>
      </c>
      <c r="E2755" t="s">
        <v>8854</v>
      </c>
      <c r="F2755" t="s">
        <v>8854</v>
      </c>
      <c r="G2755" t="s">
        <v>8874</v>
      </c>
      <c r="H2755" t="s">
        <v>8873</v>
      </c>
      <c r="I2755" t="s">
        <v>22254</v>
      </c>
      <c r="J2755" t="s">
        <v>28507</v>
      </c>
    </row>
    <row r="2756" spans="1:10" x14ac:dyDescent="0.3">
      <c r="A2756">
        <v>2754</v>
      </c>
      <c r="B2756" t="s">
        <v>28</v>
      </c>
      <c r="C2756" t="s">
        <v>8875</v>
      </c>
      <c r="D2756" t="s">
        <v>8876</v>
      </c>
      <c r="E2756" t="s">
        <v>8854</v>
      </c>
      <c r="F2756" t="s">
        <v>8854</v>
      </c>
      <c r="G2756" t="s">
        <v>8877</v>
      </c>
      <c r="H2756" t="s">
        <v>14</v>
      </c>
      <c r="I2756" t="s">
        <v>22255</v>
      </c>
      <c r="J2756" t="s">
        <v>28508</v>
      </c>
    </row>
    <row r="2757" spans="1:10" x14ac:dyDescent="0.3">
      <c r="A2757">
        <v>2755</v>
      </c>
      <c r="B2757" t="s">
        <v>19</v>
      </c>
      <c r="C2757" t="s">
        <v>8878</v>
      </c>
      <c r="D2757" t="s">
        <v>8879</v>
      </c>
      <c r="E2757" t="s">
        <v>8854</v>
      </c>
      <c r="F2757" t="s">
        <v>8854</v>
      </c>
      <c r="G2757" t="s">
        <v>8881</v>
      </c>
      <c r="H2757" t="s">
        <v>8880</v>
      </c>
      <c r="I2757" t="s">
        <v>22256</v>
      </c>
      <c r="J2757" t="s">
        <v>28509</v>
      </c>
    </row>
    <row r="2758" spans="1:10" x14ac:dyDescent="0.3">
      <c r="A2758">
        <v>2756</v>
      </c>
      <c r="B2758" t="s">
        <v>80</v>
      </c>
      <c r="C2758" t="s">
        <v>8882</v>
      </c>
      <c r="D2758" t="s">
        <v>8883</v>
      </c>
      <c r="E2758" t="s">
        <v>8854</v>
      </c>
      <c r="F2758" t="s">
        <v>8854</v>
      </c>
      <c r="G2758" t="s">
        <v>8884</v>
      </c>
      <c r="H2758" t="s">
        <v>14</v>
      </c>
      <c r="I2758" t="s">
        <v>22257</v>
      </c>
      <c r="J2758" t="s">
        <v>28510</v>
      </c>
    </row>
    <row r="2759" spans="1:10" x14ac:dyDescent="0.3">
      <c r="A2759">
        <v>2757</v>
      </c>
      <c r="B2759" t="s">
        <v>400</v>
      </c>
      <c r="C2759" t="s">
        <v>8885</v>
      </c>
      <c r="D2759" t="s">
        <v>8886</v>
      </c>
      <c r="E2759" t="s">
        <v>8854</v>
      </c>
      <c r="F2759" t="s">
        <v>8854</v>
      </c>
      <c r="G2759" t="s">
        <v>8888</v>
      </c>
      <c r="H2759" t="s">
        <v>8887</v>
      </c>
      <c r="I2759" t="s">
        <v>22258</v>
      </c>
      <c r="J2759" t="s">
        <v>28511</v>
      </c>
    </row>
    <row r="2760" spans="1:10" x14ac:dyDescent="0.3">
      <c r="A2760">
        <v>2758</v>
      </c>
      <c r="B2760" t="s">
        <v>400</v>
      </c>
      <c r="C2760" t="s">
        <v>8889</v>
      </c>
      <c r="D2760" t="s">
        <v>8890</v>
      </c>
      <c r="E2760" t="s">
        <v>8854</v>
      </c>
      <c r="F2760" t="s">
        <v>8854</v>
      </c>
      <c r="G2760" t="s">
        <v>8888</v>
      </c>
      <c r="H2760" t="s">
        <v>8887</v>
      </c>
      <c r="I2760" t="s">
        <v>22259</v>
      </c>
      <c r="J2760" t="s">
        <v>28512</v>
      </c>
    </row>
    <row r="2761" spans="1:10" x14ac:dyDescent="0.3">
      <c r="A2761">
        <v>2759</v>
      </c>
      <c r="B2761" t="s">
        <v>28</v>
      </c>
      <c r="C2761" t="s">
        <v>8891</v>
      </c>
      <c r="D2761" t="s">
        <v>8892</v>
      </c>
      <c r="E2761" t="s">
        <v>8854</v>
      </c>
      <c r="F2761" t="s">
        <v>8858</v>
      </c>
      <c r="G2761" t="s">
        <v>8893</v>
      </c>
      <c r="H2761" t="s">
        <v>14</v>
      </c>
      <c r="I2761" t="s">
        <v>22260</v>
      </c>
      <c r="J2761" t="s">
        <v>28513</v>
      </c>
    </row>
    <row r="2762" spans="1:10" x14ac:dyDescent="0.3">
      <c r="A2762">
        <v>2760</v>
      </c>
      <c r="B2762" t="s">
        <v>28</v>
      </c>
      <c r="C2762" t="s">
        <v>8894</v>
      </c>
      <c r="D2762" t="s">
        <v>8895</v>
      </c>
      <c r="E2762" t="s">
        <v>8854</v>
      </c>
      <c r="F2762" t="s">
        <v>8854</v>
      </c>
      <c r="G2762" t="s">
        <v>8896</v>
      </c>
      <c r="H2762" t="s">
        <v>14</v>
      </c>
      <c r="I2762" t="s">
        <v>22261</v>
      </c>
      <c r="J2762" t="s">
        <v>28514</v>
      </c>
    </row>
    <row r="2763" spans="1:10" x14ac:dyDescent="0.3">
      <c r="A2763">
        <v>2761</v>
      </c>
      <c r="B2763" t="s">
        <v>80</v>
      </c>
      <c r="C2763" t="s">
        <v>8897</v>
      </c>
      <c r="D2763" t="s">
        <v>8898</v>
      </c>
      <c r="E2763" t="s">
        <v>8854</v>
      </c>
      <c r="F2763" t="s">
        <v>8854</v>
      </c>
      <c r="G2763" t="s">
        <v>8900</v>
      </c>
      <c r="H2763" t="s">
        <v>8899</v>
      </c>
      <c r="I2763" t="s">
        <v>22262</v>
      </c>
      <c r="J2763" t="s">
        <v>28515</v>
      </c>
    </row>
    <row r="2764" spans="1:10" x14ac:dyDescent="0.3">
      <c r="A2764">
        <v>2762</v>
      </c>
      <c r="B2764" t="s">
        <v>28</v>
      </c>
      <c r="C2764" t="s">
        <v>8901</v>
      </c>
      <c r="D2764" t="s">
        <v>8902</v>
      </c>
      <c r="E2764" t="s">
        <v>8854</v>
      </c>
      <c r="F2764" t="s">
        <v>8854</v>
      </c>
      <c r="G2764" t="s">
        <v>8903</v>
      </c>
      <c r="H2764" t="s">
        <v>14</v>
      </c>
      <c r="I2764" t="s">
        <v>22263</v>
      </c>
      <c r="J2764" t="s">
        <v>28516</v>
      </c>
    </row>
    <row r="2765" spans="1:10" x14ac:dyDescent="0.3">
      <c r="A2765">
        <v>2763</v>
      </c>
      <c r="B2765" t="s">
        <v>34</v>
      </c>
      <c r="C2765" t="s">
        <v>8904</v>
      </c>
      <c r="D2765" t="s">
        <v>8905</v>
      </c>
      <c r="E2765" t="s">
        <v>8854</v>
      </c>
      <c r="F2765" t="s">
        <v>8854</v>
      </c>
      <c r="G2765" t="s">
        <v>8907</v>
      </c>
      <c r="H2765" t="s">
        <v>8906</v>
      </c>
      <c r="I2765" t="s">
        <v>22264</v>
      </c>
      <c r="J2765" t="s">
        <v>28517</v>
      </c>
    </row>
    <row r="2766" spans="1:10" x14ac:dyDescent="0.3">
      <c r="A2766">
        <v>2764</v>
      </c>
      <c r="B2766" t="s">
        <v>4</v>
      </c>
      <c r="C2766" t="s">
        <v>8908</v>
      </c>
      <c r="D2766" t="s">
        <v>8909</v>
      </c>
      <c r="E2766" t="s">
        <v>8854</v>
      </c>
      <c r="F2766" t="s">
        <v>8854</v>
      </c>
      <c r="G2766" t="s">
        <v>8910</v>
      </c>
      <c r="H2766" t="s">
        <v>14</v>
      </c>
      <c r="I2766" t="s">
        <v>22265</v>
      </c>
      <c r="J2766" t="s">
        <v>28518</v>
      </c>
    </row>
    <row r="2767" spans="1:10" x14ac:dyDescent="0.3">
      <c r="A2767">
        <v>2765</v>
      </c>
      <c r="B2767" t="s">
        <v>28</v>
      </c>
      <c r="C2767" t="s">
        <v>8911</v>
      </c>
      <c r="D2767" t="s">
        <v>8912</v>
      </c>
      <c r="E2767" t="s">
        <v>8854</v>
      </c>
      <c r="F2767" t="s">
        <v>8854</v>
      </c>
      <c r="G2767" t="s">
        <v>8914</v>
      </c>
      <c r="H2767" t="s">
        <v>8913</v>
      </c>
      <c r="I2767" t="s">
        <v>22266</v>
      </c>
      <c r="J2767" t="s">
        <v>28519</v>
      </c>
    </row>
    <row r="2768" spans="1:10" x14ac:dyDescent="0.3">
      <c r="A2768">
        <v>2766</v>
      </c>
      <c r="B2768" t="s">
        <v>80</v>
      </c>
      <c r="C2768" t="s">
        <v>8915</v>
      </c>
      <c r="D2768" t="s">
        <v>8916</v>
      </c>
      <c r="E2768" t="s">
        <v>8854</v>
      </c>
      <c r="F2768" t="s">
        <v>8854</v>
      </c>
      <c r="G2768" t="s">
        <v>8917</v>
      </c>
      <c r="H2768" t="s">
        <v>14</v>
      </c>
      <c r="I2768" t="s">
        <v>22267</v>
      </c>
      <c r="J2768" t="s">
        <v>28520</v>
      </c>
    </row>
    <row r="2769" spans="1:10" x14ac:dyDescent="0.3">
      <c r="A2769">
        <v>2767</v>
      </c>
      <c r="B2769" t="s">
        <v>10</v>
      </c>
      <c r="C2769" t="s">
        <v>8918</v>
      </c>
      <c r="D2769" t="s">
        <v>8919</v>
      </c>
      <c r="E2769" t="s">
        <v>8854</v>
      </c>
      <c r="F2769" t="s">
        <v>8854</v>
      </c>
      <c r="G2769" t="s">
        <v>8920</v>
      </c>
      <c r="H2769" t="s">
        <v>14</v>
      </c>
      <c r="I2769" t="s">
        <v>22268</v>
      </c>
      <c r="J2769" t="s">
        <v>28521</v>
      </c>
    </row>
    <row r="2770" spans="1:10" x14ac:dyDescent="0.3">
      <c r="A2770">
        <v>2768</v>
      </c>
      <c r="B2770" t="s">
        <v>10</v>
      </c>
      <c r="C2770" t="s">
        <v>8921</v>
      </c>
      <c r="D2770" t="s">
        <v>8922</v>
      </c>
      <c r="E2770" t="s">
        <v>8854</v>
      </c>
      <c r="F2770" t="s">
        <v>8854</v>
      </c>
      <c r="G2770" t="s">
        <v>8920</v>
      </c>
      <c r="H2770" t="s">
        <v>14</v>
      </c>
      <c r="I2770" t="s">
        <v>22269</v>
      </c>
      <c r="J2770" t="s">
        <v>28522</v>
      </c>
    </row>
    <row r="2771" spans="1:10" x14ac:dyDescent="0.3">
      <c r="A2771">
        <v>2769</v>
      </c>
      <c r="B2771" t="s">
        <v>10</v>
      </c>
      <c r="C2771" t="s">
        <v>8923</v>
      </c>
      <c r="D2771" t="s">
        <v>8924</v>
      </c>
      <c r="E2771" t="s">
        <v>8854</v>
      </c>
      <c r="F2771" t="s">
        <v>8854</v>
      </c>
      <c r="G2771" t="s">
        <v>8925</v>
      </c>
      <c r="H2771" t="s">
        <v>14</v>
      </c>
      <c r="I2771" t="s">
        <v>22270</v>
      </c>
      <c r="J2771" t="s">
        <v>28523</v>
      </c>
    </row>
    <row r="2772" spans="1:10" x14ac:dyDescent="0.3">
      <c r="A2772">
        <v>2770</v>
      </c>
      <c r="B2772" t="s">
        <v>10</v>
      </c>
      <c r="C2772" t="s">
        <v>8926</v>
      </c>
      <c r="D2772" t="s">
        <v>8927</v>
      </c>
      <c r="E2772" t="s">
        <v>8854</v>
      </c>
      <c r="F2772" t="s">
        <v>8854</v>
      </c>
      <c r="G2772" t="s">
        <v>8928</v>
      </c>
      <c r="H2772" t="s">
        <v>14</v>
      </c>
      <c r="I2772" t="s">
        <v>22271</v>
      </c>
      <c r="J2772" t="s">
        <v>28524</v>
      </c>
    </row>
    <row r="2773" spans="1:10" x14ac:dyDescent="0.3">
      <c r="A2773">
        <v>2771</v>
      </c>
      <c r="B2773" t="s">
        <v>28</v>
      </c>
      <c r="C2773" t="s">
        <v>8929</v>
      </c>
      <c r="D2773" t="s">
        <v>8930</v>
      </c>
      <c r="E2773" t="s">
        <v>8854</v>
      </c>
      <c r="F2773" t="s">
        <v>8931</v>
      </c>
      <c r="G2773" t="s">
        <v>8932</v>
      </c>
      <c r="H2773" t="s">
        <v>14</v>
      </c>
      <c r="I2773" t="s">
        <v>22272</v>
      </c>
      <c r="J2773" t="s">
        <v>28525</v>
      </c>
    </row>
    <row r="2774" spans="1:10" x14ac:dyDescent="0.3">
      <c r="A2774">
        <v>2772</v>
      </c>
      <c r="B2774" t="s">
        <v>10</v>
      </c>
      <c r="C2774" t="s">
        <v>8933</v>
      </c>
      <c r="D2774" t="s">
        <v>8934</v>
      </c>
      <c r="E2774" t="s">
        <v>8854</v>
      </c>
      <c r="F2774" t="s">
        <v>8854</v>
      </c>
      <c r="G2774" t="s">
        <v>8935</v>
      </c>
      <c r="H2774" t="s">
        <v>14</v>
      </c>
      <c r="I2774" t="s">
        <v>22273</v>
      </c>
      <c r="J2774" t="s">
        <v>28526</v>
      </c>
    </row>
    <row r="2775" spans="1:10" x14ac:dyDescent="0.3">
      <c r="A2775">
        <v>2773</v>
      </c>
      <c r="B2775" t="s">
        <v>10</v>
      </c>
      <c r="C2775" t="s">
        <v>8936</v>
      </c>
      <c r="D2775" t="s">
        <v>8937</v>
      </c>
      <c r="E2775" t="s">
        <v>8854</v>
      </c>
      <c r="F2775" t="s">
        <v>8854</v>
      </c>
      <c r="G2775" t="s">
        <v>8935</v>
      </c>
      <c r="H2775" t="s">
        <v>14</v>
      </c>
      <c r="I2775" t="s">
        <v>22274</v>
      </c>
      <c r="J2775" t="s">
        <v>28527</v>
      </c>
    </row>
    <row r="2776" spans="1:10" x14ac:dyDescent="0.3">
      <c r="A2776">
        <v>2774</v>
      </c>
      <c r="B2776" t="s">
        <v>10</v>
      </c>
      <c r="C2776" t="s">
        <v>8938</v>
      </c>
      <c r="D2776" t="s">
        <v>8937</v>
      </c>
      <c r="E2776" t="s">
        <v>8854</v>
      </c>
      <c r="F2776" t="s">
        <v>8854</v>
      </c>
      <c r="G2776" t="s">
        <v>8935</v>
      </c>
      <c r="H2776" t="s">
        <v>14</v>
      </c>
      <c r="I2776" t="s">
        <v>22275</v>
      </c>
      <c r="J2776" t="s">
        <v>28528</v>
      </c>
    </row>
    <row r="2777" spans="1:10" x14ac:dyDescent="0.3">
      <c r="A2777">
        <v>2775</v>
      </c>
      <c r="B2777" t="s">
        <v>10</v>
      </c>
      <c r="C2777" t="s">
        <v>8939</v>
      </c>
      <c r="D2777" t="s">
        <v>8940</v>
      </c>
      <c r="E2777" t="s">
        <v>8854</v>
      </c>
      <c r="F2777" t="s">
        <v>8854</v>
      </c>
      <c r="G2777" t="s">
        <v>8941</v>
      </c>
      <c r="H2777" t="s">
        <v>14</v>
      </c>
      <c r="I2777" t="s">
        <v>22276</v>
      </c>
      <c r="J2777" t="s">
        <v>28529</v>
      </c>
    </row>
    <row r="2778" spans="1:10" x14ac:dyDescent="0.3">
      <c r="A2778">
        <v>2776</v>
      </c>
      <c r="B2778" t="s">
        <v>10</v>
      </c>
      <c r="C2778" t="s">
        <v>8942</v>
      </c>
      <c r="D2778" t="s">
        <v>8943</v>
      </c>
      <c r="E2778" t="s">
        <v>8854</v>
      </c>
      <c r="F2778" t="s">
        <v>8854</v>
      </c>
      <c r="G2778" t="s">
        <v>8944</v>
      </c>
      <c r="H2778" t="s">
        <v>14</v>
      </c>
      <c r="I2778" t="s">
        <v>22277</v>
      </c>
      <c r="J2778" t="s">
        <v>28530</v>
      </c>
    </row>
    <row r="2779" spans="1:10" x14ac:dyDescent="0.3">
      <c r="A2779">
        <v>2777</v>
      </c>
      <c r="B2779" t="s">
        <v>10</v>
      </c>
      <c r="C2779" t="s">
        <v>8945</v>
      </c>
      <c r="D2779" t="s">
        <v>8946</v>
      </c>
      <c r="E2779" t="s">
        <v>8854</v>
      </c>
      <c r="F2779" t="s">
        <v>8854</v>
      </c>
      <c r="G2779" t="s">
        <v>8947</v>
      </c>
      <c r="H2779" t="s">
        <v>14</v>
      </c>
      <c r="I2779" t="s">
        <v>22278</v>
      </c>
      <c r="J2779" t="s">
        <v>28531</v>
      </c>
    </row>
    <row r="2780" spans="1:10" x14ac:dyDescent="0.3">
      <c r="A2780">
        <v>2778</v>
      </c>
      <c r="B2780" t="s">
        <v>10</v>
      </c>
      <c r="C2780" t="s">
        <v>8948</v>
      </c>
      <c r="D2780" t="s">
        <v>8949</v>
      </c>
      <c r="E2780" t="s">
        <v>8854</v>
      </c>
      <c r="F2780" t="s">
        <v>8854</v>
      </c>
      <c r="G2780" t="s">
        <v>8950</v>
      </c>
      <c r="H2780" t="s">
        <v>14</v>
      </c>
      <c r="I2780" t="s">
        <v>22279</v>
      </c>
      <c r="J2780" t="s">
        <v>28532</v>
      </c>
    </row>
    <row r="2781" spans="1:10" x14ac:dyDescent="0.3">
      <c r="A2781">
        <v>2779</v>
      </c>
      <c r="B2781" t="s">
        <v>10</v>
      </c>
      <c r="C2781" t="s">
        <v>8951</v>
      </c>
      <c r="D2781" t="s">
        <v>8952</v>
      </c>
      <c r="E2781" t="s">
        <v>8854</v>
      </c>
      <c r="F2781" t="s">
        <v>8854</v>
      </c>
      <c r="G2781" t="s">
        <v>8953</v>
      </c>
      <c r="H2781" t="s">
        <v>14</v>
      </c>
      <c r="I2781" t="s">
        <v>22280</v>
      </c>
      <c r="J2781" t="s">
        <v>28533</v>
      </c>
    </row>
    <row r="2782" spans="1:10" x14ac:dyDescent="0.3">
      <c r="A2782">
        <v>2780</v>
      </c>
      <c r="B2782" t="s">
        <v>10</v>
      </c>
      <c r="C2782" t="s">
        <v>8954</v>
      </c>
      <c r="D2782" t="s">
        <v>8955</v>
      </c>
      <c r="E2782" t="s">
        <v>8854</v>
      </c>
      <c r="F2782" t="s">
        <v>8854</v>
      </c>
      <c r="G2782" t="s">
        <v>8956</v>
      </c>
      <c r="H2782" t="s">
        <v>14</v>
      </c>
      <c r="I2782" t="s">
        <v>22281</v>
      </c>
      <c r="J2782" t="s">
        <v>28534</v>
      </c>
    </row>
    <row r="2783" spans="1:10" x14ac:dyDescent="0.3">
      <c r="A2783">
        <v>2781</v>
      </c>
      <c r="B2783" t="s">
        <v>10</v>
      </c>
      <c r="C2783" t="s">
        <v>8957</v>
      </c>
      <c r="D2783" t="s">
        <v>8958</v>
      </c>
      <c r="E2783" t="s">
        <v>8854</v>
      </c>
      <c r="F2783" t="s">
        <v>8854</v>
      </c>
      <c r="G2783" t="s">
        <v>8956</v>
      </c>
      <c r="H2783" t="s">
        <v>14</v>
      </c>
      <c r="I2783" t="s">
        <v>22282</v>
      </c>
      <c r="J2783" t="s">
        <v>28535</v>
      </c>
    </row>
    <row r="2784" spans="1:10" x14ac:dyDescent="0.3">
      <c r="A2784">
        <v>2782</v>
      </c>
      <c r="B2784" t="s">
        <v>10</v>
      </c>
      <c r="C2784" t="s">
        <v>8959</v>
      </c>
      <c r="D2784" t="s">
        <v>8960</v>
      </c>
      <c r="E2784" t="s">
        <v>8854</v>
      </c>
      <c r="F2784" t="s">
        <v>8854</v>
      </c>
      <c r="G2784" t="s">
        <v>8961</v>
      </c>
      <c r="H2784" t="s">
        <v>14</v>
      </c>
      <c r="I2784" t="s">
        <v>22283</v>
      </c>
      <c r="J2784" t="s">
        <v>28536</v>
      </c>
    </row>
    <row r="2785" spans="1:10" x14ac:dyDescent="0.3">
      <c r="A2785">
        <v>2783</v>
      </c>
      <c r="B2785" t="s">
        <v>10</v>
      </c>
      <c r="C2785" t="s">
        <v>8962</v>
      </c>
      <c r="D2785" t="s">
        <v>8963</v>
      </c>
      <c r="E2785" t="s">
        <v>8854</v>
      </c>
      <c r="F2785" t="s">
        <v>8854</v>
      </c>
      <c r="G2785" t="s">
        <v>8964</v>
      </c>
      <c r="H2785" t="s">
        <v>14</v>
      </c>
      <c r="I2785" t="s">
        <v>22284</v>
      </c>
      <c r="J2785" t="s">
        <v>28537</v>
      </c>
    </row>
    <row r="2786" spans="1:10" x14ac:dyDescent="0.3">
      <c r="A2786">
        <v>2784</v>
      </c>
      <c r="B2786" t="s">
        <v>10</v>
      </c>
      <c r="C2786" t="s">
        <v>8965</v>
      </c>
      <c r="D2786" t="s">
        <v>8966</v>
      </c>
      <c r="E2786" t="s">
        <v>8854</v>
      </c>
      <c r="F2786" t="s">
        <v>8854</v>
      </c>
      <c r="G2786" t="s">
        <v>8967</v>
      </c>
      <c r="H2786" t="s">
        <v>14</v>
      </c>
      <c r="I2786" t="s">
        <v>22285</v>
      </c>
      <c r="J2786" t="s">
        <v>28538</v>
      </c>
    </row>
    <row r="2787" spans="1:10" x14ac:dyDescent="0.3">
      <c r="A2787">
        <v>2785</v>
      </c>
      <c r="B2787" t="s">
        <v>10</v>
      </c>
      <c r="C2787" t="s">
        <v>8968</v>
      </c>
      <c r="D2787" t="s">
        <v>8969</v>
      </c>
      <c r="E2787" t="s">
        <v>8854</v>
      </c>
      <c r="F2787" t="s">
        <v>8854</v>
      </c>
      <c r="G2787" t="s">
        <v>8970</v>
      </c>
      <c r="H2787" t="s">
        <v>14</v>
      </c>
      <c r="I2787" t="s">
        <v>22286</v>
      </c>
      <c r="J2787" t="s">
        <v>28539</v>
      </c>
    </row>
    <row r="2788" spans="1:10" x14ac:dyDescent="0.3">
      <c r="A2788">
        <v>2786</v>
      </c>
      <c r="B2788" t="s">
        <v>10</v>
      </c>
      <c r="C2788" t="s">
        <v>8971</v>
      </c>
      <c r="D2788" t="s">
        <v>8972</v>
      </c>
      <c r="E2788" t="s">
        <v>8854</v>
      </c>
      <c r="F2788" t="s">
        <v>8854</v>
      </c>
      <c r="G2788" t="s">
        <v>8941</v>
      </c>
      <c r="H2788" t="s">
        <v>14</v>
      </c>
      <c r="I2788" t="s">
        <v>22287</v>
      </c>
      <c r="J2788" t="s">
        <v>28540</v>
      </c>
    </row>
    <row r="2789" spans="1:10" x14ac:dyDescent="0.3">
      <c r="A2789">
        <v>2787</v>
      </c>
      <c r="B2789" t="s">
        <v>10</v>
      </c>
      <c r="C2789" t="s">
        <v>8973</v>
      </c>
      <c r="D2789" t="s">
        <v>8974</v>
      </c>
      <c r="E2789" t="s">
        <v>8854</v>
      </c>
      <c r="F2789" t="s">
        <v>8854</v>
      </c>
      <c r="G2789" t="s">
        <v>8975</v>
      </c>
      <c r="H2789" t="s">
        <v>14</v>
      </c>
      <c r="I2789" t="s">
        <v>22288</v>
      </c>
      <c r="J2789" t="s">
        <v>28541</v>
      </c>
    </row>
    <row r="2790" spans="1:10" x14ac:dyDescent="0.3">
      <c r="A2790">
        <v>2788</v>
      </c>
      <c r="B2790" t="s">
        <v>10</v>
      </c>
      <c r="C2790" t="s">
        <v>8976</v>
      </c>
      <c r="D2790" t="s">
        <v>8977</v>
      </c>
      <c r="E2790" t="s">
        <v>8854</v>
      </c>
      <c r="F2790" t="s">
        <v>8978</v>
      </c>
      <c r="G2790" t="s">
        <v>8941</v>
      </c>
      <c r="H2790" t="s">
        <v>14</v>
      </c>
      <c r="I2790" t="s">
        <v>22289</v>
      </c>
      <c r="J2790" t="s">
        <v>28542</v>
      </c>
    </row>
    <row r="2791" spans="1:10" x14ac:dyDescent="0.3">
      <c r="A2791">
        <v>2789</v>
      </c>
      <c r="B2791" t="s">
        <v>10</v>
      </c>
      <c r="C2791" t="s">
        <v>8979</v>
      </c>
      <c r="D2791" t="s">
        <v>8980</v>
      </c>
      <c r="E2791" t="s">
        <v>8854</v>
      </c>
      <c r="F2791" t="s">
        <v>8854</v>
      </c>
      <c r="G2791" t="s">
        <v>8981</v>
      </c>
      <c r="H2791" t="s">
        <v>14</v>
      </c>
      <c r="I2791" t="s">
        <v>22290</v>
      </c>
      <c r="J2791" t="s">
        <v>28543</v>
      </c>
    </row>
    <row r="2792" spans="1:10" x14ac:dyDescent="0.3">
      <c r="A2792">
        <v>2790</v>
      </c>
      <c r="B2792" t="s">
        <v>10</v>
      </c>
      <c r="C2792" t="s">
        <v>8982</v>
      </c>
      <c r="D2792" t="s">
        <v>8983</v>
      </c>
      <c r="E2792" t="s">
        <v>8854</v>
      </c>
      <c r="F2792" t="s">
        <v>8854</v>
      </c>
      <c r="G2792" t="s">
        <v>8941</v>
      </c>
      <c r="H2792" t="s">
        <v>14</v>
      </c>
      <c r="I2792" t="s">
        <v>22291</v>
      </c>
      <c r="J2792" t="s">
        <v>28544</v>
      </c>
    </row>
    <row r="2793" spans="1:10" x14ac:dyDescent="0.3">
      <c r="A2793">
        <v>2791</v>
      </c>
      <c r="B2793" t="s">
        <v>10</v>
      </c>
      <c r="C2793" t="s">
        <v>8984</v>
      </c>
      <c r="D2793" t="s">
        <v>8985</v>
      </c>
      <c r="E2793" t="s">
        <v>8854</v>
      </c>
      <c r="F2793" t="s">
        <v>8854</v>
      </c>
      <c r="G2793" t="s">
        <v>8941</v>
      </c>
      <c r="H2793" t="s">
        <v>14</v>
      </c>
      <c r="I2793" t="s">
        <v>22292</v>
      </c>
      <c r="J2793" t="s">
        <v>28545</v>
      </c>
    </row>
    <row r="2794" spans="1:10" x14ac:dyDescent="0.3">
      <c r="A2794">
        <v>2792</v>
      </c>
      <c r="B2794" t="s">
        <v>10</v>
      </c>
      <c r="C2794" t="s">
        <v>8986</v>
      </c>
      <c r="D2794" t="s">
        <v>8987</v>
      </c>
      <c r="E2794" t="s">
        <v>8854</v>
      </c>
      <c r="F2794" t="s">
        <v>8854</v>
      </c>
      <c r="G2794" t="s">
        <v>8941</v>
      </c>
      <c r="H2794" t="s">
        <v>14</v>
      </c>
      <c r="I2794" t="s">
        <v>22293</v>
      </c>
      <c r="J2794" t="s">
        <v>28546</v>
      </c>
    </row>
    <row r="2795" spans="1:10" x14ac:dyDescent="0.3">
      <c r="A2795">
        <v>2793</v>
      </c>
      <c r="B2795" t="s">
        <v>10</v>
      </c>
      <c r="C2795" t="s">
        <v>8988</v>
      </c>
      <c r="D2795" t="s">
        <v>8989</v>
      </c>
      <c r="E2795" t="s">
        <v>8854</v>
      </c>
      <c r="F2795" t="s">
        <v>8854</v>
      </c>
      <c r="G2795" t="s">
        <v>8941</v>
      </c>
      <c r="H2795" t="s">
        <v>14</v>
      </c>
      <c r="I2795" t="s">
        <v>22294</v>
      </c>
      <c r="J2795" t="s">
        <v>28547</v>
      </c>
    </row>
    <row r="2796" spans="1:10" x14ac:dyDescent="0.3">
      <c r="A2796">
        <v>2794</v>
      </c>
      <c r="B2796" t="s">
        <v>10</v>
      </c>
      <c r="C2796" t="s">
        <v>8990</v>
      </c>
      <c r="D2796" t="s">
        <v>8991</v>
      </c>
      <c r="E2796" t="s">
        <v>8854</v>
      </c>
      <c r="F2796" t="s">
        <v>8854</v>
      </c>
      <c r="G2796" t="s">
        <v>8941</v>
      </c>
      <c r="H2796" t="s">
        <v>14</v>
      </c>
      <c r="I2796" t="s">
        <v>22295</v>
      </c>
      <c r="J2796" t="s">
        <v>28548</v>
      </c>
    </row>
    <row r="2797" spans="1:10" x14ac:dyDescent="0.3">
      <c r="A2797">
        <v>2795</v>
      </c>
      <c r="B2797" t="s">
        <v>10</v>
      </c>
      <c r="C2797" t="s">
        <v>8992</v>
      </c>
      <c r="D2797" t="s">
        <v>8993</v>
      </c>
      <c r="E2797" t="s">
        <v>8854</v>
      </c>
      <c r="F2797" t="s">
        <v>8854</v>
      </c>
      <c r="G2797" t="s">
        <v>8941</v>
      </c>
      <c r="H2797" t="s">
        <v>14</v>
      </c>
      <c r="I2797" t="s">
        <v>22296</v>
      </c>
      <c r="J2797" t="s">
        <v>28549</v>
      </c>
    </row>
    <row r="2798" spans="1:10" x14ac:dyDescent="0.3">
      <c r="A2798">
        <v>2796</v>
      </c>
      <c r="B2798" t="s">
        <v>28</v>
      </c>
      <c r="C2798" t="s">
        <v>8994</v>
      </c>
      <c r="D2798" t="s">
        <v>8995</v>
      </c>
      <c r="E2798" t="s">
        <v>8854</v>
      </c>
      <c r="F2798" t="s">
        <v>8854</v>
      </c>
      <c r="G2798" t="s">
        <v>8996</v>
      </c>
      <c r="H2798" t="s">
        <v>14</v>
      </c>
      <c r="I2798" t="s">
        <v>22297</v>
      </c>
      <c r="J2798" t="s">
        <v>28550</v>
      </c>
    </row>
    <row r="2799" spans="1:10" x14ac:dyDescent="0.3">
      <c r="A2799">
        <v>2797</v>
      </c>
      <c r="B2799" t="s">
        <v>10</v>
      </c>
      <c r="C2799" t="s">
        <v>8997</v>
      </c>
      <c r="D2799" t="s">
        <v>8998</v>
      </c>
      <c r="E2799" t="s">
        <v>8854</v>
      </c>
      <c r="F2799" t="s">
        <v>8854</v>
      </c>
      <c r="G2799" t="s">
        <v>8941</v>
      </c>
      <c r="H2799" t="s">
        <v>14</v>
      </c>
      <c r="I2799" t="s">
        <v>22298</v>
      </c>
      <c r="J2799" t="s">
        <v>28551</v>
      </c>
    </row>
    <row r="2800" spans="1:10" x14ac:dyDescent="0.3">
      <c r="A2800">
        <v>2798</v>
      </c>
      <c r="B2800" t="s">
        <v>10</v>
      </c>
      <c r="C2800" t="s">
        <v>8999</v>
      </c>
      <c r="D2800" t="s">
        <v>9000</v>
      </c>
      <c r="E2800" t="s">
        <v>8854</v>
      </c>
      <c r="F2800" t="s">
        <v>8854</v>
      </c>
      <c r="G2800" t="s">
        <v>9001</v>
      </c>
      <c r="H2800" t="s">
        <v>14</v>
      </c>
      <c r="I2800" t="s">
        <v>22299</v>
      </c>
      <c r="J2800" t="s">
        <v>28552</v>
      </c>
    </row>
    <row r="2801" spans="1:10" x14ac:dyDescent="0.3">
      <c r="A2801">
        <v>2799</v>
      </c>
      <c r="B2801" t="s">
        <v>10</v>
      </c>
      <c r="C2801" t="s">
        <v>9002</v>
      </c>
      <c r="D2801" t="s">
        <v>9003</v>
      </c>
      <c r="E2801" t="s">
        <v>8854</v>
      </c>
      <c r="F2801" t="s">
        <v>8854</v>
      </c>
      <c r="G2801" t="s">
        <v>8941</v>
      </c>
      <c r="H2801" t="s">
        <v>14</v>
      </c>
      <c r="I2801" t="s">
        <v>22300</v>
      </c>
      <c r="J2801" t="s">
        <v>28553</v>
      </c>
    </row>
    <row r="2802" spans="1:10" x14ac:dyDescent="0.3">
      <c r="A2802">
        <v>2800</v>
      </c>
      <c r="B2802" t="s">
        <v>10</v>
      </c>
      <c r="C2802" t="s">
        <v>9004</v>
      </c>
      <c r="D2802" t="s">
        <v>9005</v>
      </c>
      <c r="E2802" t="s">
        <v>8854</v>
      </c>
      <c r="F2802" t="s">
        <v>8854</v>
      </c>
      <c r="G2802" t="s">
        <v>8941</v>
      </c>
      <c r="H2802" t="s">
        <v>14</v>
      </c>
      <c r="I2802" t="s">
        <v>22301</v>
      </c>
      <c r="J2802" t="s">
        <v>28554</v>
      </c>
    </row>
    <row r="2803" spans="1:10" x14ac:dyDescent="0.3">
      <c r="A2803">
        <v>2801</v>
      </c>
      <c r="B2803" t="s">
        <v>10</v>
      </c>
      <c r="C2803" t="s">
        <v>9006</v>
      </c>
      <c r="D2803" t="s">
        <v>9007</v>
      </c>
      <c r="E2803" t="s">
        <v>8854</v>
      </c>
      <c r="F2803" t="s">
        <v>8854</v>
      </c>
      <c r="G2803" t="s">
        <v>8944</v>
      </c>
      <c r="H2803" t="s">
        <v>14</v>
      </c>
      <c r="I2803" t="s">
        <v>22302</v>
      </c>
      <c r="J2803" t="s">
        <v>28555</v>
      </c>
    </row>
    <row r="2804" spans="1:10" x14ac:dyDescent="0.3">
      <c r="A2804">
        <v>2802</v>
      </c>
      <c r="B2804" t="s">
        <v>10</v>
      </c>
      <c r="C2804" t="s">
        <v>9008</v>
      </c>
      <c r="D2804" t="s">
        <v>9009</v>
      </c>
      <c r="E2804" t="s">
        <v>8854</v>
      </c>
      <c r="F2804" t="s">
        <v>9010</v>
      </c>
      <c r="G2804" t="s">
        <v>9011</v>
      </c>
      <c r="H2804" t="s">
        <v>14</v>
      </c>
      <c r="I2804" t="s">
        <v>22303</v>
      </c>
      <c r="J2804" t="s">
        <v>28556</v>
      </c>
    </row>
    <row r="2805" spans="1:10" x14ac:dyDescent="0.3">
      <c r="A2805">
        <v>2803</v>
      </c>
      <c r="B2805" t="s">
        <v>10</v>
      </c>
      <c r="C2805" t="s">
        <v>9012</v>
      </c>
      <c r="D2805" t="s">
        <v>9013</v>
      </c>
      <c r="E2805" t="s">
        <v>8854</v>
      </c>
      <c r="F2805" t="s">
        <v>8854</v>
      </c>
      <c r="G2805" t="s">
        <v>14</v>
      </c>
      <c r="H2805" t="s">
        <v>14</v>
      </c>
      <c r="I2805" t="s">
        <v>22304</v>
      </c>
      <c r="J2805" t="s">
        <v>28557</v>
      </c>
    </row>
    <row r="2806" spans="1:10" x14ac:dyDescent="0.3">
      <c r="A2806">
        <v>2804</v>
      </c>
      <c r="B2806" t="s">
        <v>10</v>
      </c>
      <c r="C2806" t="s">
        <v>9014</v>
      </c>
      <c r="D2806" t="s">
        <v>9009</v>
      </c>
      <c r="E2806" t="s">
        <v>8854</v>
      </c>
      <c r="F2806" t="s">
        <v>9010</v>
      </c>
      <c r="G2806" t="s">
        <v>9015</v>
      </c>
      <c r="H2806" t="s">
        <v>14</v>
      </c>
      <c r="I2806" t="s">
        <v>22305</v>
      </c>
      <c r="J2806" t="s">
        <v>28558</v>
      </c>
    </row>
    <row r="2807" spans="1:10" x14ac:dyDescent="0.3">
      <c r="A2807">
        <v>2805</v>
      </c>
      <c r="B2807" t="s">
        <v>10</v>
      </c>
      <c r="C2807" t="s">
        <v>9016</v>
      </c>
      <c r="D2807" t="s">
        <v>9017</v>
      </c>
      <c r="E2807" t="s">
        <v>8854</v>
      </c>
      <c r="F2807" t="s">
        <v>8854</v>
      </c>
      <c r="G2807" t="s">
        <v>8941</v>
      </c>
      <c r="H2807" t="s">
        <v>14</v>
      </c>
      <c r="I2807" t="s">
        <v>22306</v>
      </c>
      <c r="J2807" t="s">
        <v>28559</v>
      </c>
    </row>
    <row r="2808" spans="1:10" x14ac:dyDescent="0.3">
      <c r="A2808">
        <v>2806</v>
      </c>
      <c r="B2808" t="s">
        <v>10</v>
      </c>
      <c r="C2808" t="s">
        <v>9018</v>
      </c>
      <c r="D2808" t="s">
        <v>9019</v>
      </c>
      <c r="E2808" t="s">
        <v>8854</v>
      </c>
      <c r="F2808" t="s">
        <v>8854</v>
      </c>
      <c r="G2808" t="s">
        <v>8944</v>
      </c>
      <c r="H2808" t="s">
        <v>14</v>
      </c>
      <c r="I2808" t="s">
        <v>22307</v>
      </c>
      <c r="J2808" t="s">
        <v>28560</v>
      </c>
    </row>
    <row r="2809" spans="1:10" x14ac:dyDescent="0.3">
      <c r="A2809">
        <v>2807</v>
      </c>
      <c r="B2809" t="s">
        <v>28</v>
      </c>
      <c r="C2809" t="s">
        <v>9020</v>
      </c>
      <c r="D2809" t="s">
        <v>9021</v>
      </c>
      <c r="E2809" t="s">
        <v>8854</v>
      </c>
      <c r="F2809" t="s">
        <v>8854</v>
      </c>
      <c r="G2809" t="s">
        <v>9022</v>
      </c>
      <c r="H2809" t="s">
        <v>14</v>
      </c>
      <c r="I2809" t="s">
        <v>22308</v>
      </c>
      <c r="J2809" t="s">
        <v>28561</v>
      </c>
    </row>
    <row r="2810" spans="1:10" x14ac:dyDescent="0.3">
      <c r="A2810">
        <v>2808</v>
      </c>
      <c r="B2810" t="s">
        <v>10</v>
      </c>
      <c r="C2810" t="s">
        <v>9023</v>
      </c>
      <c r="D2810" t="s">
        <v>9024</v>
      </c>
      <c r="E2810" t="s">
        <v>8854</v>
      </c>
      <c r="F2810" t="s">
        <v>8854</v>
      </c>
      <c r="G2810" t="s">
        <v>9025</v>
      </c>
      <c r="H2810" t="s">
        <v>14</v>
      </c>
      <c r="I2810" t="s">
        <v>22309</v>
      </c>
      <c r="J2810" t="s">
        <v>28562</v>
      </c>
    </row>
    <row r="2811" spans="1:10" x14ac:dyDescent="0.3">
      <c r="A2811">
        <v>2809</v>
      </c>
      <c r="B2811" t="s">
        <v>10</v>
      </c>
      <c r="C2811" t="s">
        <v>9026</v>
      </c>
      <c r="D2811" t="s">
        <v>9027</v>
      </c>
      <c r="E2811" t="s">
        <v>8854</v>
      </c>
      <c r="F2811" t="s">
        <v>8854</v>
      </c>
      <c r="G2811" t="s">
        <v>9028</v>
      </c>
      <c r="H2811" t="s">
        <v>14</v>
      </c>
      <c r="I2811" t="s">
        <v>22310</v>
      </c>
      <c r="J2811" t="s">
        <v>28563</v>
      </c>
    </row>
    <row r="2812" spans="1:10" x14ac:dyDescent="0.3">
      <c r="A2812">
        <v>2810</v>
      </c>
      <c r="B2812" t="s">
        <v>10</v>
      </c>
      <c r="C2812" t="s">
        <v>9029</v>
      </c>
      <c r="D2812" t="s">
        <v>9030</v>
      </c>
      <c r="E2812" t="s">
        <v>8854</v>
      </c>
      <c r="F2812" t="s">
        <v>8854</v>
      </c>
      <c r="G2812" t="s">
        <v>8941</v>
      </c>
      <c r="H2812" t="s">
        <v>14</v>
      </c>
      <c r="I2812" t="s">
        <v>22311</v>
      </c>
      <c r="J2812" t="s">
        <v>28564</v>
      </c>
    </row>
    <row r="2813" spans="1:10" x14ac:dyDescent="0.3">
      <c r="A2813">
        <v>2811</v>
      </c>
      <c r="B2813" t="s">
        <v>10</v>
      </c>
      <c r="C2813" t="s">
        <v>9031</v>
      </c>
      <c r="D2813" t="s">
        <v>9032</v>
      </c>
      <c r="E2813" t="s">
        <v>8854</v>
      </c>
      <c r="F2813" t="s">
        <v>8854</v>
      </c>
      <c r="G2813" t="s">
        <v>8941</v>
      </c>
      <c r="H2813" t="s">
        <v>14</v>
      </c>
      <c r="I2813" t="s">
        <v>22312</v>
      </c>
      <c r="J2813" t="s">
        <v>28565</v>
      </c>
    </row>
    <row r="2814" spans="1:10" x14ac:dyDescent="0.3">
      <c r="A2814">
        <v>2812</v>
      </c>
      <c r="B2814" t="s">
        <v>10</v>
      </c>
      <c r="C2814" t="s">
        <v>9033</v>
      </c>
      <c r="D2814" t="s">
        <v>9034</v>
      </c>
      <c r="E2814" t="s">
        <v>8854</v>
      </c>
      <c r="F2814" t="s">
        <v>8854</v>
      </c>
      <c r="G2814" t="s">
        <v>8941</v>
      </c>
      <c r="H2814" t="s">
        <v>14</v>
      </c>
      <c r="I2814" t="s">
        <v>22313</v>
      </c>
      <c r="J2814" t="s">
        <v>28566</v>
      </c>
    </row>
    <row r="2815" spans="1:10" x14ac:dyDescent="0.3">
      <c r="A2815">
        <v>2813</v>
      </c>
      <c r="B2815" t="s">
        <v>10</v>
      </c>
      <c r="C2815" t="s">
        <v>9035</v>
      </c>
      <c r="D2815" t="s">
        <v>9036</v>
      </c>
      <c r="E2815" t="s">
        <v>8854</v>
      </c>
      <c r="F2815" t="s">
        <v>8854</v>
      </c>
      <c r="G2815" t="s">
        <v>8941</v>
      </c>
      <c r="H2815" t="s">
        <v>14</v>
      </c>
      <c r="I2815" t="s">
        <v>22314</v>
      </c>
      <c r="J2815" t="s">
        <v>28567</v>
      </c>
    </row>
    <row r="2816" spans="1:10" x14ac:dyDescent="0.3">
      <c r="A2816">
        <v>2814</v>
      </c>
      <c r="B2816" t="s">
        <v>10</v>
      </c>
      <c r="C2816" t="s">
        <v>9037</v>
      </c>
      <c r="D2816" t="s">
        <v>9038</v>
      </c>
      <c r="E2816" t="s">
        <v>8854</v>
      </c>
      <c r="F2816" t="s">
        <v>8854</v>
      </c>
      <c r="G2816" t="s">
        <v>9039</v>
      </c>
      <c r="H2816" t="s">
        <v>14</v>
      </c>
      <c r="I2816" t="s">
        <v>22315</v>
      </c>
      <c r="J2816" t="s">
        <v>28568</v>
      </c>
    </row>
    <row r="2817" spans="1:10" x14ac:dyDescent="0.3">
      <c r="A2817">
        <v>2815</v>
      </c>
      <c r="B2817" t="s">
        <v>10</v>
      </c>
      <c r="C2817" t="s">
        <v>9040</v>
      </c>
      <c r="D2817" t="s">
        <v>9041</v>
      </c>
      <c r="E2817" t="s">
        <v>8854</v>
      </c>
      <c r="F2817" t="s">
        <v>8854</v>
      </c>
      <c r="G2817" t="s">
        <v>8941</v>
      </c>
      <c r="H2817" t="s">
        <v>14</v>
      </c>
      <c r="I2817" t="s">
        <v>22316</v>
      </c>
      <c r="J2817" t="s">
        <v>28569</v>
      </c>
    </row>
    <row r="2818" spans="1:10" x14ac:dyDescent="0.3">
      <c r="A2818">
        <v>2816</v>
      </c>
      <c r="B2818" t="s">
        <v>10</v>
      </c>
      <c r="C2818" t="s">
        <v>9042</v>
      </c>
      <c r="D2818" t="s">
        <v>9043</v>
      </c>
      <c r="E2818" t="s">
        <v>8854</v>
      </c>
      <c r="F2818" t="s">
        <v>9010</v>
      </c>
      <c r="G2818" t="s">
        <v>7658</v>
      </c>
      <c r="H2818" t="s">
        <v>14</v>
      </c>
      <c r="I2818" t="s">
        <v>22317</v>
      </c>
      <c r="J2818" t="s">
        <v>28570</v>
      </c>
    </row>
    <row r="2819" spans="1:10" x14ac:dyDescent="0.3">
      <c r="A2819">
        <v>2817</v>
      </c>
      <c r="B2819" t="s">
        <v>10</v>
      </c>
      <c r="C2819" t="s">
        <v>9044</v>
      </c>
      <c r="D2819" t="s">
        <v>9045</v>
      </c>
      <c r="E2819" t="s">
        <v>8854</v>
      </c>
      <c r="F2819" t="s">
        <v>8854</v>
      </c>
      <c r="G2819" t="s">
        <v>7658</v>
      </c>
      <c r="H2819" t="s">
        <v>14</v>
      </c>
      <c r="I2819" t="s">
        <v>22318</v>
      </c>
      <c r="J2819" t="s">
        <v>28571</v>
      </c>
    </row>
    <row r="2820" spans="1:10" x14ac:dyDescent="0.3">
      <c r="A2820">
        <v>2818</v>
      </c>
      <c r="B2820" t="s">
        <v>10</v>
      </c>
      <c r="C2820" t="s">
        <v>9046</v>
      </c>
      <c r="D2820" t="s">
        <v>8989</v>
      </c>
      <c r="E2820" t="s">
        <v>8854</v>
      </c>
      <c r="F2820" t="s">
        <v>8854</v>
      </c>
      <c r="G2820" t="s">
        <v>8941</v>
      </c>
      <c r="H2820" t="s">
        <v>14</v>
      </c>
      <c r="I2820" t="s">
        <v>22319</v>
      </c>
      <c r="J2820" t="s">
        <v>28572</v>
      </c>
    </row>
    <row r="2821" spans="1:10" x14ac:dyDescent="0.3">
      <c r="A2821">
        <v>2819</v>
      </c>
      <c r="B2821" t="s">
        <v>10</v>
      </c>
      <c r="C2821" t="s">
        <v>9047</v>
      </c>
      <c r="D2821" t="s">
        <v>9048</v>
      </c>
      <c r="E2821" t="s">
        <v>8854</v>
      </c>
      <c r="F2821" t="s">
        <v>8854</v>
      </c>
      <c r="G2821" t="s">
        <v>9049</v>
      </c>
      <c r="H2821" t="s">
        <v>14</v>
      </c>
      <c r="I2821" t="s">
        <v>22320</v>
      </c>
      <c r="J2821" t="s">
        <v>28573</v>
      </c>
    </row>
    <row r="2822" spans="1:10" x14ac:dyDescent="0.3">
      <c r="A2822">
        <v>2820</v>
      </c>
      <c r="B2822" t="s">
        <v>10</v>
      </c>
      <c r="C2822" t="s">
        <v>9050</v>
      </c>
      <c r="D2822" t="s">
        <v>9051</v>
      </c>
      <c r="E2822" t="s">
        <v>8854</v>
      </c>
      <c r="F2822" t="s">
        <v>8854</v>
      </c>
      <c r="G2822" t="s">
        <v>9052</v>
      </c>
      <c r="H2822" t="s">
        <v>14</v>
      </c>
      <c r="I2822" t="s">
        <v>22321</v>
      </c>
      <c r="J2822" t="s">
        <v>28574</v>
      </c>
    </row>
    <row r="2823" spans="1:10" x14ac:dyDescent="0.3">
      <c r="A2823">
        <v>2821</v>
      </c>
      <c r="B2823" t="s">
        <v>10</v>
      </c>
      <c r="C2823" t="s">
        <v>9053</v>
      </c>
      <c r="D2823" t="s">
        <v>9054</v>
      </c>
      <c r="E2823" t="s">
        <v>8854</v>
      </c>
      <c r="F2823" t="s">
        <v>8854</v>
      </c>
      <c r="G2823" t="s">
        <v>9055</v>
      </c>
      <c r="H2823" t="s">
        <v>14</v>
      </c>
      <c r="I2823" t="s">
        <v>22322</v>
      </c>
      <c r="J2823" t="s">
        <v>28575</v>
      </c>
    </row>
    <row r="2824" spans="1:10" x14ac:dyDescent="0.3">
      <c r="A2824">
        <v>2822</v>
      </c>
      <c r="B2824" t="s">
        <v>10</v>
      </c>
      <c r="C2824" t="s">
        <v>9056</v>
      </c>
      <c r="D2824" t="s">
        <v>9057</v>
      </c>
      <c r="E2824" t="s">
        <v>8854</v>
      </c>
      <c r="F2824" t="s">
        <v>8854</v>
      </c>
      <c r="G2824" t="s">
        <v>9058</v>
      </c>
      <c r="H2824" t="s">
        <v>14</v>
      </c>
      <c r="I2824" t="s">
        <v>22323</v>
      </c>
      <c r="J2824" t="s">
        <v>28576</v>
      </c>
    </row>
    <row r="2825" spans="1:10" x14ac:dyDescent="0.3">
      <c r="A2825">
        <v>2823</v>
      </c>
      <c r="B2825" t="s">
        <v>10</v>
      </c>
      <c r="C2825" t="s">
        <v>9059</v>
      </c>
      <c r="D2825" t="s">
        <v>9060</v>
      </c>
      <c r="E2825" t="s">
        <v>8854</v>
      </c>
      <c r="F2825" t="s">
        <v>8854</v>
      </c>
      <c r="G2825" t="s">
        <v>9058</v>
      </c>
      <c r="H2825" t="s">
        <v>14</v>
      </c>
      <c r="I2825" t="s">
        <v>22324</v>
      </c>
      <c r="J2825" t="s">
        <v>28577</v>
      </c>
    </row>
    <row r="2826" spans="1:10" x14ac:dyDescent="0.3">
      <c r="A2826">
        <v>2824</v>
      </c>
      <c r="B2826" t="s">
        <v>10</v>
      </c>
      <c r="C2826" t="s">
        <v>9061</v>
      </c>
      <c r="D2826" t="s">
        <v>9062</v>
      </c>
      <c r="E2826" t="s">
        <v>8854</v>
      </c>
      <c r="F2826" t="s">
        <v>8854</v>
      </c>
      <c r="G2826" t="s">
        <v>9058</v>
      </c>
      <c r="H2826" t="s">
        <v>14</v>
      </c>
      <c r="I2826" t="s">
        <v>22325</v>
      </c>
      <c r="J2826" t="s">
        <v>28578</v>
      </c>
    </row>
    <row r="2827" spans="1:10" x14ac:dyDescent="0.3">
      <c r="A2827">
        <v>2825</v>
      </c>
      <c r="B2827" t="s">
        <v>28</v>
      </c>
      <c r="C2827" t="s">
        <v>9063</v>
      </c>
      <c r="D2827" t="s">
        <v>9064</v>
      </c>
      <c r="E2827" t="s">
        <v>8854</v>
      </c>
      <c r="F2827" t="s">
        <v>8854</v>
      </c>
      <c r="G2827" t="s">
        <v>14</v>
      </c>
      <c r="H2827" t="s">
        <v>14</v>
      </c>
      <c r="I2827" t="s">
        <v>22326</v>
      </c>
      <c r="J2827" t="s">
        <v>28579</v>
      </c>
    </row>
    <row r="2828" spans="1:10" x14ac:dyDescent="0.3">
      <c r="A2828">
        <v>2826</v>
      </c>
      <c r="B2828" t="s">
        <v>10</v>
      </c>
      <c r="C2828" t="s">
        <v>9065</v>
      </c>
      <c r="D2828" t="s">
        <v>9066</v>
      </c>
      <c r="E2828" t="s">
        <v>8854</v>
      </c>
      <c r="F2828" t="s">
        <v>8854</v>
      </c>
      <c r="G2828" t="s">
        <v>9067</v>
      </c>
      <c r="H2828" t="s">
        <v>14</v>
      </c>
      <c r="I2828" t="s">
        <v>22327</v>
      </c>
      <c r="J2828" t="s">
        <v>28580</v>
      </c>
    </row>
    <row r="2829" spans="1:10" x14ac:dyDescent="0.3">
      <c r="A2829">
        <v>2827</v>
      </c>
      <c r="B2829" t="s">
        <v>10</v>
      </c>
      <c r="C2829" t="s">
        <v>9068</v>
      </c>
      <c r="D2829" t="s">
        <v>9069</v>
      </c>
      <c r="E2829" t="s">
        <v>8854</v>
      </c>
      <c r="F2829" t="s">
        <v>8854</v>
      </c>
      <c r="G2829" t="s">
        <v>8941</v>
      </c>
      <c r="H2829" t="s">
        <v>14</v>
      </c>
      <c r="I2829" t="s">
        <v>22328</v>
      </c>
      <c r="J2829" t="s">
        <v>28581</v>
      </c>
    </row>
    <row r="2830" spans="1:10" x14ac:dyDescent="0.3">
      <c r="A2830">
        <v>2828</v>
      </c>
      <c r="B2830" t="s">
        <v>10</v>
      </c>
      <c r="C2830" t="s">
        <v>9070</v>
      </c>
      <c r="D2830" t="s">
        <v>9071</v>
      </c>
      <c r="E2830" t="s">
        <v>8854</v>
      </c>
      <c r="F2830" t="s">
        <v>8854</v>
      </c>
      <c r="G2830" t="s">
        <v>8941</v>
      </c>
      <c r="H2830" t="s">
        <v>14</v>
      </c>
      <c r="I2830" t="s">
        <v>22329</v>
      </c>
      <c r="J2830" t="s">
        <v>28582</v>
      </c>
    </row>
    <row r="2831" spans="1:10" x14ac:dyDescent="0.3">
      <c r="A2831">
        <v>2829</v>
      </c>
      <c r="B2831" t="s">
        <v>10</v>
      </c>
      <c r="C2831" t="s">
        <v>9072</v>
      </c>
      <c r="D2831" t="s">
        <v>9073</v>
      </c>
      <c r="E2831" t="s">
        <v>8854</v>
      </c>
      <c r="F2831" t="s">
        <v>9074</v>
      </c>
      <c r="G2831" t="s">
        <v>9075</v>
      </c>
      <c r="H2831" t="s">
        <v>14</v>
      </c>
      <c r="I2831" t="s">
        <v>22330</v>
      </c>
      <c r="J2831" t="s">
        <v>28583</v>
      </c>
    </row>
    <row r="2832" spans="1:10" x14ac:dyDescent="0.3">
      <c r="A2832">
        <v>2830</v>
      </c>
      <c r="B2832" t="s">
        <v>10</v>
      </c>
      <c r="C2832" t="s">
        <v>9076</v>
      </c>
      <c r="D2832" t="s">
        <v>9077</v>
      </c>
      <c r="E2832" t="s">
        <v>8854</v>
      </c>
      <c r="F2832" t="s">
        <v>8854</v>
      </c>
      <c r="G2832" t="s">
        <v>8941</v>
      </c>
      <c r="H2832" t="s">
        <v>14</v>
      </c>
      <c r="I2832" t="s">
        <v>22331</v>
      </c>
      <c r="J2832" t="s">
        <v>28584</v>
      </c>
    </row>
    <row r="2833" spans="1:10" x14ac:dyDescent="0.3">
      <c r="A2833">
        <v>2831</v>
      </c>
      <c r="B2833" t="s">
        <v>10</v>
      </c>
      <c r="C2833" t="s">
        <v>9078</v>
      </c>
      <c r="D2833" t="s">
        <v>8989</v>
      </c>
      <c r="E2833" t="s">
        <v>8854</v>
      </c>
      <c r="F2833" t="s">
        <v>8854</v>
      </c>
      <c r="G2833" t="s">
        <v>9079</v>
      </c>
      <c r="H2833" t="s">
        <v>14</v>
      </c>
      <c r="I2833" t="s">
        <v>22332</v>
      </c>
      <c r="J2833" t="s">
        <v>28585</v>
      </c>
    </row>
    <row r="2834" spans="1:10" x14ac:dyDescent="0.3">
      <c r="A2834">
        <v>2832</v>
      </c>
      <c r="B2834" t="s">
        <v>10</v>
      </c>
      <c r="C2834" t="s">
        <v>9080</v>
      </c>
      <c r="D2834" t="s">
        <v>9081</v>
      </c>
      <c r="E2834" t="s">
        <v>8854</v>
      </c>
      <c r="F2834" t="s">
        <v>8854</v>
      </c>
      <c r="G2834" t="s">
        <v>9082</v>
      </c>
      <c r="H2834" t="s">
        <v>14</v>
      </c>
      <c r="I2834" t="s">
        <v>22333</v>
      </c>
      <c r="J2834" t="s">
        <v>28586</v>
      </c>
    </row>
    <row r="2835" spans="1:10" x14ac:dyDescent="0.3">
      <c r="A2835">
        <v>2833</v>
      </c>
      <c r="B2835" t="s">
        <v>10</v>
      </c>
      <c r="C2835" t="s">
        <v>9083</v>
      </c>
      <c r="D2835" t="s">
        <v>9084</v>
      </c>
      <c r="E2835" t="s">
        <v>8854</v>
      </c>
      <c r="F2835" t="s">
        <v>8854</v>
      </c>
      <c r="G2835" t="s">
        <v>8941</v>
      </c>
      <c r="H2835" t="s">
        <v>14</v>
      </c>
      <c r="I2835" t="s">
        <v>22334</v>
      </c>
      <c r="J2835" t="s">
        <v>28587</v>
      </c>
    </row>
    <row r="2836" spans="1:10" x14ac:dyDescent="0.3">
      <c r="A2836">
        <v>2834</v>
      </c>
      <c r="B2836" t="s">
        <v>10</v>
      </c>
      <c r="C2836" t="s">
        <v>9085</v>
      </c>
      <c r="D2836" t="s">
        <v>9086</v>
      </c>
      <c r="E2836" t="s">
        <v>8854</v>
      </c>
      <c r="F2836" t="s">
        <v>8854</v>
      </c>
      <c r="G2836" t="s">
        <v>9087</v>
      </c>
      <c r="H2836" t="s">
        <v>14</v>
      </c>
      <c r="I2836" t="s">
        <v>22335</v>
      </c>
      <c r="J2836" t="s">
        <v>28588</v>
      </c>
    </row>
    <row r="2837" spans="1:10" x14ac:dyDescent="0.3">
      <c r="A2837">
        <v>2835</v>
      </c>
      <c r="B2837" t="s">
        <v>10</v>
      </c>
      <c r="C2837" t="s">
        <v>9088</v>
      </c>
      <c r="D2837" t="s">
        <v>9089</v>
      </c>
      <c r="E2837" t="s">
        <v>8854</v>
      </c>
      <c r="F2837" t="s">
        <v>8854</v>
      </c>
      <c r="G2837" t="s">
        <v>8941</v>
      </c>
      <c r="H2837" t="s">
        <v>14</v>
      </c>
      <c r="I2837" t="s">
        <v>22336</v>
      </c>
      <c r="J2837" t="s">
        <v>28589</v>
      </c>
    </row>
    <row r="2838" spans="1:10" x14ac:dyDescent="0.3">
      <c r="A2838">
        <v>2836</v>
      </c>
      <c r="B2838" t="s">
        <v>10</v>
      </c>
      <c r="C2838" t="s">
        <v>9090</v>
      </c>
      <c r="D2838" t="s">
        <v>9091</v>
      </c>
      <c r="E2838" t="s">
        <v>8854</v>
      </c>
      <c r="F2838" t="s">
        <v>8854</v>
      </c>
      <c r="G2838" t="s">
        <v>9092</v>
      </c>
      <c r="H2838" t="s">
        <v>14</v>
      </c>
      <c r="I2838" t="s">
        <v>22337</v>
      </c>
      <c r="J2838" t="s">
        <v>28590</v>
      </c>
    </row>
    <row r="2839" spans="1:10" x14ac:dyDescent="0.3">
      <c r="A2839">
        <v>2837</v>
      </c>
      <c r="B2839" t="s">
        <v>10</v>
      </c>
      <c r="C2839" t="s">
        <v>9093</v>
      </c>
      <c r="D2839" t="s">
        <v>9094</v>
      </c>
      <c r="E2839" t="s">
        <v>8854</v>
      </c>
      <c r="F2839" t="s">
        <v>8854</v>
      </c>
      <c r="G2839" t="s">
        <v>9095</v>
      </c>
      <c r="H2839" t="s">
        <v>14</v>
      </c>
      <c r="I2839" t="s">
        <v>22338</v>
      </c>
      <c r="J2839" t="s">
        <v>28591</v>
      </c>
    </row>
    <row r="2840" spans="1:10" x14ac:dyDescent="0.3">
      <c r="A2840">
        <v>2838</v>
      </c>
      <c r="B2840" t="s">
        <v>10</v>
      </c>
      <c r="C2840" t="s">
        <v>9096</v>
      </c>
      <c r="D2840" t="s">
        <v>9097</v>
      </c>
      <c r="E2840" t="s">
        <v>8854</v>
      </c>
      <c r="F2840" t="s">
        <v>8854</v>
      </c>
      <c r="G2840" t="s">
        <v>9098</v>
      </c>
      <c r="H2840" t="s">
        <v>14</v>
      </c>
      <c r="I2840" t="s">
        <v>22339</v>
      </c>
      <c r="J2840" t="s">
        <v>28592</v>
      </c>
    </row>
    <row r="2841" spans="1:10" x14ac:dyDescent="0.3">
      <c r="A2841">
        <v>2839</v>
      </c>
      <c r="B2841" t="s">
        <v>10</v>
      </c>
      <c r="C2841" t="s">
        <v>9099</v>
      </c>
      <c r="D2841" t="s">
        <v>9100</v>
      </c>
      <c r="E2841" t="s">
        <v>8854</v>
      </c>
      <c r="F2841" t="s">
        <v>8854</v>
      </c>
      <c r="G2841" t="s">
        <v>9098</v>
      </c>
      <c r="H2841" t="s">
        <v>14</v>
      </c>
      <c r="I2841" t="s">
        <v>22340</v>
      </c>
      <c r="J2841" t="s">
        <v>28593</v>
      </c>
    </row>
    <row r="2842" spans="1:10" x14ac:dyDescent="0.3">
      <c r="A2842">
        <v>2840</v>
      </c>
      <c r="B2842" t="s">
        <v>10</v>
      </c>
      <c r="C2842" t="s">
        <v>9101</v>
      </c>
      <c r="D2842" t="s">
        <v>9102</v>
      </c>
      <c r="E2842" t="s">
        <v>8854</v>
      </c>
      <c r="F2842" t="s">
        <v>8854</v>
      </c>
      <c r="G2842" t="s">
        <v>8941</v>
      </c>
      <c r="H2842" t="s">
        <v>14</v>
      </c>
      <c r="I2842" t="s">
        <v>22341</v>
      </c>
      <c r="J2842" t="s">
        <v>28594</v>
      </c>
    </row>
    <row r="2843" spans="1:10" x14ac:dyDescent="0.3">
      <c r="A2843">
        <v>2841</v>
      </c>
      <c r="B2843" t="s">
        <v>10</v>
      </c>
      <c r="C2843" t="s">
        <v>9103</v>
      </c>
      <c r="D2843" t="s">
        <v>9104</v>
      </c>
      <c r="E2843" t="s">
        <v>8854</v>
      </c>
      <c r="F2843" t="s">
        <v>8854</v>
      </c>
      <c r="G2843" t="s">
        <v>8941</v>
      </c>
      <c r="H2843" t="s">
        <v>14</v>
      </c>
      <c r="I2843" t="s">
        <v>22342</v>
      </c>
      <c r="J2843" t="s">
        <v>28595</v>
      </c>
    </row>
    <row r="2844" spans="1:10" x14ac:dyDescent="0.3">
      <c r="A2844">
        <v>2842</v>
      </c>
      <c r="B2844" t="s">
        <v>10</v>
      </c>
      <c r="C2844" t="s">
        <v>9105</v>
      </c>
      <c r="D2844" t="s">
        <v>9106</v>
      </c>
      <c r="E2844" t="s">
        <v>8854</v>
      </c>
      <c r="F2844" t="s">
        <v>8854</v>
      </c>
      <c r="G2844" t="s">
        <v>9107</v>
      </c>
      <c r="H2844" t="s">
        <v>14</v>
      </c>
      <c r="I2844" t="s">
        <v>22343</v>
      </c>
      <c r="J2844" t="s">
        <v>28596</v>
      </c>
    </row>
    <row r="2845" spans="1:10" x14ac:dyDescent="0.3">
      <c r="A2845">
        <v>2843</v>
      </c>
      <c r="B2845" t="s">
        <v>10</v>
      </c>
      <c r="C2845" t="s">
        <v>9108</v>
      </c>
      <c r="D2845" t="s">
        <v>9109</v>
      </c>
      <c r="E2845" t="s">
        <v>8854</v>
      </c>
      <c r="F2845" t="s">
        <v>8854</v>
      </c>
      <c r="G2845" t="s">
        <v>9110</v>
      </c>
      <c r="H2845" t="s">
        <v>14</v>
      </c>
      <c r="I2845" t="s">
        <v>22344</v>
      </c>
      <c r="J2845" t="s">
        <v>28597</v>
      </c>
    </row>
    <row r="2846" spans="1:10" x14ac:dyDescent="0.3">
      <c r="A2846">
        <v>2844</v>
      </c>
      <c r="B2846" t="s">
        <v>10</v>
      </c>
      <c r="C2846" t="s">
        <v>9111</v>
      </c>
      <c r="D2846" t="s">
        <v>9112</v>
      </c>
      <c r="E2846" t="s">
        <v>8854</v>
      </c>
      <c r="F2846" t="s">
        <v>8854</v>
      </c>
      <c r="G2846" t="s">
        <v>8941</v>
      </c>
      <c r="H2846" t="s">
        <v>14</v>
      </c>
      <c r="I2846" t="s">
        <v>22345</v>
      </c>
      <c r="J2846" t="s">
        <v>28598</v>
      </c>
    </row>
    <row r="2847" spans="1:10" x14ac:dyDescent="0.3">
      <c r="A2847">
        <v>2845</v>
      </c>
      <c r="B2847" t="s">
        <v>10</v>
      </c>
      <c r="C2847" t="s">
        <v>9113</v>
      </c>
      <c r="D2847" t="s">
        <v>9114</v>
      </c>
      <c r="E2847" t="s">
        <v>8854</v>
      </c>
      <c r="F2847" t="s">
        <v>8854</v>
      </c>
      <c r="G2847" t="s">
        <v>9115</v>
      </c>
      <c r="H2847" t="s">
        <v>14</v>
      </c>
      <c r="I2847" t="s">
        <v>22346</v>
      </c>
      <c r="J2847" t="s">
        <v>28599</v>
      </c>
    </row>
    <row r="2848" spans="1:10" x14ac:dyDescent="0.3">
      <c r="A2848">
        <v>2846</v>
      </c>
      <c r="B2848" t="s">
        <v>10</v>
      </c>
      <c r="C2848" t="s">
        <v>9116</v>
      </c>
      <c r="D2848" t="s">
        <v>9117</v>
      </c>
      <c r="E2848" t="s">
        <v>8854</v>
      </c>
      <c r="F2848" t="s">
        <v>8854</v>
      </c>
      <c r="G2848" t="s">
        <v>9115</v>
      </c>
      <c r="H2848" t="s">
        <v>14</v>
      </c>
      <c r="I2848" t="s">
        <v>22347</v>
      </c>
      <c r="J2848" t="s">
        <v>28600</v>
      </c>
    </row>
    <row r="2849" spans="1:10" x14ac:dyDescent="0.3">
      <c r="A2849">
        <v>2847</v>
      </c>
      <c r="B2849" t="s">
        <v>10</v>
      </c>
      <c r="C2849" t="s">
        <v>9118</v>
      </c>
      <c r="D2849" t="s">
        <v>9119</v>
      </c>
      <c r="E2849" t="s">
        <v>8854</v>
      </c>
      <c r="F2849" t="s">
        <v>8854</v>
      </c>
      <c r="G2849" t="s">
        <v>8941</v>
      </c>
      <c r="H2849" t="s">
        <v>14</v>
      </c>
      <c r="I2849" t="s">
        <v>22348</v>
      </c>
      <c r="J2849" t="s">
        <v>28601</v>
      </c>
    </row>
    <row r="2850" spans="1:10" x14ac:dyDescent="0.3">
      <c r="A2850">
        <v>2848</v>
      </c>
      <c r="B2850" t="s">
        <v>10</v>
      </c>
      <c r="C2850" t="s">
        <v>9120</v>
      </c>
      <c r="D2850" t="s">
        <v>9121</v>
      </c>
      <c r="E2850" t="s">
        <v>8854</v>
      </c>
      <c r="F2850" t="s">
        <v>8854</v>
      </c>
      <c r="G2850" t="s">
        <v>9122</v>
      </c>
      <c r="H2850" t="s">
        <v>14</v>
      </c>
      <c r="I2850" t="s">
        <v>22349</v>
      </c>
      <c r="J2850" t="s">
        <v>28602</v>
      </c>
    </row>
    <row r="2851" spans="1:10" x14ac:dyDescent="0.3">
      <c r="A2851">
        <v>2849</v>
      </c>
      <c r="B2851" t="s">
        <v>10</v>
      </c>
      <c r="C2851" t="s">
        <v>9123</v>
      </c>
      <c r="D2851" t="s">
        <v>9124</v>
      </c>
      <c r="E2851" t="s">
        <v>8854</v>
      </c>
      <c r="F2851" t="s">
        <v>8854</v>
      </c>
      <c r="G2851" t="s">
        <v>9125</v>
      </c>
      <c r="H2851" t="s">
        <v>14</v>
      </c>
      <c r="I2851" t="s">
        <v>22350</v>
      </c>
      <c r="J2851" t="s">
        <v>28603</v>
      </c>
    </row>
    <row r="2852" spans="1:10" x14ac:dyDescent="0.3">
      <c r="A2852">
        <v>2850</v>
      </c>
      <c r="B2852" t="s">
        <v>10</v>
      </c>
      <c r="C2852" t="s">
        <v>9126</v>
      </c>
      <c r="D2852" t="s">
        <v>9127</v>
      </c>
      <c r="E2852" t="s">
        <v>8854</v>
      </c>
      <c r="F2852" t="s">
        <v>8854</v>
      </c>
      <c r="G2852" t="s">
        <v>9128</v>
      </c>
      <c r="H2852" t="s">
        <v>14</v>
      </c>
      <c r="I2852" t="s">
        <v>22351</v>
      </c>
      <c r="J2852" t="s">
        <v>28604</v>
      </c>
    </row>
    <row r="2853" spans="1:10" x14ac:dyDescent="0.3">
      <c r="A2853">
        <v>2851</v>
      </c>
      <c r="B2853" t="s">
        <v>10</v>
      </c>
      <c r="C2853" t="s">
        <v>9129</v>
      </c>
      <c r="D2853" t="s">
        <v>9130</v>
      </c>
      <c r="E2853" t="s">
        <v>8854</v>
      </c>
      <c r="F2853" t="s">
        <v>8854</v>
      </c>
      <c r="G2853" t="s">
        <v>9131</v>
      </c>
      <c r="H2853" t="s">
        <v>14</v>
      </c>
      <c r="I2853" t="s">
        <v>22352</v>
      </c>
      <c r="J2853" t="s">
        <v>28605</v>
      </c>
    </row>
    <row r="2854" spans="1:10" x14ac:dyDescent="0.3">
      <c r="A2854">
        <v>2852</v>
      </c>
      <c r="B2854" t="s">
        <v>10</v>
      </c>
      <c r="C2854" t="s">
        <v>9132</v>
      </c>
      <c r="D2854" t="s">
        <v>9133</v>
      </c>
      <c r="E2854" t="s">
        <v>8854</v>
      </c>
      <c r="F2854" t="s">
        <v>8854</v>
      </c>
      <c r="G2854" t="s">
        <v>9134</v>
      </c>
      <c r="H2854" t="s">
        <v>14</v>
      </c>
      <c r="I2854" t="s">
        <v>22353</v>
      </c>
      <c r="J2854" t="s">
        <v>28606</v>
      </c>
    </row>
    <row r="2855" spans="1:10" x14ac:dyDescent="0.3">
      <c r="A2855">
        <v>2853</v>
      </c>
      <c r="B2855" t="s">
        <v>10</v>
      </c>
      <c r="C2855" t="s">
        <v>9135</v>
      </c>
      <c r="D2855" t="s">
        <v>9136</v>
      </c>
      <c r="E2855" t="s">
        <v>8854</v>
      </c>
      <c r="F2855" t="s">
        <v>8854</v>
      </c>
      <c r="G2855" t="s">
        <v>8941</v>
      </c>
      <c r="H2855" t="s">
        <v>14</v>
      </c>
      <c r="I2855" t="s">
        <v>22354</v>
      </c>
      <c r="J2855" t="s">
        <v>28607</v>
      </c>
    </row>
    <row r="2856" spans="1:10" x14ac:dyDescent="0.3">
      <c r="A2856">
        <v>2854</v>
      </c>
      <c r="B2856" t="s">
        <v>10</v>
      </c>
      <c r="C2856" t="s">
        <v>9137</v>
      </c>
      <c r="D2856" t="s">
        <v>9138</v>
      </c>
      <c r="E2856" t="s">
        <v>8854</v>
      </c>
      <c r="F2856" t="s">
        <v>8854</v>
      </c>
      <c r="G2856" t="s">
        <v>9139</v>
      </c>
      <c r="H2856" t="s">
        <v>14</v>
      </c>
      <c r="I2856" t="s">
        <v>22355</v>
      </c>
      <c r="J2856" t="s">
        <v>28608</v>
      </c>
    </row>
    <row r="2857" spans="1:10" x14ac:dyDescent="0.3">
      <c r="A2857">
        <v>2855</v>
      </c>
      <c r="B2857" t="s">
        <v>10</v>
      </c>
      <c r="C2857" t="s">
        <v>9140</v>
      </c>
      <c r="D2857" t="s">
        <v>9112</v>
      </c>
      <c r="E2857" t="s">
        <v>8854</v>
      </c>
      <c r="F2857" t="s">
        <v>8854</v>
      </c>
      <c r="G2857" t="s">
        <v>9001</v>
      </c>
      <c r="H2857" t="s">
        <v>14</v>
      </c>
      <c r="I2857" t="s">
        <v>22356</v>
      </c>
      <c r="J2857" t="s">
        <v>28609</v>
      </c>
    </row>
    <row r="2858" spans="1:10" x14ac:dyDescent="0.3">
      <c r="A2858">
        <v>2856</v>
      </c>
      <c r="B2858" t="s">
        <v>10</v>
      </c>
      <c r="C2858" t="s">
        <v>9141</v>
      </c>
      <c r="D2858" t="s">
        <v>9142</v>
      </c>
      <c r="E2858" t="s">
        <v>8854</v>
      </c>
      <c r="F2858" t="s">
        <v>8854</v>
      </c>
      <c r="G2858" t="s">
        <v>8941</v>
      </c>
      <c r="H2858" t="s">
        <v>14</v>
      </c>
      <c r="I2858" t="s">
        <v>22357</v>
      </c>
      <c r="J2858" t="s">
        <v>28610</v>
      </c>
    </row>
    <row r="2859" spans="1:10" x14ac:dyDescent="0.3">
      <c r="A2859">
        <v>2857</v>
      </c>
      <c r="B2859" t="s">
        <v>10</v>
      </c>
      <c r="C2859" t="s">
        <v>9143</v>
      </c>
      <c r="D2859" t="s">
        <v>9144</v>
      </c>
      <c r="E2859" t="s">
        <v>8854</v>
      </c>
      <c r="F2859" t="s">
        <v>8854</v>
      </c>
      <c r="G2859" t="s">
        <v>9145</v>
      </c>
      <c r="H2859" t="s">
        <v>14</v>
      </c>
      <c r="I2859" t="s">
        <v>22358</v>
      </c>
      <c r="J2859" t="s">
        <v>28611</v>
      </c>
    </row>
    <row r="2860" spans="1:10" x14ac:dyDescent="0.3">
      <c r="A2860">
        <v>2858</v>
      </c>
      <c r="B2860" t="s">
        <v>10</v>
      </c>
      <c r="C2860" t="s">
        <v>9146</v>
      </c>
      <c r="D2860" t="s">
        <v>9147</v>
      </c>
      <c r="E2860" t="s">
        <v>8854</v>
      </c>
      <c r="F2860" t="s">
        <v>8854</v>
      </c>
      <c r="G2860" t="s">
        <v>8941</v>
      </c>
      <c r="H2860" t="s">
        <v>14</v>
      </c>
      <c r="I2860" t="s">
        <v>22359</v>
      </c>
      <c r="J2860" t="s">
        <v>28612</v>
      </c>
    </row>
    <row r="2861" spans="1:10" x14ac:dyDescent="0.3">
      <c r="A2861">
        <v>2859</v>
      </c>
      <c r="B2861" t="s">
        <v>10</v>
      </c>
      <c r="C2861" t="s">
        <v>9148</v>
      </c>
      <c r="D2861" t="s">
        <v>9112</v>
      </c>
      <c r="E2861" t="s">
        <v>8854</v>
      </c>
      <c r="F2861" t="s">
        <v>8854</v>
      </c>
      <c r="G2861" t="s">
        <v>8941</v>
      </c>
      <c r="H2861" t="s">
        <v>14</v>
      </c>
      <c r="I2861" t="s">
        <v>22360</v>
      </c>
      <c r="J2861" t="s">
        <v>28613</v>
      </c>
    </row>
    <row r="2862" spans="1:10" x14ac:dyDescent="0.3">
      <c r="A2862">
        <v>2860</v>
      </c>
      <c r="B2862" t="s">
        <v>10</v>
      </c>
      <c r="C2862" t="s">
        <v>9149</v>
      </c>
      <c r="D2862" t="s">
        <v>9112</v>
      </c>
      <c r="E2862" t="s">
        <v>8854</v>
      </c>
      <c r="F2862" t="s">
        <v>8854</v>
      </c>
      <c r="G2862" t="s">
        <v>9001</v>
      </c>
      <c r="H2862" t="s">
        <v>14</v>
      </c>
      <c r="I2862" t="s">
        <v>22361</v>
      </c>
      <c r="J2862" t="s">
        <v>28614</v>
      </c>
    </row>
    <row r="2863" spans="1:10" x14ac:dyDescent="0.3">
      <c r="A2863">
        <v>2861</v>
      </c>
      <c r="B2863" t="s">
        <v>10</v>
      </c>
      <c r="C2863" t="s">
        <v>9150</v>
      </c>
      <c r="D2863" t="s">
        <v>9151</v>
      </c>
      <c r="E2863" t="s">
        <v>8854</v>
      </c>
      <c r="F2863" t="s">
        <v>8854</v>
      </c>
      <c r="G2863" t="s">
        <v>8941</v>
      </c>
      <c r="H2863" t="s">
        <v>14</v>
      </c>
      <c r="I2863" t="s">
        <v>22362</v>
      </c>
      <c r="J2863" t="s">
        <v>28615</v>
      </c>
    </row>
    <row r="2864" spans="1:10" x14ac:dyDescent="0.3">
      <c r="A2864">
        <v>2862</v>
      </c>
      <c r="B2864" t="s">
        <v>10</v>
      </c>
      <c r="C2864" t="s">
        <v>9152</v>
      </c>
      <c r="D2864" t="s">
        <v>9153</v>
      </c>
      <c r="E2864" t="s">
        <v>8854</v>
      </c>
      <c r="F2864" t="s">
        <v>8854</v>
      </c>
      <c r="G2864" t="s">
        <v>8941</v>
      </c>
      <c r="H2864" t="s">
        <v>14</v>
      </c>
      <c r="I2864" t="s">
        <v>22363</v>
      </c>
      <c r="J2864" t="s">
        <v>28616</v>
      </c>
    </row>
    <row r="2865" spans="1:10" x14ac:dyDescent="0.3">
      <c r="A2865">
        <v>2863</v>
      </c>
      <c r="B2865" t="s">
        <v>10</v>
      </c>
      <c r="C2865" t="s">
        <v>9154</v>
      </c>
      <c r="D2865" t="s">
        <v>9155</v>
      </c>
      <c r="E2865" t="s">
        <v>8854</v>
      </c>
      <c r="F2865" t="s">
        <v>8854</v>
      </c>
      <c r="G2865" t="s">
        <v>8941</v>
      </c>
      <c r="H2865" t="s">
        <v>14</v>
      </c>
      <c r="I2865" t="s">
        <v>22364</v>
      </c>
      <c r="J2865" t="s">
        <v>28617</v>
      </c>
    </row>
    <row r="2866" spans="1:10" x14ac:dyDescent="0.3">
      <c r="A2866">
        <v>2864</v>
      </c>
      <c r="B2866" t="s">
        <v>10</v>
      </c>
      <c r="C2866" t="s">
        <v>9156</v>
      </c>
      <c r="D2866" t="s">
        <v>9157</v>
      </c>
      <c r="E2866" t="s">
        <v>8854</v>
      </c>
      <c r="F2866" t="s">
        <v>8854</v>
      </c>
      <c r="G2866" t="s">
        <v>8941</v>
      </c>
      <c r="H2866" t="s">
        <v>14</v>
      </c>
      <c r="I2866" t="s">
        <v>22365</v>
      </c>
      <c r="J2866" t="s">
        <v>28618</v>
      </c>
    </row>
    <row r="2867" spans="1:10" x14ac:dyDescent="0.3">
      <c r="A2867">
        <v>2865</v>
      </c>
      <c r="B2867" t="s">
        <v>28</v>
      </c>
      <c r="C2867" t="s">
        <v>9158</v>
      </c>
      <c r="D2867" t="s">
        <v>9159</v>
      </c>
      <c r="E2867" t="s">
        <v>8854</v>
      </c>
      <c r="F2867" t="s">
        <v>8854</v>
      </c>
      <c r="G2867" t="s">
        <v>9160</v>
      </c>
      <c r="H2867" t="s">
        <v>14</v>
      </c>
      <c r="I2867" t="s">
        <v>22366</v>
      </c>
      <c r="J2867" t="s">
        <v>28619</v>
      </c>
    </row>
    <row r="2868" spans="1:10" x14ac:dyDescent="0.3">
      <c r="A2868">
        <v>2866</v>
      </c>
      <c r="B2868" t="s">
        <v>10</v>
      </c>
      <c r="C2868" t="s">
        <v>9161</v>
      </c>
      <c r="D2868" t="s">
        <v>9162</v>
      </c>
      <c r="E2868" t="s">
        <v>8854</v>
      </c>
      <c r="F2868" t="s">
        <v>8854</v>
      </c>
      <c r="G2868" t="s">
        <v>9163</v>
      </c>
      <c r="H2868" t="s">
        <v>14</v>
      </c>
      <c r="I2868" t="s">
        <v>22367</v>
      </c>
      <c r="J2868" t="s">
        <v>28620</v>
      </c>
    </row>
    <row r="2869" spans="1:10" x14ac:dyDescent="0.3">
      <c r="A2869">
        <v>2867</v>
      </c>
      <c r="B2869" t="s">
        <v>28</v>
      </c>
      <c r="C2869" t="s">
        <v>9164</v>
      </c>
      <c r="D2869" t="s">
        <v>9165</v>
      </c>
      <c r="E2869" t="s">
        <v>8854</v>
      </c>
      <c r="F2869" t="s">
        <v>8854</v>
      </c>
      <c r="G2869" t="s">
        <v>9166</v>
      </c>
      <c r="H2869" t="s">
        <v>14</v>
      </c>
      <c r="I2869" t="s">
        <v>22368</v>
      </c>
      <c r="J2869" t="s">
        <v>28621</v>
      </c>
    </row>
    <row r="2870" spans="1:10" x14ac:dyDescent="0.3">
      <c r="A2870">
        <v>2868</v>
      </c>
      <c r="B2870" t="s">
        <v>19</v>
      </c>
      <c r="C2870" t="s">
        <v>9167</v>
      </c>
      <c r="D2870" t="s">
        <v>9168</v>
      </c>
      <c r="E2870" t="s">
        <v>8854</v>
      </c>
      <c r="F2870" t="s">
        <v>8854</v>
      </c>
      <c r="G2870" t="s">
        <v>8867</v>
      </c>
      <c r="H2870" t="s">
        <v>9169</v>
      </c>
      <c r="I2870" t="s">
        <v>22369</v>
      </c>
      <c r="J2870" t="s">
        <v>28622</v>
      </c>
    </row>
    <row r="2871" spans="1:10" x14ac:dyDescent="0.3">
      <c r="A2871">
        <v>2869</v>
      </c>
      <c r="B2871" t="s">
        <v>28</v>
      </c>
      <c r="C2871" t="s">
        <v>9170</v>
      </c>
      <c r="D2871" t="s">
        <v>9171</v>
      </c>
      <c r="E2871" t="s">
        <v>8854</v>
      </c>
      <c r="F2871" t="s">
        <v>8854</v>
      </c>
      <c r="G2871" t="s">
        <v>9172</v>
      </c>
      <c r="H2871" t="s">
        <v>14</v>
      </c>
      <c r="I2871" t="s">
        <v>22370</v>
      </c>
      <c r="J2871" t="s">
        <v>28623</v>
      </c>
    </row>
    <row r="2872" spans="1:10" x14ac:dyDescent="0.3">
      <c r="A2872">
        <v>2870</v>
      </c>
      <c r="B2872" t="s">
        <v>19</v>
      </c>
      <c r="C2872" t="s">
        <v>9173</v>
      </c>
      <c r="D2872" t="s">
        <v>9174</v>
      </c>
      <c r="E2872" t="s">
        <v>8854</v>
      </c>
      <c r="F2872" t="s">
        <v>8854</v>
      </c>
      <c r="G2872" t="s">
        <v>9176</v>
      </c>
      <c r="H2872" t="s">
        <v>9175</v>
      </c>
      <c r="I2872" t="s">
        <v>22371</v>
      </c>
      <c r="J2872" t="s">
        <v>28624</v>
      </c>
    </row>
    <row r="2873" spans="1:10" x14ac:dyDescent="0.3">
      <c r="A2873">
        <v>2871</v>
      </c>
      <c r="B2873" t="s">
        <v>10</v>
      </c>
      <c r="C2873" t="s">
        <v>9177</v>
      </c>
      <c r="D2873" t="s">
        <v>9178</v>
      </c>
      <c r="E2873" t="s">
        <v>8854</v>
      </c>
      <c r="F2873" t="s">
        <v>8854</v>
      </c>
      <c r="G2873" t="s">
        <v>9179</v>
      </c>
      <c r="H2873" t="s">
        <v>14</v>
      </c>
      <c r="I2873" t="s">
        <v>22372</v>
      </c>
      <c r="J2873" t="s">
        <v>28625</v>
      </c>
    </row>
    <row r="2874" spans="1:10" x14ac:dyDescent="0.3">
      <c r="A2874">
        <v>2872</v>
      </c>
      <c r="B2874" t="s">
        <v>10</v>
      </c>
      <c r="C2874" t="s">
        <v>9180</v>
      </c>
      <c r="D2874" t="s">
        <v>9181</v>
      </c>
      <c r="E2874" t="s">
        <v>8854</v>
      </c>
      <c r="F2874" t="s">
        <v>8854</v>
      </c>
      <c r="G2874" t="s">
        <v>8941</v>
      </c>
      <c r="H2874" t="s">
        <v>14</v>
      </c>
      <c r="I2874" t="s">
        <v>22373</v>
      </c>
      <c r="J2874" t="s">
        <v>28626</v>
      </c>
    </row>
    <row r="2875" spans="1:10" x14ac:dyDescent="0.3">
      <c r="A2875">
        <v>2873</v>
      </c>
      <c r="B2875" t="s">
        <v>10</v>
      </c>
      <c r="C2875" t="s">
        <v>9182</v>
      </c>
      <c r="D2875" t="s">
        <v>9183</v>
      </c>
      <c r="E2875" t="s">
        <v>8854</v>
      </c>
      <c r="F2875" t="s">
        <v>8854</v>
      </c>
      <c r="G2875" t="s">
        <v>14</v>
      </c>
      <c r="H2875" t="s">
        <v>14</v>
      </c>
      <c r="I2875" t="s">
        <v>22374</v>
      </c>
      <c r="J2875" t="s">
        <v>28627</v>
      </c>
    </row>
    <row r="2876" spans="1:10" x14ac:dyDescent="0.3">
      <c r="A2876">
        <v>2874</v>
      </c>
      <c r="B2876" t="s">
        <v>10</v>
      </c>
      <c r="C2876" t="s">
        <v>9184</v>
      </c>
      <c r="D2876" t="s">
        <v>9185</v>
      </c>
      <c r="E2876" t="s">
        <v>8854</v>
      </c>
      <c r="F2876" t="s">
        <v>8854</v>
      </c>
      <c r="G2876" t="s">
        <v>9186</v>
      </c>
      <c r="H2876" t="s">
        <v>14</v>
      </c>
      <c r="I2876" t="s">
        <v>22375</v>
      </c>
      <c r="J2876" t="s">
        <v>28628</v>
      </c>
    </row>
    <row r="2877" spans="1:10" x14ac:dyDescent="0.3">
      <c r="A2877">
        <v>2875</v>
      </c>
      <c r="B2877" t="s">
        <v>10</v>
      </c>
      <c r="C2877" t="s">
        <v>9187</v>
      </c>
      <c r="D2877" t="s">
        <v>9188</v>
      </c>
      <c r="E2877" t="s">
        <v>8854</v>
      </c>
      <c r="F2877" t="s">
        <v>8854</v>
      </c>
      <c r="G2877" t="s">
        <v>8941</v>
      </c>
      <c r="H2877" t="s">
        <v>14</v>
      </c>
      <c r="I2877" t="s">
        <v>22376</v>
      </c>
      <c r="J2877" t="s">
        <v>28629</v>
      </c>
    </row>
    <row r="2878" spans="1:10" x14ac:dyDescent="0.3">
      <c r="A2878">
        <v>2876</v>
      </c>
      <c r="B2878" t="s">
        <v>10</v>
      </c>
      <c r="C2878" t="s">
        <v>9189</v>
      </c>
      <c r="D2878" t="s">
        <v>9190</v>
      </c>
      <c r="E2878" t="s">
        <v>8854</v>
      </c>
      <c r="F2878" t="s">
        <v>8854</v>
      </c>
      <c r="G2878" t="s">
        <v>8941</v>
      </c>
      <c r="H2878" t="s">
        <v>14</v>
      </c>
      <c r="I2878" t="s">
        <v>22377</v>
      </c>
      <c r="J2878" t="s">
        <v>28630</v>
      </c>
    </row>
    <row r="2879" spans="1:10" x14ac:dyDescent="0.3">
      <c r="A2879">
        <v>2877</v>
      </c>
      <c r="B2879" t="s">
        <v>10</v>
      </c>
      <c r="C2879" t="s">
        <v>9191</v>
      </c>
      <c r="D2879" t="s">
        <v>9192</v>
      </c>
      <c r="E2879" t="s">
        <v>8854</v>
      </c>
      <c r="F2879" t="s">
        <v>8854</v>
      </c>
      <c r="G2879" t="s">
        <v>9193</v>
      </c>
      <c r="H2879" t="s">
        <v>14</v>
      </c>
      <c r="I2879" t="s">
        <v>22378</v>
      </c>
      <c r="J2879" t="s">
        <v>28631</v>
      </c>
    </row>
    <row r="2880" spans="1:10" x14ac:dyDescent="0.3">
      <c r="A2880">
        <v>2878</v>
      </c>
      <c r="B2880" t="s">
        <v>10</v>
      </c>
      <c r="C2880" t="s">
        <v>9194</v>
      </c>
      <c r="D2880" t="s">
        <v>9195</v>
      </c>
      <c r="E2880" t="s">
        <v>8854</v>
      </c>
      <c r="F2880" t="s">
        <v>8854</v>
      </c>
      <c r="G2880" t="s">
        <v>8941</v>
      </c>
      <c r="H2880" t="s">
        <v>14</v>
      </c>
      <c r="I2880" t="s">
        <v>22379</v>
      </c>
      <c r="J2880" t="s">
        <v>28632</v>
      </c>
    </row>
    <row r="2881" spans="1:10" x14ac:dyDescent="0.3">
      <c r="A2881">
        <v>2879</v>
      </c>
      <c r="B2881" t="s">
        <v>10</v>
      </c>
      <c r="C2881" t="s">
        <v>9196</v>
      </c>
      <c r="D2881" t="s">
        <v>9197</v>
      </c>
      <c r="E2881" t="s">
        <v>8854</v>
      </c>
      <c r="F2881" t="s">
        <v>8854</v>
      </c>
      <c r="G2881" t="s">
        <v>14</v>
      </c>
      <c r="H2881" t="s">
        <v>14</v>
      </c>
      <c r="I2881" t="s">
        <v>22380</v>
      </c>
      <c r="J2881" t="s">
        <v>28633</v>
      </c>
    </row>
    <row r="2882" spans="1:10" x14ac:dyDescent="0.3">
      <c r="A2882">
        <v>2880</v>
      </c>
      <c r="B2882" t="s">
        <v>10</v>
      </c>
      <c r="C2882" t="s">
        <v>9198</v>
      </c>
      <c r="D2882" t="s">
        <v>9199</v>
      </c>
      <c r="E2882" t="s">
        <v>8854</v>
      </c>
      <c r="F2882" t="s">
        <v>8854</v>
      </c>
      <c r="G2882" t="s">
        <v>8941</v>
      </c>
      <c r="H2882" t="s">
        <v>14</v>
      </c>
      <c r="I2882" t="s">
        <v>22381</v>
      </c>
      <c r="J2882" t="s">
        <v>28634</v>
      </c>
    </row>
    <row r="2883" spans="1:10" x14ac:dyDescent="0.3">
      <c r="A2883">
        <v>2881</v>
      </c>
      <c r="B2883" t="s">
        <v>10</v>
      </c>
      <c r="C2883" t="s">
        <v>9200</v>
      </c>
      <c r="D2883" t="s">
        <v>9195</v>
      </c>
      <c r="E2883" t="s">
        <v>8854</v>
      </c>
      <c r="F2883" t="s">
        <v>8854</v>
      </c>
      <c r="G2883" t="s">
        <v>8941</v>
      </c>
      <c r="H2883" t="s">
        <v>14</v>
      </c>
      <c r="I2883" t="s">
        <v>22382</v>
      </c>
      <c r="J2883" t="s">
        <v>28635</v>
      </c>
    </row>
    <row r="2884" spans="1:10" x14ac:dyDescent="0.3">
      <c r="A2884">
        <v>2882</v>
      </c>
      <c r="B2884" t="s">
        <v>10</v>
      </c>
      <c r="C2884" t="s">
        <v>9201</v>
      </c>
      <c r="D2884" t="s">
        <v>9202</v>
      </c>
      <c r="E2884" t="s">
        <v>8854</v>
      </c>
      <c r="F2884" t="s">
        <v>8854</v>
      </c>
      <c r="G2884" t="s">
        <v>9203</v>
      </c>
      <c r="H2884" t="s">
        <v>14</v>
      </c>
      <c r="I2884" t="s">
        <v>22383</v>
      </c>
      <c r="J2884" t="s">
        <v>28636</v>
      </c>
    </row>
    <row r="2885" spans="1:10" x14ac:dyDescent="0.3">
      <c r="A2885">
        <v>2883</v>
      </c>
      <c r="B2885" t="s">
        <v>10</v>
      </c>
      <c r="C2885" t="s">
        <v>9204</v>
      </c>
      <c r="D2885" t="s">
        <v>9205</v>
      </c>
      <c r="E2885" t="s">
        <v>8854</v>
      </c>
      <c r="F2885" t="s">
        <v>8854</v>
      </c>
      <c r="G2885" t="s">
        <v>9206</v>
      </c>
      <c r="H2885" t="s">
        <v>14</v>
      </c>
      <c r="I2885" t="s">
        <v>22384</v>
      </c>
      <c r="J2885" t="s">
        <v>28637</v>
      </c>
    </row>
    <row r="2886" spans="1:10" x14ac:dyDescent="0.3">
      <c r="A2886">
        <v>2884</v>
      </c>
      <c r="B2886" t="s">
        <v>10</v>
      </c>
      <c r="C2886" t="s">
        <v>9207</v>
      </c>
      <c r="D2886" t="s">
        <v>9208</v>
      </c>
      <c r="E2886" t="s">
        <v>8854</v>
      </c>
      <c r="F2886" t="s">
        <v>8854</v>
      </c>
      <c r="G2886" t="s">
        <v>8941</v>
      </c>
      <c r="H2886" t="s">
        <v>14</v>
      </c>
      <c r="I2886" t="s">
        <v>22385</v>
      </c>
      <c r="J2886" t="s">
        <v>28638</v>
      </c>
    </row>
    <row r="2887" spans="1:10" x14ac:dyDescent="0.3">
      <c r="A2887">
        <v>2885</v>
      </c>
      <c r="B2887" t="s">
        <v>10</v>
      </c>
      <c r="C2887" t="s">
        <v>9209</v>
      </c>
      <c r="D2887" t="s">
        <v>9069</v>
      </c>
      <c r="E2887" t="s">
        <v>8854</v>
      </c>
      <c r="F2887" t="s">
        <v>8854</v>
      </c>
      <c r="G2887" t="s">
        <v>8941</v>
      </c>
      <c r="H2887" t="s">
        <v>14</v>
      </c>
      <c r="I2887" t="s">
        <v>22386</v>
      </c>
      <c r="J2887" t="s">
        <v>28639</v>
      </c>
    </row>
    <row r="2888" spans="1:10" x14ac:dyDescent="0.3">
      <c r="A2888">
        <v>2886</v>
      </c>
      <c r="B2888" t="s">
        <v>28</v>
      </c>
      <c r="C2888" t="s">
        <v>9210</v>
      </c>
      <c r="D2888" t="s">
        <v>9211</v>
      </c>
      <c r="E2888" t="s">
        <v>8854</v>
      </c>
      <c r="F2888" t="s">
        <v>8854</v>
      </c>
      <c r="G2888" t="s">
        <v>9212</v>
      </c>
      <c r="H2888" t="s">
        <v>14</v>
      </c>
      <c r="I2888" t="s">
        <v>22387</v>
      </c>
      <c r="J2888" t="s">
        <v>28640</v>
      </c>
    </row>
    <row r="2889" spans="1:10" x14ac:dyDescent="0.3">
      <c r="A2889">
        <v>2887</v>
      </c>
      <c r="B2889" t="s">
        <v>28</v>
      </c>
      <c r="C2889" t="s">
        <v>9213</v>
      </c>
      <c r="D2889" t="s">
        <v>9214</v>
      </c>
      <c r="E2889" t="s">
        <v>8854</v>
      </c>
      <c r="F2889" t="s">
        <v>8854</v>
      </c>
      <c r="G2889" t="s">
        <v>9215</v>
      </c>
      <c r="H2889" t="s">
        <v>14</v>
      </c>
      <c r="I2889" t="s">
        <v>22388</v>
      </c>
      <c r="J2889" t="s">
        <v>28641</v>
      </c>
    </row>
    <row r="2890" spans="1:10" x14ac:dyDescent="0.3">
      <c r="A2890">
        <v>2888</v>
      </c>
      <c r="B2890" t="s">
        <v>19</v>
      </c>
      <c r="C2890" t="s">
        <v>9216</v>
      </c>
      <c r="D2890" t="s">
        <v>9217</v>
      </c>
      <c r="E2890" t="s">
        <v>8854</v>
      </c>
      <c r="F2890" t="s">
        <v>8854</v>
      </c>
      <c r="G2890" t="s">
        <v>9219</v>
      </c>
      <c r="H2890" t="s">
        <v>9218</v>
      </c>
      <c r="I2890" t="s">
        <v>22389</v>
      </c>
      <c r="J2890" t="s">
        <v>28642</v>
      </c>
    </row>
    <row r="2891" spans="1:10" x14ac:dyDescent="0.3">
      <c r="A2891">
        <v>2889</v>
      </c>
      <c r="B2891" t="s">
        <v>80</v>
      </c>
      <c r="C2891" t="s">
        <v>9220</v>
      </c>
      <c r="D2891" t="s">
        <v>9221</v>
      </c>
      <c r="E2891" t="s">
        <v>8854</v>
      </c>
      <c r="F2891" t="s">
        <v>8854</v>
      </c>
      <c r="G2891" t="s">
        <v>9222</v>
      </c>
      <c r="H2891" t="s">
        <v>14</v>
      </c>
      <c r="I2891" t="s">
        <v>22390</v>
      </c>
      <c r="J2891" t="s">
        <v>28643</v>
      </c>
    </row>
    <row r="2892" spans="1:10" x14ac:dyDescent="0.3">
      <c r="A2892">
        <v>2890</v>
      </c>
      <c r="B2892" t="s">
        <v>80</v>
      </c>
      <c r="C2892" t="s">
        <v>9223</v>
      </c>
      <c r="D2892" t="s">
        <v>9224</v>
      </c>
      <c r="E2892" t="s">
        <v>8854</v>
      </c>
      <c r="F2892" t="s">
        <v>8854</v>
      </c>
      <c r="G2892" t="s">
        <v>9222</v>
      </c>
      <c r="H2892" t="s">
        <v>14</v>
      </c>
      <c r="I2892" t="s">
        <v>22391</v>
      </c>
      <c r="J2892" t="s">
        <v>28644</v>
      </c>
    </row>
    <row r="2893" spans="1:10" x14ac:dyDescent="0.3">
      <c r="A2893">
        <v>2891</v>
      </c>
      <c r="B2893" t="s">
        <v>183</v>
      </c>
      <c r="C2893" t="s">
        <v>9225</v>
      </c>
      <c r="D2893" t="s">
        <v>9226</v>
      </c>
      <c r="E2893" t="s">
        <v>8854</v>
      </c>
      <c r="F2893" t="s">
        <v>8854</v>
      </c>
      <c r="G2893" t="s">
        <v>9228</v>
      </c>
      <c r="H2893" t="s">
        <v>9227</v>
      </c>
      <c r="I2893" t="s">
        <v>22392</v>
      </c>
      <c r="J2893" t="s">
        <v>28645</v>
      </c>
    </row>
    <row r="2894" spans="1:10" x14ac:dyDescent="0.3">
      <c r="A2894">
        <v>2892</v>
      </c>
      <c r="B2894" t="s">
        <v>28</v>
      </c>
      <c r="C2894" t="s">
        <v>9229</v>
      </c>
      <c r="D2894" t="s">
        <v>9230</v>
      </c>
      <c r="E2894" t="s">
        <v>8854</v>
      </c>
      <c r="F2894" t="s">
        <v>8854</v>
      </c>
      <c r="G2894" t="s">
        <v>9231</v>
      </c>
      <c r="H2894" t="s">
        <v>14</v>
      </c>
      <c r="I2894" t="s">
        <v>22393</v>
      </c>
      <c r="J2894" t="s">
        <v>28646</v>
      </c>
    </row>
    <row r="2895" spans="1:10" x14ac:dyDescent="0.3">
      <c r="A2895">
        <v>2893</v>
      </c>
      <c r="B2895" t="s">
        <v>568</v>
      </c>
      <c r="C2895" t="s">
        <v>6448</v>
      </c>
      <c r="D2895" t="s">
        <v>9232</v>
      </c>
      <c r="E2895" t="s">
        <v>8854</v>
      </c>
      <c r="F2895" t="s">
        <v>8854</v>
      </c>
      <c r="G2895" t="s">
        <v>9234</v>
      </c>
      <c r="H2895" t="s">
        <v>9233</v>
      </c>
      <c r="I2895" t="s">
        <v>22394</v>
      </c>
      <c r="J2895" t="s">
        <v>28647</v>
      </c>
    </row>
    <row r="2896" spans="1:10" x14ac:dyDescent="0.3">
      <c r="A2896">
        <v>2894</v>
      </c>
      <c r="B2896" t="s">
        <v>80</v>
      </c>
      <c r="C2896" t="s">
        <v>9235</v>
      </c>
      <c r="D2896" t="s">
        <v>9236</v>
      </c>
      <c r="E2896" t="s">
        <v>8854</v>
      </c>
      <c r="F2896" t="s">
        <v>8854</v>
      </c>
      <c r="G2896" t="s">
        <v>9237</v>
      </c>
      <c r="H2896" t="s">
        <v>14</v>
      </c>
      <c r="I2896" t="s">
        <v>22395</v>
      </c>
      <c r="J2896" t="s">
        <v>28648</v>
      </c>
    </row>
    <row r="2897" spans="1:10" x14ac:dyDescent="0.3">
      <c r="A2897">
        <v>2895</v>
      </c>
      <c r="B2897" t="s">
        <v>34</v>
      </c>
      <c r="C2897" t="s">
        <v>9238</v>
      </c>
      <c r="D2897" t="s">
        <v>9239</v>
      </c>
      <c r="E2897" t="s">
        <v>8854</v>
      </c>
      <c r="F2897" t="s">
        <v>9240</v>
      </c>
      <c r="G2897" t="s">
        <v>9242</v>
      </c>
      <c r="H2897" t="s">
        <v>9241</v>
      </c>
      <c r="I2897" t="s">
        <v>22396</v>
      </c>
      <c r="J2897" t="s">
        <v>28649</v>
      </c>
    </row>
    <row r="2898" spans="1:10" x14ac:dyDescent="0.3">
      <c r="A2898">
        <v>2896</v>
      </c>
      <c r="B2898" t="s">
        <v>28</v>
      </c>
      <c r="C2898" t="s">
        <v>9243</v>
      </c>
      <c r="D2898" t="s">
        <v>9244</v>
      </c>
      <c r="E2898" t="s">
        <v>8854</v>
      </c>
      <c r="F2898" t="s">
        <v>8854</v>
      </c>
      <c r="G2898" t="s">
        <v>9245</v>
      </c>
      <c r="H2898" t="s">
        <v>14</v>
      </c>
      <c r="I2898" t="s">
        <v>22397</v>
      </c>
      <c r="J2898" t="s">
        <v>28650</v>
      </c>
    </row>
    <row r="2899" spans="1:10" x14ac:dyDescent="0.3">
      <c r="A2899">
        <v>2897</v>
      </c>
      <c r="B2899" t="s">
        <v>28</v>
      </c>
      <c r="C2899" t="s">
        <v>9246</v>
      </c>
      <c r="D2899" t="s">
        <v>9247</v>
      </c>
      <c r="E2899" t="s">
        <v>8854</v>
      </c>
      <c r="F2899" t="s">
        <v>8854</v>
      </c>
      <c r="G2899" t="s">
        <v>9248</v>
      </c>
      <c r="H2899" t="s">
        <v>14</v>
      </c>
      <c r="I2899" t="s">
        <v>22398</v>
      </c>
      <c r="J2899" t="s">
        <v>28651</v>
      </c>
    </row>
    <row r="2900" spans="1:10" x14ac:dyDescent="0.3">
      <c r="A2900">
        <v>2898</v>
      </c>
      <c r="B2900" t="s">
        <v>28</v>
      </c>
      <c r="C2900" t="s">
        <v>9249</v>
      </c>
      <c r="D2900" t="s">
        <v>9250</v>
      </c>
      <c r="E2900" t="s">
        <v>8854</v>
      </c>
      <c r="F2900" t="s">
        <v>8931</v>
      </c>
      <c r="G2900" t="s">
        <v>9251</v>
      </c>
      <c r="H2900" t="s">
        <v>14</v>
      </c>
      <c r="I2900" t="s">
        <v>22399</v>
      </c>
      <c r="J2900" t="s">
        <v>28652</v>
      </c>
    </row>
    <row r="2901" spans="1:10" x14ac:dyDescent="0.3">
      <c r="A2901">
        <v>2899</v>
      </c>
      <c r="B2901" t="s">
        <v>28</v>
      </c>
      <c r="C2901" t="s">
        <v>9252</v>
      </c>
      <c r="D2901" t="s">
        <v>9253</v>
      </c>
      <c r="E2901" t="s">
        <v>8854</v>
      </c>
      <c r="F2901" t="s">
        <v>8854</v>
      </c>
      <c r="G2901" t="s">
        <v>9254</v>
      </c>
      <c r="H2901" t="s">
        <v>14</v>
      </c>
      <c r="I2901" t="s">
        <v>22400</v>
      </c>
      <c r="J2901" t="s">
        <v>28653</v>
      </c>
    </row>
    <row r="2902" spans="1:10" x14ac:dyDescent="0.3">
      <c r="A2902">
        <v>2900</v>
      </c>
      <c r="B2902" t="s">
        <v>4</v>
      </c>
      <c r="C2902" t="s">
        <v>9255</v>
      </c>
      <c r="D2902" t="s">
        <v>9256</v>
      </c>
      <c r="E2902" t="s">
        <v>8854</v>
      </c>
      <c r="F2902" t="s">
        <v>8854</v>
      </c>
      <c r="G2902" t="s">
        <v>9257</v>
      </c>
      <c r="H2902" t="s">
        <v>14</v>
      </c>
      <c r="I2902" t="s">
        <v>22401</v>
      </c>
      <c r="J2902" t="s">
        <v>28654</v>
      </c>
    </row>
    <row r="2903" spans="1:10" x14ac:dyDescent="0.3">
      <c r="A2903">
        <v>2901</v>
      </c>
      <c r="B2903" t="s">
        <v>80</v>
      </c>
      <c r="C2903" t="s">
        <v>9258</v>
      </c>
      <c r="D2903" t="s">
        <v>9259</v>
      </c>
      <c r="E2903" t="s">
        <v>8854</v>
      </c>
      <c r="F2903" t="s">
        <v>8854</v>
      </c>
      <c r="G2903" t="s">
        <v>9260</v>
      </c>
      <c r="H2903" t="s">
        <v>14</v>
      </c>
      <c r="I2903" t="s">
        <v>22402</v>
      </c>
      <c r="J2903" t="s">
        <v>28655</v>
      </c>
    </row>
    <row r="2904" spans="1:10" x14ac:dyDescent="0.3">
      <c r="A2904">
        <v>2902</v>
      </c>
      <c r="B2904" t="s">
        <v>80</v>
      </c>
      <c r="C2904" t="s">
        <v>9261</v>
      </c>
      <c r="D2904" t="s">
        <v>9262</v>
      </c>
      <c r="E2904" t="s">
        <v>8854</v>
      </c>
      <c r="F2904" t="s">
        <v>8854</v>
      </c>
      <c r="G2904" t="s">
        <v>9260</v>
      </c>
      <c r="H2904" t="s">
        <v>14</v>
      </c>
      <c r="I2904" t="s">
        <v>22403</v>
      </c>
      <c r="J2904" t="s">
        <v>28656</v>
      </c>
    </row>
    <row r="2905" spans="1:10" x14ac:dyDescent="0.3">
      <c r="A2905">
        <v>2903</v>
      </c>
      <c r="B2905" t="s">
        <v>28</v>
      </c>
      <c r="C2905" t="s">
        <v>9263</v>
      </c>
      <c r="D2905" t="s">
        <v>9264</v>
      </c>
      <c r="E2905" t="s">
        <v>8854</v>
      </c>
      <c r="F2905" t="s">
        <v>8854</v>
      </c>
      <c r="G2905" t="s">
        <v>9266</v>
      </c>
      <c r="H2905" t="s">
        <v>9265</v>
      </c>
      <c r="I2905" t="s">
        <v>22404</v>
      </c>
      <c r="J2905" t="s">
        <v>28657</v>
      </c>
    </row>
    <row r="2906" spans="1:10" x14ac:dyDescent="0.3">
      <c r="A2906">
        <v>2904</v>
      </c>
      <c r="B2906" t="s">
        <v>28</v>
      </c>
      <c r="C2906" t="s">
        <v>9267</v>
      </c>
      <c r="D2906" t="s">
        <v>9268</v>
      </c>
      <c r="E2906" t="s">
        <v>8854</v>
      </c>
      <c r="F2906" t="s">
        <v>8854</v>
      </c>
      <c r="G2906" t="s">
        <v>9269</v>
      </c>
      <c r="H2906" t="s">
        <v>14</v>
      </c>
      <c r="I2906" t="s">
        <v>22405</v>
      </c>
      <c r="J2906" t="s">
        <v>28658</v>
      </c>
    </row>
    <row r="2907" spans="1:10" x14ac:dyDescent="0.3">
      <c r="A2907">
        <v>2905</v>
      </c>
      <c r="B2907" t="s">
        <v>28</v>
      </c>
      <c r="C2907" t="s">
        <v>9270</v>
      </c>
      <c r="D2907" t="s">
        <v>9271</v>
      </c>
      <c r="E2907" t="s">
        <v>8854</v>
      </c>
      <c r="F2907" t="s">
        <v>8854</v>
      </c>
      <c r="G2907" t="s">
        <v>14</v>
      </c>
      <c r="H2907" t="s">
        <v>14</v>
      </c>
      <c r="I2907" t="s">
        <v>22406</v>
      </c>
      <c r="J2907" t="s">
        <v>28659</v>
      </c>
    </row>
    <row r="2908" spans="1:10" x14ac:dyDescent="0.3">
      <c r="A2908">
        <v>2906</v>
      </c>
      <c r="B2908" t="s">
        <v>400</v>
      </c>
      <c r="C2908" t="s">
        <v>9272</v>
      </c>
      <c r="D2908" t="s">
        <v>9273</v>
      </c>
      <c r="E2908" t="s">
        <v>8854</v>
      </c>
      <c r="F2908" t="s">
        <v>8854</v>
      </c>
      <c r="G2908" t="s">
        <v>9274</v>
      </c>
      <c r="H2908" t="s">
        <v>14</v>
      </c>
      <c r="I2908" t="s">
        <v>22407</v>
      </c>
      <c r="J2908" t="s">
        <v>28660</v>
      </c>
    </row>
    <row r="2909" spans="1:10" x14ac:dyDescent="0.3">
      <c r="A2909">
        <v>2907</v>
      </c>
      <c r="B2909" t="s">
        <v>28</v>
      </c>
      <c r="C2909" t="s">
        <v>9275</v>
      </c>
      <c r="D2909" t="s">
        <v>9276</v>
      </c>
      <c r="E2909" t="s">
        <v>8854</v>
      </c>
      <c r="F2909" t="s">
        <v>8854</v>
      </c>
      <c r="G2909" t="s">
        <v>9277</v>
      </c>
      <c r="H2909" t="s">
        <v>14</v>
      </c>
      <c r="I2909" t="s">
        <v>22408</v>
      </c>
      <c r="J2909" t="s">
        <v>28661</v>
      </c>
    </row>
    <row r="2910" spans="1:10" x14ac:dyDescent="0.3">
      <c r="A2910">
        <v>2908</v>
      </c>
      <c r="B2910" t="s">
        <v>19</v>
      </c>
      <c r="C2910" t="s">
        <v>9278</v>
      </c>
      <c r="D2910" t="s">
        <v>9279</v>
      </c>
      <c r="E2910" t="s">
        <v>8854</v>
      </c>
      <c r="F2910" t="s">
        <v>8854</v>
      </c>
      <c r="G2910" t="s">
        <v>9281</v>
      </c>
      <c r="H2910" t="s">
        <v>9280</v>
      </c>
      <c r="I2910" t="s">
        <v>22409</v>
      </c>
      <c r="J2910" t="s">
        <v>28662</v>
      </c>
    </row>
    <row r="2911" spans="1:10" x14ac:dyDescent="0.3">
      <c r="A2911">
        <v>2909</v>
      </c>
      <c r="B2911" t="s">
        <v>19</v>
      </c>
      <c r="C2911" t="s">
        <v>9282</v>
      </c>
      <c r="D2911" t="s">
        <v>9283</v>
      </c>
      <c r="E2911" t="s">
        <v>8854</v>
      </c>
      <c r="F2911" t="s">
        <v>8854</v>
      </c>
      <c r="G2911" t="s">
        <v>9281</v>
      </c>
      <c r="H2911" t="s">
        <v>9280</v>
      </c>
      <c r="I2911" t="s">
        <v>22410</v>
      </c>
      <c r="J2911" t="s">
        <v>28663</v>
      </c>
    </row>
    <row r="2912" spans="1:10" x14ac:dyDescent="0.3">
      <c r="A2912">
        <v>2910</v>
      </c>
      <c r="B2912" t="s">
        <v>19</v>
      </c>
      <c r="C2912" t="s">
        <v>9284</v>
      </c>
      <c r="D2912" t="s">
        <v>9285</v>
      </c>
      <c r="E2912" t="s">
        <v>8854</v>
      </c>
      <c r="F2912" t="s">
        <v>8854</v>
      </c>
      <c r="G2912" t="s">
        <v>9281</v>
      </c>
      <c r="H2912" t="s">
        <v>9280</v>
      </c>
      <c r="I2912" t="s">
        <v>22411</v>
      </c>
      <c r="J2912" t="s">
        <v>28664</v>
      </c>
    </row>
    <row r="2913" spans="1:10" x14ac:dyDescent="0.3">
      <c r="A2913">
        <v>2911</v>
      </c>
      <c r="B2913" t="s">
        <v>28</v>
      </c>
      <c r="C2913" t="s">
        <v>4807</v>
      </c>
      <c r="D2913" t="s">
        <v>9286</v>
      </c>
      <c r="E2913" t="s">
        <v>8854</v>
      </c>
      <c r="F2913" t="s">
        <v>9287</v>
      </c>
      <c r="G2913" t="s">
        <v>9289</v>
      </c>
      <c r="H2913" t="s">
        <v>9288</v>
      </c>
      <c r="I2913" t="s">
        <v>22412</v>
      </c>
      <c r="J2913" t="s">
        <v>28665</v>
      </c>
    </row>
    <row r="2914" spans="1:10" x14ac:dyDescent="0.3">
      <c r="A2914">
        <v>2912</v>
      </c>
      <c r="B2914" t="s">
        <v>400</v>
      </c>
      <c r="C2914" t="s">
        <v>9290</v>
      </c>
      <c r="D2914" t="s">
        <v>9291</v>
      </c>
      <c r="E2914" t="s">
        <v>8854</v>
      </c>
      <c r="F2914" t="s">
        <v>8854</v>
      </c>
      <c r="G2914" t="s">
        <v>9292</v>
      </c>
      <c r="H2914" t="s">
        <v>14</v>
      </c>
      <c r="I2914" t="s">
        <v>22413</v>
      </c>
      <c r="J2914" t="s">
        <v>28666</v>
      </c>
    </row>
    <row r="2915" spans="1:10" x14ac:dyDescent="0.3">
      <c r="A2915">
        <v>2913</v>
      </c>
      <c r="B2915" t="s">
        <v>28</v>
      </c>
      <c r="C2915" t="s">
        <v>7951</v>
      </c>
      <c r="D2915" t="s">
        <v>9293</v>
      </c>
      <c r="E2915" t="s">
        <v>8854</v>
      </c>
      <c r="F2915" t="s">
        <v>8854</v>
      </c>
      <c r="G2915" t="s">
        <v>9294</v>
      </c>
      <c r="H2915" t="s">
        <v>14</v>
      </c>
      <c r="I2915" t="s">
        <v>22414</v>
      </c>
      <c r="J2915" t="s">
        <v>28667</v>
      </c>
    </row>
    <row r="2916" spans="1:10" x14ac:dyDescent="0.3">
      <c r="A2916">
        <v>2914</v>
      </c>
      <c r="B2916" t="s">
        <v>19</v>
      </c>
      <c r="C2916" t="s">
        <v>9295</v>
      </c>
      <c r="D2916" t="s">
        <v>9296</v>
      </c>
      <c r="E2916" t="s">
        <v>8854</v>
      </c>
      <c r="F2916" t="s">
        <v>8854</v>
      </c>
      <c r="G2916" t="s">
        <v>9298</v>
      </c>
      <c r="H2916" t="s">
        <v>9297</v>
      </c>
      <c r="I2916" t="s">
        <v>22415</v>
      </c>
      <c r="J2916" t="s">
        <v>28668</v>
      </c>
    </row>
    <row r="2917" spans="1:10" x14ac:dyDescent="0.3">
      <c r="A2917">
        <v>2915</v>
      </c>
      <c r="B2917" t="s">
        <v>28</v>
      </c>
      <c r="C2917" t="s">
        <v>9299</v>
      </c>
      <c r="D2917" t="s">
        <v>9300</v>
      </c>
      <c r="E2917" t="s">
        <v>8854</v>
      </c>
      <c r="F2917" t="s">
        <v>8854</v>
      </c>
      <c r="G2917" t="s">
        <v>9301</v>
      </c>
      <c r="H2917" t="s">
        <v>14</v>
      </c>
      <c r="I2917" t="s">
        <v>22416</v>
      </c>
      <c r="J2917" t="s">
        <v>28669</v>
      </c>
    </row>
    <row r="2918" spans="1:10" x14ac:dyDescent="0.3">
      <c r="A2918">
        <v>2916</v>
      </c>
      <c r="B2918" t="s">
        <v>28</v>
      </c>
      <c r="C2918" t="s">
        <v>9302</v>
      </c>
      <c r="D2918" t="s">
        <v>9303</v>
      </c>
      <c r="E2918" t="s">
        <v>8854</v>
      </c>
      <c r="F2918" t="s">
        <v>8854</v>
      </c>
      <c r="G2918" t="s">
        <v>9305</v>
      </c>
      <c r="H2918" t="s">
        <v>9304</v>
      </c>
      <c r="I2918" t="s">
        <v>22417</v>
      </c>
      <c r="J2918" t="s">
        <v>28670</v>
      </c>
    </row>
    <row r="2919" spans="1:10" x14ac:dyDescent="0.3">
      <c r="A2919">
        <v>2917</v>
      </c>
      <c r="B2919" t="s">
        <v>28</v>
      </c>
      <c r="C2919" t="s">
        <v>9306</v>
      </c>
      <c r="D2919" t="s">
        <v>9307</v>
      </c>
      <c r="E2919" t="s">
        <v>8854</v>
      </c>
      <c r="F2919" t="s">
        <v>8854</v>
      </c>
      <c r="G2919" t="s">
        <v>9308</v>
      </c>
      <c r="H2919" t="s">
        <v>14</v>
      </c>
      <c r="I2919" t="s">
        <v>22418</v>
      </c>
      <c r="J2919" t="s">
        <v>28671</v>
      </c>
    </row>
    <row r="2920" spans="1:10" x14ac:dyDescent="0.3">
      <c r="A2920">
        <v>2918</v>
      </c>
      <c r="B2920" t="s">
        <v>28</v>
      </c>
      <c r="C2920" t="s">
        <v>9309</v>
      </c>
      <c r="D2920" t="s">
        <v>9310</v>
      </c>
      <c r="E2920" t="s">
        <v>8854</v>
      </c>
      <c r="F2920" t="s">
        <v>8854</v>
      </c>
      <c r="G2920" t="s">
        <v>14</v>
      </c>
      <c r="H2920" t="s">
        <v>14</v>
      </c>
      <c r="I2920" t="s">
        <v>22419</v>
      </c>
      <c r="J2920" t="s">
        <v>28672</v>
      </c>
    </row>
    <row r="2921" spans="1:10" x14ac:dyDescent="0.3">
      <c r="A2921">
        <v>2919</v>
      </c>
      <c r="B2921" t="s">
        <v>4</v>
      </c>
      <c r="C2921" t="s">
        <v>9311</v>
      </c>
      <c r="D2921" t="s">
        <v>9312</v>
      </c>
      <c r="E2921" t="s">
        <v>8854</v>
      </c>
      <c r="F2921" t="s">
        <v>9313</v>
      </c>
      <c r="G2921" t="s">
        <v>9315</v>
      </c>
      <c r="H2921" t="s">
        <v>9314</v>
      </c>
      <c r="I2921" t="s">
        <v>22420</v>
      </c>
      <c r="J2921" t="s">
        <v>28673</v>
      </c>
    </row>
    <row r="2922" spans="1:10" x14ac:dyDescent="0.3">
      <c r="A2922">
        <v>2920</v>
      </c>
      <c r="B2922" t="s">
        <v>28</v>
      </c>
      <c r="C2922" t="s">
        <v>9316</v>
      </c>
      <c r="D2922" t="s">
        <v>9317</v>
      </c>
      <c r="E2922" t="s">
        <v>8854</v>
      </c>
      <c r="F2922" t="s">
        <v>8854</v>
      </c>
      <c r="G2922" t="s">
        <v>9319</v>
      </c>
      <c r="H2922" t="s">
        <v>9318</v>
      </c>
      <c r="I2922" t="s">
        <v>22421</v>
      </c>
      <c r="J2922" t="s">
        <v>28674</v>
      </c>
    </row>
    <row r="2923" spans="1:10" x14ac:dyDescent="0.3">
      <c r="A2923">
        <v>2921</v>
      </c>
      <c r="B2923" t="s">
        <v>4</v>
      </c>
      <c r="C2923" t="s">
        <v>9320</v>
      </c>
      <c r="D2923" t="s">
        <v>9321</v>
      </c>
      <c r="E2923" t="s">
        <v>8854</v>
      </c>
      <c r="F2923" t="s">
        <v>8854</v>
      </c>
      <c r="G2923" t="s">
        <v>9322</v>
      </c>
      <c r="H2923" t="s">
        <v>14</v>
      </c>
      <c r="I2923" t="s">
        <v>22422</v>
      </c>
      <c r="J2923" t="s">
        <v>28675</v>
      </c>
    </row>
    <row r="2924" spans="1:10" x14ac:dyDescent="0.3">
      <c r="A2924">
        <v>2922</v>
      </c>
      <c r="B2924" t="s">
        <v>28</v>
      </c>
      <c r="C2924" t="s">
        <v>9323</v>
      </c>
      <c r="D2924" t="s">
        <v>9324</v>
      </c>
      <c r="E2924" t="s">
        <v>8854</v>
      </c>
      <c r="F2924" t="s">
        <v>8854</v>
      </c>
      <c r="G2924" t="s">
        <v>9325</v>
      </c>
      <c r="H2924" t="s">
        <v>14</v>
      </c>
      <c r="I2924" t="s">
        <v>22423</v>
      </c>
      <c r="J2924" t="s">
        <v>28676</v>
      </c>
    </row>
    <row r="2925" spans="1:10" x14ac:dyDescent="0.3">
      <c r="A2925">
        <v>2923</v>
      </c>
      <c r="B2925" t="s">
        <v>86</v>
      </c>
      <c r="C2925" t="s">
        <v>135</v>
      </c>
      <c r="D2925" t="s">
        <v>9326</v>
      </c>
      <c r="E2925" t="s">
        <v>8854</v>
      </c>
      <c r="F2925" t="s">
        <v>8854</v>
      </c>
      <c r="G2925" t="s">
        <v>14</v>
      </c>
      <c r="H2925" t="s">
        <v>14</v>
      </c>
      <c r="I2925" t="s">
        <v>22424</v>
      </c>
      <c r="J2925" t="s">
        <v>28677</v>
      </c>
    </row>
    <row r="2926" spans="1:10" x14ac:dyDescent="0.3">
      <c r="A2926">
        <v>2924</v>
      </c>
      <c r="B2926" t="s">
        <v>28</v>
      </c>
      <c r="C2926" t="s">
        <v>9327</v>
      </c>
      <c r="D2926" t="s">
        <v>9328</v>
      </c>
      <c r="E2926" t="s">
        <v>8854</v>
      </c>
      <c r="F2926" t="s">
        <v>9329</v>
      </c>
      <c r="G2926" t="s">
        <v>9330</v>
      </c>
      <c r="H2926" t="s">
        <v>14</v>
      </c>
      <c r="I2926" t="s">
        <v>22425</v>
      </c>
      <c r="J2926" t="s">
        <v>28678</v>
      </c>
    </row>
    <row r="2927" spans="1:10" x14ac:dyDescent="0.3">
      <c r="A2927">
        <v>2925</v>
      </c>
      <c r="B2927" t="s">
        <v>28</v>
      </c>
      <c r="C2927" t="s">
        <v>9331</v>
      </c>
      <c r="D2927" t="s">
        <v>9332</v>
      </c>
      <c r="E2927" t="s">
        <v>8854</v>
      </c>
      <c r="F2927" t="s">
        <v>8854</v>
      </c>
      <c r="G2927" t="s">
        <v>9333</v>
      </c>
      <c r="H2927" t="s">
        <v>14</v>
      </c>
      <c r="I2927" t="s">
        <v>22426</v>
      </c>
      <c r="J2927" t="s">
        <v>28679</v>
      </c>
    </row>
    <row r="2928" spans="1:10" x14ac:dyDescent="0.3">
      <c r="A2928">
        <v>2926</v>
      </c>
      <c r="B2928" t="s">
        <v>34</v>
      </c>
      <c r="C2928" t="s">
        <v>9334</v>
      </c>
      <c r="D2928" t="s">
        <v>9335</v>
      </c>
      <c r="E2928" t="s">
        <v>8854</v>
      </c>
      <c r="F2928" t="s">
        <v>8931</v>
      </c>
      <c r="G2928" t="s">
        <v>9337</v>
      </c>
      <c r="H2928" t="s">
        <v>9336</v>
      </c>
      <c r="I2928" t="s">
        <v>22427</v>
      </c>
      <c r="J2928" t="s">
        <v>28680</v>
      </c>
    </row>
    <row r="2929" spans="1:10" x14ac:dyDescent="0.3">
      <c r="A2929">
        <v>2927</v>
      </c>
      <c r="B2929" t="s">
        <v>10</v>
      </c>
      <c r="C2929" t="s">
        <v>9338</v>
      </c>
      <c r="D2929" t="s">
        <v>9339</v>
      </c>
      <c r="E2929" t="s">
        <v>8854</v>
      </c>
      <c r="F2929" t="s">
        <v>9010</v>
      </c>
      <c r="G2929" t="s">
        <v>9341</v>
      </c>
      <c r="H2929" t="s">
        <v>9340</v>
      </c>
      <c r="I2929" t="s">
        <v>22428</v>
      </c>
      <c r="J2929" t="s">
        <v>28681</v>
      </c>
    </row>
    <row r="2930" spans="1:10" x14ac:dyDescent="0.3">
      <c r="A2930">
        <v>2928</v>
      </c>
      <c r="B2930" t="s">
        <v>4</v>
      </c>
      <c r="C2930" t="s">
        <v>9342</v>
      </c>
      <c r="D2930" t="s">
        <v>9343</v>
      </c>
      <c r="E2930" t="s">
        <v>8854</v>
      </c>
      <c r="F2930" t="s">
        <v>9344</v>
      </c>
      <c r="G2930" t="s">
        <v>9346</v>
      </c>
      <c r="H2930" t="s">
        <v>9345</v>
      </c>
      <c r="I2930" t="s">
        <v>22429</v>
      </c>
      <c r="J2930" t="s">
        <v>28682</v>
      </c>
    </row>
    <row r="2931" spans="1:10" x14ac:dyDescent="0.3">
      <c r="A2931">
        <v>2929</v>
      </c>
      <c r="B2931" t="s">
        <v>28</v>
      </c>
      <c r="C2931" t="s">
        <v>9347</v>
      </c>
      <c r="E2931" t="s">
        <v>8854</v>
      </c>
      <c r="F2931" t="s">
        <v>9348</v>
      </c>
      <c r="G2931" t="s">
        <v>9350</v>
      </c>
      <c r="H2931" t="s">
        <v>9349</v>
      </c>
      <c r="I2931" t="s">
        <v>22430</v>
      </c>
      <c r="J2931" t="s">
        <v>28683</v>
      </c>
    </row>
    <row r="2932" spans="1:10" x14ac:dyDescent="0.3">
      <c r="A2932">
        <v>2930</v>
      </c>
      <c r="B2932" t="s">
        <v>34</v>
      </c>
      <c r="C2932" t="s">
        <v>9351</v>
      </c>
      <c r="D2932" t="s">
        <v>9352</v>
      </c>
      <c r="E2932" t="s">
        <v>8854</v>
      </c>
      <c r="F2932" t="s">
        <v>9353</v>
      </c>
      <c r="G2932" t="s">
        <v>9355</v>
      </c>
      <c r="H2932" t="s">
        <v>9354</v>
      </c>
      <c r="I2932" t="s">
        <v>22431</v>
      </c>
      <c r="J2932" t="s">
        <v>28684</v>
      </c>
    </row>
    <row r="2933" spans="1:10" x14ac:dyDescent="0.3">
      <c r="A2933">
        <v>2931</v>
      </c>
      <c r="B2933" t="s">
        <v>28</v>
      </c>
      <c r="C2933" t="s">
        <v>9356</v>
      </c>
      <c r="D2933" t="s">
        <v>9357</v>
      </c>
      <c r="E2933" t="s">
        <v>8854</v>
      </c>
      <c r="F2933" t="s">
        <v>8931</v>
      </c>
      <c r="G2933" t="s">
        <v>9359</v>
      </c>
      <c r="H2933" t="s">
        <v>9358</v>
      </c>
      <c r="I2933" t="s">
        <v>22432</v>
      </c>
      <c r="J2933" t="s">
        <v>28685</v>
      </c>
    </row>
    <row r="2934" spans="1:10" x14ac:dyDescent="0.3">
      <c r="A2934">
        <v>2932</v>
      </c>
      <c r="B2934" t="s">
        <v>568</v>
      </c>
      <c r="C2934" t="s">
        <v>9360</v>
      </c>
      <c r="D2934" t="s">
        <v>9221</v>
      </c>
      <c r="E2934" t="s">
        <v>8854</v>
      </c>
      <c r="F2934" t="s">
        <v>8854</v>
      </c>
      <c r="G2934" t="s">
        <v>9222</v>
      </c>
      <c r="H2934" t="s">
        <v>9361</v>
      </c>
      <c r="I2934" t="s">
        <v>22433</v>
      </c>
      <c r="J2934" t="s">
        <v>28686</v>
      </c>
    </row>
    <row r="2935" spans="1:10" x14ac:dyDescent="0.3">
      <c r="A2935">
        <v>2933</v>
      </c>
      <c r="B2935" t="s">
        <v>400</v>
      </c>
      <c r="C2935" t="s">
        <v>9362</v>
      </c>
      <c r="D2935" t="s">
        <v>9363</v>
      </c>
      <c r="E2935" t="s">
        <v>8854</v>
      </c>
      <c r="F2935" t="s">
        <v>8854</v>
      </c>
      <c r="G2935" t="s">
        <v>9365</v>
      </c>
      <c r="H2935" t="s">
        <v>9364</v>
      </c>
      <c r="I2935" t="s">
        <v>22434</v>
      </c>
      <c r="J2935" t="s">
        <v>28687</v>
      </c>
    </row>
    <row r="2936" spans="1:10" x14ac:dyDescent="0.3">
      <c r="A2936">
        <v>2934</v>
      </c>
      <c r="B2936" t="s">
        <v>28</v>
      </c>
      <c r="C2936" t="s">
        <v>9366</v>
      </c>
      <c r="D2936" t="s">
        <v>9367</v>
      </c>
      <c r="E2936" t="s">
        <v>8854</v>
      </c>
      <c r="F2936" t="s">
        <v>8854</v>
      </c>
      <c r="G2936" t="s">
        <v>9369</v>
      </c>
      <c r="H2936" t="s">
        <v>9368</v>
      </c>
      <c r="I2936" t="s">
        <v>22435</v>
      </c>
      <c r="J2936" t="s">
        <v>28688</v>
      </c>
    </row>
    <row r="2937" spans="1:10" x14ac:dyDescent="0.3">
      <c r="A2937">
        <v>2935</v>
      </c>
      <c r="B2937" t="s">
        <v>34</v>
      </c>
      <c r="C2937" t="s">
        <v>9370</v>
      </c>
      <c r="D2937" t="s">
        <v>9371</v>
      </c>
      <c r="E2937" t="s">
        <v>8854</v>
      </c>
      <c r="F2937" t="s">
        <v>8854</v>
      </c>
      <c r="G2937" t="s">
        <v>9373</v>
      </c>
      <c r="H2937" t="s">
        <v>9372</v>
      </c>
      <c r="I2937" t="s">
        <v>22436</v>
      </c>
      <c r="J2937" t="s">
        <v>28689</v>
      </c>
    </row>
    <row r="2938" spans="1:10" x14ac:dyDescent="0.3">
      <c r="A2938">
        <v>2936</v>
      </c>
      <c r="B2938" t="s">
        <v>28</v>
      </c>
      <c r="C2938" t="s">
        <v>9374</v>
      </c>
      <c r="D2938" t="s">
        <v>9375</v>
      </c>
      <c r="E2938" t="s">
        <v>8854</v>
      </c>
      <c r="F2938" t="s">
        <v>8854</v>
      </c>
      <c r="G2938" t="s">
        <v>9377</v>
      </c>
      <c r="H2938" t="s">
        <v>9376</v>
      </c>
      <c r="I2938" t="s">
        <v>22437</v>
      </c>
      <c r="J2938" t="s">
        <v>28690</v>
      </c>
    </row>
    <row r="2939" spans="1:10" x14ac:dyDescent="0.3">
      <c r="A2939">
        <v>2937</v>
      </c>
      <c r="B2939" t="s">
        <v>28</v>
      </c>
      <c r="C2939" t="s">
        <v>9378</v>
      </c>
      <c r="D2939" t="s">
        <v>9379</v>
      </c>
      <c r="E2939" t="s">
        <v>8854</v>
      </c>
      <c r="F2939" t="s">
        <v>8854</v>
      </c>
      <c r="G2939" t="s">
        <v>9380</v>
      </c>
      <c r="H2939" t="s">
        <v>14</v>
      </c>
      <c r="I2939" t="s">
        <v>22438</v>
      </c>
      <c r="J2939" t="s">
        <v>28691</v>
      </c>
    </row>
    <row r="2940" spans="1:10" x14ac:dyDescent="0.3">
      <c r="A2940">
        <v>2938</v>
      </c>
      <c r="B2940" t="s">
        <v>19</v>
      </c>
      <c r="C2940" t="s">
        <v>9381</v>
      </c>
      <c r="D2940" t="s">
        <v>9382</v>
      </c>
      <c r="E2940" t="s">
        <v>8854</v>
      </c>
      <c r="F2940" t="s">
        <v>8854</v>
      </c>
      <c r="G2940" t="s">
        <v>9384</v>
      </c>
      <c r="H2940" t="s">
        <v>9383</v>
      </c>
      <c r="I2940" t="s">
        <v>22439</v>
      </c>
      <c r="J2940" t="s">
        <v>28692</v>
      </c>
    </row>
    <row r="2941" spans="1:10" x14ac:dyDescent="0.3">
      <c r="A2941">
        <v>2939</v>
      </c>
      <c r="B2941" t="s">
        <v>187</v>
      </c>
      <c r="C2941" t="s">
        <v>9385</v>
      </c>
      <c r="D2941" t="s">
        <v>9226</v>
      </c>
      <c r="E2941" t="s">
        <v>8854</v>
      </c>
      <c r="F2941" t="s">
        <v>8854</v>
      </c>
      <c r="G2941" t="s">
        <v>9228</v>
      </c>
      <c r="H2941" t="s">
        <v>14</v>
      </c>
      <c r="I2941" t="s">
        <v>22440</v>
      </c>
      <c r="J2941" t="s">
        <v>28693</v>
      </c>
    </row>
    <row r="2942" spans="1:10" x14ac:dyDescent="0.3">
      <c r="A2942">
        <v>2940</v>
      </c>
      <c r="B2942" t="s">
        <v>19</v>
      </c>
      <c r="C2942" t="s">
        <v>9386</v>
      </c>
      <c r="D2942" t="s">
        <v>9387</v>
      </c>
      <c r="E2942" t="s">
        <v>8854</v>
      </c>
      <c r="F2942" t="s">
        <v>8854</v>
      </c>
      <c r="G2942" t="s">
        <v>9389</v>
      </c>
      <c r="H2942" t="s">
        <v>9388</v>
      </c>
      <c r="I2942" t="s">
        <v>22441</v>
      </c>
      <c r="J2942" t="s">
        <v>28694</v>
      </c>
    </row>
    <row r="2943" spans="1:10" x14ac:dyDescent="0.3">
      <c r="A2943">
        <v>2941</v>
      </c>
      <c r="B2943" t="s">
        <v>19</v>
      </c>
      <c r="C2943" t="s">
        <v>9390</v>
      </c>
      <c r="D2943" t="s">
        <v>9391</v>
      </c>
      <c r="E2943" t="s">
        <v>8854</v>
      </c>
      <c r="F2943" t="s">
        <v>8854</v>
      </c>
      <c r="G2943" t="s">
        <v>9393</v>
      </c>
      <c r="H2943" t="s">
        <v>9392</v>
      </c>
      <c r="I2943" t="s">
        <v>22442</v>
      </c>
      <c r="J2943" t="s">
        <v>28695</v>
      </c>
    </row>
    <row r="2944" spans="1:10" x14ac:dyDescent="0.3">
      <c r="A2944">
        <v>2942</v>
      </c>
      <c r="B2944" t="s">
        <v>19</v>
      </c>
      <c r="C2944" t="s">
        <v>9394</v>
      </c>
      <c r="D2944" t="s">
        <v>9395</v>
      </c>
      <c r="E2944" t="s">
        <v>8854</v>
      </c>
      <c r="F2944" t="s">
        <v>8854</v>
      </c>
      <c r="G2944" t="s">
        <v>9397</v>
      </c>
      <c r="H2944" t="s">
        <v>9396</v>
      </c>
      <c r="I2944" t="s">
        <v>22443</v>
      </c>
      <c r="J2944" t="s">
        <v>28696</v>
      </c>
    </row>
    <row r="2945" spans="1:10" x14ac:dyDescent="0.3">
      <c r="A2945">
        <v>2943</v>
      </c>
      <c r="B2945" t="s">
        <v>19</v>
      </c>
      <c r="C2945" t="s">
        <v>9398</v>
      </c>
      <c r="D2945" t="s">
        <v>9399</v>
      </c>
      <c r="E2945" t="s">
        <v>8854</v>
      </c>
      <c r="F2945" t="s">
        <v>8854</v>
      </c>
      <c r="G2945" t="s">
        <v>9401</v>
      </c>
      <c r="H2945" t="s">
        <v>9400</v>
      </c>
      <c r="I2945" t="s">
        <v>22444</v>
      </c>
      <c r="J2945" t="s">
        <v>28697</v>
      </c>
    </row>
    <row r="2946" spans="1:10" x14ac:dyDescent="0.3">
      <c r="A2946">
        <v>2944</v>
      </c>
      <c r="B2946" t="s">
        <v>19</v>
      </c>
      <c r="C2946" t="s">
        <v>9402</v>
      </c>
      <c r="D2946" t="s">
        <v>9403</v>
      </c>
      <c r="E2946" t="s">
        <v>8854</v>
      </c>
      <c r="F2946" t="s">
        <v>8854</v>
      </c>
      <c r="G2946" t="s">
        <v>9405</v>
      </c>
      <c r="H2946" t="s">
        <v>9404</v>
      </c>
      <c r="I2946" t="s">
        <v>22445</v>
      </c>
      <c r="J2946" t="s">
        <v>28698</v>
      </c>
    </row>
    <row r="2947" spans="1:10" x14ac:dyDescent="0.3">
      <c r="A2947">
        <v>2945</v>
      </c>
      <c r="B2947" t="s">
        <v>19</v>
      </c>
      <c r="C2947" t="s">
        <v>9406</v>
      </c>
      <c r="D2947" t="s">
        <v>8916</v>
      </c>
      <c r="E2947" t="s">
        <v>8854</v>
      </c>
      <c r="F2947" t="s">
        <v>8854</v>
      </c>
      <c r="G2947" t="s">
        <v>9408</v>
      </c>
      <c r="H2947" t="s">
        <v>9407</v>
      </c>
      <c r="I2947" t="s">
        <v>22446</v>
      </c>
      <c r="J2947" t="s">
        <v>28699</v>
      </c>
    </row>
    <row r="2948" spans="1:10" x14ac:dyDescent="0.3">
      <c r="A2948">
        <v>2946</v>
      </c>
      <c r="B2948" t="s">
        <v>19</v>
      </c>
      <c r="C2948" t="s">
        <v>7037</v>
      </c>
      <c r="D2948" t="s">
        <v>9409</v>
      </c>
      <c r="E2948" t="s">
        <v>8854</v>
      </c>
      <c r="F2948" t="s">
        <v>8854</v>
      </c>
      <c r="G2948" t="s">
        <v>9411</v>
      </c>
      <c r="H2948" t="s">
        <v>9410</v>
      </c>
      <c r="I2948" t="s">
        <v>22447</v>
      </c>
      <c r="J2948" t="s">
        <v>28700</v>
      </c>
    </row>
    <row r="2949" spans="1:10" x14ac:dyDescent="0.3">
      <c r="A2949">
        <v>2947</v>
      </c>
      <c r="B2949" t="s">
        <v>19</v>
      </c>
      <c r="C2949" t="s">
        <v>9412</v>
      </c>
      <c r="D2949" t="s">
        <v>9413</v>
      </c>
      <c r="E2949" t="s">
        <v>8854</v>
      </c>
      <c r="F2949" t="s">
        <v>8854</v>
      </c>
      <c r="G2949" t="s">
        <v>8888</v>
      </c>
      <c r="H2949" t="s">
        <v>8887</v>
      </c>
      <c r="I2949" t="s">
        <v>22448</v>
      </c>
      <c r="J2949" t="s">
        <v>28701</v>
      </c>
    </row>
    <row r="2950" spans="1:10" x14ac:dyDescent="0.3">
      <c r="A2950">
        <v>2948</v>
      </c>
      <c r="B2950" t="s">
        <v>19</v>
      </c>
      <c r="C2950" t="s">
        <v>9414</v>
      </c>
      <c r="D2950" t="s">
        <v>9415</v>
      </c>
      <c r="E2950" t="s">
        <v>8854</v>
      </c>
      <c r="F2950" t="s">
        <v>8854</v>
      </c>
      <c r="G2950" t="s">
        <v>9417</v>
      </c>
      <c r="H2950" t="s">
        <v>9416</v>
      </c>
      <c r="I2950" t="s">
        <v>22449</v>
      </c>
      <c r="J2950" t="s">
        <v>28702</v>
      </c>
    </row>
    <row r="2951" spans="1:10" x14ac:dyDescent="0.3">
      <c r="A2951">
        <v>2949</v>
      </c>
      <c r="B2951" t="s">
        <v>19</v>
      </c>
      <c r="C2951" t="s">
        <v>9418</v>
      </c>
      <c r="D2951" t="s">
        <v>9419</v>
      </c>
      <c r="E2951" t="s">
        <v>8854</v>
      </c>
      <c r="F2951" t="s">
        <v>8854</v>
      </c>
      <c r="G2951" t="s">
        <v>9420</v>
      </c>
      <c r="H2951" t="s">
        <v>14</v>
      </c>
      <c r="I2951" t="s">
        <v>22450</v>
      </c>
      <c r="J2951" t="s">
        <v>28703</v>
      </c>
    </row>
    <row r="2952" spans="1:10" x14ac:dyDescent="0.3">
      <c r="A2952">
        <v>2950</v>
      </c>
      <c r="B2952" t="s">
        <v>19</v>
      </c>
      <c r="C2952" t="s">
        <v>9421</v>
      </c>
      <c r="D2952" t="s">
        <v>9422</v>
      </c>
      <c r="E2952" t="s">
        <v>8854</v>
      </c>
      <c r="F2952" t="s">
        <v>8854</v>
      </c>
      <c r="G2952" t="s">
        <v>9424</v>
      </c>
      <c r="H2952" t="s">
        <v>9423</v>
      </c>
      <c r="I2952" t="s">
        <v>22451</v>
      </c>
      <c r="J2952" t="s">
        <v>28704</v>
      </c>
    </row>
    <row r="2953" spans="1:10" x14ac:dyDescent="0.3">
      <c r="A2953">
        <v>2951</v>
      </c>
      <c r="B2953" t="s">
        <v>19</v>
      </c>
      <c r="C2953" t="s">
        <v>9425</v>
      </c>
      <c r="D2953" t="s">
        <v>9426</v>
      </c>
      <c r="E2953" t="s">
        <v>8854</v>
      </c>
      <c r="F2953" t="s">
        <v>8854</v>
      </c>
      <c r="G2953" t="s">
        <v>9428</v>
      </c>
      <c r="H2953" t="s">
        <v>9427</v>
      </c>
      <c r="I2953" t="s">
        <v>22452</v>
      </c>
      <c r="J2953" t="s">
        <v>28705</v>
      </c>
    </row>
    <row r="2954" spans="1:10" x14ac:dyDescent="0.3">
      <c r="A2954">
        <v>2952</v>
      </c>
      <c r="B2954" t="s">
        <v>19</v>
      </c>
      <c r="C2954" t="s">
        <v>9429</v>
      </c>
      <c r="D2954" t="s">
        <v>9069</v>
      </c>
      <c r="E2954" t="s">
        <v>8854</v>
      </c>
      <c r="F2954" t="s">
        <v>8854</v>
      </c>
      <c r="G2954" t="s">
        <v>9431</v>
      </c>
      <c r="H2954" t="s">
        <v>9430</v>
      </c>
      <c r="I2954" t="s">
        <v>22453</v>
      </c>
      <c r="J2954" t="s">
        <v>28706</v>
      </c>
    </row>
    <row r="2955" spans="1:10" x14ac:dyDescent="0.3">
      <c r="A2955">
        <v>2953</v>
      </c>
      <c r="B2955" t="s">
        <v>19</v>
      </c>
      <c r="C2955" t="s">
        <v>9432</v>
      </c>
      <c r="D2955" t="s">
        <v>9433</v>
      </c>
      <c r="E2955" t="s">
        <v>8854</v>
      </c>
      <c r="F2955" t="s">
        <v>8854</v>
      </c>
      <c r="G2955" t="s">
        <v>9435</v>
      </c>
      <c r="H2955" t="s">
        <v>9434</v>
      </c>
      <c r="I2955" t="s">
        <v>22454</v>
      </c>
      <c r="J2955" t="s">
        <v>28707</v>
      </c>
    </row>
    <row r="2956" spans="1:10" x14ac:dyDescent="0.3">
      <c r="A2956">
        <v>2954</v>
      </c>
      <c r="B2956" t="s">
        <v>19</v>
      </c>
      <c r="C2956" t="s">
        <v>9436</v>
      </c>
      <c r="D2956" t="s">
        <v>9437</v>
      </c>
      <c r="E2956" t="s">
        <v>8854</v>
      </c>
      <c r="F2956" t="s">
        <v>8854</v>
      </c>
      <c r="G2956" t="s">
        <v>9439</v>
      </c>
      <c r="H2956" t="s">
        <v>9438</v>
      </c>
      <c r="I2956" t="s">
        <v>22455</v>
      </c>
      <c r="J2956" t="s">
        <v>28708</v>
      </c>
    </row>
    <row r="2957" spans="1:10" x14ac:dyDescent="0.3">
      <c r="A2957">
        <v>2955</v>
      </c>
      <c r="B2957" t="s">
        <v>19</v>
      </c>
      <c r="C2957" t="s">
        <v>1241</v>
      </c>
      <c r="D2957" t="s">
        <v>9440</v>
      </c>
      <c r="E2957" t="s">
        <v>8854</v>
      </c>
      <c r="F2957" t="s">
        <v>8854</v>
      </c>
      <c r="G2957" t="s">
        <v>9442</v>
      </c>
      <c r="H2957" t="s">
        <v>9441</v>
      </c>
      <c r="I2957" t="s">
        <v>22456</v>
      </c>
      <c r="J2957" t="s">
        <v>28709</v>
      </c>
    </row>
    <row r="2958" spans="1:10" x14ac:dyDescent="0.3">
      <c r="A2958">
        <v>2956</v>
      </c>
      <c r="B2958" t="s">
        <v>19</v>
      </c>
      <c r="C2958" t="s">
        <v>9443</v>
      </c>
      <c r="D2958" t="s">
        <v>9444</v>
      </c>
      <c r="E2958" t="s">
        <v>8854</v>
      </c>
      <c r="F2958" t="s">
        <v>8854</v>
      </c>
      <c r="G2958" t="s">
        <v>9446</v>
      </c>
      <c r="H2958" t="s">
        <v>9445</v>
      </c>
      <c r="I2958" t="s">
        <v>22457</v>
      </c>
      <c r="J2958" t="s">
        <v>28710</v>
      </c>
    </row>
    <row r="2959" spans="1:10" x14ac:dyDescent="0.3">
      <c r="A2959">
        <v>2957</v>
      </c>
      <c r="B2959" t="s">
        <v>19</v>
      </c>
      <c r="C2959" t="s">
        <v>9447</v>
      </c>
      <c r="D2959" t="s">
        <v>9448</v>
      </c>
      <c r="E2959" t="s">
        <v>8854</v>
      </c>
      <c r="F2959" t="s">
        <v>8854</v>
      </c>
      <c r="G2959" t="s">
        <v>9449</v>
      </c>
      <c r="H2959" t="s">
        <v>14</v>
      </c>
      <c r="I2959" t="s">
        <v>22458</v>
      </c>
      <c r="J2959" t="s">
        <v>28711</v>
      </c>
    </row>
    <row r="2960" spans="1:10" x14ac:dyDescent="0.3">
      <c r="A2960">
        <v>2958</v>
      </c>
      <c r="B2960" t="s">
        <v>19</v>
      </c>
      <c r="C2960" t="s">
        <v>9450</v>
      </c>
      <c r="D2960" t="s">
        <v>9451</v>
      </c>
      <c r="E2960" t="s">
        <v>8854</v>
      </c>
      <c r="F2960" t="s">
        <v>8854</v>
      </c>
      <c r="G2960" t="s">
        <v>9453</v>
      </c>
      <c r="H2960" t="s">
        <v>9452</v>
      </c>
      <c r="I2960" t="s">
        <v>22459</v>
      </c>
      <c r="J2960" t="s">
        <v>28712</v>
      </c>
    </row>
    <row r="2961" spans="1:10" x14ac:dyDescent="0.3">
      <c r="A2961">
        <v>2959</v>
      </c>
      <c r="B2961" t="s">
        <v>19</v>
      </c>
      <c r="C2961" t="s">
        <v>9454</v>
      </c>
      <c r="D2961" t="s">
        <v>9455</v>
      </c>
      <c r="E2961" t="s">
        <v>8854</v>
      </c>
      <c r="F2961" t="s">
        <v>8854</v>
      </c>
      <c r="G2961" t="s">
        <v>9457</v>
      </c>
      <c r="H2961" t="s">
        <v>9456</v>
      </c>
      <c r="I2961" t="s">
        <v>22460</v>
      </c>
      <c r="J2961" t="s">
        <v>28713</v>
      </c>
    </row>
    <row r="2962" spans="1:10" x14ac:dyDescent="0.3">
      <c r="A2962">
        <v>2960</v>
      </c>
      <c r="B2962" t="s">
        <v>19</v>
      </c>
      <c r="C2962" t="s">
        <v>9458</v>
      </c>
      <c r="D2962" t="s">
        <v>9459</v>
      </c>
      <c r="E2962" t="s">
        <v>8854</v>
      </c>
      <c r="F2962" t="s">
        <v>8854</v>
      </c>
      <c r="G2962" t="s">
        <v>9461</v>
      </c>
      <c r="H2962" t="s">
        <v>9460</v>
      </c>
      <c r="I2962" t="s">
        <v>22461</v>
      </c>
      <c r="J2962" t="s">
        <v>28714</v>
      </c>
    </row>
    <row r="2963" spans="1:10" x14ac:dyDescent="0.3">
      <c r="A2963">
        <v>2961</v>
      </c>
      <c r="B2963" t="s">
        <v>19</v>
      </c>
      <c r="C2963" t="s">
        <v>9462</v>
      </c>
      <c r="D2963" t="s">
        <v>9463</v>
      </c>
      <c r="E2963" t="s">
        <v>8854</v>
      </c>
      <c r="F2963" t="s">
        <v>8854</v>
      </c>
      <c r="G2963" t="s">
        <v>9465</v>
      </c>
      <c r="H2963" t="s">
        <v>9464</v>
      </c>
      <c r="I2963" t="s">
        <v>22462</v>
      </c>
      <c r="J2963" t="s">
        <v>28715</v>
      </c>
    </row>
    <row r="2964" spans="1:10" x14ac:dyDescent="0.3">
      <c r="A2964">
        <v>2962</v>
      </c>
      <c r="B2964" t="s">
        <v>19</v>
      </c>
      <c r="C2964" t="s">
        <v>9466</v>
      </c>
      <c r="D2964" t="s">
        <v>9467</v>
      </c>
      <c r="E2964" t="s">
        <v>8854</v>
      </c>
      <c r="F2964" t="s">
        <v>8854</v>
      </c>
      <c r="G2964" t="s">
        <v>9469</v>
      </c>
      <c r="H2964" t="s">
        <v>9468</v>
      </c>
      <c r="I2964" t="s">
        <v>22463</v>
      </c>
      <c r="J2964" t="s">
        <v>28716</v>
      </c>
    </row>
    <row r="2965" spans="1:10" x14ac:dyDescent="0.3">
      <c r="A2965">
        <v>2963</v>
      </c>
      <c r="B2965" t="s">
        <v>19</v>
      </c>
      <c r="C2965" t="s">
        <v>9470</v>
      </c>
      <c r="D2965" t="s">
        <v>9471</v>
      </c>
      <c r="E2965" t="s">
        <v>8854</v>
      </c>
      <c r="F2965" t="s">
        <v>8854</v>
      </c>
      <c r="G2965" t="s">
        <v>9281</v>
      </c>
      <c r="H2965" t="s">
        <v>9280</v>
      </c>
      <c r="I2965" t="s">
        <v>22464</v>
      </c>
      <c r="J2965" t="s">
        <v>28717</v>
      </c>
    </row>
    <row r="2966" spans="1:10" x14ac:dyDescent="0.3">
      <c r="A2966">
        <v>2964</v>
      </c>
      <c r="B2966" t="s">
        <v>19</v>
      </c>
      <c r="C2966" t="s">
        <v>9472</v>
      </c>
      <c r="D2966" t="s">
        <v>9473</v>
      </c>
      <c r="E2966" t="s">
        <v>8854</v>
      </c>
      <c r="F2966" t="s">
        <v>8854</v>
      </c>
      <c r="G2966" t="s">
        <v>9475</v>
      </c>
      <c r="H2966" t="s">
        <v>9474</v>
      </c>
      <c r="I2966" t="s">
        <v>22465</v>
      </c>
      <c r="J2966" t="s">
        <v>28718</v>
      </c>
    </row>
    <row r="2967" spans="1:10" x14ac:dyDescent="0.3">
      <c r="A2967">
        <v>2965</v>
      </c>
      <c r="B2967" t="s">
        <v>19</v>
      </c>
      <c r="C2967" t="s">
        <v>9476</v>
      </c>
      <c r="D2967" t="s">
        <v>9477</v>
      </c>
      <c r="E2967" t="s">
        <v>8854</v>
      </c>
      <c r="F2967" t="s">
        <v>8854</v>
      </c>
      <c r="G2967" t="s">
        <v>9479</v>
      </c>
      <c r="H2967" t="s">
        <v>9478</v>
      </c>
      <c r="I2967" t="s">
        <v>22466</v>
      </c>
      <c r="J2967" t="s">
        <v>28719</v>
      </c>
    </row>
    <row r="2968" spans="1:10" x14ac:dyDescent="0.3">
      <c r="A2968">
        <v>2966</v>
      </c>
      <c r="B2968" t="s">
        <v>19</v>
      </c>
      <c r="C2968" t="s">
        <v>9480</v>
      </c>
      <c r="D2968" t="s">
        <v>9481</v>
      </c>
      <c r="E2968" t="s">
        <v>8854</v>
      </c>
      <c r="F2968" t="s">
        <v>8854</v>
      </c>
      <c r="G2968" t="s">
        <v>9483</v>
      </c>
      <c r="H2968" t="s">
        <v>9482</v>
      </c>
      <c r="I2968" t="s">
        <v>22467</v>
      </c>
      <c r="J2968" t="s">
        <v>28720</v>
      </c>
    </row>
    <row r="2969" spans="1:10" x14ac:dyDescent="0.3">
      <c r="A2969">
        <v>2967</v>
      </c>
      <c r="B2969" t="s">
        <v>19</v>
      </c>
      <c r="C2969" t="s">
        <v>1111</v>
      </c>
      <c r="D2969" t="s">
        <v>9484</v>
      </c>
      <c r="E2969" t="s">
        <v>8854</v>
      </c>
      <c r="F2969" t="s">
        <v>8854</v>
      </c>
      <c r="G2969" t="s">
        <v>9486</v>
      </c>
      <c r="H2969" t="s">
        <v>9485</v>
      </c>
      <c r="I2969" t="s">
        <v>22468</v>
      </c>
      <c r="J2969" t="s">
        <v>28721</v>
      </c>
    </row>
    <row r="2970" spans="1:10" x14ac:dyDescent="0.3">
      <c r="A2970">
        <v>2968</v>
      </c>
      <c r="B2970" t="s">
        <v>19</v>
      </c>
      <c r="C2970" t="s">
        <v>9487</v>
      </c>
      <c r="D2970" t="s">
        <v>9488</v>
      </c>
      <c r="E2970" t="s">
        <v>8854</v>
      </c>
      <c r="F2970" t="s">
        <v>8854</v>
      </c>
      <c r="G2970" t="s">
        <v>9490</v>
      </c>
      <c r="H2970" t="s">
        <v>9489</v>
      </c>
      <c r="I2970" t="s">
        <v>22469</v>
      </c>
      <c r="J2970" t="s">
        <v>28722</v>
      </c>
    </row>
    <row r="2971" spans="1:10" x14ac:dyDescent="0.3">
      <c r="A2971">
        <v>2969</v>
      </c>
      <c r="B2971" t="s">
        <v>19</v>
      </c>
      <c r="C2971" t="s">
        <v>1247</v>
      </c>
      <c r="D2971" t="s">
        <v>9491</v>
      </c>
      <c r="E2971" t="s">
        <v>8854</v>
      </c>
      <c r="F2971" t="s">
        <v>8854</v>
      </c>
      <c r="G2971" t="s">
        <v>9493</v>
      </c>
      <c r="H2971" t="s">
        <v>9492</v>
      </c>
      <c r="I2971" t="s">
        <v>22470</v>
      </c>
      <c r="J2971" t="s">
        <v>28723</v>
      </c>
    </row>
    <row r="2972" spans="1:10" x14ac:dyDescent="0.3">
      <c r="A2972">
        <v>2970</v>
      </c>
      <c r="B2972" t="s">
        <v>19</v>
      </c>
      <c r="C2972" t="s">
        <v>9494</v>
      </c>
      <c r="D2972" t="s">
        <v>9495</v>
      </c>
      <c r="E2972" t="s">
        <v>8854</v>
      </c>
      <c r="F2972" t="s">
        <v>8854</v>
      </c>
      <c r="G2972" t="s">
        <v>9497</v>
      </c>
      <c r="H2972" t="s">
        <v>9496</v>
      </c>
      <c r="I2972" t="s">
        <v>22471</v>
      </c>
      <c r="J2972" t="s">
        <v>28724</v>
      </c>
    </row>
    <row r="2973" spans="1:10" x14ac:dyDescent="0.3">
      <c r="A2973">
        <v>2971</v>
      </c>
      <c r="B2973" t="s">
        <v>19</v>
      </c>
      <c r="C2973" t="s">
        <v>9498</v>
      </c>
      <c r="D2973" t="s">
        <v>9499</v>
      </c>
      <c r="E2973" t="s">
        <v>8854</v>
      </c>
      <c r="F2973" t="s">
        <v>8854</v>
      </c>
      <c r="G2973" t="s">
        <v>9501</v>
      </c>
      <c r="H2973" t="s">
        <v>9500</v>
      </c>
      <c r="I2973" t="s">
        <v>22472</v>
      </c>
      <c r="J2973" t="s">
        <v>28725</v>
      </c>
    </row>
    <row r="2974" spans="1:10" x14ac:dyDescent="0.3">
      <c r="A2974">
        <v>2972</v>
      </c>
      <c r="B2974" t="s">
        <v>19</v>
      </c>
      <c r="C2974" t="s">
        <v>2168</v>
      </c>
      <c r="D2974" t="s">
        <v>9502</v>
      </c>
      <c r="E2974" t="s">
        <v>8854</v>
      </c>
      <c r="F2974" t="s">
        <v>8854</v>
      </c>
      <c r="G2974" t="s">
        <v>9504</v>
      </c>
      <c r="H2974" t="s">
        <v>9503</v>
      </c>
      <c r="I2974" t="s">
        <v>22473</v>
      </c>
      <c r="J2974" t="s">
        <v>28726</v>
      </c>
    </row>
    <row r="2975" spans="1:10" x14ac:dyDescent="0.3">
      <c r="A2975">
        <v>2973</v>
      </c>
      <c r="B2975" t="s">
        <v>568</v>
      </c>
      <c r="C2975" t="s">
        <v>9505</v>
      </c>
      <c r="D2975" t="s">
        <v>9506</v>
      </c>
      <c r="E2975" t="s">
        <v>8854</v>
      </c>
      <c r="F2975" t="s">
        <v>8854</v>
      </c>
      <c r="G2975" t="s">
        <v>14</v>
      </c>
      <c r="H2975" t="s">
        <v>14</v>
      </c>
      <c r="I2975" t="s">
        <v>22474</v>
      </c>
      <c r="J2975" t="s">
        <v>28727</v>
      </c>
    </row>
    <row r="2976" spans="1:10" x14ac:dyDescent="0.3">
      <c r="A2976">
        <v>2974</v>
      </c>
      <c r="B2976" t="s">
        <v>568</v>
      </c>
      <c r="C2976" t="s">
        <v>3953</v>
      </c>
      <c r="D2976" t="s">
        <v>9507</v>
      </c>
      <c r="E2976" t="s">
        <v>8854</v>
      </c>
      <c r="F2976" t="s">
        <v>8854</v>
      </c>
      <c r="G2976" t="s">
        <v>9509</v>
      </c>
      <c r="H2976" t="s">
        <v>9508</v>
      </c>
      <c r="I2976" t="s">
        <v>22475</v>
      </c>
      <c r="J2976" t="s">
        <v>28728</v>
      </c>
    </row>
    <row r="2977" spans="1:10" x14ac:dyDescent="0.3">
      <c r="A2977">
        <v>2975</v>
      </c>
      <c r="B2977" t="s">
        <v>568</v>
      </c>
      <c r="C2977" t="s">
        <v>9510</v>
      </c>
      <c r="E2977" t="s">
        <v>8854</v>
      </c>
      <c r="F2977" t="s">
        <v>8854</v>
      </c>
      <c r="G2977" t="s">
        <v>9512</v>
      </c>
      <c r="H2977" t="s">
        <v>9511</v>
      </c>
      <c r="I2977" t="s">
        <v>22476</v>
      </c>
      <c r="J2977" t="s">
        <v>28729</v>
      </c>
    </row>
    <row r="2978" spans="1:10" x14ac:dyDescent="0.3">
      <c r="A2978">
        <v>2976</v>
      </c>
      <c r="B2978" t="s">
        <v>568</v>
      </c>
      <c r="C2978" t="s">
        <v>9513</v>
      </c>
      <c r="D2978" t="s">
        <v>9514</v>
      </c>
      <c r="E2978" t="s">
        <v>8854</v>
      </c>
      <c r="F2978" t="s">
        <v>8854</v>
      </c>
      <c r="G2978" t="s">
        <v>9516</v>
      </c>
      <c r="H2978" t="s">
        <v>9515</v>
      </c>
      <c r="I2978" t="s">
        <v>22477</v>
      </c>
      <c r="J2978" t="s">
        <v>28730</v>
      </c>
    </row>
    <row r="2979" spans="1:10" x14ac:dyDescent="0.3">
      <c r="A2979">
        <v>2977</v>
      </c>
      <c r="B2979" t="s">
        <v>568</v>
      </c>
      <c r="C2979" t="s">
        <v>9517</v>
      </c>
      <c r="D2979" t="s">
        <v>9518</v>
      </c>
      <c r="E2979" t="s">
        <v>8854</v>
      </c>
      <c r="F2979" t="s">
        <v>8854</v>
      </c>
      <c r="G2979" t="s">
        <v>9519</v>
      </c>
      <c r="H2979" t="s">
        <v>14</v>
      </c>
      <c r="I2979" t="s">
        <v>22478</v>
      </c>
      <c r="J2979" t="s">
        <v>28731</v>
      </c>
    </row>
    <row r="2980" spans="1:10" x14ac:dyDescent="0.3">
      <c r="A2980">
        <v>2978</v>
      </c>
      <c r="B2980" t="s">
        <v>568</v>
      </c>
      <c r="C2980" t="s">
        <v>9520</v>
      </c>
      <c r="D2980" t="s">
        <v>9521</v>
      </c>
      <c r="E2980" t="s">
        <v>8854</v>
      </c>
      <c r="F2980" t="s">
        <v>8854</v>
      </c>
      <c r="G2980" t="s">
        <v>9519</v>
      </c>
      <c r="H2980" t="s">
        <v>14</v>
      </c>
      <c r="I2980" t="s">
        <v>22479</v>
      </c>
      <c r="J2980" t="s">
        <v>28732</v>
      </c>
    </row>
    <row r="2981" spans="1:10" x14ac:dyDescent="0.3">
      <c r="A2981">
        <v>2979</v>
      </c>
      <c r="B2981" t="s">
        <v>568</v>
      </c>
      <c r="C2981" t="s">
        <v>9522</v>
      </c>
      <c r="D2981" t="s">
        <v>9523</v>
      </c>
      <c r="E2981" t="s">
        <v>8854</v>
      </c>
      <c r="F2981" t="s">
        <v>8854</v>
      </c>
      <c r="G2981" t="s">
        <v>9524</v>
      </c>
      <c r="H2981" t="s">
        <v>14</v>
      </c>
      <c r="I2981" t="s">
        <v>22480</v>
      </c>
      <c r="J2981" t="s">
        <v>28733</v>
      </c>
    </row>
    <row r="2982" spans="1:10" x14ac:dyDescent="0.3">
      <c r="A2982">
        <v>2980</v>
      </c>
      <c r="B2982" t="s">
        <v>80</v>
      </c>
      <c r="C2982" t="s">
        <v>9525</v>
      </c>
      <c r="D2982" t="s">
        <v>9526</v>
      </c>
      <c r="E2982" t="s">
        <v>8854</v>
      </c>
      <c r="F2982" t="s">
        <v>8854</v>
      </c>
      <c r="G2982" t="s">
        <v>9528</v>
      </c>
      <c r="H2982" t="s">
        <v>9527</v>
      </c>
      <c r="I2982" t="s">
        <v>22481</v>
      </c>
      <c r="J2982" t="s">
        <v>28734</v>
      </c>
    </row>
    <row r="2983" spans="1:10" x14ac:dyDescent="0.3">
      <c r="A2983">
        <v>2981</v>
      </c>
      <c r="B2983" t="s">
        <v>80</v>
      </c>
      <c r="C2983" t="s">
        <v>9529</v>
      </c>
      <c r="D2983" t="s">
        <v>9530</v>
      </c>
      <c r="E2983" t="s">
        <v>8854</v>
      </c>
      <c r="F2983" t="s">
        <v>8854</v>
      </c>
      <c r="G2983" t="s">
        <v>9532</v>
      </c>
      <c r="H2983" t="s">
        <v>9531</v>
      </c>
      <c r="I2983" t="s">
        <v>22482</v>
      </c>
      <c r="J2983" t="s">
        <v>28735</v>
      </c>
    </row>
    <row r="2984" spans="1:10" x14ac:dyDescent="0.3">
      <c r="A2984">
        <v>2982</v>
      </c>
      <c r="B2984" t="s">
        <v>568</v>
      </c>
      <c r="C2984" t="s">
        <v>9533</v>
      </c>
      <c r="D2984" t="s">
        <v>9534</v>
      </c>
      <c r="E2984" t="s">
        <v>8854</v>
      </c>
      <c r="F2984" t="s">
        <v>8854</v>
      </c>
      <c r="G2984" t="s">
        <v>9536</v>
      </c>
      <c r="H2984" t="s">
        <v>9535</v>
      </c>
      <c r="I2984" t="s">
        <v>22483</v>
      </c>
      <c r="J2984" t="s">
        <v>28736</v>
      </c>
    </row>
    <row r="2985" spans="1:10" x14ac:dyDescent="0.3">
      <c r="A2985">
        <v>2983</v>
      </c>
      <c r="B2985" t="s">
        <v>568</v>
      </c>
      <c r="C2985" t="s">
        <v>9537</v>
      </c>
      <c r="D2985" t="s">
        <v>9538</v>
      </c>
      <c r="E2985" t="s">
        <v>8854</v>
      </c>
      <c r="F2985" t="s">
        <v>8854</v>
      </c>
      <c r="G2985" t="s">
        <v>9540</v>
      </c>
      <c r="H2985" t="s">
        <v>9539</v>
      </c>
      <c r="I2985" t="s">
        <v>22484</v>
      </c>
      <c r="J2985" t="s">
        <v>28737</v>
      </c>
    </row>
    <row r="2986" spans="1:10" x14ac:dyDescent="0.3">
      <c r="A2986">
        <v>2984</v>
      </c>
      <c r="B2986" t="s">
        <v>568</v>
      </c>
      <c r="C2986" t="s">
        <v>9541</v>
      </c>
      <c r="D2986" t="s">
        <v>9542</v>
      </c>
      <c r="E2986" t="s">
        <v>8854</v>
      </c>
      <c r="F2986" t="s">
        <v>9010</v>
      </c>
      <c r="G2986" t="s">
        <v>9544</v>
      </c>
      <c r="H2986" t="s">
        <v>9543</v>
      </c>
      <c r="I2986" t="s">
        <v>22485</v>
      </c>
      <c r="J2986" t="s">
        <v>28738</v>
      </c>
    </row>
    <row r="2987" spans="1:10" x14ac:dyDescent="0.3">
      <c r="A2987">
        <v>2985</v>
      </c>
      <c r="B2987" t="s">
        <v>6026</v>
      </c>
      <c r="C2987" t="s">
        <v>9545</v>
      </c>
      <c r="D2987" t="s">
        <v>9546</v>
      </c>
      <c r="E2987" t="s">
        <v>8854</v>
      </c>
      <c r="F2987" t="s">
        <v>8854</v>
      </c>
      <c r="G2987" t="s">
        <v>9548</v>
      </c>
      <c r="H2987" t="s">
        <v>9547</v>
      </c>
      <c r="I2987" t="s">
        <v>22486</v>
      </c>
      <c r="J2987" t="s">
        <v>28739</v>
      </c>
    </row>
    <row r="2988" spans="1:10" x14ac:dyDescent="0.3">
      <c r="A2988">
        <v>2986</v>
      </c>
      <c r="B2988" t="s">
        <v>568</v>
      </c>
      <c r="C2988" t="s">
        <v>9549</v>
      </c>
      <c r="D2988" t="s">
        <v>9550</v>
      </c>
      <c r="E2988" t="s">
        <v>8854</v>
      </c>
      <c r="F2988" t="s">
        <v>8854</v>
      </c>
      <c r="G2988" t="s">
        <v>14</v>
      </c>
      <c r="H2988" t="s">
        <v>14</v>
      </c>
      <c r="I2988" t="s">
        <v>22487</v>
      </c>
      <c r="J2988" t="s">
        <v>28740</v>
      </c>
    </row>
    <row r="2989" spans="1:10" x14ac:dyDescent="0.3">
      <c r="A2989">
        <v>2987</v>
      </c>
      <c r="B2989" t="s">
        <v>568</v>
      </c>
      <c r="C2989" t="s">
        <v>4005</v>
      </c>
      <c r="D2989" t="s">
        <v>9551</v>
      </c>
      <c r="E2989" t="s">
        <v>8854</v>
      </c>
      <c r="F2989" t="s">
        <v>8854</v>
      </c>
      <c r="G2989" t="s">
        <v>9553</v>
      </c>
      <c r="H2989" t="s">
        <v>9552</v>
      </c>
      <c r="I2989" t="s">
        <v>22488</v>
      </c>
      <c r="J2989" t="s">
        <v>28741</v>
      </c>
    </row>
    <row r="2990" spans="1:10" x14ac:dyDescent="0.3">
      <c r="A2990">
        <v>2988</v>
      </c>
      <c r="B2990" t="s">
        <v>34</v>
      </c>
      <c r="C2990" t="s">
        <v>9554</v>
      </c>
      <c r="D2990" t="s">
        <v>9555</v>
      </c>
      <c r="E2990" t="s">
        <v>8854</v>
      </c>
      <c r="F2990" t="s">
        <v>8931</v>
      </c>
      <c r="G2990" t="s">
        <v>9556</v>
      </c>
      <c r="H2990" t="s">
        <v>14</v>
      </c>
      <c r="I2990" t="s">
        <v>22489</v>
      </c>
      <c r="J2990" t="s">
        <v>28742</v>
      </c>
    </row>
    <row r="2991" spans="1:10" x14ac:dyDescent="0.3">
      <c r="A2991">
        <v>2989</v>
      </c>
      <c r="B2991" t="s">
        <v>34</v>
      </c>
      <c r="C2991" t="s">
        <v>9557</v>
      </c>
      <c r="D2991" t="s">
        <v>9558</v>
      </c>
      <c r="E2991" t="s">
        <v>8854</v>
      </c>
      <c r="F2991" t="s">
        <v>8854</v>
      </c>
      <c r="G2991" t="s">
        <v>9560</v>
      </c>
      <c r="H2991" t="s">
        <v>9559</v>
      </c>
      <c r="I2991" t="s">
        <v>22490</v>
      </c>
      <c r="J2991" t="s">
        <v>28743</v>
      </c>
    </row>
    <row r="2992" spans="1:10" x14ac:dyDescent="0.3">
      <c r="A2992">
        <v>2990</v>
      </c>
      <c r="B2992" t="s">
        <v>19</v>
      </c>
      <c r="C2992" t="s">
        <v>9561</v>
      </c>
      <c r="D2992" t="s">
        <v>9562</v>
      </c>
      <c r="E2992" t="s">
        <v>8854</v>
      </c>
      <c r="F2992" t="s">
        <v>8854</v>
      </c>
      <c r="G2992" t="s">
        <v>9564</v>
      </c>
      <c r="H2992" t="s">
        <v>9563</v>
      </c>
      <c r="I2992" t="s">
        <v>22491</v>
      </c>
      <c r="J2992" t="s">
        <v>28744</v>
      </c>
    </row>
    <row r="2993" spans="1:10" x14ac:dyDescent="0.3">
      <c r="A2993">
        <v>2991</v>
      </c>
      <c r="B2993" t="s">
        <v>19</v>
      </c>
      <c r="C2993" t="s">
        <v>8854</v>
      </c>
      <c r="D2993" t="s">
        <v>9565</v>
      </c>
      <c r="E2993" t="s">
        <v>8854</v>
      </c>
      <c r="F2993" t="s">
        <v>8854</v>
      </c>
      <c r="G2993" t="s">
        <v>9567</v>
      </c>
      <c r="H2993" t="s">
        <v>9566</v>
      </c>
      <c r="I2993" t="s">
        <v>22492</v>
      </c>
      <c r="J2993" t="s">
        <v>19491</v>
      </c>
    </row>
    <row r="2994" spans="1:10" x14ac:dyDescent="0.3">
      <c r="A2994">
        <v>2992</v>
      </c>
      <c r="B2994" t="s">
        <v>19</v>
      </c>
      <c r="C2994" t="s">
        <v>2254</v>
      </c>
      <c r="D2994" t="s">
        <v>9568</v>
      </c>
      <c r="E2994" t="s">
        <v>8854</v>
      </c>
      <c r="F2994" t="s">
        <v>8854</v>
      </c>
      <c r="G2994" t="s">
        <v>9570</v>
      </c>
      <c r="H2994" t="s">
        <v>9569</v>
      </c>
      <c r="I2994" t="s">
        <v>22493</v>
      </c>
      <c r="J2994" t="s">
        <v>28745</v>
      </c>
    </row>
    <row r="2995" spans="1:10" x14ac:dyDescent="0.3">
      <c r="A2995">
        <v>2993</v>
      </c>
      <c r="B2995" t="s">
        <v>19</v>
      </c>
      <c r="C2995" t="s">
        <v>9571</v>
      </c>
      <c r="D2995" t="s">
        <v>9572</v>
      </c>
      <c r="E2995" t="s">
        <v>8854</v>
      </c>
      <c r="F2995" t="s">
        <v>8854</v>
      </c>
      <c r="G2995" t="s">
        <v>9574</v>
      </c>
      <c r="H2995" t="s">
        <v>9573</v>
      </c>
      <c r="I2995" t="s">
        <v>22494</v>
      </c>
      <c r="J2995" t="s">
        <v>28746</v>
      </c>
    </row>
    <row r="2996" spans="1:10" x14ac:dyDescent="0.3">
      <c r="A2996">
        <v>2994</v>
      </c>
      <c r="B2996" t="s">
        <v>19</v>
      </c>
      <c r="C2996" t="s">
        <v>9575</v>
      </c>
      <c r="D2996" t="s">
        <v>9576</v>
      </c>
      <c r="E2996" t="s">
        <v>8854</v>
      </c>
      <c r="F2996" t="s">
        <v>8854</v>
      </c>
      <c r="G2996" t="s">
        <v>9578</v>
      </c>
      <c r="H2996" t="s">
        <v>9577</v>
      </c>
      <c r="I2996" t="s">
        <v>22495</v>
      </c>
      <c r="J2996" t="s">
        <v>28747</v>
      </c>
    </row>
    <row r="2997" spans="1:10" x14ac:dyDescent="0.3">
      <c r="A2997">
        <v>2995</v>
      </c>
      <c r="B2997" t="s">
        <v>19</v>
      </c>
      <c r="C2997" t="s">
        <v>9579</v>
      </c>
      <c r="D2997" t="s">
        <v>9580</v>
      </c>
      <c r="E2997" t="s">
        <v>8854</v>
      </c>
      <c r="F2997" t="s">
        <v>9010</v>
      </c>
      <c r="G2997" t="s">
        <v>9582</v>
      </c>
      <c r="H2997" t="s">
        <v>9581</v>
      </c>
      <c r="I2997" t="s">
        <v>22496</v>
      </c>
      <c r="J2997" t="s">
        <v>28748</v>
      </c>
    </row>
    <row r="2998" spans="1:10" x14ac:dyDescent="0.3">
      <c r="A2998">
        <v>2996</v>
      </c>
      <c r="B2998" t="s">
        <v>19</v>
      </c>
      <c r="C2998" t="s">
        <v>1818</v>
      </c>
      <c r="D2998" t="s">
        <v>9583</v>
      </c>
      <c r="E2998" t="s">
        <v>8854</v>
      </c>
      <c r="F2998" t="s">
        <v>8854</v>
      </c>
      <c r="G2998" t="s">
        <v>9585</v>
      </c>
      <c r="H2998" t="s">
        <v>9584</v>
      </c>
      <c r="I2998" t="s">
        <v>22497</v>
      </c>
      <c r="J2998" t="s">
        <v>28749</v>
      </c>
    </row>
    <row r="2999" spans="1:10" x14ac:dyDescent="0.3">
      <c r="A2999">
        <v>2997</v>
      </c>
      <c r="B2999" t="s">
        <v>19</v>
      </c>
      <c r="C2999" t="s">
        <v>7008</v>
      </c>
      <c r="D2999" t="s">
        <v>9586</v>
      </c>
      <c r="E2999" t="s">
        <v>8854</v>
      </c>
      <c r="F2999" t="s">
        <v>8854</v>
      </c>
      <c r="G2999" t="s">
        <v>9588</v>
      </c>
      <c r="H2999" t="s">
        <v>9587</v>
      </c>
      <c r="I2999" t="s">
        <v>22498</v>
      </c>
      <c r="J2999" t="s">
        <v>28750</v>
      </c>
    </row>
    <row r="3000" spans="1:10" x14ac:dyDescent="0.3">
      <c r="A3000">
        <v>2998</v>
      </c>
      <c r="B3000" t="s">
        <v>19</v>
      </c>
      <c r="C3000" t="s">
        <v>2080</v>
      </c>
      <c r="D3000" t="s">
        <v>9589</v>
      </c>
      <c r="E3000" t="s">
        <v>8854</v>
      </c>
      <c r="F3000" t="s">
        <v>8854</v>
      </c>
      <c r="G3000" t="s">
        <v>9591</v>
      </c>
      <c r="H3000" t="s">
        <v>9590</v>
      </c>
      <c r="I3000" t="s">
        <v>22499</v>
      </c>
      <c r="J3000" t="s">
        <v>28751</v>
      </c>
    </row>
    <row r="3001" spans="1:10" x14ac:dyDescent="0.3">
      <c r="A3001">
        <v>2999</v>
      </c>
      <c r="B3001" t="s">
        <v>19</v>
      </c>
      <c r="C3001" t="s">
        <v>9592</v>
      </c>
      <c r="D3001" t="s">
        <v>9593</v>
      </c>
      <c r="E3001" t="s">
        <v>8854</v>
      </c>
      <c r="F3001" t="s">
        <v>8854</v>
      </c>
      <c r="G3001" t="s">
        <v>9595</v>
      </c>
      <c r="H3001" t="s">
        <v>9594</v>
      </c>
      <c r="I3001" t="s">
        <v>22500</v>
      </c>
      <c r="J3001" t="s">
        <v>28752</v>
      </c>
    </row>
    <row r="3002" spans="1:10" x14ac:dyDescent="0.3">
      <c r="A3002">
        <v>3000</v>
      </c>
      <c r="B3002" t="s">
        <v>19</v>
      </c>
      <c r="C3002" t="s">
        <v>9596</v>
      </c>
      <c r="D3002" t="s">
        <v>9597</v>
      </c>
      <c r="E3002" t="s">
        <v>8854</v>
      </c>
      <c r="F3002" t="s">
        <v>8854</v>
      </c>
      <c r="G3002" t="s">
        <v>9599</v>
      </c>
      <c r="H3002" t="s">
        <v>9598</v>
      </c>
      <c r="I3002" t="s">
        <v>22501</v>
      </c>
      <c r="J3002" t="s">
        <v>28753</v>
      </c>
    </row>
    <row r="3003" spans="1:10" x14ac:dyDescent="0.3">
      <c r="A3003">
        <v>3001</v>
      </c>
      <c r="B3003" t="s">
        <v>19</v>
      </c>
      <c r="C3003" t="s">
        <v>9600</v>
      </c>
      <c r="D3003" t="s">
        <v>9601</v>
      </c>
      <c r="E3003" t="s">
        <v>8854</v>
      </c>
      <c r="F3003" t="s">
        <v>8854</v>
      </c>
      <c r="G3003" t="s">
        <v>9603</v>
      </c>
      <c r="H3003" t="s">
        <v>9602</v>
      </c>
      <c r="I3003" t="s">
        <v>22502</v>
      </c>
      <c r="J3003" t="s">
        <v>28754</v>
      </c>
    </row>
    <row r="3004" spans="1:10" x14ac:dyDescent="0.3">
      <c r="A3004">
        <v>3002</v>
      </c>
      <c r="B3004" t="s">
        <v>19</v>
      </c>
      <c r="C3004" t="s">
        <v>2290</v>
      </c>
      <c r="D3004" t="s">
        <v>9303</v>
      </c>
      <c r="E3004" t="s">
        <v>8854</v>
      </c>
      <c r="F3004" t="s">
        <v>8854</v>
      </c>
      <c r="G3004" t="s">
        <v>9605</v>
      </c>
      <c r="H3004" t="s">
        <v>9604</v>
      </c>
      <c r="I3004" t="s">
        <v>22503</v>
      </c>
      <c r="J3004" t="s">
        <v>28755</v>
      </c>
    </row>
    <row r="3005" spans="1:10" x14ac:dyDescent="0.3">
      <c r="A3005">
        <v>3003</v>
      </c>
      <c r="B3005" t="s">
        <v>19</v>
      </c>
      <c r="C3005" t="s">
        <v>9606</v>
      </c>
      <c r="D3005" t="s">
        <v>9607</v>
      </c>
      <c r="E3005" t="s">
        <v>8854</v>
      </c>
      <c r="F3005" t="s">
        <v>8854</v>
      </c>
      <c r="G3005" t="s">
        <v>9609</v>
      </c>
      <c r="H3005" t="s">
        <v>9608</v>
      </c>
      <c r="I3005" t="s">
        <v>22504</v>
      </c>
      <c r="J3005" t="s">
        <v>28756</v>
      </c>
    </row>
    <row r="3006" spans="1:10" x14ac:dyDescent="0.3">
      <c r="A3006">
        <v>3004</v>
      </c>
      <c r="B3006" t="s">
        <v>19</v>
      </c>
      <c r="C3006" t="s">
        <v>2208</v>
      </c>
      <c r="D3006" t="s">
        <v>9610</v>
      </c>
      <c r="E3006" t="s">
        <v>8854</v>
      </c>
      <c r="F3006" t="s">
        <v>8854</v>
      </c>
      <c r="G3006" t="s">
        <v>9612</v>
      </c>
      <c r="H3006" t="s">
        <v>9611</v>
      </c>
      <c r="I3006" t="s">
        <v>22505</v>
      </c>
      <c r="J3006" t="s">
        <v>28757</v>
      </c>
    </row>
    <row r="3007" spans="1:10" x14ac:dyDescent="0.3">
      <c r="A3007">
        <v>3005</v>
      </c>
      <c r="B3007" t="s">
        <v>19</v>
      </c>
      <c r="C3007" t="s">
        <v>5043</v>
      </c>
      <c r="D3007" t="s">
        <v>9613</v>
      </c>
      <c r="E3007" t="s">
        <v>8854</v>
      </c>
      <c r="F3007" t="s">
        <v>8854</v>
      </c>
      <c r="G3007" t="s">
        <v>9615</v>
      </c>
      <c r="H3007" t="s">
        <v>9614</v>
      </c>
      <c r="I3007" t="s">
        <v>22506</v>
      </c>
      <c r="J3007" t="s">
        <v>28758</v>
      </c>
    </row>
    <row r="3008" spans="1:10" x14ac:dyDescent="0.3">
      <c r="A3008">
        <v>3006</v>
      </c>
      <c r="B3008" t="s">
        <v>19</v>
      </c>
      <c r="C3008" t="s">
        <v>2297</v>
      </c>
      <c r="D3008" t="s">
        <v>9616</v>
      </c>
      <c r="E3008" t="s">
        <v>8854</v>
      </c>
      <c r="F3008" t="s">
        <v>8854</v>
      </c>
      <c r="G3008" t="s">
        <v>9618</v>
      </c>
      <c r="H3008" t="s">
        <v>9617</v>
      </c>
      <c r="I3008" t="s">
        <v>22507</v>
      </c>
      <c r="J3008" t="s">
        <v>28759</v>
      </c>
    </row>
    <row r="3009" spans="1:10" x14ac:dyDescent="0.3">
      <c r="A3009">
        <v>3007</v>
      </c>
      <c r="B3009" t="s">
        <v>19</v>
      </c>
      <c r="C3009" t="s">
        <v>1185</v>
      </c>
      <c r="D3009" t="s">
        <v>9619</v>
      </c>
      <c r="E3009" t="s">
        <v>8854</v>
      </c>
      <c r="F3009" t="s">
        <v>8854</v>
      </c>
      <c r="G3009" t="s">
        <v>9621</v>
      </c>
      <c r="H3009" t="s">
        <v>9620</v>
      </c>
      <c r="I3009" t="s">
        <v>22508</v>
      </c>
      <c r="J3009" t="s">
        <v>28760</v>
      </c>
    </row>
    <row r="3010" spans="1:10" x14ac:dyDescent="0.3">
      <c r="A3010">
        <v>3008</v>
      </c>
      <c r="B3010" t="s">
        <v>19</v>
      </c>
      <c r="C3010" t="s">
        <v>9622</v>
      </c>
      <c r="D3010" t="s">
        <v>9623</v>
      </c>
      <c r="E3010" t="s">
        <v>8854</v>
      </c>
      <c r="F3010" t="s">
        <v>8854</v>
      </c>
      <c r="G3010" t="s">
        <v>9625</v>
      </c>
      <c r="H3010" t="s">
        <v>9624</v>
      </c>
      <c r="I3010" t="s">
        <v>22509</v>
      </c>
      <c r="J3010" t="s">
        <v>28761</v>
      </c>
    </row>
    <row r="3011" spans="1:10" x14ac:dyDescent="0.3">
      <c r="A3011">
        <v>3009</v>
      </c>
      <c r="B3011" t="s">
        <v>19</v>
      </c>
      <c r="C3011" t="s">
        <v>2200</v>
      </c>
      <c r="D3011" t="s">
        <v>9626</v>
      </c>
      <c r="E3011" t="s">
        <v>8854</v>
      </c>
      <c r="F3011" t="s">
        <v>8854</v>
      </c>
      <c r="G3011" t="s">
        <v>9628</v>
      </c>
      <c r="H3011" t="s">
        <v>9627</v>
      </c>
      <c r="I3011" t="s">
        <v>22510</v>
      </c>
      <c r="J3011" t="s">
        <v>28762</v>
      </c>
    </row>
    <row r="3012" spans="1:10" x14ac:dyDescent="0.3">
      <c r="A3012">
        <v>3010</v>
      </c>
      <c r="B3012" t="s">
        <v>19</v>
      </c>
      <c r="C3012" t="s">
        <v>9629</v>
      </c>
      <c r="D3012" t="s">
        <v>9630</v>
      </c>
      <c r="E3012" t="s">
        <v>8854</v>
      </c>
      <c r="F3012" t="s">
        <v>8854</v>
      </c>
      <c r="G3012" t="s">
        <v>9632</v>
      </c>
      <c r="H3012" t="s">
        <v>9631</v>
      </c>
      <c r="I3012" t="s">
        <v>22511</v>
      </c>
      <c r="J3012" t="s">
        <v>28763</v>
      </c>
    </row>
    <row r="3013" spans="1:10" x14ac:dyDescent="0.3">
      <c r="A3013">
        <v>3011</v>
      </c>
      <c r="B3013" t="s">
        <v>19</v>
      </c>
      <c r="C3013" t="s">
        <v>2813</v>
      </c>
      <c r="D3013" t="s">
        <v>9633</v>
      </c>
      <c r="E3013" t="s">
        <v>8854</v>
      </c>
      <c r="F3013" t="s">
        <v>8854</v>
      </c>
      <c r="G3013" t="s">
        <v>9635</v>
      </c>
      <c r="H3013" t="s">
        <v>9634</v>
      </c>
      <c r="I3013" t="s">
        <v>22512</v>
      </c>
      <c r="J3013" t="s">
        <v>28764</v>
      </c>
    </row>
    <row r="3014" spans="1:10" x14ac:dyDescent="0.3">
      <c r="A3014">
        <v>3012</v>
      </c>
      <c r="B3014" t="s">
        <v>19</v>
      </c>
      <c r="C3014" t="s">
        <v>9636</v>
      </c>
      <c r="D3014" t="s">
        <v>9403</v>
      </c>
      <c r="E3014" t="s">
        <v>8854</v>
      </c>
      <c r="F3014" t="s">
        <v>8854</v>
      </c>
      <c r="G3014" t="s">
        <v>9638</v>
      </c>
      <c r="H3014" t="s">
        <v>9637</v>
      </c>
      <c r="I3014" t="s">
        <v>22513</v>
      </c>
      <c r="J3014" t="s">
        <v>28765</v>
      </c>
    </row>
    <row r="3015" spans="1:10" x14ac:dyDescent="0.3">
      <c r="A3015">
        <v>3013</v>
      </c>
      <c r="B3015" t="s">
        <v>19</v>
      </c>
      <c r="C3015" t="s">
        <v>9639</v>
      </c>
      <c r="D3015" t="s">
        <v>9640</v>
      </c>
      <c r="E3015" t="s">
        <v>8854</v>
      </c>
      <c r="F3015" t="s">
        <v>8854</v>
      </c>
      <c r="G3015" t="s">
        <v>9642</v>
      </c>
      <c r="H3015" t="s">
        <v>9641</v>
      </c>
      <c r="I3015" t="s">
        <v>22514</v>
      </c>
      <c r="J3015" t="s">
        <v>28766</v>
      </c>
    </row>
    <row r="3016" spans="1:10" x14ac:dyDescent="0.3">
      <c r="A3016">
        <v>3014</v>
      </c>
      <c r="B3016" t="s">
        <v>19</v>
      </c>
      <c r="C3016" t="s">
        <v>9643</v>
      </c>
      <c r="D3016" t="s">
        <v>9644</v>
      </c>
      <c r="E3016" t="s">
        <v>8854</v>
      </c>
      <c r="F3016" t="s">
        <v>9074</v>
      </c>
      <c r="G3016" t="s">
        <v>9646</v>
      </c>
      <c r="H3016" t="s">
        <v>9645</v>
      </c>
      <c r="I3016" t="s">
        <v>22515</v>
      </c>
      <c r="J3016" t="s">
        <v>28767</v>
      </c>
    </row>
    <row r="3017" spans="1:10" x14ac:dyDescent="0.3">
      <c r="A3017">
        <v>3015</v>
      </c>
      <c r="B3017" t="s">
        <v>19</v>
      </c>
      <c r="C3017" t="s">
        <v>9647</v>
      </c>
      <c r="D3017" t="s">
        <v>9648</v>
      </c>
      <c r="E3017" t="s">
        <v>8854</v>
      </c>
      <c r="F3017" t="s">
        <v>8854</v>
      </c>
      <c r="G3017" t="s">
        <v>9650</v>
      </c>
      <c r="H3017" t="s">
        <v>9649</v>
      </c>
      <c r="I3017" t="s">
        <v>22516</v>
      </c>
      <c r="J3017" t="s">
        <v>28768</v>
      </c>
    </row>
    <row r="3018" spans="1:10" x14ac:dyDescent="0.3">
      <c r="A3018">
        <v>3016</v>
      </c>
      <c r="B3018" t="s">
        <v>19</v>
      </c>
      <c r="C3018" t="s">
        <v>2228</v>
      </c>
      <c r="D3018" t="s">
        <v>9651</v>
      </c>
      <c r="E3018" t="s">
        <v>8854</v>
      </c>
      <c r="F3018" t="s">
        <v>8854</v>
      </c>
      <c r="G3018" t="s">
        <v>9653</v>
      </c>
      <c r="H3018" t="s">
        <v>9652</v>
      </c>
      <c r="I3018" t="s">
        <v>22517</v>
      </c>
      <c r="J3018" t="s">
        <v>28769</v>
      </c>
    </row>
    <row r="3019" spans="1:10" x14ac:dyDescent="0.3">
      <c r="A3019">
        <v>3017</v>
      </c>
      <c r="B3019" t="s">
        <v>19</v>
      </c>
      <c r="C3019" t="s">
        <v>9654</v>
      </c>
      <c r="D3019" t="s">
        <v>9655</v>
      </c>
      <c r="E3019" t="s">
        <v>8854</v>
      </c>
      <c r="F3019" t="s">
        <v>8854</v>
      </c>
      <c r="G3019" t="s">
        <v>9657</v>
      </c>
      <c r="H3019" t="s">
        <v>9656</v>
      </c>
      <c r="I3019" t="s">
        <v>22518</v>
      </c>
      <c r="J3019" t="s">
        <v>28770</v>
      </c>
    </row>
    <row r="3020" spans="1:10" x14ac:dyDescent="0.3">
      <c r="A3020">
        <v>3018</v>
      </c>
      <c r="B3020" t="s">
        <v>19</v>
      </c>
      <c r="C3020" t="s">
        <v>3621</v>
      </c>
      <c r="D3020" t="s">
        <v>9658</v>
      </c>
      <c r="E3020" t="s">
        <v>8854</v>
      </c>
      <c r="F3020" t="s">
        <v>8854</v>
      </c>
      <c r="G3020" t="s">
        <v>9660</v>
      </c>
      <c r="H3020" t="s">
        <v>9659</v>
      </c>
      <c r="I3020" t="s">
        <v>22519</v>
      </c>
      <c r="J3020" t="s">
        <v>28771</v>
      </c>
    </row>
    <row r="3021" spans="1:10" x14ac:dyDescent="0.3">
      <c r="A3021">
        <v>3019</v>
      </c>
      <c r="B3021" t="s">
        <v>19</v>
      </c>
      <c r="C3021" t="s">
        <v>9661</v>
      </c>
      <c r="D3021" t="s">
        <v>9662</v>
      </c>
      <c r="E3021" t="s">
        <v>8854</v>
      </c>
      <c r="F3021" t="s">
        <v>8854</v>
      </c>
      <c r="G3021" t="s">
        <v>9664</v>
      </c>
      <c r="H3021" t="s">
        <v>9663</v>
      </c>
      <c r="I3021" t="s">
        <v>22520</v>
      </c>
      <c r="J3021" t="s">
        <v>28772</v>
      </c>
    </row>
    <row r="3022" spans="1:10" x14ac:dyDescent="0.3">
      <c r="A3022">
        <v>3020</v>
      </c>
      <c r="B3022" t="s">
        <v>19</v>
      </c>
      <c r="C3022" t="s">
        <v>9665</v>
      </c>
      <c r="D3022" t="s">
        <v>9666</v>
      </c>
      <c r="E3022" t="s">
        <v>8854</v>
      </c>
      <c r="F3022" t="s">
        <v>8854</v>
      </c>
      <c r="G3022" t="s">
        <v>9668</v>
      </c>
      <c r="H3022" t="s">
        <v>9667</v>
      </c>
      <c r="I3022" t="s">
        <v>22521</v>
      </c>
      <c r="J3022" t="s">
        <v>28773</v>
      </c>
    </row>
    <row r="3023" spans="1:10" x14ac:dyDescent="0.3">
      <c r="A3023">
        <v>3021</v>
      </c>
      <c r="B3023" t="s">
        <v>19</v>
      </c>
      <c r="C3023" t="s">
        <v>9669</v>
      </c>
      <c r="D3023" t="s">
        <v>9670</v>
      </c>
      <c r="E3023" t="s">
        <v>8854</v>
      </c>
      <c r="F3023" t="s">
        <v>8854</v>
      </c>
      <c r="G3023" t="s">
        <v>9672</v>
      </c>
      <c r="H3023" t="s">
        <v>9671</v>
      </c>
      <c r="I3023" t="s">
        <v>22522</v>
      </c>
      <c r="J3023" t="s">
        <v>28774</v>
      </c>
    </row>
    <row r="3024" spans="1:10" x14ac:dyDescent="0.3">
      <c r="A3024">
        <v>3022</v>
      </c>
      <c r="B3024" t="s">
        <v>19</v>
      </c>
      <c r="C3024" t="s">
        <v>9673</v>
      </c>
      <c r="D3024" t="s">
        <v>9674</v>
      </c>
      <c r="E3024" t="s">
        <v>8854</v>
      </c>
      <c r="F3024" t="s">
        <v>8854</v>
      </c>
      <c r="G3024" t="s">
        <v>9676</v>
      </c>
      <c r="H3024" t="s">
        <v>9675</v>
      </c>
      <c r="I3024" t="s">
        <v>22523</v>
      </c>
      <c r="J3024" t="s">
        <v>28775</v>
      </c>
    </row>
    <row r="3025" spans="1:10" x14ac:dyDescent="0.3">
      <c r="A3025">
        <v>3023</v>
      </c>
      <c r="B3025" t="s">
        <v>19</v>
      </c>
      <c r="C3025" t="s">
        <v>9677</v>
      </c>
      <c r="D3025" t="s">
        <v>9678</v>
      </c>
      <c r="E3025" t="s">
        <v>8854</v>
      </c>
      <c r="F3025" t="s">
        <v>8854</v>
      </c>
      <c r="G3025" t="s">
        <v>9680</v>
      </c>
      <c r="H3025" t="s">
        <v>9679</v>
      </c>
      <c r="I3025" t="s">
        <v>22524</v>
      </c>
      <c r="J3025" t="s">
        <v>28776</v>
      </c>
    </row>
    <row r="3026" spans="1:10" x14ac:dyDescent="0.3">
      <c r="A3026">
        <v>3024</v>
      </c>
      <c r="B3026" t="s">
        <v>4</v>
      </c>
      <c r="C3026" t="s">
        <v>9681</v>
      </c>
      <c r="D3026" t="s">
        <v>9682</v>
      </c>
      <c r="E3026" t="s">
        <v>8854</v>
      </c>
      <c r="F3026" t="s">
        <v>8854</v>
      </c>
      <c r="G3026" t="s">
        <v>9683</v>
      </c>
      <c r="H3026" t="s">
        <v>14</v>
      </c>
      <c r="I3026" t="s">
        <v>22525</v>
      </c>
      <c r="J3026" t="s">
        <v>28777</v>
      </c>
    </row>
    <row r="3027" spans="1:10" x14ac:dyDescent="0.3">
      <c r="A3027">
        <v>3025</v>
      </c>
      <c r="B3027" t="s">
        <v>4</v>
      </c>
      <c r="C3027" t="s">
        <v>9684</v>
      </c>
      <c r="D3027" t="s">
        <v>9685</v>
      </c>
      <c r="E3027" t="s">
        <v>8854</v>
      </c>
      <c r="F3027" t="s">
        <v>8854</v>
      </c>
      <c r="G3027" t="s">
        <v>9687</v>
      </c>
      <c r="H3027" t="s">
        <v>9686</v>
      </c>
      <c r="I3027" t="s">
        <v>22526</v>
      </c>
      <c r="J3027" t="s">
        <v>28778</v>
      </c>
    </row>
    <row r="3028" spans="1:10" x14ac:dyDescent="0.3">
      <c r="A3028">
        <v>3026</v>
      </c>
      <c r="B3028" t="s">
        <v>4</v>
      </c>
      <c r="C3028" t="s">
        <v>9688</v>
      </c>
      <c r="D3028" t="s">
        <v>9689</v>
      </c>
      <c r="E3028" t="s">
        <v>8854</v>
      </c>
      <c r="F3028" t="s">
        <v>8854</v>
      </c>
      <c r="G3028" t="s">
        <v>9691</v>
      </c>
      <c r="H3028" t="s">
        <v>9690</v>
      </c>
      <c r="I3028" t="s">
        <v>22527</v>
      </c>
      <c r="J3028" t="s">
        <v>28779</v>
      </c>
    </row>
    <row r="3029" spans="1:10" x14ac:dyDescent="0.3">
      <c r="A3029">
        <v>3027</v>
      </c>
      <c r="B3029" t="s">
        <v>19</v>
      </c>
      <c r="C3029" t="s">
        <v>9692</v>
      </c>
      <c r="D3029" t="s">
        <v>9395</v>
      </c>
      <c r="E3029" t="s">
        <v>8854</v>
      </c>
      <c r="F3029" t="s">
        <v>8854</v>
      </c>
      <c r="G3029" t="s">
        <v>9397</v>
      </c>
      <c r="H3029" t="s">
        <v>9396</v>
      </c>
      <c r="I3029" t="s">
        <v>22528</v>
      </c>
      <c r="J3029" t="s">
        <v>28780</v>
      </c>
    </row>
    <row r="3030" spans="1:10" x14ac:dyDescent="0.3">
      <c r="A3030">
        <v>3028</v>
      </c>
      <c r="B3030" t="s">
        <v>34</v>
      </c>
      <c r="C3030" t="s">
        <v>9693</v>
      </c>
      <c r="D3030" t="s">
        <v>9694</v>
      </c>
      <c r="E3030" t="s">
        <v>8854</v>
      </c>
      <c r="F3030" t="s">
        <v>8854</v>
      </c>
      <c r="G3030" t="s">
        <v>9696</v>
      </c>
      <c r="H3030" t="s">
        <v>9695</v>
      </c>
      <c r="I3030" t="s">
        <v>22529</v>
      </c>
      <c r="J3030" t="s">
        <v>28781</v>
      </c>
    </row>
    <row r="3031" spans="1:10" x14ac:dyDescent="0.3">
      <c r="A3031">
        <v>3029</v>
      </c>
      <c r="B3031" t="s">
        <v>673</v>
      </c>
      <c r="C3031" t="s">
        <v>9697</v>
      </c>
      <c r="D3031" t="s">
        <v>9698</v>
      </c>
      <c r="E3031" t="s">
        <v>8854</v>
      </c>
      <c r="F3031" t="s">
        <v>8854</v>
      </c>
      <c r="G3031" t="s">
        <v>9699</v>
      </c>
      <c r="H3031" t="s">
        <v>14</v>
      </c>
      <c r="I3031" t="s">
        <v>22530</v>
      </c>
      <c r="J3031" t="s">
        <v>28782</v>
      </c>
    </row>
    <row r="3032" spans="1:10" x14ac:dyDescent="0.3">
      <c r="A3032">
        <v>3030</v>
      </c>
      <c r="B3032" t="s">
        <v>673</v>
      </c>
      <c r="C3032" t="s">
        <v>9700</v>
      </c>
      <c r="D3032" t="s">
        <v>9701</v>
      </c>
      <c r="E3032" t="s">
        <v>8854</v>
      </c>
      <c r="F3032" t="s">
        <v>8854</v>
      </c>
      <c r="G3032" t="s">
        <v>14</v>
      </c>
      <c r="H3032" t="s">
        <v>14</v>
      </c>
      <c r="I3032" t="s">
        <v>22531</v>
      </c>
      <c r="J3032" t="s">
        <v>28783</v>
      </c>
    </row>
    <row r="3033" spans="1:10" x14ac:dyDescent="0.3">
      <c r="A3033">
        <v>3031</v>
      </c>
      <c r="B3033" t="s">
        <v>673</v>
      </c>
      <c r="C3033" t="s">
        <v>9702</v>
      </c>
      <c r="D3033" t="s">
        <v>9703</v>
      </c>
      <c r="E3033" t="s">
        <v>8854</v>
      </c>
      <c r="F3033" t="s">
        <v>8854</v>
      </c>
      <c r="G3033" t="s">
        <v>14</v>
      </c>
      <c r="H3033" t="s">
        <v>14</v>
      </c>
      <c r="I3033" t="s">
        <v>22532</v>
      </c>
      <c r="J3033" t="s">
        <v>28784</v>
      </c>
    </row>
    <row r="3034" spans="1:10" x14ac:dyDescent="0.3">
      <c r="A3034">
        <v>3032</v>
      </c>
      <c r="B3034" t="s">
        <v>673</v>
      </c>
      <c r="C3034" t="s">
        <v>9704</v>
      </c>
      <c r="D3034" t="s">
        <v>9705</v>
      </c>
      <c r="E3034" t="s">
        <v>8854</v>
      </c>
      <c r="F3034" t="s">
        <v>8854</v>
      </c>
      <c r="G3034" t="s">
        <v>14</v>
      </c>
      <c r="H3034" t="s">
        <v>14</v>
      </c>
      <c r="I3034" t="s">
        <v>22533</v>
      </c>
      <c r="J3034" t="s">
        <v>28785</v>
      </c>
    </row>
    <row r="3035" spans="1:10" x14ac:dyDescent="0.3">
      <c r="A3035">
        <v>3033</v>
      </c>
      <c r="B3035" t="s">
        <v>673</v>
      </c>
      <c r="C3035" t="s">
        <v>9706</v>
      </c>
      <c r="D3035" t="s">
        <v>9701</v>
      </c>
      <c r="E3035" t="s">
        <v>8854</v>
      </c>
      <c r="F3035" t="s">
        <v>8854</v>
      </c>
      <c r="G3035" t="s">
        <v>9638</v>
      </c>
      <c r="H3035" t="s">
        <v>9637</v>
      </c>
      <c r="I3035" t="s">
        <v>22534</v>
      </c>
      <c r="J3035" t="s">
        <v>28786</v>
      </c>
    </row>
    <row r="3036" spans="1:10" x14ac:dyDescent="0.3">
      <c r="A3036">
        <v>3034</v>
      </c>
      <c r="B3036" t="s">
        <v>673</v>
      </c>
      <c r="C3036" t="s">
        <v>9707</v>
      </c>
      <c r="D3036" t="s">
        <v>9708</v>
      </c>
      <c r="E3036" t="s">
        <v>8854</v>
      </c>
      <c r="F3036" t="s">
        <v>8854</v>
      </c>
      <c r="G3036" t="s">
        <v>14</v>
      </c>
      <c r="H3036" t="s">
        <v>14</v>
      </c>
      <c r="I3036" t="s">
        <v>22535</v>
      </c>
      <c r="J3036" t="s">
        <v>28787</v>
      </c>
    </row>
    <row r="3037" spans="1:10" x14ac:dyDescent="0.3">
      <c r="A3037">
        <v>3035</v>
      </c>
      <c r="B3037" t="s">
        <v>673</v>
      </c>
      <c r="C3037" t="s">
        <v>9709</v>
      </c>
      <c r="D3037" t="s">
        <v>9710</v>
      </c>
      <c r="E3037" t="s">
        <v>8854</v>
      </c>
      <c r="F3037" t="s">
        <v>8854</v>
      </c>
      <c r="G3037" t="s">
        <v>9711</v>
      </c>
      <c r="H3037" t="s">
        <v>14</v>
      </c>
      <c r="I3037" t="s">
        <v>22536</v>
      </c>
      <c r="J3037" t="s">
        <v>28788</v>
      </c>
    </row>
    <row r="3038" spans="1:10" x14ac:dyDescent="0.3">
      <c r="A3038">
        <v>3036</v>
      </c>
      <c r="B3038" t="s">
        <v>19</v>
      </c>
      <c r="C3038" t="s">
        <v>9712</v>
      </c>
      <c r="D3038" t="s">
        <v>9713</v>
      </c>
      <c r="E3038" t="s">
        <v>8854</v>
      </c>
      <c r="F3038" t="s">
        <v>8854</v>
      </c>
      <c r="G3038" t="s">
        <v>9715</v>
      </c>
      <c r="H3038" t="s">
        <v>9714</v>
      </c>
      <c r="I3038" t="s">
        <v>22537</v>
      </c>
      <c r="J3038" t="s">
        <v>28789</v>
      </c>
    </row>
    <row r="3039" spans="1:10" x14ac:dyDescent="0.3">
      <c r="A3039">
        <v>3037</v>
      </c>
      <c r="B3039" t="s">
        <v>28</v>
      </c>
      <c r="C3039" t="s">
        <v>9716</v>
      </c>
      <c r="D3039" t="s">
        <v>9717</v>
      </c>
      <c r="E3039" t="s">
        <v>8854</v>
      </c>
      <c r="F3039" t="s">
        <v>8854</v>
      </c>
      <c r="G3039" t="s">
        <v>9719</v>
      </c>
      <c r="H3039" t="s">
        <v>9718</v>
      </c>
      <c r="I3039" t="s">
        <v>22538</v>
      </c>
      <c r="J3039" t="s">
        <v>28790</v>
      </c>
    </row>
    <row r="3040" spans="1:10" x14ac:dyDescent="0.3">
      <c r="A3040">
        <v>3038</v>
      </c>
      <c r="B3040" t="s">
        <v>4</v>
      </c>
      <c r="C3040" t="s">
        <v>9720</v>
      </c>
      <c r="D3040" t="s">
        <v>9721</v>
      </c>
      <c r="E3040" t="s">
        <v>8854</v>
      </c>
      <c r="F3040" t="s">
        <v>8854</v>
      </c>
      <c r="G3040" t="s">
        <v>9723</v>
      </c>
      <c r="H3040" t="s">
        <v>9722</v>
      </c>
      <c r="I3040" t="s">
        <v>22539</v>
      </c>
      <c r="J3040" t="s">
        <v>28791</v>
      </c>
    </row>
    <row r="3041" spans="1:10" x14ac:dyDescent="0.3">
      <c r="A3041">
        <v>3039</v>
      </c>
      <c r="B3041" t="s">
        <v>28</v>
      </c>
      <c r="C3041" t="s">
        <v>9724</v>
      </c>
      <c r="D3041" t="s">
        <v>9725</v>
      </c>
      <c r="E3041" t="s">
        <v>8854</v>
      </c>
      <c r="F3041" t="s">
        <v>8854</v>
      </c>
      <c r="G3041" t="s">
        <v>9727</v>
      </c>
      <c r="H3041" t="s">
        <v>9726</v>
      </c>
      <c r="I3041" t="s">
        <v>22540</v>
      </c>
      <c r="J3041" t="s">
        <v>28792</v>
      </c>
    </row>
    <row r="3042" spans="1:10" x14ac:dyDescent="0.3">
      <c r="A3042">
        <v>3040</v>
      </c>
      <c r="B3042" t="s">
        <v>28</v>
      </c>
      <c r="C3042" t="s">
        <v>4854</v>
      </c>
      <c r="D3042" t="s">
        <v>9728</v>
      </c>
      <c r="E3042" t="s">
        <v>8854</v>
      </c>
      <c r="F3042" t="s">
        <v>8854</v>
      </c>
      <c r="G3042" t="s">
        <v>9730</v>
      </c>
      <c r="H3042" t="s">
        <v>9729</v>
      </c>
      <c r="I3042" t="s">
        <v>22541</v>
      </c>
      <c r="J3042" t="s">
        <v>28793</v>
      </c>
    </row>
    <row r="3043" spans="1:10" x14ac:dyDescent="0.3">
      <c r="A3043">
        <v>3041</v>
      </c>
      <c r="B3043" t="s">
        <v>28</v>
      </c>
      <c r="C3043" t="s">
        <v>9731</v>
      </c>
      <c r="D3043" t="s">
        <v>9732</v>
      </c>
      <c r="E3043" t="s">
        <v>8854</v>
      </c>
      <c r="F3043" t="s">
        <v>8854</v>
      </c>
      <c r="G3043" t="s">
        <v>9734</v>
      </c>
      <c r="H3043" t="s">
        <v>9733</v>
      </c>
      <c r="I3043" t="s">
        <v>22542</v>
      </c>
      <c r="J3043" t="s">
        <v>28794</v>
      </c>
    </row>
    <row r="3044" spans="1:10" x14ac:dyDescent="0.3">
      <c r="A3044">
        <v>3042</v>
      </c>
      <c r="B3044" t="s">
        <v>34</v>
      </c>
      <c r="C3044" t="s">
        <v>9735</v>
      </c>
      <c r="D3044" t="s">
        <v>9736</v>
      </c>
      <c r="E3044" t="s">
        <v>8854</v>
      </c>
      <c r="F3044" t="s">
        <v>8854</v>
      </c>
      <c r="G3044" t="s">
        <v>9738</v>
      </c>
      <c r="H3044" t="s">
        <v>9737</v>
      </c>
      <c r="I3044" t="s">
        <v>22543</v>
      </c>
      <c r="J3044" t="s">
        <v>28795</v>
      </c>
    </row>
    <row r="3045" spans="1:10" x14ac:dyDescent="0.3">
      <c r="A3045">
        <v>3043</v>
      </c>
      <c r="B3045" t="s">
        <v>673</v>
      </c>
      <c r="C3045" t="s">
        <v>9739</v>
      </c>
      <c r="D3045" t="s">
        <v>9740</v>
      </c>
      <c r="E3045" t="s">
        <v>8854</v>
      </c>
      <c r="F3045" t="s">
        <v>8854</v>
      </c>
      <c r="G3045" t="s">
        <v>14</v>
      </c>
      <c r="H3045" t="s">
        <v>14</v>
      </c>
      <c r="I3045" t="s">
        <v>22544</v>
      </c>
      <c r="J3045" t="s">
        <v>28796</v>
      </c>
    </row>
    <row r="3046" spans="1:10" x14ac:dyDescent="0.3">
      <c r="A3046">
        <v>3044</v>
      </c>
      <c r="B3046" t="s">
        <v>673</v>
      </c>
      <c r="C3046" t="s">
        <v>9741</v>
      </c>
      <c r="D3046" t="s">
        <v>9742</v>
      </c>
      <c r="E3046" t="s">
        <v>8854</v>
      </c>
      <c r="F3046" t="s">
        <v>8854</v>
      </c>
      <c r="G3046" t="s">
        <v>14</v>
      </c>
      <c r="H3046" t="s">
        <v>14</v>
      </c>
      <c r="I3046" t="s">
        <v>22545</v>
      </c>
      <c r="J3046" t="s">
        <v>28797</v>
      </c>
    </row>
    <row r="3047" spans="1:10" x14ac:dyDescent="0.3">
      <c r="A3047">
        <v>3045</v>
      </c>
      <c r="B3047" t="s">
        <v>673</v>
      </c>
      <c r="C3047" t="s">
        <v>9743</v>
      </c>
      <c r="D3047" t="s">
        <v>9744</v>
      </c>
      <c r="E3047" t="s">
        <v>8854</v>
      </c>
      <c r="F3047" t="s">
        <v>8854</v>
      </c>
      <c r="G3047" t="s">
        <v>14</v>
      </c>
      <c r="H3047" t="s">
        <v>14</v>
      </c>
      <c r="I3047" t="s">
        <v>22546</v>
      </c>
      <c r="J3047" t="s">
        <v>28798</v>
      </c>
    </row>
    <row r="3048" spans="1:10" x14ac:dyDescent="0.3">
      <c r="A3048">
        <v>3046</v>
      </c>
      <c r="B3048" t="s">
        <v>673</v>
      </c>
      <c r="C3048" t="s">
        <v>9745</v>
      </c>
      <c r="D3048" t="s">
        <v>9746</v>
      </c>
      <c r="E3048" t="s">
        <v>8854</v>
      </c>
      <c r="F3048" t="s">
        <v>8854</v>
      </c>
      <c r="G3048" t="s">
        <v>9747</v>
      </c>
      <c r="H3048" t="s">
        <v>14</v>
      </c>
      <c r="I3048" t="s">
        <v>22547</v>
      </c>
      <c r="J3048" t="s">
        <v>28799</v>
      </c>
    </row>
    <row r="3049" spans="1:10" x14ac:dyDescent="0.3">
      <c r="A3049">
        <v>3047</v>
      </c>
      <c r="B3049" t="s">
        <v>673</v>
      </c>
      <c r="C3049" t="s">
        <v>9748</v>
      </c>
      <c r="D3049" t="s">
        <v>9742</v>
      </c>
      <c r="E3049" t="s">
        <v>8854</v>
      </c>
      <c r="F3049" t="s">
        <v>8854</v>
      </c>
      <c r="G3049" t="s">
        <v>9749</v>
      </c>
      <c r="H3049" t="s">
        <v>14</v>
      </c>
      <c r="I3049" t="s">
        <v>22548</v>
      </c>
      <c r="J3049" t="s">
        <v>28800</v>
      </c>
    </row>
    <row r="3050" spans="1:10" x14ac:dyDescent="0.3">
      <c r="A3050">
        <v>3048</v>
      </c>
      <c r="B3050" t="s">
        <v>673</v>
      </c>
      <c r="C3050" t="s">
        <v>9750</v>
      </c>
      <c r="D3050" t="s">
        <v>9751</v>
      </c>
      <c r="E3050" t="s">
        <v>8854</v>
      </c>
      <c r="F3050" t="s">
        <v>8854</v>
      </c>
      <c r="G3050" t="s">
        <v>14</v>
      </c>
      <c r="H3050" t="s">
        <v>14</v>
      </c>
      <c r="I3050" t="s">
        <v>22549</v>
      </c>
      <c r="J3050" t="s">
        <v>28801</v>
      </c>
    </row>
    <row r="3051" spans="1:10" x14ac:dyDescent="0.3">
      <c r="A3051">
        <v>3049</v>
      </c>
      <c r="B3051" t="s">
        <v>673</v>
      </c>
      <c r="C3051" t="s">
        <v>9752</v>
      </c>
      <c r="D3051" t="s">
        <v>9740</v>
      </c>
      <c r="E3051" t="s">
        <v>8854</v>
      </c>
      <c r="F3051" t="s">
        <v>8854</v>
      </c>
      <c r="G3051" t="s">
        <v>14</v>
      </c>
      <c r="H3051" t="s">
        <v>14</v>
      </c>
      <c r="I3051" t="s">
        <v>22550</v>
      </c>
      <c r="J3051" t="s">
        <v>28802</v>
      </c>
    </row>
    <row r="3052" spans="1:10" x14ac:dyDescent="0.3">
      <c r="A3052">
        <v>3050</v>
      </c>
      <c r="B3052" t="s">
        <v>673</v>
      </c>
      <c r="C3052" t="s">
        <v>9753</v>
      </c>
      <c r="D3052" t="s">
        <v>9754</v>
      </c>
      <c r="E3052" t="s">
        <v>8854</v>
      </c>
      <c r="F3052" t="s">
        <v>8854</v>
      </c>
      <c r="G3052" t="s">
        <v>14</v>
      </c>
      <c r="H3052" t="s">
        <v>14</v>
      </c>
      <c r="I3052" t="s">
        <v>22551</v>
      </c>
      <c r="J3052" t="s">
        <v>28803</v>
      </c>
    </row>
    <row r="3053" spans="1:10" x14ac:dyDescent="0.3">
      <c r="A3053">
        <v>3051</v>
      </c>
      <c r="B3053" t="s">
        <v>673</v>
      </c>
      <c r="C3053" t="s">
        <v>9755</v>
      </c>
      <c r="D3053" t="s">
        <v>9756</v>
      </c>
      <c r="E3053" t="s">
        <v>8854</v>
      </c>
      <c r="F3053" t="s">
        <v>8854</v>
      </c>
      <c r="G3053" t="s">
        <v>14</v>
      </c>
      <c r="H3053" t="s">
        <v>14</v>
      </c>
      <c r="I3053" t="s">
        <v>22552</v>
      </c>
      <c r="J3053" t="s">
        <v>28804</v>
      </c>
    </row>
    <row r="3054" spans="1:10" x14ac:dyDescent="0.3">
      <c r="A3054">
        <v>3052</v>
      </c>
      <c r="B3054" t="s">
        <v>673</v>
      </c>
      <c r="C3054" t="s">
        <v>9757</v>
      </c>
      <c r="D3054" t="s">
        <v>9703</v>
      </c>
      <c r="E3054" t="s">
        <v>8854</v>
      </c>
      <c r="F3054" t="s">
        <v>8854</v>
      </c>
      <c r="G3054" t="s">
        <v>14</v>
      </c>
      <c r="H3054" t="s">
        <v>14</v>
      </c>
      <c r="I3054" t="s">
        <v>22553</v>
      </c>
      <c r="J3054" t="s">
        <v>28805</v>
      </c>
    </row>
    <row r="3055" spans="1:10" x14ac:dyDescent="0.3">
      <c r="A3055">
        <v>3053</v>
      </c>
      <c r="B3055" t="s">
        <v>673</v>
      </c>
      <c r="C3055" t="s">
        <v>9758</v>
      </c>
      <c r="D3055" t="s">
        <v>9742</v>
      </c>
      <c r="E3055" t="s">
        <v>8854</v>
      </c>
      <c r="F3055" t="s">
        <v>8854</v>
      </c>
      <c r="G3055" t="s">
        <v>14</v>
      </c>
      <c r="H3055" t="s">
        <v>14</v>
      </c>
      <c r="I3055" t="s">
        <v>22554</v>
      </c>
      <c r="J3055" t="s">
        <v>28806</v>
      </c>
    </row>
    <row r="3056" spans="1:10" x14ac:dyDescent="0.3">
      <c r="A3056">
        <v>3054</v>
      </c>
      <c r="B3056" t="s">
        <v>673</v>
      </c>
      <c r="C3056" t="s">
        <v>9759</v>
      </c>
      <c r="D3056" t="s">
        <v>9760</v>
      </c>
      <c r="E3056" t="s">
        <v>8854</v>
      </c>
      <c r="F3056" t="s">
        <v>8854</v>
      </c>
      <c r="G3056" t="s">
        <v>14</v>
      </c>
      <c r="H3056" t="s">
        <v>14</v>
      </c>
      <c r="I3056" t="s">
        <v>22555</v>
      </c>
      <c r="J3056" t="s">
        <v>28807</v>
      </c>
    </row>
    <row r="3057" spans="1:10" x14ac:dyDescent="0.3">
      <c r="A3057">
        <v>3055</v>
      </c>
      <c r="B3057" t="s">
        <v>673</v>
      </c>
      <c r="C3057" t="s">
        <v>9761</v>
      </c>
      <c r="D3057" t="s">
        <v>9762</v>
      </c>
      <c r="E3057" t="s">
        <v>8854</v>
      </c>
      <c r="F3057" t="s">
        <v>8854</v>
      </c>
      <c r="G3057" t="s">
        <v>14</v>
      </c>
      <c r="H3057" t="s">
        <v>14</v>
      </c>
      <c r="I3057" t="s">
        <v>22556</v>
      </c>
      <c r="J3057" t="s">
        <v>28808</v>
      </c>
    </row>
    <row r="3058" spans="1:10" x14ac:dyDescent="0.3">
      <c r="A3058">
        <v>3056</v>
      </c>
      <c r="B3058" t="s">
        <v>673</v>
      </c>
      <c r="C3058" t="s">
        <v>9763</v>
      </c>
      <c r="D3058" t="s">
        <v>9740</v>
      </c>
      <c r="E3058" t="s">
        <v>8854</v>
      </c>
      <c r="F3058" t="s">
        <v>8854</v>
      </c>
      <c r="G3058" t="s">
        <v>14</v>
      </c>
      <c r="H3058" t="s">
        <v>14</v>
      </c>
      <c r="I3058" t="s">
        <v>22557</v>
      </c>
      <c r="J3058" t="s">
        <v>28809</v>
      </c>
    </row>
    <row r="3059" spans="1:10" x14ac:dyDescent="0.3">
      <c r="A3059">
        <v>3057</v>
      </c>
      <c r="B3059" t="s">
        <v>673</v>
      </c>
      <c r="C3059" t="s">
        <v>9764</v>
      </c>
      <c r="D3059" t="s">
        <v>9765</v>
      </c>
      <c r="E3059" t="s">
        <v>8854</v>
      </c>
      <c r="F3059" t="s">
        <v>8854</v>
      </c>
      <c r="G3059" t="s">
        <v>14</v>
      </c>
      <c r="H3059" t="s">
        <v>14</v>
      </c>
      <c r="I3059" t="s">
        <v>22558</v>
      </c>
      <c r="J3059" t="s">
        <v>28810</v>
      </c>
    </row>
    <row r="3060" spans="1:10" x14ac:dyDescent="0.3">
      <c r="A3060">
        <v>3058</v>
      </c>
      <c r="B3060" t="s">
        <v>673</v>
      </c>
      <c r="C3060" t="s">
        <v>9766</v>
      </c>
      <c r="D3060" t="s">
        <v>9767</v>
      </c>
      <c r="E3060" t="s">
        <v>8854</v>
      </c>
      <c r="F3060" t="s">
        <v>8854</v>
      </c>
      <c r="G3060" t="s">
        <v>14</v>
      </c>
      <c r="H3060" t="s">
        <v>14</v>
      </c>
      <c r="I3060" t="s">
        <v>22559</v>
      </c>
      <c r="J3060" t="s">
        <v>28811</v>
      </c>
    </row>
    <row r="3061" spans="1:10" x14ac:dyDescent="0.3">
      <c r="A3061">
        <v>3059</v>
      </c>
      <c r="B3061" t="s">
        <v>673</v>
      </c>
      <c r="C3061" t="s">
        <v>9768</v>
      </c>
      <c r="D3061" t="s">
        <v>9742</v>
      </c>
      <c r="E3061" t="s">
        <v>8854</v>
      </c>
      <c r="F3061" t="s">
        <v>8854</v>
      </c>
      <c r="G3061" t="s">
        <v>14</v>
      </c>
      <c r="H3061" t="s">
        <v>14</v>
      </c>
      <c r="I3061" t="s">
        <v>22560</v>
      </c>
      <c r="J3061" t="s">
        <v>28812</v>
      </c>
    </row>
    <row r="3062" spans="1:10" x14ac:dyDescent="0.3">
      <c r="A3062">
        <v>3060</v>
      </c>
      <c r="B3062" t="s">
        <v>673</v>
      </c>
      <c r="C3062" t="s">
        <v>9769</v>
      </c>
      <c r="D3062" t="s">
        <v>9770</v>
      </c>
      <c r="E3062" t="s">
        <v>8854</v>
      </c>
      <c r="F3062" t="s">
        <v>8854</v>
      </c>
      <c r="G3062" t="s">
        <v>9771</v>
      </c>
      <c r="H3062" t="s">
        <v>14</v>
      </c>
      <c r="I3062" t="s">
        <v>22561</v>
      </c>
      <c r="J3062" t="s">
        <v>28813</v>
      </c>
    </row>
    <row r="3063" spans="1:10" x14ac:dyDescent="0.3">
      <c r="A3063">
        <v>3061</v>
      </c>
      <c r="B3063" t="s">
        <v>673</v>
      </c>
      <c r="C3063" t="s">
        <v>9772</v>
      </c>
      <c r="D3063" t="s">
        <v>9773</v>
      </c>
      <c r="E3063" t="s">
        <v>8854</v>
      </c>
      <c r="F3063" t="s">
        <v>8854</v>
      </c>
      <c r="G3063" t="s">
        <v>14</v>
      </c>
      <c r="H3063" t="s">
        <v>14</v>
      </c>
      <c r="I3063" t="s">
        <v>22562</v>
      </c>
      <c r="J3063" t="s">
        <v>28814</v>
      </c>
    </row>
    <row r="3064" spans="1:10" x14ac:dyDescent="0.3">
      <c r="A3064">
        <v>3062</v>
      </c>
      <c r="B3064" t="s">
        <v>673</v>
      </c>
      <c r="C3064" t="s">
        <v>9774</v>
      </c>
      <c r="D3064" t="s">
        <v>9775</v>
      </c>
      <c r="E3064" t="s">
        <v>8854</v>
      </c>
      <c r="F3064" t="s">
        <v>8854</v>
      </c>
      <c r="G3064" t="s">
        <v>9776</v>
      </c>
      <c r="H3064" t="s">
        <v>9777</v>
      </c>
      <c r="I3064" t="s">
        <v>22563</v>
      </c>
      <c r="J3064" t="s">
        <v>28815</v>
      </c>
    </row>
    <row r="3065" spans="1:10" x14ac:dyDescent="0.3">
      <c r="A3065">
        <v>3063</v>
      </c>
      <c r="B3065" t="s">
        <v>673</v>
      </c>
      <c r="C3065" t="s">
        <v>9778</v>
      </c>
      <c r="D3065" t="s">
        <v>9779</v>
      </c>
      <c r="E3065" t="s">
        <v>8854</v>
      </c>
      <c r="F3065" t="s">
        <v>8854</v>
      </c>
      <c r="G3065" t="s">
        <v>14</v>
      </c>
      <c r="H3065" t="s">
        <v>14</v>
      </c>
      <c r="I3065" t="s">
        <v>22564</v>
      </c>
      <c r="J3065" t="s">
        <v>28816</v>
      </c>
    </row>
    <row r="3066" spans="1:10" x14ac:dyDescent="0.3">
      <c r="A3066">
        <v>3064</v>
      </c>
      <c r="B3066" t="s">
        <v>673</v>
      </c>
      <c r="C3066" t="s">
        <v>9780</v>
      </c>
      <c r="D3066" t="s">
        <v>9781</v>
      </c>
      <c r="E3066" t="s">
        <v>8854</v>
      </c>
      <c r="F3066" t="s">
        <v>8854</v>
      </c>
      <c r="G3066" t="s">
        <v>14</v>
      </c>
      <c r="H3066" t="s">
        <v>14</v>
      </c>
      <c r="I3066" t="s">
        <v>22565</v>
      </c>
      <c r="J3066" t="s">
        <v>28817</v>
      </c>
    </row>
    <row r="3067" spans="1:10" x14ac:dyDescent="0.3">
      <c r="A3067">
        <v>3065</v>
      </c>
      <c r="B3067" t="s">
        <v>673</v>
      </c>
      <c r="C3067" t="s">
        <v>9782</v>
      </c>
      <c r="D3067" t="s">
        <v>9742</v>
      </c>
      <c r="E3067" t="s">
        <v>8854</v>
      </c>
      <c r="F3067" t="s">
        <v>8854</v>
      </c>
      <c r="G3067" t="s">
        <v>14</v>
      </c>
      <c r="H3067" t="s">
        <v>14</v>
      </c>
      <c r="I3067" t="s">
        <v>22566</v>
      </c>
      <c r="J3067" t="s">
        <v>28818</v>
      </c>
    </row>
    <row r="3068" spans="1:10" x14ac:dyDescent="0.3">
      <c r="A3068">
        <v>3066</v>
      </c>
      <c r="B3068" t="s">
        <v>673</v>
      </c>
      <c r="C3068" t="s">
        <v>9783</v>
      </c>
      <c r="D3068" t="s">
        <v>9740</v>
      </c>
      <c r="E3068" t="s">
        <v>8854</v>
      </c>
      <c r="F3068" t="s">
        <v>8854</v>
      </c>
      <c r="G3068" t="s">
        <v>14</v>
      </c>
      <c r="H3068" t="s">
        <v>14</v>
      </c>
      <c r="I3068" t="s">
        <v>22567</v>
      </c>
      <c r="J3068" t="s">
        <v>28819</v>
      </c>
    </row>
    <row r="3069" spans="1:10" x14ac:dyDescent="0.3">
      <c r="A3069">
        <v>3067</v>
      </c>
      <c r="B3069" t="s">
        <v>673</v>
      </c>
      <c r="C3069" t="s">
        <v>9784</v>
      </c>
      <c r="D3069" t="s">
        <v>9785</v>
      </c>
      <c r="E3069" t="s">
        <v>8854</v>
      </c>
      <c r="F3069" t="s">
        <v>8854</v>
      </c>
      <c r="G3069" t="s">
        <v>14</v>
      </c>
      <c r="H3069" t="s">
        <v>14</v>
      </c>
      <c r="I3069" t="s">
        <v>22568</v>
      </c>
      <c r="J3069" t="s">
        <v>28820</v>
      </c>
    </row>
    <row r="3070" spans="1:10" x14ac:dyDescent="0.3">
      <c r="A3070">
        <v>3068</v>
      </c>
      <c r="B3070" t="s">
        <v>673</v>
      </c>
      <c r="C3070" t="s">
        <v>9786</v>
      </c>
      <c r="D3070" t="s">
        <v>9787</v>
      </c>
      <c r="E3070" t="s">
        <v>8854</v>
      </c>
      <c r="F3070" t="s">
        <v>8854</v>
      </c>
      <c r="G3070" t="s">
        <v>14</v>
      </c>
      <c r="H3070" t="s">
        <v>14</v>
      </c>
      <c r="I3070" t="s">
        <v>22569</v>
      </c>
      <c r="J3070" t="s">
        <v>28821</v>
      </c>
    </row>
    <row r="3071" spans="1:10" x14ac:dyDescent="0.3">
      <c r="A3071">
        <v>3069</v>
      </c>
      <c r="B3071" t="s">
        <v>673</v>
      </c>
      <c r="C3071" t="s">
        <v>9788</v>
      </c>
      <c r="D3071" t="s">
        <v>9789</v>
      </c>
      <c r="E3071" t="s">
        <v>8854</v>
      </c>
      <c r="F3071" t="s">
        <v>8854</v>
      </c>
      <c r="G3071" t="s">
        <v>9790</v>
      </c>
      <c r="H3071" t="s">
        <v>14</v>
      </c>
      <c r="I3071" t="s">
        <v>22570</v>
      </c>
      <c r="J3071" t="s">
        <v>28822</v>
      </c>
    </row>
    <row r="3072" spans="1:10" x14ac:dyDescent="0.3">
      <c r="A3072">
        <v>3070</v>
      </c>
      <c r="B3072" t="s">
        <v>673</v>
      </c>
      <c r="C3072" t="s">
        <v>9791</v>
      </c>
      <c r="D3072" t="s">
        <v>9792</v>
      </c>
      <c r="E3072" t="s">
        <v>8854</v>
      </c>
      <c r="F3072" t="s">
        <v>8854</v>
      </c>
      <c r="G3072" t="s">
        <v>14</v>
      </c>
      <c r="H3072" t="s">
        <v>14</v>
      </c>
      <c r="I3072" t="s">
        <v>22571</v>
      </c>
      <c r="J3072" t="s">
        <v>28823</v>
      </c>
    </row>
    <row r="3073" spans="1:10" x14ac:dyDescent="0.3">
      <c r="A3073">
        <v>3071</v>
      </c>
      <c r="B3073" t="s">
        <v>673</v>
      </c>
      <c r="C3073" t="s">
        <v>9793</v>
      </c>
      <c r="E3073" t="s">
        <v>8854</v>
      </c>
      <c r="F3073" t="s">
        <v>8854</v>
      </c>
      <c r="G3073" t="s">
        <v>14</v>
      </c>
      <c r="H3073" t="s">
        <v>14</v>
      </c>
      <c r="I3073" t="s">
        <v>22572</v>
      </c>
      <c r="J3073" t="s">
        <v>28824</v>
      </c>
    </row>
    <row r="3074" spans="1:10" x14ac:dyDescent="0.3">
      <c r="A3074">
        <v>3072</v>
      </c>
      <c r="B3074" t="s">
        <v>673</v>
      </c>
      <c r="C3074" t="s">
        <v>9794</v>
      </c>
      <c r="E3074" t="s">
        <v>8854</v>
      </c>
      <c r="F3074" t="s">
        <v>8854</v>
      </c>
      <c r="G3074" t="s">
        <v>9795</v>
      </c>
      <c r="H3074" t="s">
        <v>14</v>
      </c>
      <c r="I3074" t="s">
        <v>22573</v>
      </c>
      <c r="J3074" t="s">
        <v>28825</v>
      </c>
    </row>
    <row r="3075" spans="1:10" x14ac:dyDescent="0.3">
      <c r="A3075">
        <v>3073</v>
      </c>
      <c r="B3075" t="s">
        <v>673</v>
      </c>
      <c r="C3075" t="s">
        <v>9796</v>
      </c>
      <c r="D3075" t="s">
        <v>9797</v>
      </c>
      <c r="E3075" t="s">
        <v>8854</v>
      </c>
      <c r="F3075" t="s">
        <v>8854</v>
      </c>
      <c r="G3075" t="s">
        <v>14</v>
      </c>
      <c r="H3075" t="s">
        <v>14</v>
      </c>
      <c r="I3075" t="s">
        <v>22574</v>
      </c>
      <c r="J3075" t="s">
        <v>28826</v>
      </c>
    </row>
    <row r="3076" spans="1:10" x14ac:dyDescent="0.3">
      <c r="A3076">
        <v>3074</v>
      </c>
      <c r="B3076" t="s">
        <v>4</v>
      </c>
      <c r="C3076" t="s">
        <v>9798</v>
      </c>
      <c r="D3076" t="s">
        <v>9799</v>
      </c>
      <c r="E3076" t="s">
        <v>8854</v>
      </c>
      <c r="F3076" t="s">
        <v>9800</v>
      </c>
      <c r="G3076" t="s">
        <v>9801</v>
      </c>
      <c r="H3076" t="s">
        <v>14</v>
      </c>
      <c r="I3076" t="s">
        <v>22575</v>
      </c>
      <c r="J3076" t="s">
        <v>28827</v>
      </c>
    </row>
    <row r="3077" spans="1:10" x14ac:dyDescent="0.3">
      <c r="A3077">
        <v>3075</v>
      </c>
      <c r="B3077" t="s">
        <v>673</v>
      </c>
      <c r="C3077" t="s">
        <v>9802</v>
      </c>
      <c r="D3077" t="s">
        <v>9803</v>
      </c>
      <c r="E3077" t="s">
        <v>8854</v>
      </c>
      <c r="F3077" t="s">
        <v>8854</v>
      </c>
      <c r="G3077" t="s">
        <v>9804</v>
      </c>
      <c r="H3077" t="s">
        <v>9805</v>
      </c>
      <c r="I3077" t="s">
        <v>22576</v>
      </c>
      <c r="J3077" t="s">
        <v>28828</v>
      </c>
    </row>
    <row r="3078" spans="1:10" x14ac:dyDescent="0.3">
      <c r="A3078">
        <v>3076</v>
      </c>
      <c r="B3078" t="s">
        <v>673</v>
      </c>
      <c r="C3078" t="s">
        <v>9806</v>
      </c>
      <c r="D3078" t="s">
        <v>9807</v>
      </c>
      <c r="E3078" t="s">
        <v>8854</v>
      </c>
      <c r="F3078" t="s">
        <v>8854</v>
      </c>
      <c r="G3078" t="s">
        <v>14</v>
      </c>
      <c r="H3078" t="s">
        <v>14</v>
      </c>
      <c r="I3078" t="s">
        <v>22577</v>
      </c>
      <c r="J3078" t="s">
        <v>28829</v>
      </c>
    </row>
    <row r="3079" spans="1:10" x14ac:dyDescent="0.3">
      <c r="A3079">
        <v>3077</v>
      </c>
      <c r="B3079" t="s">
        <v>673</v>
      </c>
      <c r="C3079" t="s">
        <v>9808</v>
      </c>
      <c r="D3079" t="s">
        <v>9807</v>
      </c>
      <c r="E3079" t="s">
        <v>8854</v>
      </c>
      <c r="F3079" t="s">
        <v>8854</v>
      </c>
      <c r="G3079" t="s">
        <v>14</v>
      </c>
      <c r="H3079" t="s">
        <v>14</v>
      </c>
      <c r="I3079" t="s">
        <v>22578</v>
      </c>
      <c r="J3079" t="s">
        <v>28830</v>
      </c>
    </row>
    <row r="3080" spans="1:10" x14ac:dyDescent="0.3">
      <c r="A3080">
        <v>3078</v>
      </c>
      <c r="B3080" t="s">
        <v>673</v>
      </c>
      <c r="C3080" t="s">
        <v>9809</v>
      </c>
      <c r="D3080" t="s">
        <v>9807</v>
      </c>
      <c r="E3080" t="s">
        <v>8854</v>
      </c>
      <c r="F3080" t="s">
        <v>8854</v>
      </c>
      <c r="G3080" t="s">
        <v>14</v>
      </c>
      <c r="H3080" t="s">
        <v>14</v>
      </c>
      <c r="I3080" t="s">
        <v>22579</v>
      </c>
      <c r="J3080" t="s">
        <v>28831</v>
      </c>
    </row>
    <row r="3081" spans="1:10" x14ac:dyDescent="0.3">
      <c r="A3081">
        <v>3079</v>
      </c>
      <c r="B3081" t="s">
        <v>673</v>
      </c>
      <c r="C3081" t="s">
        <v>9810</v>
      </c>
      <c r="D3081" t="s">
        <v>9811</v>
      </c>
      <c r="E3081" t="s">
        <v>8854</v>
      </c>
      <c r="F3081" t="s">
        <v>8854</v>
      </c>
      <c r="G3081" t="s">
        <v>14</v>
      </c>
      <c r="H3081" t="s">
        <v>14</v>
      </c>
      <c r="I3081" t="s">
        <v>22580</v>
      </c>
      <c r="J3081" t="s">
        <v>28832</v>
      </c>
    </row>
    <row r="3082" spans="1:10" x14ac:dyDescent="0.3">
      <c r="A3082">
        <v>3080</v>
      </c>
      <c r="B3082" t="s">
        <v>673</v>
      </c>
      <c r="C3082" t="s">
        <v>9812</v>
      </c>
      <c r="D3082" t="s">
        <v>9813</v>
      </c>
      <c r="E3082" t="s">
        <v>8854</v>
      </c>
      <c r="F3082" t="s">
        <v>8854</v>
      </c>
      <c r="G3082" t="s">
        <v>9646</v>
      </c>
      <c r="H3082" t="s">
        <v>9645</v>
      </c>
      <c r="I3082" t="s">
        <v>22581</v>
      </c>
      <c r="J3082" t="s">
        <v>28833</v>
      </c>
    </row>
    <row r="3083" spans="1:10" x14ac:dyDescent="0.3">
      <c r="A3083">
        <v>3081</v>
      </c>
      <c r="B3083" t="s">
        <v>673</v>
      </c>
      <c r="C3083" t="s">
        <v>9814</v>
      </c>
      <c r="D3083" t="s">
        <v>9815</v>
      </c>
      <c r="E3083" t="s">
        <v>8854</v>
      </c>
      <c r="F3083" t="s">
        <v>8854</v>
      </c>
      <c r="G3083" t="s">
        <v>14</v>
      </c>
      <c r="H3083" t="s">
        <v>14</v>
      </c>
      <c r="I3083" t="s">
        <v>22582</v>
      </c>
      <c r="J3083" t="s">
        <v>28834</v>
      </c>
    </row>
    <row r="3084" spans="1:10" x14ac:dyDescent="0.3">
      <c r="A3084">
        <v>3082</v>
      </c>
      <c r="B3084" t="s">
        <v>673</v>
      </c>
      <c r="C3084" t="s">
        <v>9816</v>
      </c>
      <c r="D3084" t="s">
        <v>9742</v>
      </c>
      <c r="E3084" t="s">
        <v>8854</v>
      </c>
      <c r="F3084" t="s">
        <v>8854</v>
      </c>
      <c r="G3084" t="s">
        <v>14</v>
      </c>
      <c r="H3084" t="s">
        <v>14</v>
      </c>
      <c r="I3084" t="s">
        <v>22583</v>
      </c>
      <c r="J3084" t="s">
        <v>28835</v>
      </c>
    </row>
    <row r="3085" spans="1:10" x14ac:dyDescent="0.3">
      <c r="A3085">
        <v>3083</v>
      </c>
      <c r="B3085" t="s">
        <v>673</v>
      </c>
      <c r="C3085" t="s">
        <v>9817</v>
      </c>
      <c r="D3085" t="s">
        <v>9818</v>
      </c>
      <c r="E3085" t="s">
        <v>8854</v>
      </c>
      <c r="F3085" t="s">
        <v>8854</v>
      </c>
      <c r="G3085" t="s">
        <v>14</v>
      </c>
      <c r="H3085" t="s">
        <v>14</v>
      </c>
      <c r="I3085" t="s">
        <v>22584</v>
      </c>
      <c r="J3085" t="s">
        <v>28836</v>
      </c>
    </row>
    <row r="3086" spans="1:10" x14ac:dyDescent="0.3">
      <c r="A3086">
        <v>3084</v>
      </c>
      <c r="B3086" t="s">
        <v>673</v>
      </c>
      <c r="C3086" t="s">
        <v>9819</v>
      </c>
      <c r="D3086" t="s">
        <v>9820</v>
      </c>
      <c r="E3086" t="s">
        <v>8854</v>
      </c>
      <c r="F3086" t="s">
        <v>8854</v>
      </c>
      <c r="G3086" t="s">
        <v>14</v>
      </c>
      <c r="H3086" t="s">
        <v>14</v>
      </c>
      <c r="I3086" t="s">
        <v>22585</v>
      </c>
      <c r="J3086" t="s">
        <v>28837</v>
      </c>
    </row>
    <row r="3087" spans="1:10" x14ac:dyDescent="0.3">
      <c r="A3087">
        <v>3085</v>
      </c>
      <c r="B3087" t="s">
        <v>673</v>
      </c>
      <c r="C3087" t="s">
        <v>9821</v>
      </c>
      <c r="D3087" t="s">
        <v>9822</v>
      </c>
      <c r="E3087" t="s">
        <v>8854</v>
      </c>
      <c r="F3087" t="s">
        <v>8854</v>
      </c>
      <c r="G3087" t="s">
        <v>14</v>
      </c>
      <c r="H3087" t="s">
        <v>14</v>
      </c>
      <c r="I3087" t="s">
        <v>22586</v>
      </c>
      <c r="J3087" t="s">
        <v>28838</v>
      </c>
    </row>
    <row r="3088" spans="1:10" x14ac:dyDescent="0.3">
      <c r="A3088">
        <v>3086</v>
      </c>
      <c r="B3088" t="s">
        <v>673</v>
      </c>
      <c r="C3088" t="s">
        <v>9823</v>
      </c>
      <c r="D3088" t="s">
        <v>9824</v>
      </c>
      <c r="E3088" t="s">
        <v>8854</v>
      </c>
      <c r="F3088" t="s">
        <v>8854</v>
      </c>
      <c r="G3088" t="s">
        <v>9825</v>
      </c>
      <c r="H3088" t="s">
        <v>9826</v>
      </c>
      <c r="I3088" t="s">
        <v>22587</v>
      </c>
      <c r="J3088" t="s">
        <v>28839</v>
      </c>
    </row>
    <row r="3089" spans="1:10" x14ac:dyDescent="0.3">
      <c r="A3089">
        <v>3087</v>
      </c>
      <c r="B3089" t="s">
        <v>673</v>
      </c>
      <c r="C3089" t="s">
        <v>9827</v>
      </c>
      <c r="D3089" t="s">
        <v>9828</v>
      </c>
      <c r="E3089" t="s">
        <v>8854</v>
      </c>
      <c r="F3089" t="s">
        <v>9074</v>
      </c>
      <c r="G3089" t="s">
        <v>14</v>
      </c>
      <c r="H3089" t="s">
        <v>14</v>
      </c>
      <c r="I3089" t="s">
        <v>22588</v>
      </c>
      <c r="J3089" t="s">
        <v>28840</v>
      </c>
    </row>
    <row r="3090" spans="1:10" x14ac:dyDescent="0.3">
      <c r="A3090">
        <v>3088</v>
      </c>
      <c r="B3090" t="s">
        <v>673</v>
      </c>
      <c r="C3090" t="s">
        <v>9829</v>
      </c>
      <c r="D3090" t="s">
        <v>9830</v>
      </c>
      <c r="E3090" t="s">
        <v>8854</v>
      </c>
      <c r="F3090" t="s">
        <v>8854</v>
      </c>
      <c r="G3090" t="s">
        <v>14</v>
      </c>
      <c r="H3090" t="s">
        <v>14</v>
      </c>
      <c r="I3090" t="s">
        <v>22589</v>
      </c>
      <c r="J3090" t="s">
        <v>28841</v>
      </c>
    </row>
    <row r="3091" spans="1:10" x14ac:dyDescent="0.3">
      <c r="A3091">
        <v>3089</v>
      </c>
      <c r="B3091" t="s">
        <v>673</v>
      </c>
      <c r="C3091" t="s">
        <v>9831</v>
      </c>
      <c r="D3091" t="s">
        <v>9742</v>
      </c>
      <c r="E3091" t="s">
        <v>8854</v>
      </c>
      <c r="F3091" t="s">
        <v>8854</v>
      </c>
      <c r="G3091" t="s">
        <v>14</v>
      </c>
      <c r="H3091" t="s">
        <v>14</v>
      </c>
      <c r="I3091" t="s">
        <v>22590</v>
      </c>
      <c r="J3091" t="s">
        <v>28842</v>
      </c>
    </row>
    <row r="3092" spans="1:10" x14ac:dyDescent="0.3">
      <c r="A3092">
        <v>3090</v>
      </c>
      <c r="B3092" t="s">
        <v>673</v>
      </c>
      <c r="C3092" t="s">
        <v>9832</v>
      </c>
      <c r="D3092" t="s">
        <v>9703</v>
      </c>
      <c r="E3092" t="s">
        <v>8854</v>
      </c>
      <c r="F3092" t="s">
        <v>9010</v>
      </c>
      <c r="G3092" t="s">
        <v>9833</v>
      </c>
      <c r="H3092" t="s">
        <v>14</v>
      </c>
      <c r="I3092" t="s">
        <v>22591</v>
      </c>
      <c r="J3092" t="s">
        <v>28843</v>
      </c>
    </row>
    <row r="3093" spans="1:10" x14ac:dyDescent="0.3">
      <c r="A3093">
        <v>3091</v>
      </c>
      <c r="B3093" t="s">
        <v>673</v>
      </c>
      <c r="C3093" t="s">
        <v>9834</v>
      </c>
      <c r="D3093" t="s">
        <v>9835</v>
      </c>
      <c r="E3093" t="s">
        <v>8854</v>
      </c>
      <c r="F3093" t="s">
        <v>8854</v>
      </c>
      <c r="G3093" t="s">
        <v>9501</v>
      </c>
      <c r="H3093" t="s">
        <v>9500</v>
      </c>
      <c r="I3093" t="s">
        <v>22592</v>
      </c>
      <c r="J3093" t="s">
        <v>28844</v>
      </c>
    </row>
    <row r="3094" spans="1:10" x14ac:dyDescent="0.3">
      <c r="A3094">
        <v>3092</v>
      </c>
      <c r="B3094" t="s">
        <v>673</v>
      </c>
      <c r="C3094" t="s">
        <v>9836</v>
      </c>
      <c r="D3094" t="s">
        <v>9837</v>
      </c>
      <c r="E3094" t="s">
        <v>8854</v>
      </c>
      <c r="F3094" t="s">
        <v>8854</v>
      </c>
      <c r="G3094" t="s">
        <v>9838</v>
      </c>
      <c r="H3094" t="s">
        <v>14</v>
      </c>
      <c r="I3094" t="s">
        <v>22593</v>
      </c>
      <c r="J3094" t="s">
        <v>28845</v>
      </c>
    </row>
    <row r="3095" spans="1:10" x14ac:dyDescent="0.3">
      <c r="A3095">
        <v>3093</v>
      </c>
      <c r="B3095" t="s">
        <v>673</v>
      </c>
      <c r="C3095" t="s">
        <v>9839</v>
      </c>
      <c r="D3095" t="s">
        <v>9740</v>
      </c>
      <c r="E3095" t="s">
        <v>8854</v>
      </c>
      <c r="F3095" t="s">
        <v>8854</v>
      </c>
      <c r="G3095" t="s">
        <v>14</v>
      </c>
      <c r="H3095" t="s">
        <v>14</v>
      </c>
      <c r="I3095" t="s">
        <v>22594</v>
      </c>
      <c r="J3095" t="s">
        <v>28846</v>
      </c>
    </row>
    <row r="3096" spans="1:10" x14ac:dyDescent="0.3">
      <c r="A3096">
        <v>3094</v>
      </c>
      <c r="B3096" t="s">
        <v>673</v>
      </c>
      <c r="C3096" t="s">
        <v>9840</v>
      </c>
      <c r="D3096" t="s">
        <v>9740</v>
      </c>
      <c r="E3096" t="s">
        <v>8854</v>
      </c>
      <c r="F3096" t="s">
        <v>8854</v>
      </c>
      <c r="G3096" t="s">
        <v>14</v>
      </c>
      <c r="H3096" t="s">
        <v>14</v>
      </c>
      <c r="I3096" t="s">
        <v>22595</v>
      </c>
      <c r="J3096" t="s">
        <v>28847</v>
      </c>
    </row>
    <row r="3097" spans="1:10" x14ac:dyDescent="0.3">
      <c r="A3097">
        <v>3095</v>
      </c>
      <c r="B3097" t="s">
        <v>673</v>
      </c>
      <c r="C3097" t="s">
        <v>9841</v>
      </c>
      <c r="D3097" t="s">
        <v>9742</v>
      </c>
      <c r="E3097" t="s">
        <v>8854</v>
      </c>
      <c r="F3097" t="s">
        <v>8854</v>
      </c>
      <c r="G3097" t="s">
        <v>9842</v>
      </c>
      <c r="H3097" t="s">
        <v>9843</v>
      </c>
      <c r="I3097" t="s">
        <v>22596</v>
      </c>
      <c r="J3097" t="s">
        <v>28848</v>
      </c>
    </row>
    <row r="3098" spans="1:10" x14ac:dyDescent="0.3">
      <c r="A3098">
        <v>3096</v>
      </c>
      <c r="B3098" t="s">
        <v>673</v>
      </c>
      <c r="C3098" t="s">
        <v>9844</v>
      </c>
      <c r="D3098" t="s">
        <v>9845</v>
      </c>
      <c r="E3098" t="s">
        <v>8854</v>
      </c>
      <c r="F3098" t="s">
        <v>8854</v>
      </c>
      <c r="G3098" t="s">
        <v>9846</v>
      </c>
      <c r="H3098" t="s">
        <v>14</v>
      </c>
      <c r="I3098" t="s">
        <v>22597</v>
      </c>
      <c r="J3098" t="s">
        <v>28849</v>
      </c>
    </row>
    <row r="3099" spans="1:10" x14ac:dyDescent="0.3">
      <c r="A3099">
        <v>3097</v>
      </c>
      <c r="B3099" t="s">
        <v>673</v>
      </c>
      <c r="C3099" t="s">
        <v>9847</v>
      </c>
      <c r="D3099" t="s">
        <v>9742</v>
      </c>
      <c r="E3099" t="s">
        <v>8854</v>
      </c>
      <c r="F3099" t="s">
        <v>8854</v>
      </c>
      <c r="G3099" t="s">
        <v>14</v>
      </c>
      <c r="H3099" t="s">
        <v>14</v>
      </c>
      <c r="I3099" t="s">
        <v>22598</v>
      </c>
      <c r="J3099" t="s">
        <v>28850</v>
      </c>
    </row>
    <row r="3100" spans="1:10" x14ac:dyDescent="0.3">
      <c r="A3100">
        <v>3098</v>
      </c>
      <c r="B3100" t="s">
        <v>673</v>
      </c>
      <c r="C3100" t="s">
        <v>9848</v>
      </c>
      <c r="D3100" t="s">
        <v>9849</v>
      </c>
      <c r="E3100" t="s">
        <v>8854</v>
      </c>
      <c r="F3100" t="s">
        <v>8854</v>
      </c>
      <c r="G3100" t="s">
        <v>9850</v>
      </c>
      <c r="H3100" t="s">
        <v>9427</v>
      </c>
      <c r="I3100" t="s">
        <v>22599</v>
      </c>
      <c r="J3100" t="s">
        <v>28851</v>
      </c>
    </row>
    <row r="3101" spans="1:10" x14ac:dyDescent="0.3">
      <c r="A3101">
        <v>3099</v>
      </c>
      <c r="B3101" t="s">
        <v>673</v>
      </c>
      <c r="C3101" t="s">
        <v>9851</v>
      </c>
      <c r="D3101" t="s">
        <v>9852</v>
      </c>
      <c r="E3101" t="s">
        <v>8854</v>
      </c>
      <c r="F3101" t="s">
        <v>8854</v>
      </c>
      <c r="G3101" t="s">
        <v>14</v>
      </c>
      <c r="H3101" t="s">
        <v>14</v>
      </c>
      <c r="I3101" t="s">
        <v>22600</v>
      </c>
      <c r="J3101" t="s">
        <v>28852</v>
      </c>
    </row>
    <row r="3102" spans="1:10" x14ac:dyDescent="0.3">
      <c r="A3102">
        <v>3100</v>
      </c>
      <c r="B3102" t="s">
        <v>673</v>
      </c>
      <c r="C3102" t="s">
        <v>9853</v>
      </c>
      <c r="E3102" t="s">
        <v>8854</v>
      </c>
      <c r="F3102" t="s">
        <v>8854</v>
      </c>
      <c r="G3102" t="s">
        <v>14</v>
      </c>
      <c r="H3102" t="s">
        <v>14</v>
      </c>
      <c r="I3102" t="s">
        <v>22601</v>
      </c>
      <c r="J3102" t="s">
        <v>28853</v>
      </c>
    </row>
    <row r="3103" spans="1:10" x14ac:dyDescent="0.3">
      <c r="A3103">
        <v>3101</v>
      </c>
      <c r="B3103" t="s">
        <v>673</v>
      </c>
      <c r="C3103" t="s">
        <v>9854</v>
      </c>
      <c r="D3103" t="s">
        <v>9855</v>
      </c>
      <c r="E3103" t="s">
        <v>8854</v>
      </c>
      <c r="F3103" t="s">
        <v>8854</v>
      </c>
      <c r="G3103" t="s">
        <v>9504</v>
      </c>
      <c r="H3103" t="s">
        <v>9503</v>
      </c>
      <c r="I3103" t="s">
        <v>22602</v>
      </c>
      <c r="J3103" t="s">
        <v>28854</v>
      </c>
    </row>
    <row r="3104" spans="1:10" x14ac:dyDescent="0.3">
      <c r="A3104">
        <v>3102</v>
      </c>
      <c r="B3104" t="s">
        <v>673</v>
      </c>
      <c r="C3104" t="s">
        <v>9856</v>
      </c>
      <c r="D3104" t="s">
        <v>9857</v>
      </c>
      <c r="E3104" t="s">
        <v>8854</v>
      </c>
      <c r="F3104" t="s">
        <v>8854</v>
      </c>
      <c r="G3104" t="s">
        <v>14</v>
      </c>
      <c r="H3104" t="s">
        <v>14</v>
      </c>
      <c r="I3104" t="s">
        <v>22603</v>
      </c>
      <c r="J3104" t="s">
        <v>28855</v>
      </c>
    </row>
    <row r="3105" spans="1:10" x14ac:dyDescent="0.3">
      <c r="A3105">
        <v>3103</v>
      </c>
      <c r="B3105" t="s">
        <v>4</v>
      </c>
      <c r="C3105" t="s">
        <v>9858</v>
      </c>
      <c r="D3105" t="s">
        <v>9859</v>
      </c>
      <c r="E3105" t="s">
        <v>8854</v>
      </c>
      <c r="F3105" t="s">
        <v>8854</v>
      </c>
      <c r="G3105" t="s">
        <v>14</v>
      </c>
      <c r="H3105" t="s">
        <v>14</v>
      </c>
      <c r="I3105" t="s">
        <v>22604</v>
      </c>
      <c r="J3105" t="s">
        <v>28856</v>
      </c>
    </row>
    <row r="3106" spans="1:10" x14ac:dyDescent="0.3">
      <c r="A3106">
        <v>3104</v>
      </c>
      <c r="B3106" t="s">
        <v>673</v>
      </c>
      <c r="C3106" t="s">
        <v>9860</v>
      </c>
      <c r="D3106" t="s">
        <v>9703</v>
      </c>
      <c r="E3106" t="s">
        <v>8854</v>
      </c>
      <c r="F3106" t="s">
        <v>8854</v>
      </c>
      <c r="G3106" t="s">
        <v>9833</v>
      </c>
      <c r="H3106" t="s">
        <v>14</v>
      </c>
      <c r="I3106" t="s">
        <v>22605</v>
      </c>
      <c r="J3106" t="s">
        <v>28857</v>
      </c>
    </row>
    <row r="3107" spans="1:10" x14ac:dyDescent="0.3">
      <c r="A3107">
        <v>3105</v>
      </c>
      <c r="B3107" t="s">
        <v>673</v>
      </c>
      <c r="C3107" t="s">
        <v>9861</v>
      </c>
      <c r="D3107" t="s">
        <v>9807</v>
      </c>
      <c r="E3107" t="s">
        <v>8854</v>
      </c>
      <c r="F3107" t="s">
        <v>8854</v>
      </c>
      <c r="G3107" t="s">
        <v>14</v>
      </c>
      <c r="H3107" t="s">
        <v>14</v>
      </c>
      <c r="I3107" t="s">
        <v>22606</v>
      </c>
      <c r="J3107" t="s">
        <v>28858</v>
      </c>
    </row>
    <row r="3108" spans="1:10" x14ac:dyDescent="0.3">
      <c r="A3108">
        <v>3106</v>
      </c>
      <c r="B3108" t="s">
        <v>673</v>
      </c>
      <c r="C3108" t="s">
        <v>9862</v>
      </c>
      <c r="D3108" t="s">
        <v>9703</v>
      </c>
      <c r="E3108" t="s">
        <v>8854</v>
      </c>
      <c r="F3108" t="s">
        <v>8854</v>
      </c>
      <c r="G3108" t="s">
        <v>14</v>
      </c>
      <c r="H3108" t="s">
        <v>14</v>
      </c>
      <c r="I3108" t="s">
        <v>22607</v>
      </c>
      <c r="J3108" t="s">
        <v>28859</v>
      </c>
    </row>
    <row r="3109" spans="1:10" x14ac:dyDescent="0.3">
      <c r="A3109">
        <v>3107</v>
      </c>
      <c r="B3109" t="s">
        <v>673</v>
      </c>
      <c r="C3109" t="s">
        <v>9863</v>
      </c>
      <c r="D3109" t="s">
        <v>9864</v>
      </c>
      <c r="E3109" t="s">
        <v>8854</v>
      </c>
      <c r="F3109" t="s">
        <v>8854</v>
      </c>
      <c r="G3109" t="s">
        <v>9865</v>
      </c>
      <c r="H3109" t="s">
        <v>14</v>
      </c>
      <c r="I3109" t="s">
        <v>22608</v>
      </c>
      <c r="J3109" t="s">
        <v>28860</v>
      </c>
    </row>
    <row r="3110" spans="1:10" x14ac:dyDescent="0.3">
      <c r="A3110">
        <v>3108</v>
      </c>
      <c r="B3110" t="s">
        <v>673</v>
      </c>
      <c r="C3110" t="s">
        <v>9866</v>
      </c>
      <c r="D3110" t="s">
        <v>9807</v>
      </c>
      <c r="E3110" t="s">
        <v>8854</v>
      </c>
      <c r="F3110" t="s">
        <v>8854</v>
      </c>
      <c r="G3110" t="s">
        <v>14</v>
      </c>
      <c r="H3110" t="s">
        <v>14</v>
      </c>
      <c r="I3110" t="s">
        <v>22609</v>
      </c>
      <c r="J3110" t="s">
        <v>28861</v>
      </c>
    </row>
    <row r="3111" spans="1:10" x14ac:dyDescent="0.3">
      <c r="A3111">
        <v>3109</v>
      </c>
      <c r="B3111" t="s">
        <v>673</v>
      </c>
      <c r="C3111" t="s">
        <v>9867</v>
      </c>
      <c r="D3111" t="s">
        <v>9742</v>
      </c>
      <c r="E3111" t="s">
        <v>8854</v>
      </c>
      <c r="F3111" t="s">
        <v>8854</v>
      </c>
      <c r="G3111" t="s">
        <v>9618</v>
      </c>
      <c r="H3111" t="s">
        <v>9617</v>
      </c>
      <c r="I3111" t="s">
        <v>22610</v>
      </c>
      <c r="J3111" t="s">
        <v>28862</v>
      </c>
    </row>
    <row r="3112" spans="1:10" x14ac:dyDescent="0.3">
      <c r="A3112">
        <v>3110</v>
      </c>
      <c r="B3112" t="s">
        <v>673</v>
      </c>
      <c r="C3112" t="s">
        <v>9868</v>
      </c>
      <c r="D3112" t="s">
        <v>9869</v>
      </c>
      <c r="E3112" t="s">
        <v>8854</v>
      </c>
      <c r="F3112" t="s">
        <v>8854</v>
      </c>
      <c r="G3112" t="s">
        <v>9870</v>
      </c>
      <c r="H3112" t="s">
        <v>14</v>
      </c>
      <c r="I3112" t="s">
        <v>22611</v>
      </c>
      <c r="J3112" t="s">
        <v>28863</v>
      </c>
    </row>
    <row r="3113" spans="1:10" x14ac:dyDescent="0.3">
      <c r="A3113">
        <v>3111</v>
      </c>
      <c r="B3113" t="s">
        <v>673</v>
      </c>
      <c r="C3113" t="s">
        <v>9871</v>
      </c>
      <c r="D3113" t="s">
        <v>9872</v>
      </c>
      <c r="E3113" t="s">
        <v>8854</v>
      </c>
      <c r="F3113" t="s">
        <v>8854</v>
      </c>
      <c r="G3113" t="s">
        <v>9650</v>
      </c>
      <c r="H3113" t="s">
        <v>9649</v>
      </c>
      <c r="I3113" t="s">
        <v>22612</v>
      </c>
      <c r="J3113" t="s">
        <v>28864</v>
      </c>
    </row>
    <row r="3114" spans="1:10" x14ac:dyDescent="0.3">
      <c r="A3114">
        <v>3112</v>
      </c>
      <c r="B3114" t="s">
        <v>673</v>
      </c>
      <c r="C3114" t="s">
        <v>9873</v>
      </c>
      <c r="D3114" t="s">
        <v>9742</v>
      </c>
      <c r="E3114" t="s">
        <v>8854</v>
      </c>
      <c r="F3114" t="s">
        <v>8854</v>
      </c>
      <c r="G3114" t="s">
        <v>14</v>
      </c>
      <c r="H3114" t="s">
        <v>14</v>
      </c>
      <c r="I3114" t="s">
        <v>22613</v>
      </c>
      <c r="J3114" t="s">
        <v>28865</v>
      </c>
    </row>
    <row r="3115" spans="1:10" x14ac:dyDescent="0.3">
      <c r="A3115">
        <v>3113</v>
      </c>
      <c r="B3115" t="s">
        <v>673</v>
      </c>
      <c r="C3115" t="s">
        <v>9874</v>
      </c>
      <c r="D3115" t="s">
        <v>9875</v>
      </c>
      <c r="E3115" t="s">
        <v>8854</v>
      </c>
      <c r="F3115" t="s">
        <v>8854</v>
      </c>
      <c r="G3115" t="s">
        <v>14</v>
      </c>
      <c r="H3115" t="s">
        <v>14</v>
      </c>
      <c r="I3115" t="s">
        <v>22614</v>
      </c>
      <c r="J3115" t="s">
        <v>28866</v>
      </c>
    </row>
    <row r="3116" spans="1:10" x14ac:dyDescent="0.3">
      <c r="A3116">
        <v>3114</v>
      </c>
      <c r="B3116" t="s">
        <v>673</v>
      </c>
      <c r="C3116" t="s">
        <v>9876</v>
      </c>
      <c r="D3116" t="s">
        <v>9742</v>
      </c>
      <c r="E3116" t="s">
        <v>8854</v>
      </c>
      <c r="F3116" t="s">
        <v>8854</v>
      </c>
      <c r="G3116" t="s">
        <v>9435</v>
      </c>
      <c r="H3116" t="s">
        <v>14</v>
      </c>
      <c r="I3116" t="s">
        <v>22615</v>
      </c>
      <c r="J3116" t="s">
        <v>28867</v>
      </c>
    </row>
    <row r="3117" spans="1:10" x14ac:dyDescent="0.3">
      <c r="A3117">
        <v>3115</v>
      </c>
      <c r="B3117" t="s">
        <v>673</v>
      </c>
      <c r="C3117" t="s">
        <v>9877</v>
      </c>
      <c r="D3117" t="s">
        <v>9807</v>
      </c>
      <c r="E3117" t="s">
        <v>8854</v>
      </c>
      <c r="F3117" t="s">
        <v>8854</v>
      </c>
      <c r="G3117" t="s">
        <v>14</v>
      </c>
      <c r="H3117" t="s">
        <v>14</v>
      </c>
      <c r="I3117" t="s">
        <v>22616</v>
      </c>
      <c r="J3117" t="s">
        <v>28868</v>
      </c>
    </row>
    <row r="3118" spans="1:10" x14ac:dyDescent="0.3">
      <c r="A3118">
        <v>3116</v>
      </c>
      <c r="B3118" t="s">
        <v>673</v>
      </c>
      <c r="C3118" t="s">
        <v>9878</v>
      </c>
      <c r="D3118" t="s">
        <v>9879</v>
      </c>
      <c r="E3118" t="s">
        <v>8854</v>
      </c>
      <c r="F3118" t="s">
        <v>8854</v>
      </c>
      <c r="G3118" t="s">
        <v>14</v>
      </c>
      <c r="H3118" t="s">
        <v>14</v>
      </c>
      <c r="I3118" t="s">
        <v>22617</v>
      </c>
      <c r="J3118" t="s">
        <v>28869</v>
      </c>
    </row>
    <row r="3119" spans="1:10" x14ac:dyDescent="0.3">
      <c r="A3119">
        <v>3117</v>
      </c>
      <c r="B3119" t="s">
        <v>673</v>
      </c>
      <c r="C3119" t="s">
        <v>9880</v>
      </c>
      <c r="D3119" t="s">
        <v>9881</v>
      </c>
      <c r="E3119" t="s">
        <v>8854</v>
      </c>
      <c r="F3119" t="s">
        <v>8854</v>
      </c>
      <c r="G3119" t="s">
        <v>14</v>
      </c>
      <c r="H3119" t="s">
        <v>14</v>
      </c>
      <c r="I3119" t="s">
        <v>22618</v>
      </c>
      <c r="J3119" t="s">
        <v>28870</v>
      </c>
    </row>
    <row r="3120" spans="1:10" x14ac:dyDescent="0.3">
      <c r="A3120">
        <v>3118</v>
      </c>
      <c r="B3120" t="s">
        <v>673</v>
      </c>
      <c r="C3120" t="s">
        <v>9882</v>
      </c>
      <c r="D3120" t="s">
        <v>9807</v>
      </c>
      <c r="E3120" t="s">
        <v>8854</v>
      </c>
      <c r="F3120" t="s">
        <v>8854</v>
      </c>
      <c r="G3120" t="s">
        <v>9883</v>
      </c>
      <c r="H3120" t="s">
        <v>14</v>
      </c>
      <c r="I3120" t="s">
        <v>22619</v>
      </c>
      <c r="J3120" t="s">
        <v>28871</v>
      </c>
    </row>
    <row r="3121" spans="1:10" x14ac:dyDescent="0.3">
      <c r="A3121">
        <v>3119</v>
      </c>
      <c r="B3121" t="s">
        <v>673</v>
      </c>
      <c r="C3121" t="s">
        <v>9884</v>
      </c>
      <c r="D3121" t="s">
        <v>9742</v>
      </c>
      <c r="E3121" t="s">
        <v>8854</v>
      </c>
      <c r="F3121" t="s">
        <v>8854</v>
      </c>
      <c r="G3121" t="s">
        <v>9885</v>
      </c>
      <c r="H3121" t="s">
        <v>14</v>
      </c>
      <c r="I3121" t="s">
        <v>22620</v>
      </c>
      <c r="J3121" t="s">
        <v>28872</v>
      </c>
    </row>
    <row r="3122" spans="1:10" x14ac:dyDescent="0.3">
      <c r="A3122">
        <v>3120</v>
      </c>
      <c r="B3122" t="s">
        <v>673</v>
      </c>
      <c r="C3122" t="s">
        <v>9886</v>
      </c>
      <c r="D3122" t="s">
        <v>9887</v>
      </c>
      <c r="E3122" t="s">
        <v>8854</v>
      </c>
      <c r="F3122" t="s">
        <v>8854</v>
      </c>
      <c r="G3122" t="s">
        <v>14</v>
      </c>
      <c r="H3122" t="s">
        <v>14</v>
      </c>
      <c r="I3122" t="s">
        <v>22621</v>
      </c>
      <c r="J3122" t="s">
        <v>28873</v>
      </c>
    </row>
    <row r="3123" spans="1:10" x14ac:dyDescent="0.3">
      <c r="A3123">
        <v>3121</v>
      </c>
      <c r="B3123" t="s">
        <v>673</v>
      </c>
      <c r="C3123" t="s">
        <v>9888</v>
      </c>
      <c r="D3123" t="s">
        <v>9740</v>
      </c>
      <c r="E3123" t="s">
        <v>8854</v>
      </c>
      <c r="F3123" t="s">
        <v>8854</v>
      </c>
      <c r="G3123" t="s">
        <v>14</v>
      </c>
      <c r="H3123" t="s">
        <v>14</v>
      </c>
      <c r="I3123" t="s">
        <v>22622</v>
      </c>
      <c r="J3123" t="s">
        <v>28874</v>
      </c>
    </row>
    <row r="3124" spans="1:10" x14ac:dyDescent="0.3">
      <c r="A3124">
        <v>3122</v>
      </c>
      <c r="B3124" t="s">
        <v>673</v>
      </c>
      <c r="C3124" t="s">
        <v>9889</v>
      </c>
      <c r="D3124" t="s">
        <v>9807</v>
      </c>
      <c r="E3124" t="s">
        <v>8854</v>
      </c>
      <c r="F3124" t="s">
        <v>8854</v>
      </c>
      <c r="G3124" t="s">
        <v>9365</v>
      </c>
      <c r="H3124" t="s">
        <v>9364</v>
      </c>
      <c r="I3124" t="s">
        <v>22623</v>
      </c>
      <c r="J3124" t="s">
        <v>28875</v>
      </c>
    </row>
    <row r="3125" spans="1:10" x14ac:dyDescent="0.3">
      <c r="A3125">
        <v>3123</v>
      </c>
      <c r="B3125" t="s">
        <v>673</v>
      </c>
      <c r="C3125" t="s">
        <v>9890</v>
      </c>
      <c r="D3125" t="s">
        <v>9742</v>
      </c>
      <c r="E3125" t="s">
        <v>8854</v>
      </c>
      <c r="F3125" t="s">
        <v>8854</v>
      </c>
      <c r="G3125" t="s">
        <v>14</v>
      </c>
      <c r="H3125" t="s">
        <v>14</v>
      </c>
      <c r="I3125" t="s">
        <v>22624</v>
      </c>
      <c r="J3125" t="s">
        <v>28876</v>
      </c>
    </row>
    <row r="3126" spans="1:10" x14ac:dyDescent="0.3">
      <c r="A3126">
        <v>3124</v>
      </c>
      <c r="B3126" t="s">
        <v>673</v>
      </c>
      <c r="C3126" t="s">
        <v>9891</v>
      </c>
      <c r="D3126" t="s">
        <v>9892</v>
      </c>
      <c r="E3126" t="s">
        <v>8854</v>
      </c>
      <c r="F3126" t="s">
        <v>8854</v>
      </c>
      <c r="G3126" t="s">
        <v>14</v>
      </c>
      <c r="H3126" t="s">
        <v>14</v>
      </c>
      <c r="I3126" t="s">
        <v>22625</v>
      </c>
      <c r="J3126" t="s">
        <v>28877</v>
      </c>
    </row>
    <row r="3127" spans="1:10" x14ac:dyDescent="0.3">
      <c r="A3127">
        <v>3125</v>
      </c>
      <c r="B3127" t="s">
        <v>673</v>
      </c>
      <c r="C3127" t="s">
        <v>9893</v>
      </c>
      <c r="D3127" t="s">
        <v>9742</v>
      </c>
      <c r="E3127" t="s">
        <v>8854</v>
      </c>
      <c r="F3127" t="s">
        <v>8854</v>
      </c>
      <c r="G3127" t="s">
        <v>14</v>
      </c>
      <c r="H3127" t="s">
        <v>14</v>
      </c>
      <c r="I3127" t="s">
        <v>22626</v>
      </c>
      <c r="J3127" t="s">
        <v>28878</v>
      </c>
    </row>
    <row r="3128" spans="1:10" x14ac:dyDescent="0.3">
      <c r="A3128">
        <v>3126</v>
      </c>
      <c r="B3128" t="s">
        <v>673</v>
      </c>
      <c r="C3128" t="s">
        <v>9894</v>
      </c>
      <c r="D3128" t="s">
        <v>9895</v>
      </c>
      <c r="E3128" t="s">
        <v>8854</v>
      </c>
      <c r="F3128" t="s">
        <v>8854</v>
      </c>
      <c r="G3128" t="s">
        <v>14</v>
      </c>
      <c r="H3128" t="s">
        <v>14</v>
      </c>
      <c r="I3128" t="s">
        <v>22627</v>
      </c>
      <c r="J3128" t="s">
        <v>28879</v>
      </c>
    </row>
    <row r="3129" spans="1:10" x14ac:dyDescent="0.3">
      <c r="A3129">
        <v>3127</v>
      </c>
      <c r="B3129" t="s">
        <v>673</v>
      </c>
      <c r="C3129" t="s">
        <v>9896</v>
      </c>
      <c r="D3129" t="s">
        <v>9897</v>
      </c>
      <c r="E3129" t="s">
        <v>8854</v>
      </c>
      <c r="F3129" t="s">
        <v>8854</v>
      </c>
      <c r="G3129" t="s">
        <v>14</v>
      </c>
      <c r="H3129" t="s">
        <v>14</v>
      </c>
      <c r="I3129" t="s">
        <v>22628</v>
      </c>
      <c r="J3129" t="s">
        <v>28880</v>
      </c>
    </row>
    <row r="3130" spans="1:10" x14ac:dyDescent="0.3">
      <c r="A3130">
        <v>3128</v>
      </c>
      <c r="B3130" t="s">
        <v>673</v>
      </c>
      <c r="C3130" t="s">
        <v>9898</v>
      </c>
      <c r="D3130" t="s">
        <v>9742</v>
      </c>
      <c r="E3130" t="s">
        <v>8854</v>
      </c>
      <c r="F3130" t="s">
        <v>8854</v>
      </c>
      <c r="G3130" t="s">
        <v>9899</v>
      </c>
      <c r="H3130" t="s">
        <v>14</v>
      </c>
      <c r="I3130" t="s">
        <v>22629</v>
      </c>
      <c r="J3130" t="s">
        <v>28881</v>
      </c>
    </row>
    <row r="3131" spans="1:10" x14ac:dyDescent="0.3">
      <c r="A3131">
        <v>3129</v>
      </c>
      <c r="B3131" t="s">
        <v>673</v>
      </c>
      <c r="C3131" t="s">
        <v>9900</v>
      </c>
      <c r="D3131" t="s">
        <v>9901</v>
      </c>
      <c r="E3131" t="s">
        <v>8854</v>
      </c>
      <c r="F3131" t="s">
        <v>8854</v>
      </c>
      <c r="G3131" t="s">
        <v>14</v>
      </c>
      <c r="H3131" t="s">
        <v>14</v>
      </c>
      <c r="I3131" t="s">
        <v>22630</v>
      </c>
      <c r="J3131" t="s">
        <v>28882</v>
      </c>
    </row>
    <row r="3132" spans="1:10" x14ac:dyDescent="0.3">
      <c r="A3132">
        <v>3130</v>
      </c>
      <c r="B3132" t="s">
        <v>673</v>
      </c>
      <c r="C3132" t="s">
        <v>9902</v>
      </c>
      <c r="D3132" t="s">
        <v>9742</v>
      </c>
      <c r="E3132" t="s">
        <v>8854</v>
      </c>
      <c r="F3132" t="s">
        <v>8854</v>
      </c>
      <c r="G3132" t="s">
        <v>14</v>
      </c>
      <c r="H3132" t="s">
        <v>14</v>
      </c>
      <c r="I3132" t="s">
        <v>22631</v>
      </c>
      <c r="J3132" t="s">
        <v>28883</v>
      </c>
    </row>
    <row r="3133" spans="1:10" x14ac:dyDescent="0.3">
      <c r="A3133">
        <v>3131</v>
      </c>
      <c r="B3133" t="s">
        <v>673</v>
      </c>
      <c r="C3133" t="s">
        <v>9903</v>
      </c>
      <c r="D3133" t="s">
        <v>9904</v>
      </c>
      <c r="E3133" t="s">
        <v>8854</v>
      </c>
      <c r="F3133" t="s">
        <v>8854</v>
      </c>
      <c r="G3133" t="s">
        <v>9599</v>
      </c>
      <c r="H3133" t="s">
        <v>9598</v>
      </c>
      <c r="I3133" t="s">
        <v>22632</v>
      </c>
      <c r="J3133" t="s">
        <v>28884</v>
      </c>
    </row>
    <row r="3134" spans="1:10" x14ac:dyDescent="0.3">
      <c r="A3134">
        <v>3132</v>
      </c>
      <c r="B3134" t="s">
        <v>673</v>
      </c>
      <c r="C3134" t="s">
        <v>9905</v>
      </c>
      <c r="D3134" t="s">
        <v>9906</v>
      </c>
      <c r="E3134" t="s">
        <v>8854</v>
      </c>
      <c r="F3134" t="s">
        <v>8854</v>
      </c>
      <c r="G3134" t="s">
        <v>14</v>
      </c>
      <c r="H3134" t="s">
        <v>14</v>
      </c>
      <c r="I3134" t="s">
        <v>22633</v>
      </c>
      <c r="J3134" t="s">
        <v>28885</v>
      </c>
    </row>
    <row r="3135" spans="1:10" x14ac:dyDescent="0.3">
      <c r="A3135">
        <v>3133</v>
      </c>
      <c r="B3135" t="s">
        <v>673</v>
      </c>
      <c r="C3135" t="s">
        <v>9907</v>
      </c>
      <c r="D3135" t="s">
        <v>9908</v>
      </c>
      <c r="E3135" t="s">
        <v>8854</v>
      </c>
      <c r="F3135" t="s">
        <v>8854</v>
      </c>
      <c r="G3135" t="s">
        <v>14</v>
      </c>
      <c r="H3135" t="s">
        <v>14</v>
      </c>
      <c r="I3135" t="s">
        <v>22634</v>
      </c>
      <c r="J3135" t="s">
        <v>28886</v>
      </c>
    </row>
    <row r="3136" spans="1:10" x14ac:dyDescent="0.3">
      <c r="A3136">
        <v>3134</v>
      </c>
      <c r="B3136" t="s">
        <v>673</v>
      </c>
      <c r="C3136" t="s">
        <v>9909</v>
      </c>
      <c r="D3136" t="s">
        <v>9742</v>
      </c>
      <c r="E3136" t="s">
        <v>8854</v>
      </c>
      <c r="F3136" t="s">
        <v>8854</v>
      </c>
      <c r="G3136" t="s">
        <v>9910</v>
      </c>
      <c r="H3136" t="s">
        <v>9911</v>
      </c>
      <c r="I3136" t="s">
        <v>22635</v>
      </c>
      <c r="J3136" t="s">
        <v>28887</v>
      </c>
    </row>
    <row r="3137" spans="1:10" x14ac:dyDescent="0.3">
      <c r="A3137">
        <v>3135</v>
      </c>
      <c r="B3137" t="s">
        <v>673</v>
      </c>
      <c r="C3137" t="s">
        <v>9912</v>
      </c>
      <c r="D3137" t="s">
        <v>9913</v>
      </c>
      <c r="E3137" t="s">
        <v>8854</v>
      </c>
      <c r="F3137" t="s">
        <v>8854</v>
      </c>
      <c r="G3137" t="s">
        <v>14</v>
      </c>
      <c r="H3137" t="s">
        <v>14</v>
      </c>
      <c r="I3137" t="s">
        <v>22636</v>
      </c>
      <c r="J3137" t="s">
        <v>28888</v>
      </c>
    </row>
    <row r="3138" spans="1:10" x14ac:dyDescent="0.3">
      <c r="A3138">
        <v>3136</v>
      </c>
      <c r="B3138" t="s">
        <v>673</v>
      </c>
      <c r="C3138" t="s">
        <v>9914</v>
      </c>
      <c r="D3138" t="s">
        <v>9746</v>
      </c>
      <c r="E3138" t="s">
        <v>8854</v>
      </c>
      <c r="F3138" t="s">
        <v>8854</v>
      </c>
      <c r="G3138" t="s">
        <v>14</v>
      </c>
      <c r="H3138" t="s">
        <v>14</v>
      </c>
      <c r="I3138" t="s">
        <v>22637</v>
      </c>
      <c r="J3138" t="s">
        <v>28889</v>
      </c>
    </row>
    <row r="3139" spans="1:10" x14ac:dyDescent="0.3">
      <c r="A3139">
        <v>3137</v>
      </c>
      <c r="B3139" t="s">
        <v>673</v>
      </c>
      <c r="C3139" t="s">
        <v>9915</v>
      </c>
      <c r="D3139" t="s">
        <v>9742</v>
      </c>
      <c r="E3139" t="s">
        <v>8854</v>
      </c>
      <c r="F3139" t="s">
        <v>8854</v>
      </c>
      <c r="G3139" t="s">
        <v>14</v>
      </c>
      <c r="H3139" t="s">
        <v>14</v>
      </c>
      <c r="I3139" t="s">
        <v>22638</v>
      </c>
      <c r="J3139" t="s">
        <v>28890</v>
      </c>
    </row>
    <row r="3140" spans="1:10" x14ac:dyDescent="0.3">
      <c r="A3140">
        <v>3138</v>
      </c>
      <c r="B3140" t="s">
        <v>673</v>
      </c>
      <c r="C3140" t="s">
        <v>9916</v>
      </c>
      <c r="D3140" t="s">
        <v>9807</v>
      </c>
      <c r="E3140" t="s">
        <v>8854</v>
      </c>
      <c r="F3140" t="s">
        <v>8854</v>
      </c>
      <c r="G3140" t="s">
        <v>9917</v>
      </c>
      <c r="H3140" t="s">
        <v>14</v>
      </c>
      <c r="I3140" t="s">
        <v>22639</v>
      </c>
      <c r="J3140" t="s">
        <v>28891</v>
      </c>
    </row>
    <row r="3141" spans="1:10" x14ac:dyDescent="0.3">
      <c r="A3141">
        <v>3139</v>
      </c>
      <c r="B3141" t="s">
        <v>673</v>
      </c>
      <c r="C3141" t="s">
        <v>9918</v>
      </c>
      <c r="D3141" t="s">
        <v>9919</v>
      </c>
      <c r="E3141" t="s">
        <v>8854</v>
      </c>
      <c r="F3141" t="s">
        <v>8854</v>
      </c>
      <c r="G3141" t="s">
        <v>9548</v>
      </c>
      <c r="H3141" t="s">
        <v>9547</v>
      </c>
      <c r="I3141" t="s">
        <v>22640</v>
      </c>
      <c r="J3141" t="s">
        <v>28892</v>
      </c>
    </row>
    <row r="3142" spans="1:10" x14ac:dyDescent="0.3">
      <c r="A3142">
        <v>3140</v>
      </c>
      <c r="B3142" t="s">
        <v>673</v>
      </c>
      <c r="C3142" t="s">
        <v>9920</v>
      </c>
      <c r="D3142" t="s">
        <v>9921</v>
      </c>
      <c r="E3142" t="s">
        <v>8854</v>
      </c>
      <c r="F3142" t="s">
        <v>8854</v>
      </c>
      <c r="G3142" t="s">
        <v>9540</v>
      </c>
      <c r="H3142" t="s">
        <v>9922</v>
      </c>
      <c r="I3142" t="s">
        <v>22641</v>
      </c>
      <c r="J3142" t="s">
        <v>28893</v>
      </c>
    </row>
    <row r="3143" spans="1:10" x14ac:dyDescent="0.3">
      <c r="A3143">
        <v>3141</v>
      </c>
      <c r="B3143" t="s">
        <v>673</v>
      </c>
      <c r="C3143" t="s">
        <v>9923</v>
      </c>
      <c r="D3143" t="s">
        <v>9807</v>
      </c>
      <c r="E3143" t="s">
        <v>8854</v>
      </c>
      <c r="F3143" t="s">
        <v>8854</v>
      </c>
      <c r="G3143" t="s">
        <v>14</v>
      </c>
      <c r="H3143" t="s">
        <v>14</v>
      </c>
      <c r="I3143" t="s">
        <v>22642</v>
      </c>
      <c r="J3143" t="s">
        <v>28894</v>
      </c>
    </row>
    <row r="3144" spans="1:10" x14ac:dyDescent="0.3">
      <c r="A3144">
        <v>3142</v>
      </c>
      <c r="B3144" t="s">
        <v>673</v>
      </c>
      <c r="C3144" t="s">
        <v>9924</v>
      </c>
      <c r="D3144" t="s">
        <v>9925</v>
      </c>
      <c r="E3144" t="s">
        <v>8854</v>
      </c>
      <c r="F3144" t="s">
        <v>8854</v>
      </c>
      <c r="G3144" t="s">
        <v>9926</v>
      </c>
      <c r="H3144" t="s">
        <v>9927</v>
      </c>
      <c r="I3144" t="s">
        <v>22643</v>
      </c>
      <c r="J3144" t="s">
        <v>28895</v>
      </c>
    </row>
    <row r="3145" spans="1:10" x14ac:dyDescent="0.3">
      <c r="A3145">
        <v>3143</v>
      </c>
      <c r="B3145" t="s">
        <v>673</v>
      </c>
      <c r="C3145" t="s">
        <v>9928</v>
      </c>
      <c r="D3145" t="s">
        <v>9807</v>
      </c>
      <c r="E3145" t="s">
        <v>8854</v>
      </c>
      <c r="F3145" t="s">
        <v>8854</v>
      </c>
      <c r="G3145" t="s">
        <v>14</v>
      </c>
      <c r="H3145" t="s">
        <v>14</v>
      </c>
      <c r="I3145" t="s">
        <v>22644</v>
      </c>
      <c r="J3145" t="s">
        <v>28896</v>
      </c>
    </row>
    <row r="3146" spans="1:10" x14ac:dyDescent="0.3">
      <c r="A3146">
        <v>3144</v>
      </c>
      <c r="B3146" t="s">
        <v>673</v>
      </c>
      <c r="C3146" t="s">
        <v>9929</v>
      </c>
      <c r="D3146" t="s">
        <v>9740</v>
      </c>
      <c r="E3146" t="s">
        <v>8854</v>
      </c>
      <c r="F3146" t="s">
        <v>8854</v>
      </c>
      <c r="G3146" t="s">
        <v>14</v>
      </c>
      <c r="H3146" t="s">
        <v>14</v>
      </c>
      <c r="I3146" t="s">
        <v>22645</v>
      </c>
      <c r="J3146" t="s">
        <v>28897</v>
      </c>
    </row>
    <row r="3147" spans="1:10" x14ac:dyDescent="0.3">
      <c r="A3147">
        <v>3145</v>
      </c>
      <c r="B3147" t="s">
        <v>673</v>
      </c>
      <c r="C3147" t="s">
        <v>9930</v>
      </c>
      <c r="D3147" t="s">
        <v>9931</v>
      </c>
      <c r="E3147" t="s">
        <v>8854</v>
      </c>
      <c r="F3147" t="s">
        <v>8854</v>
      </c>
      <c r="G3147" t="s">
        <v>14</v>
      </c>
      <c r="H3147" t="s">
        <v>14</v>
      </c>
      <c r="I3147" t="s">
        <v>22646</v>
      </c>
      <c r="J3147" t="s">
        <v>28898</v>
      </c>
    </row>
    <row r="3148" spans="1:10" x14ac:dyDescent="0.3">
      <c r="A3148">
        <v>3146</v>
      </c>
      <c r="B3148" t="s">
        <v>673</v>
      </c>
      <c r="C3148" t="s">
        <v>9932</v>
      </c>
      <c r="D3148" t="s">
        <v>9807</v>
      </c>
      <c r="E3148" t="s">
        <v>8854</v>
      </c>
      <c r="F3148" t="s">
        <v>8854</v>
      </c>
      <c r="G3148" t="s">
        <v>14</v>
      </c>
      <c r="H3148" t="s">
        <v>14</v>
      </c>
      <c r="I3148" t="s">
        <v>22647</v>
      </c>
      <c r="J3148" t="s">
        <v>28899</v>
      </c>
    </row>
    <row r="3149" spans="1:10" x14ac:dyDescent="0.3">
      <c r="A3149">
        <v>3147</v>
      </c>
      <c r="B3149" t="s">
        <v>673</v>
      </c>
      <c r="C3149" t="s">
        <v>9933</v>
      </c>
      <c r="D3149" t="s">
        <v>9934</v>
      </c>
      <c r="E3149" t="s">
        <v>8854</v>
      </c>
      <c r="F3149" t="s">
        <v>8854</v>
      </c>
      <c r="G3149" t="s">
        <v>14</v>
      </c>
      <c r="H3149" t="s">
        <v>14</v>
      </c>
      <c r="I3149" t="s">
        <v>22648</v>
      </c>
      <c r="J3149" t="s">
        <v>28900</v>
      </c>
    </row>
    <row r="3150" spans="1:10" x14ac:dyDescent="0.3">
      <c r="A3150">
        <v>3148</v>
      </c>
      <c r="B3150" t="s">
        <v>673</v>
      </c>
      <c r="C3150" t="s">
        <v>9935</v>
      </c>
      <c r="D3150" t="s">
        <v>9703</v>
      </c>
      <c r="E3150" t="s">
        <v>8854</v>
      </c>
      <c r="F3150" t="s">
        <v>8854</v>
      </c>
      <c r="G3150" t="s">
        <v>14</v>
      </c>
      <c r="H3150" t="s">
        <v>14</v>
      </c>
      <c r="I3150" t="s">
        <v>22649</v>
      </c>
      <c r="J3150" t="s">
        <v>28901</v>
      </c>
    </row>
    <row r="3151" spans="1:10" x14ac:dyDescent="0.3">
      <c r="A3151">
        <v>3149</v>
      </c>
      <c r="B3151" t="s">
        <v>673</v>
      </c>
      <c r="C3151" t="s">
        <v>9936</v>
      </c>
      <c r="D3151" t="s">
        <v>9937</v>
      </c>
      <c r="E3151" t="s">
        <v>8854</v>
      </c>
      <c r="F3151" t="s">
        <v>8854</v>
      </c>
      <c r="G3151" t="s">
        <v>14</v>
      </c>
      <c r="H3151" t="s">
        <v>14</v>
      </c>
      <c r="I3151" t="s">
        <v>22650</v>
      </c>
      <c r="J3151" t="s">
        <v>28902</v>
      </c>
    </row>
    <row r="3152" spans="1:10" x14ac:dyDescent="0.3">
      <c r="A3152">
        <v>3150</v>
      </c>
      <c r="B3152" t="s">
        <v>673</v>
      </c>
      <c r="C3152" t="s">
        <v>9938</v>
      </c>
      <c r="D3152" t="s">
        <v>9742</v>
      </c>
      <c r="E3152" t="s">
        <v>8854</v>
      </c>
      <c r="F3152" t="s">
        <v>8854</v>
      </c>
      <c r="G3152" t="s">
        <v>14</v>
      </c>
      <c r="H3152" t="s">
        <v>14</v>
      </c>
      <c r="I3152" t="s">
        <v>22651</v>
      </c>
      <c r="J3152" t="s">
        <v>28903</v>
      </c>
    </row>
    <row r="3153" spans="1:10" x14ac:dyDescent="0.3">
      <c r="A3153">
        <v>3151</v>
      </c>
      <c r="B3153" t="s">
        <v>673</v>
      </c>
      <c r="C3153" t="s">
        <v>9939</v>
      </c>
      <c r="D3153" t="s">
        <v>9940</v>
      </c>
      <c r="E3153" t="s">
        <v>8854</v>
      </c>
      <c r="F3153" t="s">
        <v>8854</v>
      </c>
      <c r="G3153" t="s">
        <v>14</v>
      </c>
      <c r="H3153" t="s">
        <v>14</v>
      </c>
      <c r="I3153" t="s">
        <v>22652</v>
      </c>
      <c r="J3153" t="s">
        <v>28904</v>
      </c>
    </row>
    <row r="3154" spans="1:10" x14ac:dyDescent="0.3">
      <c r="A3154">
        <v>3152</v>
      </c>
      <c r="B3154" t="s">
        <v>673</v>
      </c>
      <c r="C3154" t="s">
        <v>9941</v>
      </c>
      <c r="D3154" t="s">
        <v>9942</v>
      </c>
      <c r="E3154" t="s">
        <v>8854</v>
      </c>
      <c r="F3154" t="s">
        <v>8854</v>
      </c>
      <c r="G3154" t="s">
        <v>14</v>
      </c>
      <c r="H3154" t="s">
        <v>14</v>
      </c>
      <c r="I3154" t="s">
        <v>22653</v>
      </c>
      <c r="J3154" t="s">
        <v>28905</v>
      </c>
    </row>
    <row r="3155" spans="1:10" x14ac:dyDescent="0.3">
      <c r="A3155">
        <v>3153</v>
      </c>
      <c r="B3155" t="s">
        <v>673</v>
      </c>
      <c r="C3155" t="s">
        <v>9943</v>
      </c>
      <c r="D3155" t="s">
        <v>9807</v>
      </c>
      <c r="E3155" t="s">
        <v>8854</v>
      </c>
      <c r="F3155" t="s">
        <v>8854</v>
      </c>
      <c r="G3155" t="s">
        <v>14</v>
      </c>
      <c r="H3155" t="s">
        <v>14</v>
      </c>
      <c r="I3155" t="s">
        <v>22654</v>
      </c>
      <c r="J3155" t="s">
        <v>28906</v>
      </c>
    </row>
    <row r="3156" spans="1:10" x14ac:dyDescent="0.3">
      <c r="A3156">
        <v>3154</v>
      </c>
      <c r="B3156" t="s">
        <v>673</v>
      </c>
      <c r="C3156" t="s">
        <v>9944</v>
      </c>
      <c r="D3156" t="s">
        <v>9945</v>
      </c>
      <c r="E3156" t="s">
        <v>8854</v>
      </c>
      <c r="F3156" t="s">
        <v>8854</v>
      </c>
      <c r="G3156" t="s">
        <v>9946</v>
      </c>
      <c r="H3156" t="s">
        <v>14</v>
      </c>
      <c r="I3156" t="s">
        <v>22655</v>
      </c>
      <c r="J3156" t="s">
        <v>28907</v>
      </c>
    </row>
    <row r="3157" spans="1:10" x14ac:dyDescent="0.3">
      <c r="A3157">
        <v>3155</v>
      </c>
      <c r="B3157" t="s">
        <v>673</v>
      </c>
      <c r="C3157" t="s">
        <v>9947</v>
      </c>
      <c r="D3157" t="s">
        <v>9807</v>
      </c>
      <c r="E3157" t="s">
        <v>8854</v>
      </c>
      <c r="F3157" t="s">
        <v>8854</v>
      </c>
      <c r="G3157" t="s">
        <v>14</v>
      </c>
      <c r="H3157" t="s">
        <v>14</v>
      </c>
      <c r="I3157" t="s">
        <v>22656</v>
      </c>
      <c r="J3157" t="s">
        <v>28908</v>
      </c>
    </row>
    <row r="3158" spans="1:10" x14ac:dyDescent="0.3">
      <c r="A3158">
        <v>3156</v>
      </c>
      <c r="B3158" t="s">
        <v>673</v>
      </c>
      <c r="C3158" t="s">
        <v>9948</v>
      </c>
      <c r="D3158" t="s">
        <v>9949</v>
      </c>
      <c r="E3158" t="s">
        <v>8854</v>
      </c>
      <c r="F3158" t="s">
        <v>8854</v>
      </c>
      <c r="G3158" t="s">
        <v>14</v>
      </c>
      <c r="H3158" t="s">
        <v>14</v>
      </c>
      <c r="I3158" t="s">
        <v>22657</v>
      </c>
      <c r="J3158" t="s">
        <v>28909</v>
      </c>
    </row>
    <row r="3159" spans="1:10" x14ac:dyDescent="0.3">
      <c r="A3159">
        <v>3157</v>
      </c>
      <c r="B3159" t="s">
        <v>673</v>
      </c>
      <c r="C3159" t="s">
        <v>9950</v>
      </c>
      <c r="D3159" t="s">
        <v>9742</v>
      </c>
      <c r="E3159" t="s">
        <v>8854</v>
      </c>
      <c r="F3159" t="s">
        <v>8854</v>
      </c>
      <c r="G3159" t="s">
        <v>14</v>
      </c>
      <c r="H3159" t="s">
        <v>14</v>
      </c>
      <c r="I3159" t="s">
        <v>22658</v>
      </c>
      <c r="J3159" t="s">
        <v>28910</v>
      </c>
    </row>
    <row r="3160" spans="1:10" x14ac:dyDescent="0.3">
      <c r="A3160">
        <v>3158</v>
      </c>
      <c r="B3160" t="s">
        <v>673</v>
      </c>
      <c r="C3160" t="s">
        <v>9951</v>
      </c>
      <c r="D3160" t="s">
        <v>9952</v>
      </c>
      <c r="E3160" t="s">
        <v>8854</v>
      </c>
      <c r="F3160" t="s">
        <v>8854</v>
      </c>
      <c r="G3160" t="s">
        <v>9953</v>
      </c>
      <c r="H3160" t="s">
        <v>9954</v>
      </c>
      <c r="I3160" t="s">
        <v>22659</v>
      </c>
      <c r="J3160" t="s">
        <v>28911</v>
      </c>
    </row>
    <row r="3161" spans="1:10" x14ac:dyDescent="0.3">
      <c r="A3161">
        <v>3159</v>
      </c>
      <c r="B3161" t="s">
        <v>673</v>
      </c>
      <c r="C3161" t="s">
        <v>9955</v>
      </c>
      <c r="D3161" t="s">
        <v>9807</v>
      </c>
      <c r="E3161" t="s">
        <v>8854</v>
      </c>
      <c r="F3161" t="s">
        <v>8854</v>
      </c>
      <c r="G3161" t="s">
        <v>9956</v>
      </c>
      <c r="H3161" t="s">
        <v>14</v>
      </c>
      <c r="I3161" t="s">
        <v>22660</v>
      </c>
      <c r="J3161" t="s">
        <v>28912</v>
      </c>
    </row>
    <row r="3162" spans="1:10" x14ac:dyDescent="0.3">
      <c r="A3162">
        <v>3160</v>
      </c>
      <c r="B3162" t="s">
        <v>673</v>
      </c>
      <c r="C3162" t="s">
        <v>9957</v>
      </c>
      <c r="D3162" t="s">
        <v>9742</v>
      </c>
      <c r="E3162" t="s">
        <v>8854</v>
      </c>
      <c r="F3162" t="s">
        <v>8854</v>
      </c>
      <c r="G3162" t="s">
        <v>14</v>
      </c>
      <c r="H3162" t="s">
        <v>14</v>
      </c>
      <c r="I3162" t="s">
        <v>22661</v>
      </c>
      <c r="J3162" t="s">
        <v>28913</v>
      </c>
    </row>
    <row r="3163" spans="1:10" x14ac:dyDescent="0.3">
      <c r="A3163">
        <v>3161</v>
      </c>
      <c r="B3163" t="s">
        <v>673</v>
      </c>
      <c r="C3163" t="s">
        <v>9958</v>
      </c>
      <c r="D3163" t="s">
        <v>9959</v>
      </c>
      <c r="E3163" t="s">
        <v>8854</v>
      </c>
      <c r="F3163" t="s">
        <v>8854</v>
      </c>
      <c r="G3163" t="s">
        <v>14</v>
      </c>
      <c r="H3163" t="s">
        <v>14</v>
      </c>
      <c r="I3163" t="s">
        <v>22662</v>
      </c>
      <c r="J3163" t="s">
        <v>28914</v>
      </c>
    </row>
    <row r="3164" spans="1:10" x14ac:dyDescent="0.3">
      <c r="A3164">
        <v>3162</v>
      </c>
      <c r="B3164" t="s">
        <v>673</v>
      </c>
      <c r="C3164" t="s">
        <v>9960</v>
      </c>
      <c r="D3164" t="s">
        <v>9742</v>
      </c>
      <c r="E3164" t="s">
        <v>8854</v>
      </c>
      <c r="F3164" t="s">
        <v>8854</v>
      </c>
      <c r="G3164" t="s">
        <v>14</v>
      </c>
      <c r="H3164" t="s">
        <v>14</v>
      </c>
      <c r="I3164" t="s">
        <v>22663</v>
      </c>
      <c r="J3164" t="s">
        <v>28915</v>
      </c>
    </row>
    <row r="3165" spans="1:10" x14ac:dyDescent="0.3">
      <c r="A3165">
        <v>3163</v>
      </c>
      <c r="B3165" t="s">
        <v>673</v>
      </c>
      <c r="C3165" t="s">
        <v>9961</v>
      </c>
      <c r="D3165" t="s">
        <v>9742</v>
      </c>
      <c r="E3165" t="s">
        <v>8854</v>
      </c>
      <c r="F3165" t="s">
        <v>8854</v>
      </c>
      <c r="G3165" t="s">
        <v>14</v>
      </c>
      <c r="H3165" t="s">
        <v>14</v>
      </c>
      <c r="I3165" t="s">
        <v>22664</v>
      </c>
      <c r="J3165" t="s">
        <v>28916</v>
      </c>
    </row>
    <row r="3166" spans="1:10" x14ac:dyDescent="0.3">
      <c r="A3166">
        <v>3164</v>
      </c>
      <c r="B3166" t="s">
        <v>673</v>
      </c>
      <c r="C3166" t="s">
        <v>9962</v>
      </c>
      <c r="D3166" t="s">
        <v>9963</v>
      </c>
      <c r="E3166" t="s">
        <v>8854</v>
      </c>
      <c r="F3166" t="s">
        <v>8854</v>
      </c>
      <c r="G3166" t="s">
        <v>14</v>
      </c>
      <c r="H3166" t="s">
        <v>14</v>
      </c>
      <c r="I3166" t="s">
        <v>22665</v>
      </c>
      <c r="J3166" t="s">
        <v>28917</v>
      </c>
    </row>
    <row r="3167" spans="1:10" x14ac:dyDescent="0.3">
      <c r="A3167">
        <v>3165</v>
      </c>
      <c r="B3167" t="s">
        <v>673</v>
      </c>
      <c r="C3167" t="s">
        <v>9964</v>
      </c>
      <c r="D3167" t="s">
        <v>9965</v>
      </c>
      <c r="E3167" t="s">
        <v>8854</v>
      </c>
      <c r="F3167" t="s">
        <v>8854</v>
      </c>
      <c r="G3167" t="s">
        <v>14</v>
      </c>
      <c r="H3167" t="s">
        <v>14</v>
      </c>
      <c r="I3167" t="s">
        <v>22666</v>
      </c>
      <c r="J3167" t="s">
        <v>28918</v>
      </c>
    </row>
    <row r="3168" spans="1:10" x14ac:dyDescent="0.3">
      <c r="A3168">
        <v>3166</v>
      </c>
      <c r="B3168" t="s">
        <v>673</v>
      </c>
      <c r="C3168" t="s">
        <v>9966</v>
      </c>
      <c r="D3168" t="s">
        <v>9740</v>
      </c>
      <c r="E3168" t="s">
        <v>8854</v>
      </c>
      <c r="F3168" t="s">
        <v>8854</v>
      </c>
      <c r="G3168" t="s">
        <v>14</v>
      </c>
      <c r="H3168" t="s">
        <v>14</v>
      </c>
      <c r="I3168" t="s">
        <v>22667</v>
      </c>
      <c r="J3168" t="s">
        <v>28919</v>
      </c>
    </row>
    <row r="3169" spans="1:10" x14ac:dyDescent="0.3">
      <c r="A3169">
        <v>3167</v>
      </c>
      <c r="B3169" t="s">
        <v>673</v>
      </c>
      <c r="C3169" t="s">
        <v>9967</v>
      </c>
      <c r="D3169" t="s">
        <v>9742</v>
      </c>
      <c r="E3169" t="s">
        <v>8854</v>
      </c>
      <c r="F3169" t="s">
        <v>8854</v>
      </c>
      <c r="G3169" t="s">
        <v>14</v>
      </c>
      <c r="H3169" t="s">
        <v>14</v>
      </c>
      <c r="I3169" t="s">
        <v>22668</v>
      </c>
      <c r="J3169" t="s">
        <v>28920</v>
      </c>
    </row>
    <row r="3170" spans="1:10" x14ac:dyDescent="0.3">
      <c r="A3170">
        <v>3168</v>
      </c>
      <c r="B3170" t="s">
        <v>80</v>
      </c>
      <c r="C3170" t="s">
        <v>9968</v>
      </c>
      <c r="D3170" t="s">
        <v>9969</v>
      </c>
      <c r="E3170" t="s">
        <v>9970</v>
      </c>
      <c r="F3170" t="s">
        <v>9970</v>
      </c>
      <c r="G3170" t="s">
        <v>9972</v>
      </c>
      <c r="H3170" t="s">
        <v>9971</v>
      </c>
      <c r="I3170" t="s">
        <v>22669</v>
      </c>
      <c r="J3170" t="s">
        <v>28921</v>
      </c>
    </row>
    <row r="3171" spans="1:10" x14ac:dyDescent="0.3">
      <c r="A3171">
        <v>3169</v>
      </c>
      <c r="B3171" t="s">
        <v>4</v>
      </c>
      <c r="C3171" t="s">
        <v>2680</v>
      </c>
      <c r="D3171" t="s">
        <v>9973</v>
      </c>
      <c r="E3171" t="s">
        <v>9970</v>
      </c>
      <c r="F3171" t="s">
        <v>9970</v>
      </c>
      <c r="G3171" t="s">
        <v>9974</v>
      </c>
      <c r="H3171" t="s">
        <v>14</v>
      </c>
      <c r="I3171" t="s">
        <v>22670</v>
      </c>
      <c r="J3171" t="s">
        <v>28922</v>
      </c>
    </row>
    <row r="3172" spans="1:10" x14ac:dyDescent="0.3">
      <c r="A3172">
        <v>3170</v>
      </c>
      <c r="B3172" t="s">
        <v>34</v>
      </c>
      <c r="C3172" t="s">
        <v>9975</v>
      </c>
      <c r="D3172" t="s">
        <v>9976</v>
      </c>
      <c r="E3172" t="s">
        <v>9970</v>
      </c>
      <c r="F3172" t="s">
        <v>9970</v>
      </c>
      <c r="G3172" t="s">
        <v>9977</v>
      </c>
      <c r="H3172" t="s">
        <v>14</v>
      </c>
      <c r="I3172" t="s">
        <v>22671</v>
      </c>
      <c r="J3172" t="s">
        <v>28923</v>
      </c>
    </row>
    <row r="3173" spans="1:10" x14ac:dyDescent="0.3">
      <c r="A3173">
        <v>3171</v>
      </c>
      <c r="B3173" t="s">
        <v>34</v>
      </c>
      <c r="C3173" t="s">
        <v>9978</v>
      </c>
      <c r="D3173" t="s">
        <v>9979</v>
      </c>
      <c r="E3173" t="s">
        <v>9970</v>
      </c>
      <c r="F3173" t="s">
        <v>9970</v>
      </c>
      <c r="G3173" t="s">
        <v>9981</v>
      </c>
      <c r="H3173" t="s">
        <v>9980</v>
      </c>
      <c r="I3173" t="s">
        <v>22672</v>
      </c>
      <c r="J3173" t="s">
        <v>28924</v>
      </c>
    </row>
    <row r="3174" spans="1:10" x14ac:dyDescent="0.3">
      <c r="A3174">
        <v>3172</v>
      </c>
      <c r="B3174" t="s">
        <v>86</v>
      </c>
      <c r="C3174" t="s">
        <v>135</v>
      </c>
      <c r="E3174" t="s">
        <v>9970</v>
      </c>
      <c r="F3174" t="s">
        <v>9970</v>
      </c>
      <c r="G3174" t="s">
        <v>14</v>
      </c>
      <c r="H3174" t="s">
        <v>14</v>
      </c>
      <c r="I3174" t="s">
        <v>22673</v>
      </c>
      <c r="J3174" t="s">
        <v>28925</v>
      </c>
    </row>
    <row r="3175" spans="1:10" x14ac:dyDescent="0.3">
      <c r="A3175">
        <v>3173</v>
      </c>
      <c r="B3175" t="s">
        <v>28</v>
      </c>
      <c r="C3175" t="s">
        <v>9982</v>
      </c>
      <c r="D3175" t="s">
        <v>9983</v>
      </c>
      <c r="E3175" t="s">
        <v>9970</v>
      </c>
      <c r="F3175" t="s">
        <v>9970</v>
      </c>
      <c r="G3175" t="s">
        <v>9985</v>
      </c>
      <c r="H3175" t="s">
        <v>9984</v>
      </c>
      <c r="I3175" t="s">
        <v>22674</v>
      </c>
      <c r="J3175" t="s">
        <v>28926</v>
      </c>
    </row>
    <row r="3176" spans="1:10" x14ac:dyDescent="0.3">
      <c r="A3176">
        <v>3174</v>
      </c>
      <c r="B3176" t="s">
        <v>28</v>
      </c>
      <c r="C3176" t="s">
        <v>9986</v>
      </c>
      <c r="D3176" t="s">
        <v>9987</v>
      </c>
      <c r="E3176" t="s">
        <v>9970</v>
      </c>
      <c r="F3176" t="s">
        <v>9970</v>
      </c>
      <c r="G3176" t="s">
        <v>9989</v>
      </c>
      <c r="H3176" t="s">
        <v>9988</v>
      </c>
      <c r="I3176" t="s">
        <v>22675</v>
      </c>
      <c r="J3176" t="s">
        <v>28927</v>
      </c>
    </row>
    <row r="3177" spans="1:10" x14ac:dyDescent="0.3">
      <c r="A3177">
        <v>3175</v>
      </c>
      <c r="B3177" t="s">
        <v>10</v>
      </c>
      <c r="C3177" t="s">
        <v>9990</v>
      </c>
      <c r="D3177" t="s">
        <v>9991</v>
      </c>
      <c r="E3177" t="s">
        <v>9970</v>
      </c>
      <c r="F3177" t="s">
        <v>9970</v>
      </c>
      <c r="G3177" t="s">
        <v>9992</v>
      </c>
      <c r="H3177" t="s">
        <v>14</v>
      </c>
      <c r="I3177" t="s">
        <v>22676</v>
      </c>
      <c r="J3177" t="s">
        <v>28928</v>
      </c>
    </row>
    <row r="3178" spans="1:10" x14ac:dyDescent="0.3">
      <c r="A3178">
        <v>3176</v>
      </c>
      <c r="B3178" t="s">
        <v>34</v>
      </c>
      <c r="C3178" t="s">
        <v>9993</v>
      </c>
      <c r="D3178" t="s">
        <v>9994</v>
      </c>
      <c r="E3178" t="s">
        <v>9970</v>
      </c>
      <c r="F3178" t="s">
        <v>9970</v>
      </c>
      <c r="G3178" t="s">
        <v>9996</v>
      </c>
      <c r="H3178" t="s">
        <v>9995</v>
      </c>
      <c r="I3178" t="s">
        <v>22677</v>
      </c>
      <c r="J3178" t="s">
        <v>28929</v>
      </c>
    </row>
    <row r="3179" spans="1:10" x14ac:dyDescent="0.3">
      <c r="A3179">
        <v>3177</v>
      </c>
      <c r="B3179" t="s">
        <v>80</v>
      </c>
      <c r="C3179" t="s">
        <v>9997</v>
      </c>
      <c r="D3179" t="s">
        <v>9998</v>
      </c>
      <c r="E3179" t="s">
        <v>9970</v>
      </c>
      <c r="F3179" t="s">
        <v>9999</v>
      </c>
      <c r="G3179" t="s">
        <v>10001</v>
      </c>
      <c r="H3179" t="s">
        <v>10000</v>
      </c>
      <c r="I3179" t="s">
        <v>22678</v>
      </c>
      <c r="J3179" t="s">
        <v>28930</v>
      </c>
    </row>
    <row r="3180" spans="1:10" x14ac:dyDescent="0.3">
      <c r="A3180">
        <v>3178</v>
      </c>
      <c r="B3180" t="s">
        <v>10</v>
      </c>
      <c r="C3180" t="s">
        <v>10002</v>
      </c>
      <c r="D3180" t="s">
        <v>10003</v>
      </c>
      <c r="E3180" t="s">
        <v>9970</v>
      </c>
      <c r="F3180" t="s">
        <v>9970</v>
      </c>
      <c r="G3180" t="s">
        <v>10004</v>
      </c>
      <c r="H3180" t="s">
        <v>14</v>
      </c>
      <c r="I3180" t="s">
        <v>22679</v>
      </c>
      <c r="J3180" t="s">
        <v>28931</v>
      </c>
    </row>
    <row r="3181" spans="1:10" x14ac:dyDescent="0.3">
      <c r="A3181">
        <v>3179</v>
      </c>
      <c r="B3181" t="s">
        <v>4</v>
      </c>
      <c r="C3181" t="s">
        <v>10005</v>
      </c>
      <c r="D3181" t="s">
        <v>10006</v>
      </c>
      <c r="E3181" t="s">
        <v>9970</v>
      </c>
      <c r="F3181" t="s">
        <v>9970</v>
      </c>
      <c r="G3181" t="s">
        <v>10007</v>
      </c>
      <c r="H3181" t="s">
        <v>14</v>
      </c>
      <c r="I3181" t="s">
        <v>22680</v>
      </c>
      <c r="J3181" t="s">
        <v>28932</v>
      </c>
    </row>
    <row r="3182" spans="1:10" x14ac:dyDescent="0.3">
      <c r="A3182">
        <v>3180</v>
      </c>
      <c r="B3182" t="s">
        <v>28</v>
      </c>
      <c r="C3182" t="s">
        <v>10008</v>
      </c>
      <c r="D3182" t="s">
        <v>10009</v>
      </c>
      <c r="E3182" t="s">
        <v>9970</v>
      </c>
      <c r="F3182" t="s">
        <v>9970</v>
      </c>
      <c r="G3182" t="s">
        <v>10010</v>
      </c>
      <c r="H3182" t="s">
        <v>14</v>
      </c>
      <c r="I3182" t="s">
        <v>22681</v>
      </c>
      <c r="J3182" t="s">
        <v>28933</v>
      </c>
    </row>
    <row r="3183" spans="1:10" x14ac:dyDescent="0.3">
      <c r="A3183">
        <v>3181</v>
      </c>
      <c r="B3183" t="s">
        <v>28</v>
      </c>
      <c r="C3183" t="s">
        <v>10011</v>
      </c>
      <c r="D3183" t="s">
        <v>10012</v>
      </c>
      <c r="E3183" t="s">
        <v>10013</v>
      </c>
      <c r="F3183" t="s">
        <v>10014</v>
      </c>
      <c r="G3183" t="s">
        <v>10015</v>
      </c>
      <c r="H3183" t="s">
        <v>14</v>
      </c>
      <c r="I3183" t="s">
        <v>22682</v>
      </c>
      <c r="J3183" t="s">
        <v>28934</v>
      </c>
    </row>
    <row r="3184" spans="1:10" x14ac:dyDescent="0.3">
      <c r="A3184">
        <v>3182</v>
      </c>
      <c r="B3184" t="s">
        <v>4</v>
      </c>
      <c r="C3184" t="s">
        <v>10016</v>
      </c>
      <c r="D3184" t="s">
        <v>10017</v>
      </c>
      <c r="E3184" t="s">
        <v>10013</v>
      </c>
      <c r="F3184" t="s">
        <v>10013</v>
      </c>
      <c r="G3184" t="s">
        <v>10019</v>
      </c>
      <c r="H3184" t="s">
        <v>10018</v>
      </c>
      <c r="I3184" t="s">
        <v>22683</v>
      </c>
      <c r="J3184" t="s">
        <v>28935</v>
      </c>
    </row>
    <row r="3185" spans="1:10" x14ac:dyDescent="0.3">
      <c r="A3185">
        <v>3183</v>
      </c>
      <c r="B3185" t="s">
        <v>28</v>
      </c>
      <c r="C3185" t="s">
        <v>10020</v>
      </c>
      <c r="D3185" t="s">
        <v>10021</v>
      </c>
      <c r="E3185" t="s">
        <v>10013</v>
      </c>
      <c r="F3185" t="s">
        <v>10013</v>
      </c>
      <c r="G3185" t="s">
        <v>10022</v>
      </c>
      <c r="H3185" t="s">
        <v>14</v>
      </c>
      <c r="I3185" t="s">
        <v>22684</v>
      </c>
      <c r="J3185" t="s">
        <v>28936</v>
      </c>
    </row>
    <row r="3186" spans="1:10" x14ac:dyDescent="0.3">
      <c r="A3186">
        <v>3184</v>
      </c>
      <c r="B3186" t="s">
        <v>28</v>
      </c>
      <c r="C3186" t="s">
        <v>10023</v>
      </c>
      <c r="D3186" t="s">
        <v>10024</v>
      </c>
      <c r="E3186" t="s">
        <v>10013</v>
      </c>
      <c r="F3186" t="s">
        <v>10013</v>
      </c>
      <c r="G3186" t="s">
        <v>14</v>
      </c>
      <c r="H3186" t="s">
        <v>14</v>
      </c>
      <c r="I3186" t="s">
        <v>22685</v>
      </c>
      <c r="J3186" t="s">
        <v>28937</v>
      </c>
    </row>
    <row r="3187" spans="1:10" x14ac:dyDescent="0.3">
      <c r="A3187">
        <v>3185</v>
      </c>
      <c r="B3187" t="s">
        <v>10</v>
      </c>
      <c r="C3187" t="s">
        <v>10025</v>
      </c>
      <c r="D3187" t="s">
        <v>10026</v>
      </c>
      <c r="E3187" t="s">
        <v>10013</v>
      </c>
      <c r="F3187" t="s">
        <v>10013</v>
      </c>
      <c r="G3187" t="s">
        <v>10022</v>
      </c>
      <c r="H3187" t="s">
        <v>14</v>
      </c>
      <c r="I3187" t="s">
        <v>22686</v>
      </c>
      <c r="J3187" t="s">
        <v>28938</v>
      </c>
    </row>
    <row r="3188" spans="1:10" x14ac:dyDescent="0.3">
      <c r="A3188">
        <v>3186</v>
      </c>
      <c r="B3188" t="s">
        <v>34</v>
      </c>
      <c r="C3188" t="s">
        <v>10027</v>
      </c>
      <c r="D3188" t="s">
        <v>10028</v>
      </c>
      <c r="E3188" t="s">
        <v>10013</v>
      </c>
      <c r="F3188" t="s">
        <v>10029</v>
      </c>
      <c r="G3188" t="s">
        <v>10031</v>
      </c>
      <c r="H3188" t="s">
        <v>10030</v>
      </c>
      <c r="I3188" t="s">
        <v>22687</v>
      </c>
      <c r="J3188" t="s">
        <v>28939</v>
      </c>
    </row>
    <row r="3189" spans="1:10" x14ac:dyDescent="0.3">
      <c r="A3189">
        <v>3187</v>
      </c>
      <c r="B3189" t="s">
        <v>86</v>
      </c>
      <c r="C3189" t="s">
        <v>135</v>
      </c>
      <c r="E3189" t="s">
        <v>10013</v>
      </c>
      <c r="F3189" t="s">
        <v>10032</v>
      </c>
      <c r="G3189" t="s">
        <v>14</v>
      </c>
      <c r="H3189" t="s">
        <v>14</v>
      </c>
      <c r="I3189" t="s">
        <v>22688</v>
      </c>
      <c r="J3189" t="s">
        <v>28940</v>
      </c>
    </row>
    <row r="3190" spans="1:10" x14ac:dyDescent="0.3">
      <c r="A3190">
        <v>3188</v>
      </c>
      <c r="B3190" t="s">
        <v>28</v>
      </c>
      <c r="C3190" t="s">
        <v>10033</v>
      </c>
      <c r="D3190" t="s">
        <v>6558</v>
      </c>
      <c r="E3190" t="s">
        <v>10013</v>
      </c>
      <c r="F3190" t="s">
        <v>10013</v>
      </c>
      <c r="G3190" t="s">
        <v>10035</v>
      </c>
      <c r="H3190" t="s">
        <v>10034</v>
      </c>
      <c r="I3190" t="s">
        <v>22689</v>
      </c>
      <c r="J3190" t="s">
        <v>28941</v>
      </c>
    </row>
    <row r="3191" spans="1:10" x14ac:dyDescent="0.3">
      <c r="A3191">
        <v>3189</v>
      </c>
      <c r="B3191" t="s">
        <v>187</v>
      </c>
      <c r="C3191" t="s">
        <v>10036</v>
      </c>
      <c r="D3191" t="s">
        <v>10037</v>
      </c>
      <c r="E3191" t="s">
        <v>10013</v>
      </c>
      <c r="F3191" t="s">
        <v>10013</v>
      </c>
      <c r="G3191" t="s">
        <v>10039</v>
      </c>
      <c r="H3191" t="s">
        <v>10038</v>
      </c>
      <c r="I3191" t="s">
        <v>22690</v>
      </c>
      <c r="J3191" t="s">
        <v>28942</v>
      </c>
    </row>
    <row r="3192" spans="1:10" x14ac:dyDescent="0.3">
      <c r="A3192">
        <v>3190</v>
      </c>
      <c r="B3192" t="s">
        <v>28</v>
      </c>
      <c r="C3192" t="s">
        <v>10040</v>
      </c>
      <c r="D3192" t="s">
        <v>10041</v>
      </c>
      <c r="E3192" t="s">
        <v>10013</v>
      </c>
      <c r="F3192" t="s">
        <v>10013</v>
      </c>
      <c r="G3192" t="s">
        <v>10043</v>
      </c>
      <c r="H3192" t="s">
        <v>10042</v>
      </c>
      <c r="I3192" t="s">
        <v>22691</v>
      </c>
      <c r="J3192" t="s">
        <v>28943</v>
      </c>
    </row>
    <row r="3193" spans="1:10" x14ac:dyDescent="0.3">
      <c r="A3193">
        <v>3191</v>
      </c>
      <c r="B3193" t="s">
        <v>28</v>
      </c>
      <c r="C3193" t="s">
        <v>10044</v>
      </c>
      <c r="D3193" t="s">
        <v>10045</v>
      </c>
      <c r="E3193" t="s">
        <v>10013</v>
      </c>
      <c r="F3193" t="s">
        <v>10013</v>
      </c>
      <c r="G3193" t="s">
        <v>10047</v>
      </c>
      <c r="H3193" t="s">
        <v>10046</v>
      </c>
      <c r="I3193" t="s">
        <v>22692</v>
      </c>
      <c r="J3193" t="s">
        <v>28944</v>
      </c>
    </row>
    <row r="3194" spans="1:10" x14ac:dyDescent="0.3">
      <c r="A3194">
        <v>3192</v>
      </c>
      <c r="B3194" t="s">
        <v>28</v>
      </c>
      <c r="C3194" t="s">
        <v>10048</v>
      </c>
      <c r="D3194" t="s">
        <v>10049</v>
      </c>
      <c r="E3194" t="s">
        <v>10013</v>
      </c>
      <c r="F3194" t="s">
        <v>10013</v>
      </c>
      <c r="G3194" t="s">
        <v>10051</v>
      </c>
      <c r="H3194" t="s">
        <v>10050</v>
      </c>
      <c r="I3194" t="s">
        <v>22693</v>
      </c>
      <c r="J3194" t="s">
        <v>28945</v>
      </c>
    </row>
    <row r="3195" spans="1:10" x14ac:dyDescent="0.3">
      <c r="A3195">
        <v>3193</v>
      </c>
      <c r="B3195" t="s">
        <v>34</v>
      </c>
      <c r="C3195" t="s">
        <v>10052</v>
      </c>
      <c r="D3195" t="s">
        <v>10053</v>
      </c>
      <c r="E3195" t="s">
        <v>10013</v>
      </c>
      <c r="F3195" t="s">
        <v>10013</v>
      </c>
      <c r="G3195" t="s">
        <v>10054</v>
      </c>
      <c r="H3195" t="s">
        <v>14</v>
      </c>
      <c r="I3195" t="s">
        <v>22694</v>
      </c>
      <c r="J3195" t="s">
        <v>28946</v>
      </c>
    </row>
    <row r="3196" spans="1:10" x14ac:dyDescent="0.3">
      <c r="A3196">
        <v>3194</v>
      </c>
      <c r="B3196" t="s">
        <v>80</v>
      </c>
      <c r="C3196" t="s">
        <v>10055</v>
      </c>
      <c r="D3196" t="s">
        <v>10056</v>
      </c>
      <c r="E3196" t="s">
        <v>10013</v>
      </c>
      <c r="F3196" t="s">
        <v>10013</v>
      </c>
      <c r="G3196" t="s">
        <v>10058</v>
      </c>
      <c r="H3196" t="s">
        <v>10057</v>
      </c>
      <c r="I3196" t="s">
        <v>22695</v>
      </c>
      <c r="J3196" t="s">
        <v>28947</v>
      </c>
    </row>
    <row r="3197" spans="1:10" x14ac:dyDescent="0.3">
      <c r="A3197">
        <v>3195</v>
      </c>
      <c r="B3197" t="s">
        <v>34</v>
      </c>
      <c r="C3197" t="s">
        <v>10059</v>
      </c>
      <c r="D3197" t="s">
        <v>10060</v>
      </c>
      <c r="E3197" t="s">
        <v>10013</v>
      </c>
      <c r="F3197" t="s">
        <v>10013</v>
      </c>
      <c r="G3197" t="s">
        <v>10062</v>
      </c>
      <c r="H3197" t="s">
        <v>10061</v>
      </c>
      <c r="I3197" t="s">
        <v>22696</v>
      </c>
      <c r="J3197" t="s">
        <v>28948</v>
      </c>
    </row>
    <row r="3198" spans="1:10" x14ac:dyDescent="0.3">
      <c r="A3198">
        <v>3196</v>
      </c>
      <c r="B3198" t="s">
        <v>34</v>
      </c>
      <c r="C3198" t="s">
        <v>10063</v>
      </c>
      <c r="D3198" t="s">
        <v>10064</v>
      </c>
      <c r="E3198" t="s">
        <v>10013</v>
      </c>
      <c r="F3198" t="s">
        <v>10013</v>
      </c>
      <c r="G3198" t="s">
        <v>10066</v>
      </c>
      <c r="H3198" t="s">
        <v>10065</v>
      </c>
      <c r="I3198" t="s">
        <v>22697</v>
      </c>
      <c r="J3198" t="s">
        <v>28949</v>
      </c>
    </row>
    <row r="3199" spans="1:10" x14ac:dyDescent="0.3">
      <c r="A3199">
        <v>3197</v>
      </c>
      <c r="B3199" t="s">
        <v>34</v>
      </c>
      <c r="C3199" t="s">
        <v>10067</v>
      </c>
      <c r="D3199" t="s">
        <v>10068</v>
      </c>
      <c r="E3199" t="s">
        <v>10013</v>
      </c>
      <c r="F3199" t="s">
        <v>10069</v>
      </c>
      <c r="G3199" t="s">
        <v>10071</v>
      </c>
      <c r="H3199" t="s">
        <v>10070</v>
      </c>
      <c r="I3199" t="s">
        <v>22698</v>
      </c>
      <c r="J3199" t="s">
        <v>28950</v>
      </c>
    </row>
    <row r="3200" spans="1:10" x14ac:dyDescent="0.3">
      <c r="A3200">
        <v>3198</v>
      </c>
      <c r="B3200" t="s">
        <v>183</v>
      </c>
      <c r="C3200" t="s">
        <v>10072</v>
      </c>
      <c r="D3200" t="s">
        <v>8739</v>
      </c>
      <c r="E3200" t="s">
        <v>10013</v>
      </c>
      <c r="F3200" t="s">
        <v>10013</v>
      </c>
      <c r="G3200" t="s">
        <v>14</v>
      </c>
      <c r="H3200" t="s">
        <v>10073</v>
      </c>
      <c r="I3200" t="s">
        <v>22699</v>
      </c>
      <c r="J3200" t="s">
        <v>28951</v>
      </c>
    </row>
    <row r="3201" spans="1:10" x14ac:dyDescent="0.3">
      <c r="A3201">
        <v>3199</v>
      </c>
      <c r="B3201" t="s">
        <v>34</v>
      </c>
      <c r="C3201" t="s">
        <v>10074</v>
      </c>
      <c r="D3201" t="s">
        <v>10075</v>
      </c>
      <c r="E3201" t="s">
        <v>10013</v>
      </c>
      <c r="F3201" t="s">
        <v>10013</v>
      </c>
      <c r="G3201" t="s">
        <v>10076</v>
      </c>
      <c r="H3201" t="s">
        <v>14</v>
      </c>
      <c r="I3201" t="s">
        <v>22700</v>
      </c>
      <c r="J3201" t="s">
        <v>28952</v>
      </c>
    </row>
    <row r="3202" spans="1:10" x14ac:dyDescent="0.3">
      <c r="A3202">
        <v>3200</v>
      </c>
      <c r="B3202" t="s">
        <v>34</v>
      </c>
      <c r="C3202" t="s">
        <v>10077</v>
      </c>
      <c r="D3202" t="s">
        <v>10078</v>
      </c>
      <c r="E3202" t="s">
        <v>10013</v>
      </c>
      <c r="F3202" t="s">
        <v>10013</v>
      </c>
      <c r="G3202" t="s">
        <v>10080</v>
      </c>
      <c r="H3202" t="s">
        <v>10079</v>
      </c>
      <c r="I3202" t="s">
        <v>22701</v>
      </c>
      <c r="J3202" t="s">
        <v>28953</v>
      </c>
    </row>
    <row r="3203" spans="1:10" x14ac:dyDescent="0.3">
      <c r="A3203">
        <v>3201</v>
      </c>
      <c r="B3203" t="s">
        <v>34</v>
      </c>
      <c r="C3203" t="s">
        <v>1818</v>
      </c>
      <c r="D3203" t="s">
        <v>10081</v>
      </c>
      <c r="E3203" t="s">
        <v>10013</v>
      </c>
      <c r="F3203" t="s">
        <v>10013</v>
      </c>
      <c r="G3203" t="s">
        <v>10083</v>
      </c>
      <c r="H3203" t="s">
        <v>10082</v>
      </c>
      <c r="I3203" t="s">
        <v>22702</v>
      </c>
      <c r="J3203" t="s">
        <v>28954</v>
      </c>
    </row>
    <row r="3204" spans="1:10" x14ac:dyDescent="0.3">
      <c r="A3204">
        <v>3202</v>
      </c>
      <c r="B3204" t="s">
        <v>34</v>
      </c>
      <c r="C3204" t="s">
        <v>10084</v>
      </c>
      <c r="D3204" t="s">
        <v>10085</v>
      </c>
      <c r="E3204" t="s">
        <v>10013</v>
      </c>
      <c r="F3204" t="s">
        <v>10013</v>
      </c>
      <c r="G3204" t="s">
        <v>10086</v>
      </c>
      <c r="H3204" t="s">
        <v>14</v>
      </c>
      <c r="I3204" t="s">
        <v>22703</v>
      </c>
      <c r="J3204" t="s">
        <v>28955</v>
      </c>
    </row>
    <row r="3205" spans="1:10" x14ac:dyDescent="0.3">
      <c r="A3205">
        <v>3203</v>
      </c>
      <c r="B3205" t="s">
        <v>28</v>
      </c>
      <c r="C3205" t="s">
        <v>10087</v>
      </c>
      <c r="D3205" t="s">
        <v>10088</v>
      </c>
      <c r="E3205" t="s">
        <v>10013</v>
      </c>
      <c r="F3205" t="s">
        <v>10013</v>
      </c>
      <c r="G3205" t="s">
        <v>10089</v>
      </c>
      <c r="H3205" t="s">
        <v>14</v>
      </c>
      <c r="I3205" t="s">
        <v>22704</v>
      </c>
      <c r="J3205" t="s">
        <v>28956</v>
      </c>
    </row>
    <row r="3206" spans="1:10" x14ac:dyDescent="0.3">
      <c r="A3206">
        <v>3204</v>
      </c>
      <c r="B3206" t="s">
        <v>28</v>
      </c>
      <c r="C3206" t="s">
        <v>10090</v>
      </c>
      <c r="D3206" t="s">
        <v>10091</v>
      </c>
      <c r="E3206" t="s">
        <v>10013</v>
      </c>
      <c r="F3206" t="s">
        <v>10013</v>
      </c>
      <c r="G3206" t="s">
        <v>10093</v>
      </c>
      <c r="H3206" t="s">
        <v>10092</v>
      </c>
      <c r="I3206" t="s">
        <v>22705</v>
      </c>
      <c r="J3206" t="s">
        <v>28957</v>
      </c>
    </row>
    <row r="3207" spans="1:10" x14ac:dyDescent="0.3">
      <c r="A3207">
        <v>3205</v>
      </c>
      <c r="B3207" t="s">
        <v>28</v>
      </c>
      <c r="C3207" t="s">
        <v>10094</v>
      </c>
      <c r="D3207" t="s">
        <v>10095</v>
      </c>
      <c r="E3207" t="s">
        <v>10013</v>
      </c>
      <c r="F3207" t="s">
        <v>10013</v>
      </c>
      <c r="G3207" t="s">
        <v>10097</v>
      </c>
      <c r="H3207" t="s">
        <v>10096</v>
      </c>
      <c r="I3207" t="s">
        <v>22706</v>
      </c>
      <c r="J3207" t="s">
        <v>28958</v>
      </c>
    </row>
    <row r="3208" spans="1:10" x14ac:dyDescent="0.3">
      <c r="A3208">
        <v>3206</v>
      </c>
      <c r="B3208" t="s">
        <v>673</v>
      </c>
      <c r="C3208" t="s">
        <v>10098</v>
      </c>
      <c r="D3208" t="s">
        <v>10099</v>
      </c>
      <c r="E3208" t="s">
        <v>10100</v>
      </c>
      <c r="F3208" t="s">
        <v>10101</v>
      </c>
      <c r="G3208" t="s">
        <v>10102</v>
      </c>
      <c r="H3208" t="s">
        <v>10103</v>
      </c>
      <c r="I3208" t="s">
        <v>22707</v>
      </c>
      <c r="J3208" t="s">
        <v>28959</v>
      </c>
    </row>
    <row r="3209" spans="1:10" x14ac:dyDescent="0.3">
      <c r="A3209">
        <v>3207</v>
      </c>
      <c r="B3209" t="s">
        <v>673</v>
      </c>
      <c r="C3209" t="s">
        <v>10104</v>
      </c>
      <c r="D3209" t="s">
        <v>10105</v>
      </c>
      <c r="E3209" t="s">
        <v>10100</v>
      </c>
      <c r="F3209" t="s">
        <v>10100</v>
      </c>
      <c r="G3209" t="s">
        <v>14</v>
      </c>
      <c r="H3209" t="s">
        <v>14</v>
      </c>
      <c r="I3209" t="s">
        <v>22708</v>
      </c>
      <c r="J3209" t="s">
        <v>28960</v>
      </c>
    </row>
    <row r="3210" spans="1:10" x14ac:dyDescent="0.3">
      <c r="A3210">
        <v>3208</v>
      </c>
      <c r="B3210" t="s">
        <v>673</v>
      </c>
      <c r="C3210" t="s">
        <v>10106</v>
      </c>
      <c r="D3210" t="s">
        <v>10107</v>
      </c>
      <c r="E3210" t="s">
        <v>10100</v>
      </c>
      <c r="F3210" t="s">
        <v>10100</v>
      </c>
      <c r="G3210" t="s">
        <v>14</v>
      </c>
      <c r="H3210" t="s">
        <v>14</v>
      </c>
      <c r="I3210" t="s">
        <v>22709</v>
      </c>
      <c r="J3210" t="s">
        <v>28961</v>
      </c>
    </row>
    <row r="3211" spans="1:10" x14ac:dyDescent="0.3">
      <c r="A3211">
        <v>3209</v>
      </c>
      <c r="B3211" t="s">
        <v>673</v>
      </c>
      <c r="C3211" t="s">
        <v>1739</v>
      </c>
      <c r="E3211" t="s">
        <v>10100</v>
      </c>
      <c r="F3211" t="s">
        <v>10100</v>
      </c>
      <c r="G3211" t="s">
        <v>10108</v>
      </c>
      <c r="H3211" t="s">
        <v>14</v>
      </c>
      <c r="I3211" t="s">
        <v>22710</v>
      </c>
      <c r="J3211" t="s">
        <v>28962</v>
      </c>
    </row>
    <row r="3212" spans="1:10" x14ac:dyDescent="0.3">
      <c r="A3212">
        <v>3210</v>
      </c>
      <c r="B3212" t="s">
        <v>673</v>
      </c>
      <c r="C3212" t="s">
        <v>10109</v>
      </c>
      <c r="E3212" t="s">
        <v>10100</v>
      </c>
      <c r="F3212" t="s">
        <v>10100</v>
      </c>
      <c r="G3212" t="s">
        <v>14</v>
      </c>
      <c r="H3212" t="s">
        <v>14</v>
      </c>
      <c r="I3212" t="s">
        <v>22711</v>
      </c>
      <c r="J3212" t="s">
        <v>28963</v>
      </c>
    </row>
    <row r="3213" spans="1:10" x14ac:dyDescent="0.3">
      <c r="A3213">
        <v>3211</v>
      </c>
      <c r="B3213" t="s">
        <v>673</v>
      </c>
      <c r="C3213" t="s">
        <v>10110</v>
      </c>
      <c r="D3213" t="s">
        <v>10111</v>
      </c>
      <c r="E3213" t="s">
        <v>10100</v>
      </c>
      <c r="F3213" t="s">
        <v>10112</v>
      </c>
      <c r="G3213" t="s">
        <v>10113</v>
      </c>
      <c r="H3213" t="s">
        <v>10114</v>
      </c>
      <c r="I3213" t="s">
        <v>22712</v>
      </c>
      <c r="J3213" t="s">
        <v>28964</v>
      </c>
    </row>
    <row r="3214" spans="1:10" x14ac:dyDescent="0.3">
      <c r="A3214">
        <v>3212</v>
      </c>
      <c r="B3214" t="s">
        <v>80</v>
      </c>
      <c r="C3214" t="s">
        <v>10115</v>
      </c>
      <c r="D3214" t="s">
        <v>10116</v>
      </c>
      <c r="E3214" t="s">
        <v>10100</v>
      </c>
      <c r="F3214" t="s">
        <v>10100</v>
      </c>
      <c r="G3214" t="s">
        <v>14</v>
      </c>
      <c r="H3214" t="s">
        <v>14</v>
      </c>
      <c r="I3214" t="s">
        <v>22713</v>
      </c>
      <c r="J3214" t="s">
        <v>28965</v>
      </c>
    </row>
    <row r="3215" spans="1:10" x14ac:dyDescent="0.3">
      <c r="A3215">
        <v>3213</v>
      </c>
      <c r="B3215" t="s">
        <v>28</v>
      </c>
      <c r="C3215" t="s">
        <v>10117</v>
      </c>
      <c r="D3215" t="s">
        <v>10118</v>
      </c>
      <c r="E3215" t="s">
        <v>10100</v>
      </c>
      <c r="F3215" t="s">
        <v>10100</v>
      </c>
      <c r="G3215" t="s">
        <v>10120</v>
      </c>
      <c r="H3215" t="s">
        <v>10119</v>
      </c>
      <c r="I3215" t="s">
        <v>22714</v>
      </c>
      <c r="J3215" t="s">
        <v>28966</v>
      </c>
    </row>
    <row r="3216" spans="1:10" x14ac:dyDescent="0.3">
      <c r="A3216">
        <v>3214</v>
      </c>
      <c r="B3216" t="s">
        <v>4</v>
      </c>
      <c r="C3216" t="s">
        <v>10121</v>
      </c>
      <c r="D3216" t="s">
        <v>10122</v>
      </c>
      <c r="E3216" t="s">
        <v>10100</v>
      </c>
      <c r="F3216" t="s">
        <v>10100</v>
      </c>
      <c r="G3216" t="s">
        <v>10123</v>
      </c>
      <c r="H3216" t="s">
        <v>14</v>
      </c>
      <c r="I3216" t="s">
        <v>22715</v>
      </c>
      <c r="J3216" t="s">
        <v>28967</v>
      </c>
    </row>
    <row r="3217" spans="1:10" x14ac:dyDescent="0.3">
      <c r="A3217">
        <v>3215</v>
      </c>
      <c r="B3217" t="s">
        <v>80</v>
      </c>
      <c r="C3217" t="s">
        <v>10124</v>
      </c>
      <c r="D3217" t="s">
        <v>10125</v>
      </c>
      <c r="E3217" t="s">
        <v>10100</v>
      </c>
      <c r="F3217" t="s">
        <v>10100</v>
      </c>
      <c r="G3217" t="s">
        <v>10127</v>
      </c>
      <c r="H3217" t="s">
        <v>10126</v>
      </c>
      <c r="I3217" t="s">
        <v>22716</v>
      </c>
      <c r="J3217" t="s">
        <v>28968</v>
      </c>
    </row>
    <row r="3218" spans="1:10" x14ac:dyDescent="0.3">
      <c r="A3218">
        <v>3216</v>
      </c>
      <c r="B3218" t="s">
        <v>19</v>
      </c>
      <c r="C3218" t="s">
        <v>10128</v>
      </c>
      <c r="D3218" t="s">
        <v>10129</v>
      </c>
      <c r="E3218" t="s">
        <v>10100</v>
      </c>
      <c r="F3218" t="s">
        <v>10100</v>
      </c>
      <c r="G3218" t="s">
        <v>10131</v>
      </c>
      <c r="H3218" t="s">
        <v>10130</v>
      </c>
      <c r="I3218" t="s">
        <v>22717</v>
      </c>
      <c r="J3218" t="s">
        <v>28969</v>
      </c>
    </row>
    <row r="3219" spans="1:10" x14ac:dyDescent="0.3">
      <c r="A3219">
        <v>3217</v>
      </c>
      <c r="B3219" t="s">
        <v>80</v>
      </c>
      <c r="C3219" t="s">
        <v>10132</v>
      </c>
      <c r="D3219" t="s">
        <v>10133</v>
      </c>
      <c r="E3219" t="s">
        <v>10100</v>
      </c>
      <c r="F3219" t="s">
        <v>10100</v>
      </c>
      <c r="G3219" t="s">
        <v>10134</v>
      </c>
      <c r="H3219" t="s">
        <v>14</v>
      </c>
      <c r="I3219" t="s">
        <v>22718</v>
      </c>
      <c r="J3219" t="s">
        <v>28970</v>
      </c>
    </row>
    <row r="3220" spans="1:10" x14ac:dyDescent="0.3">
      <c r="A3220">
        <v>3218</v>
      </c>
      <c r="B3220" t="s">
        <v>19</v>
      </c>
      <c r="C3220" t="s">
        <v>10135</v>
      </c>
      <c r="D3220" t="s">
        <v>10136</v>
      </c>
      <c r="E3220" t="s">
        <v>10100</v>
      </c>
      <c r="F3220" t="s">
        <v>10100</v>
      </c>
      <c r="G3220" t="s">
        <v>10137</v>
      </c>
      <c r="H3220" t="s">
        <v>14</v>
      </c>
      <c r="I3220" t="s">
        <v>22719</v>
      </c>
      <c r="J3220" t="s">
        <v>28971</v>
      </c>
    </row>
    <row r="3221" spans="1:10" x14ac:dyDescent="0.3">
      <c r="A3221">
        <v>3219</v>
      </c>
      <c r="B3221" t="s">
        <v>19</v>
      </c>
      <c r="C3221" t="s">
        <v>10138</v>
      </c>
      <c r="D3221" t="s">
        <v>10139</v>
      </c>
      <c r="E3221" t="s">
        <v>10100</v>
      </c>
      <c r="F3221" t="s">
        <v>10100</v>
      </c>
      <c r="G3221" t="s">
        <v>10141</v>
      </c>
      <c r="H3221" t="s">
        <v>10140</v>
      </c>
      <c r="I3221" t="s">
        <v>22720</v>
      </c>
      <c r="J3221" t="s">
        <v>28972</v>
      </c>
    </row>
    <row r="3222" spans="1:10" x14ac:dyDescent="0.3">
      <c r="A3222">
        <v>3220</v>
      </c>
      <c r="B3222" t="s">
        <v>19</v>
      </c>
      <c r="C3222" t="s">
        <v>10142</v>
      </c>
      <c r="D3222" t="s">
        <v>10143</v>
      </c>
      <c r="E3222" t="s">
        <v>10100</v>
      </c>
      <c r="F3222" t="s">
        <v>10100</v>
      </c>
      <c r="G3222" t="s">
        <v>10127</v>
      </c>
      <c r="H3222" t="s">
        <v>10126</v>
      </c>
      <c r="I3222" t="s">
        <v>22721</v>
      </c>
      <c r="J3222" t="s">
        <v>28973</v>
      </c>
    </row>
    <row r="3223" spans="1:10" x14ac:dyDescent="0.3">
      <c r="A3223">
        <v>3221</v>
      </c>
      <c r="B3223" t="s">
        <v>19</v>
      </c>
      <c r="C3223" t="s">
        <v>10098</v>
      </c>
      <c r="D3223" t="s">
        <v>10144</v>
      </c>
      <c r="E3223" t="s">
        <v>10100</v>
      </c>
      <c r="F3223" t="s">
        <v>10100</v>
      </c>
      <c r="G3223" t="s">
        <v>10102</v>
      </c>
      <c r="H3223" t="s">
        <v>10103</v>
      </c>
      <c r="I3223" t="s">
        <v>22722</v>
      </c>
      <c r="J3223" t="s">
        <v>28974</v>
      </c>
    </row>
    <row r="3224" spans="1:10" x14ac:dyDescent="0.3">
      <c r="A3224">
        <v>3222</v>
      </c>
      <c r="B3224" t="s">
        <v>19</v>
      </c>
      <c r="C3224" t="s">
        <v>10145</v>
      </c>
      <c r="D3224" t="s">
        <v>10146</v>
      </c>
      <c r="E3224" t="s">
        <v>10100</v>
      </c>
      <c r="F3224" t="s">
        <v>10100</v>
      </c>
      <c r="G3224" t="s">
        <v>10148</v>
      </c>
      <c r="H3224" t="s">
        <v>10147</v>
      </c>
      <c r="I3224" t="s">
        <v>22723</v>
      </c>
      <c r="J3224" t="s">
        <v>28975</v>
      </c>
    </row>
    <row r="3225" spans="1:10" x14ac:dyDescent="0.3">
      <c r="A3225">
        <v>3223</v>
      </c>
      <c r="B3225" t="s">
        <v>19</v>
      </c>
      <c r="C3225" t="s">
        <v>10149</v>
      </c>
      <c r="D3225" t="s">
        <v>10150</v>
      </c>
      <c r="E3225" t="s">
        <v>10100</v>
      </c>
      <c r="F3225" t="s">
        <v>10100</v>
      </c>
      <c r="G3225" t="s">
        <v>10152</v>
      </c>
      <c r="H3225" t="s">
        <v>10151</v>
      </c>
      <c r="I3225" t="s">
        <v>22724</v>
      </c>
      <c r="J3225" t="s">
        <v>28976</v>
      </c>
    </row>
    <row r="3226" spans="1:10" x14ac:dyDescent="0.3">
      <c r="A3226">
        <v>3224</v>
      </c>
      <c r="B3226" t="s">
        <v>19</v>
      </c>
      <c r="C3226" t="s">
        <v>10153</v>
      </c>
      <c r="D3226" t="s">
        <v>10154</v>
      </c>
      <c r="E3226" t="s">
        <v>10100</v>
      </c>
      <c r="F3226" t="s">
        <v>10100</v>
      </c>
      <c r="G3226" t="s">
        <v>10156</v>
      </c>
      <c r="H3226" t="s">
        <v>10155</v>
      </c>
      <c r="I3226" t="s">
        <v>22725</v>
      </c>
      <c r="J3226" t="s">
        <v>28977</v>
      </c>
    </row>
    <row r="3227" spans="1:10" x14ac:dyDescent="0.3">
      <c r="A3227">
        <v>3225</v>
      </c>
      <c r="B3227" t="s">
        <v>19</v>
      </c>
      <c r="C3227" t="s">
        <v>10157</v>
      </c>
      <c r="D3227" t="s">
        <v>10158</v>
      </c>
      <c r="E3227" t="s">
        <v>10100</v>
      </c>
      <c r="F3227" t="s">
        <v>10100</v>
      </c>
      <c r="G3227" t="s">
        <v>10160</v>
      </c>
      <c r="H3227" t="s">
        <v>10159</v>
      </c>
      <c r="I3227" t="s">
        <v>22726</v>
      </c>
      <c r="J3227" t="s">
        <v>28978</v>
      </c>
    </row>
    <row r="3228" spans="1:10" x14ac:dyDescent="0.3">
      <c r="A3228">
        <v>3226</v>
      </c>
      <c r="B3228" t="s">
        <v>19</v>
      </c>
      <c r="C3228" t="s">
        <v>10161</v>
      </c>
      <c r="D3228" t="s">
        <v>10162</v>
      </c>
      <c r="E3228" t="s">
        <v>10100</v>
      </c>
      <c r="F3228" t="s">
        <v>10100</v>
      </c>
      <c r="G3228" t="s">
        <v>10164</v>
      </c>
      <c r="H3228" t="s">
        <v>10163</v>
      </c>
      <c r="I3228" t="s">
        <v>22727</v>
      </c>
      <c r="J3228" t="s">
        <v>28979</v>
      </c>
    </row>
    <row r="3229" spans="1:10" x14ac:dyDescent="0.3">
      <c r="A3229">
        <v>3227</v>
      </c>
      <c r="B3229" t="s">
        <v>34</v>
      </c>
      <c r="C3229" t="s">
        <v>10165</v>
      </c>
      <c r="D3229" t="s">
        <v>10166</v>
      </c>
      <c r="E3229" t="s">
        <v>10100</v>
      </c>
      <c r="F3229" t="s">
        <v>10100</v>
      </c>
      <c r="G3229" t="s">
        <v>10168</v>
      </c>
      <c r="H3229" t="s">
        <v>10167</v>
      </c>
      <c r="I3229" t="s">
        <v>22728</v>
      </c>
      <c r="J3229" t="s">
        <v>28980</v>
      </c>
    </row>
    <row r="3230" spans="1:10" x14ac:dyDescent="0.3">
      <c r="A3230">
        <v>3228</v>
      </c>
      <c r="B3230" t="s">
        <v>34</v>
      </c>
      <c r="C3230" t="s">
        <v>10169</v>
      </c>
      <c r="D3230" t="s">
        <v>10170</v>
      </c>
      <c r="E3230" t="s">
        <v>10100</v>
      </c>
      <c r="F3230" t="s">
        <v>10171</v>
      </c>
      <c r="G3230" t="s">
        <v>10172</v>
      </c>
      <c r="H3230" t="s">
        <v>14</v>
      </c>
      <c r="I3230" t="s">
        <v>22729</v>
      </c>
      <c r="J3230" t="s">
        <v>28981</v>
      </c>
    </row>
    <row r="3231" spans="1:10" x14ac:dyDescent="0.3">
      <c r="A3231">
        <v>3229</v>
      </c>
      <c r="B3231" t="s">
        <v>80</v>
      </c>
      <c r="C3231" t="s">
        <v>10173</v>
      </c>
      <c r="D3231" t="s">
        <v>10174</v>
      </c>
      <c r="E3231" t="s">
        <v>10100</v>
      </c>
      <c r="F3231" t="s">
        <v>10100</v>
      </c>
      <c r="G3231" t="s">
        <v>10175</v>
      </c>
      <c r="H3231" t="s">
        <v>14</v>
      </c>
      <c r="I3231" t="s">
        <v>22730</v>
      </c>
      <c r="J3231" t="s">
        <v>28982</v>
      </c>
    </row>
    <row r="3232" spans="1:10" x14ac:dyDescent="0.3">
      <c r="A3232">
        <v>3230</v>
      </c>
      <c r="B3232" t="s">
        <v>80</v>
      </c>
      <c r="C3232" t="s">
        <v>10176</v>
      </c>
      <c r="D3232" t="s">
        <v>10177</v>
      </c>
      <c r="E3232" t="s">
        <v>10100</v>
      </c>
      <c r="F3232" t="s">
        <v>10100</v>
      </c>
      <c r="G3232" t="s">
        <v>10179</v>
      </c>
      <c r="H3232" t="s">
        <v>10178</v>
      </c>
      <c r="I3232" t="s">
        <v>22731</v>
      </c>
      <c r="J3232" t="s">
        <v>28983</v>
      </c>
    </row>
    <row r="3233" spans="1:10" x14ac:dyDescent="0.3">
      <c r="A3233">
        <v>3231</v>
      </c>
      <c r="B3233" t="s">
        <v>80</v>
      </c>
      <c r="C3233" t="s">
        <v>10180</v>
      </c>
      <c r="D3233" t="s">
        <v>10181</v>
      </c>
      <c r="E3233" t="s">
        <v>10100</v>
      </c>
      <c r="F3233" t="s">
        <v>10100</v>
      </c>
      <c r="G3233" t="s">
        <v>10183</v>
      </c>
      <c r="H3233" t="s">
        <v>10182</v>
      </c>
      <c r="I3233" t="s">
        <v>22732</v>
      </c>
      <c r="J3233" t="s">
        <v>28984</v>
      </c>
    </row>
    <row r="3234" spans="1:10" x14ac:dyDescent="0.3">
      <c r="A3234">
        <v>3232</v>
      </c>
      <c r="B3234" t="s">
        <v>80</v>
      </c>
      <c r="C3234" t="s">
        <v>10184</v>
      </c>
      <c r="D3234" t="s">
        <v>10185</v>
      </c>
      <c r="E3234" t="s">
        <v>10100</v>
      </c>
      <c r="F3234" t="s">
        <v>10100</v>
      </c>
      <c r="G3234" t="s">
        <v>10186</v>
      </c>
      <c r="H3234" t="s">
        <v>14</v>
      </c>
      <c r="I3234" t="s">
        <v>22733</v>
      </c>
      <c r="J3234" t="s">
        <v>28985</v>
      </c>
    </row>
    <row r="3235" spans="1:10" x14ac:dyDescent="0.3">
      <c r="A3235">
        <v>3233</v>
      </c>
      <c r="B3235" t="s">
        <v>568</v>
      </c>
      <c r="C3235" t="s">
        <v>10187</v>
      </c>
      <c r="D3235" t="s">
        <v>10188</v>
      </c>
      <c r="E3235" t="s">
        <v>10100</v>
      </c>
      <c r="F3235" t="s">
        <v>10100</v>
      </c>
      <c r="G3235" t="s">
        <v>10175</v>
      </c>
      <c r="H3235" t="s">
        <v>14</v>
      </c>
      <c r="I3235" t="s">
        <v>22734</v>
      </c>
      <c r="J3235" t="s">
        <v>28986</v>
      </c>
    </row>
    <row r="3236" spans="1:10" x14ac:dyDescent="0.3">
      <c r="A3236">
        <v>3234</v>
      </c>
      <c r="B3236" t="s">
        <v>80</v>
      </c>
      <c r="C3236" t="s">
        <v>10189</v>
      </c>
      <c r="D3236" t="s">
        <v>10190</v>
      </c>
      <c r="E3236" t="s">
        <v>10100</v>
      </c>
      <c r="F3236" t="s">
        <v>10100</v>
      </c>
      <c r="G3236" t="s">
        <v>10131</v>
      </c>
      <c r="H3236" t="s">
        <v>10130</v>
      </c>
      <c r="I3236" t="s">
        <v>22735</v>
      </c>
      <c r="J3236" t="s">
        <v>28987</v>
      </c>
    </row>
    <row r="3237" spans="1:10" x14ac:dyDescent="0.3">
      <c r="A3237">
        <v>3235</v>
      </c>
      <c r="B3237" t="s">
        <v>80</v>
      </c>
      <c r="C3237" t="s">
        <v>10191</v>
      </c>
      <c r="D3237" t="s">
        <v>10192</v>
      </c>
      <c r="E3237" t="s">
        <v>10100</v>
      </c>
      <c r="F3237" t="s">
        <v>10100</v>
      </c>
      <c r="G3237" t="s">
        <v>10175</v>
      </c>
      <c r="H3237" t="s">
        <v>10193</v>
      </c>
      <c r="I3237" t="s">
        <v>22736</v>
      </c>
      <c r="J3237" t="s">
        <v>28988</v>
      </c>
    </row>
    <row r="3238" spans="1:10" x14ac:dyDescent="0.3">
      <c r="A3238">
        <v>3236</v>
      </c>
      <c r="B3238" t="s">
        <v>568</v>
      </c>
      <c r="C3238" t="s">
        <v>10194</v>
      </c>
      <c r="D3238" t="s">
        <v>10195</v>
      </c>
      <c r="E3238" t="s">
        <v>10100</v>
      </c>
      <c r="F3238" t="s">
        <v>10100</v>
      </c>
      <c r="G3238" t="s">
        <v>10197</v>
      </c>
      <c r="H3238" t="s">
        <v>10196</v>
      </c>
      <c r="I3238" t="s">
        <v>22737</v>
      </c>
      <c r="J3238" t="s">
        <v>28989</v>
      </c>
    </row>
    <row r="3239" spans="1:10" x14ac:dyDescent="0.3">
      <c r="A3239">
        <v>3237</v>
      </c>
      <c r="B3239" t="s">
        <v>28</v>
      </c>
      <c r="C3239" t="s">
        <v>10198</v>
      </c>
      <c r="D3239" t="s">
        <v>10199</v>
      </c>
      <c r="E3239" t="s">
        <v>10100</v>
      </c>
      <c r="F3239" t="s">
        <v>6858</v>
      </c>
      <c r="G3239" t="s">
        <v>10201</v>
      </c>
      <c r="H3239" t="s">
        <v>10200</v>
      </c>
      <c r="I3239" t="s">
        <v>22738</v>
      </c>
      <c r="J3239" t="s">
        <v>28990</v>
      </c>
    </row>
    <row r="3240" spans="1:10" x14ac:dyDescent="0.3">
      <c r="A3240">
        <v>3238</v>
      </c>
      <c r="B3240" t="s">
        <v>80</v>
      </c>
      <c r="C3240" t="s">
        <v>10202</v>
      </c>
      <c r="D3240" t="s">
        <v>10203</v>
      </c>
      <c r="E3240" t="s">
        <v>10100</v>
      </c>
      <c r="F3240" t="s">
        <v>10100</v>
      </c>
      <c r="G3240" t="s">
        <v>10205</v>
      </c>
      <c r="H3240" t="s">
        <v>10204</v>
      </c>
      <c r="I3240" t="s">
        <v>22739</v>
      </c>
      <c r="J3240" t="s">
        <v>28991</v>
      </c>
    </row>
    <row r="3241" spans="1:10" x14ac:dyDescent="0.3">
      <c r="A3241">
        <v>3239</v>
      </c>
      <c r="B3241" t="s">
        <v>28</v>
      </c>
      <c r="C3241" t="s">
        <v>10206</v>
      </c>
      <c r="D3241" t="s">
        <v>10207</v>
      </c>
      <c r="E3241" t="s">
        <v>10100</v>
      </c>
      <c r="F3241" t="s">
        <v>10100</v>
      </c>
      <c r="G3241" t="s">
        <v>10208</v>
      </c>
      <c r="H3241" t="s">
        <v>14</v>
      </c>
      <c r="I3241" t="s">
        <v>22740</v>
      </c>
      <c r="J3241" t="s">
        <v>28992</v>
      </c>
    </row>
    <row r="3242" spans="1:10" x14ac:dyDescent="0.3">
      <c r="A3242">
        <v>3240</v>
      </c>
      <c r="B3242" t="s">
        <v>28</v>
      </c>
      <c r="C3242" t="s">
        <v>10209</v>
      </c>
      <c r="D3242" t="s">
        <v>10210</v>
      </c>
      <c r="E3242" t="s">
        <v>10100</v>
      </c>
      <c r="F3242" t="s">
        <v>10100</v>
      </c>
      <c r="G3242" t="s">
        <v>10212</v>
      </c>
      <c r="H3242" t="s">
        <v>10211</v>
      </c>
      <c r="I3242" t="s">
        <v>22741</v>
      </c>
      <c r="J3242" t="s">
        <v>28993</v>
      </c>
    </row>
    <row r="3243" spans="1:10" x14ac:dyDescent="0.3">
      <c r="A3243">
        <v>3241</v>
      </c>
      <c r="B3243" t="s">
        <v>80</v>
      </c>
      <c r="C3243" t="s">
        <v>10213</v>
      </c>
      <c r="D3243" t="s">
        <v>10214</v>
      </c>
      <c r="E3243" t="s">
        <v>10100</v>
      </c>
      <c r="F3243" t="s">
        <v>10100</v>
      </c>
      <c r="G3243" t="s">
        <v>10152</v>
      </c>
      <c r="H3243" t="s">
        <v>10151</v>
      </c>
      <c r="I3243" t="s">
        <v>22742</v>
      </c>
      <c r="J3243" t="s">
        <v>28994</v>
      </c>
    </row>
    <row r="3244" spans="1:10" x14ac:dyDescent="0.3">
      <c r="A3244">
        <v>3242</v>
      </c>
      <c r="B3244" t="s">
        <v>28</v>
      </c>
      <c r="C3244" t="s">
        <v>10215</v>
      </c>
      <c r="D3244" t="s">
        <v>10216</v>
      </c>
      <c r="E3244" t="s">
        <v>10100</v>
      </c>
      <c r="F3244" t="s">
        <v>10100</v>
      </c>
      <c r="G3244" t="s">
        <v>10217</v>
      </c>
      <c r="H3244" t="s">
        <v>14</v>
      </c>
      <c r="I3244" t="s">
        <v>22743</v>
      </c>
      <c r="J3244" t="s">
        <v>28995</v>
      </c>
    </row>
    <row r="3245" spans="1:10" x14ac:dyDescent="0.3">
      <c r="A3245">
        <v>3243</v>
      </c>
      <c r="B3245" t="s">
        <v>28</v>
      </c>
      <c r="C3245" t="s">
        <v>10218</v>
      </c>
      <c r="D3245" t="s">
        <v>10219</v>
      </c>
      <c r="E3245" t="s">
        <v>10100</v>
      </c>
      <c r="F3245" t="s">
        <v>10100</v>
      </c>
      <c r="G3245" t="s">
        <v>10221</v>
      </c>
      <c r="H3245" t="s">
        <v>10220</v>
      </c>
      <c r="I3245" t="s">
        <v>22744</v>
      </c>
      <c r="J3245" t="s">
        <v>28996</v>
      </c>
    </row>
    <row r="3246" spans="1:10" x14ac:dyDescent="0.3">
      <c r="A3246">
        <v>3244</v>
      </c>
      <c r="B3246" t="s">
        <v>4</v>
      </c>
      <c r="C3246" t="s">
        <v>10222</v>
      </c>
      <c r="D3246" t="s">
        <v>10223</v>
      </c>
      <c r="E3246" t="s">
        <v>10100</v>
      </c>
      <c r="F3246" t="s">
        <v>10100</v>
      </c>
      <c r="G3246" t="s">
        <v>10225</v>
      </c>
      <c r="H3246" t="s">
        <v>10224</v>
      </c>
      <c r="I3246" t="s">
        <v>22745</v>
      </c>
      <c r="J3246" t="s">
        <v>28997</v>
      </c>
    </row>
    <row r="3247" spans="1:10" x14ac:dyDescent="0.3">
      <c r="A3247">
        <v>3245</v>
      </c>
      <c r="B3247" t="s">
        <v>4</v>
      </c>
      <c r="C3247" t="s">
        <v>10226</v>
      </c>
      <c r="D3247" t="s">
        <v>10227</v>
      </c>
      <c r="E3247" t="s">
        <v>10100</v>
      </c>
      <c r="F3247" t="s">
        <v>10100</v>
      </c>
      <c r="G3247" t="s">
        <v>10229</v>
      </c>
      <c r="H3247" t="s">
        <v>10228</v>
      </c>
      <c r="I3247" t="s">
        <v>22746</v>
      </c>
      <c r="J3247" t="s">
        <v>28998</v>
      </c>
    </row>
    <row r="3248" spans="1:10" x14ac:dyDescent="0.3">
      <c r="A3248">
        <v>3246</v>
      </c>
      <c r="B3248" t="s">
        <v>19</v>
      </c>
      <c r="C3248" t="s">
        <v>10230</v>
      </c>
      <c r="D3248" t="s">
        <v>10231</v>
      </c>
      <c r="E3248" t="s">
        <v>10100</v>
      </c>
      <c r="F3248" t="s">
        <v>10100</v>
      </c>
      <c r="G3248" t="s">
        <v>10233</v>
      </c>
      <c r="H3248" t="s">
        <v>10232</v>
      </c>
      <c r="I3248" t="s">
        <v>22747</v>
      </c>
      <c r="J3248" t="s">
        <v>28999</v>
      </c>
    </row>
    <row r="3249" spans="1:10" x14ac:dyDescent="0.3">
      <c r="A3249">
        <v>3247</v>
      </c>
      <c r="B3249" t="s">
        <v>80</v>
      </c>
      <c r="C3249" t="s">
        <v>10234</v>
      </c>
      <c r="D3249" t="s">
        <v>10235</v>
      </c>
      <c r="E3249" t="s">
        <v>10100</v>
      </c>
      <c r="F3249" t="s">
        <v>10100</v>
      </c>
      <c r="G3249" t="s">
        <v>10236</v>
      </c>
      <c r="H3249" t="s">
        <v>14</v>
      </c>
      <c r="I3249" t="s">
        <v>22748</v>
      </c>
      <c r="J3249" t="s">
        <v>29000</v>
      </c>
    </row>
    <row r="3250" spans="1:10" x14ac:dyDescent="0.3">
      <c r="A3250">
        <v>3248</v>
      </c>
      <c r="B3250" t="s">
        <v>80</v>
      </c>
      <c r="C3250" t="s">
        <v>10237</v>
      </c>
      <c r="D3250" t="s">
        <v>10238</v>
      </c>
      <c r="E3250" t="s">
        <v>10100</v>
      </c>
      <c r="F3250" t="s">
        <v>10100</v>
      </c>
      <c r="G3250" t="s">
        <v>10239</v>
      </c>
      <c r="H3250" t="s">
        <v>14</v>
      </c>
      <c r="I3250" t="s">
        <v>22749</v>
      </c>
      <c r="J3250" t="s">
        <v>29001</v>
      </c>
    </row>
    <row r="3251" spans="1:10" x14ac:dyDescent="0.3">
      <c r="A3251">
        <v>3249</v>
      </c>
      <c r="B3251" t="s">
        <v>19</v>
      </c>
      <c r="C3251" t="s">
        <v>10240</v>
      </c>
      <c r="D3251" t="s">
        <v>10241</v>
      </c>
      <c r="E3251" t="s">
        <v>10100</v>
      </c>
      <c r="F3251" t="s">
        <v>10100</v>
      </c>
      <c r="G3251" t="s">
        <v>10242</v>
      </c>
      <c r="H3251" t="s">
        <v>14</v>
      </c>
      <c r="I3251" t="s">
        <v>22750</v>
      </c>
      <c r="J3251" t="s">
        <v>29002</v>
      </c>
    </row>
    <row r="3252" spans="1:10" x14ac:dyDescent="0.3">
      <c r="A3252">
        <v>3250</v>
      </c>
      <c r="B3252" t="s">
        <v>80</v>
      </c>
      <c r="C3252" t="s">
        <v>10243</v>
      </c>
      <c r="D3252" t="s">
        <v>10244</v>
      </c>
      <c r="E3252" t="s">
        <v>10100</v>
      </c>
      <c r="F3252" t="s">
        <v>10100</v>
      </c>
      <c r="G3252" t="s">
        <v>10245</v>
      </c>
      <c r="H3252" t="s">
        <v>14</v>
      </c>
      <c r="I3252" t="s">
        <v>22751</v>
      </c>
      <c r="J3252" t="s">
        <v>29003</v>
      </c>
    </row>
    <row r="3253" spans="1:10" x14ac:dyDescent="0.3">
      <c r="A3253">
        <v>3251</v>
      </c>
      <c r="B3253" t="s">
        <v>80</v>
      </c>
      <c r="C3253" t="s">
        <v>10246</v>
      </c>
      <c r="D3253" t="s">
        <v>10247</v>
      </c>
      <c r="E3253" t="s">
        <v>10100</v>
      </c>
      <c r="F3253" t="s">
        <v>10100</v>
      </c>
      <c r="G3253" t="s">
        <v>10249</v>
      </c>
      <c r="H3253" t="s">
        <v>10248</v>
      </c>
      <c r="I3253" t="s">
        <v>22752</v>
      </c>
      <c r="J3253" t="s">
        <v>29004</v>
      </c>
    </row>
    <row r="3254" spans="1:10" x14ac:dyDescent="0.3">
      <c r="A3254">
        <v>3252</v>
      </c>
      <c r="B3254" t="s">
        <v>80</v>
      </c>
      <c r="C3254" t="s">
        <v>10250</v>
      </c>
      <c r="D3254" t="s">
        <v>10241</v>
      </c>
      <c r="E3254" t="s">
        <v>10100</v>
      </c>
      <c r="F3254" t="s">
        <v>10100</v>
      </c>
      <c r="G3254" t="s">
        <v>10183</v>
      </c>
      <c r="H3254" t="s">
        <v>14</v>
      </c>
      <c r="I3254" t="s">
        <v>22753</v>
      </c>
      <c r="J3254" t="s">
        <v>29005</v>
      </c>
    </row>
    <row r="3255" spans="1:10" x14ac:dyDescent="0.3">
      <c r="A3255">
        <v>3253</v>
      </c>
      <c r="B3255" t="s">
        <v>80</v>
      </c>
      <c r="C3255" t="s">
        <v>10251</v>
      </c>
      <c r="D3255" t="s">
        <v>10252</v>
      </c>
      <c r="E3255" t="s">
        <v>10100</v>
      </c>
      <c r="F3255" t="s">
        <v>10100</v>
      </c>
      <c r="G3255" t="s">
        <v>10254</v>
      </c>
      <c r="H3255" t="s">
        <v>10253</v>
      </c>
      <c r="I3255" t="s">
        <v>22754</v>
      </c>
      <c r="J3255" t="s">
        <v>29006</v>
      </c>
    </row>
    <row r="3256" spans="1:10" x14ac:dyDescent="0.3">
      <c r="A3256">
        <v>3254</v>
      </c>
      <c r="B3256" t="s">
        <v>568</v>
      </c>
      <c r="C3256" t="s">
        <v>10255</v>
      </c>
      <c r="D3256" t="s">
        <v>10256</v>
      </c>
      <c r="E3256" t="s">
        <v>10100</v>
      </c>
      <c r="F3256" t="s">
        <v>10100</v>
      </c>
      <c r="G3256" t="s">
        <v>10257</v>
      </c>
      <c r="H3256" t="s">
        <v>14</v>
      </c>
      <c r="I3256" t="s">
        <v>22755</v>
      </c>
      <c r="J3256" t="s">
        <v>29007</v>
      </c>
    </row>
    <row r="3257" spans="1:10" x14ac:dyDescent="0.3">
      <c r="A3257">
        <v>3255</v>
      </c>
      <c r="B3257" t="s">
        <v>28</v>
      </c>
      <c r="C3257" t="s">
        <v>10258</v>
      </c>
      <c r="D3257" t="s">
        <v>10259</v>
      </c>
      <c r="E3257" t="s">
        <v>10100</v>
      </c>
      <c r="F3257" t="s">
        <v>10260</v>
      </c>
      <c r="G3257" t="s">
        <v>10262</v>
      </c>
      <c r="H3257" t="s">
        <v>10261</v>
      </c>
      <c r="I3257" t="s">
        <v>22756</v>
      </c>
      <c r="J3257" t="s">
        <v>29008</v>
      </c>
    </row>
    <row r="3258" spans="1:10" x14ac:dyDescent="0.3">
      <c r="A3258">
        <v>3256</v>
      </c>
      <c r="B3258" t="s">
        <v>28</v>
      </c>
      <c r="C3258" t="s">
        <v>10263</v>
      </c>
      <c r="D3258" t="s">
        <v>10264</v>
      </c>
      <c r="E3258" t="s">
        <v>10100</v>
      </c>
      <c r="F3258" t="s">
        <v>10265</v>
      </c>
      <c r="G3258" t="s">
        <v>10267</v>
      </c>
      <c r="H3258" t="s">
        <v>10266</v>
      </c>
      <c r="I3258" t="s">
        <v>22757</v>
      </c>
      <c r="J3258" t="s">
        <v>29009</v>
      </c>
    </row>
    <row r="3259" spans="1:10" x14ac:dyDescent="0.3">
      <c r="A3259">
        <v>3257</v>
      </c>
      <c r="B3259" t="s">
        <v>34</v>
      </c>
      <c r="C3259" t="s">
        <v>10268</v>
      </c>
      <c r="D3259" t="s">
        <v>10269</v>
      </c>
      <c r="E3259" t="s">
        <v>10100</v>
      </c>
      <c r="F3259" t="s">
        <v>10100</v>
      </c>
      <c r="G3259" t="s">
        <v>10270</v>
      </c>
      <c r="H3259" t="s">
        <v>14</v>
      </c>
      <c r="I3259" t="s">
        <v>22758</v>
      </c>
      <c r="J3259" t="s">
        <v>29010</v>
      </c>
    </row>
    <row r="3260" spans="1:10" x14ac:dyDescent="0.3">
      <c r="A3260">
        <v>3258</v>
      </c>
      <c r="B3260" t="s">
        <v>28</v>
      </c>
      <c r="C3260" t="s">
        <v>10271</v>
      </c>
      <c r="D3260" t="s">
        <v>10272</v>
      </c>
      <c r="E3260" t="s">
        <v>10100</v>
      </c>
      <c r="F3260" t="s">
        <v>6858</v>
      </c>
      <c r="G3260" t="s">
        <v>10274</v>
      </c>
      <c r="H3260" t="s">
        <v>10273</v>
      </c>
      <c r="I3260" t="s">
        <v>22759</v>
      </c>
      <c r="J3260" t="s">
        <v>29011</v>
      </c>
    </row>
    <row r="3261" spans="1:10" x14ac:dyDescent="0.3">
      <c r="A3261">
        <v>3259</v>
      </c>
      <c r="B3261" t="s">
        <v>28</v>
      </c>
      <c r="C3261" t="s">
        <v>10275</v>
      </c>
      <c r="D3261" t="s">
        <v>10276</v>
      </c>
      <c r="E3261" t="s">
        <v>10100</v>
      </c>
      <c r="F3261" t="s">
        <v>10277</v>
      </c>
      <c r="G3261" t="s">
        <v>10279</v>
      </c>
      <c r="H3261" t="s">
        <v>10278</v>
      </c>
      <c r="I3261" t="s">
        <v>22760</v>
      </c>
      <c r="J3261" t="s">
        <v>29012</v>
      </c>
    </row>
    <row r="3262" spans="1:10" x14ac:dyDescent="0.3">
      <c r="A3262">
        <v>3260</v>
      </c>
      <c r="B3262" t="s">
        <v>34</v>
      </c>
      <c r="C3262" t="s">
        <v>6320</v>
      </c>
      <c r="D3262" t="s">
        <v>10280</v>
      </c>
      <c r="E3262" t="s">
        <v>10100</v>
      </c>
      <c r="F3262" t="s">
        <v>10100</v>
      </c>
      <c r="G3262" t="s">
        <v>6323</v>
      </c>
      <c r="H3262" t="s">
        <v>6322</v>
      </c>
      <c r="I3262" t="s">
        <v>22761</v>
      </c>
      <c r="J3262" t="s">
        <v>29013</v>
      </c>
    </row>
    <row r="3263" spans="1:10" x14ac:dyDescent="0.3">
      <c r="A3263">
        <v>3261</v>
      </c>
      <c r="B3263" t="s">
        <v>28</v>
      </c>
      <c r="C3263" t="s">
        <v>10281</v>
      </c>
      <c r="D3263" t="s">
        <v>10282</v>
      </c>
      <c r="E3263" t="s">
        <v>10100</v>
      </c>
      <c r="F3263" t="s">
        <v>10100</v>
      </c>
      <c r="G3263" t="s">
        <v>8278</v>
      </c>
      <c r="H3263" t="s">
        <v>10283</v>
      </c>
      <c r="I3263" t="s">
        <v>22762</v>
      </c>
      <c r="J3263" t="s">
        <v>29014</v>
      </c>
    </row>
    <row r="3264" spans="1:10" x14ac:dyDescent="0.3">
      <c r="A3264">
        <v>3262</v>
      </c>
      <c r="B3264" t="s">
        <v>28</v>
      </c>
      <c r="C3264" t="s">
        <v>10284</v>
      </c>
      <c r="D3264" t="s">
        <v>10285</v>
      </c>
      <c r="E3264" t="s">
        <v>10100</v>
      </c>
      <c r="F3264" t="s">
        <v>10100</v>
      </c>
      <c r="G3264" t="s">
        <v>10287</v>
      </c>
      <c r="H3264" t="s">
        <v>10286</v>
      </c>
      <c r="I3264" t="s">
        <v>22763</v>
      </c>
      <c r="J3264" t="s">
        <v>29015</v>
      </c>
    </row>
    <row r="3265" spans="1:10" x14ac:dyDescent="0.3">
      <c r="A3265">
        <v>3263</v>
      </c>
      <c r="B3265" t="s">
        <v>28</v>
      </c>
      <c r="C3265" t="s">
        <v>10288</v>
      </c>
      <c r="D3265" t="s">
        <v>10289</v>
      </c>
      <c r="E3265" t="s">
        <v>10100</v>
      </c>
      <c r="F3265" t="s">
        <v>10100</v>
      </c>
      <c r="G3265" t="s">
        <v>10291</v>
      </c>
      <c r="H3265" t="s">
        <v>10290</v>
      </c>
      <c r="I3265" t="s">
        <v>22764</v>
      </c>
      <c r="J3265" t="s">
        <v>29016</v>
      </c>
    </row>
    <row r="3266" spans="1:10" x14ac:dyDescent="0.3">
      <c r="A3266">
        <v>3264</v>
      </c>
      <c r="B3266" t="s">
        <v>28</v>
      </c>
      <c r="C3266" t="s">
        <v>10292</v>
      </c>
      <c r="D3266" t="s">
        <v>10293</v>
      </c>
      <c r="E3266" t="s">
        <v>10100</v>
      </c>
      <c r="F3266" t="s">
        <v>1844</v>
      </c>
      <c r="G3266" t="s">
        <v>10294</v>
      </c>
      <c r="H3266" t="s">
        <v>14</v>
      </c>
      <c r="I3266" t="s">
        <v>22765</v>
      </c>
      <c r="J3266" t="s">
        <v>29017</v>
      </c>
    </row>
    <row r="3267" spans="1:10" x14ac:dyDescent="0.3">
      <c r="A3267">
        <v>3265</v>
      </c>
      <c r="B3267" t="s">
        <v>28</v>
      </c>
      <c r="C3267" t="s">
        <v>10295</v>
      </c>
      <c r="D3267" t="s">
        <v>10282</v>
      </c>
      <c r="E3267" t="s">
        <v>10100</v>
      </c>
      <c r="F3267" t="s">
        <v>10100</v>
      </c>
      <c r="G3267" t="s">
        <v>10297</v>
      </c>
      <c r="H3267" t="s">
        <v>10296</v>
      </c>
      <c r="I3267" t="s">
        <v>22766</v>
      </c>
      <c r="J3267" t="s">
        <v>29018</v>
      </c>
    </row>
    <row r="3268" spans="1:10" x14ac:dyDescent="0.3">
      <c r="A3268">
        <v>3266</v>
      </c>
      <c r="B3268" t="s">
        <v>80</v>
      </c>
      <c r="C3268" t="s">
        <v>10298</v>
      </c>
      <c r="D3268" t="s">
        <v>10299</v>
      </c>
      <c r="E3268" t="s">
        <v>10100</v>
      </c>
      <c r="F3268" t="s">
        <v>10100</v>
      </c>
      <c r="G3268" t="s">
        <v>10300</v>
      </c>
      <c r="H3268" t="s">
        <v>14</v>
      </c>
      <c r="I3268" t="s">
        <v>22767</v>
      </c>
      <c r="J3268" t="s">
        <v>29019</v>
      </c>
    </row>
    <row r="3269" spans="1:10" x14ac:dyDescent="0.3">
      <c r="A3269">
        <v>3267</v>
      </c>
      <c r="B3269" t="s">
        <v>28</v>
      </c>
      <c r="C3269" t="s">
        <v>7799</v>
      </c>
      <c r="D3269" t="s">
        <v>10301</v>
      </c>
      <c r="E3269" t="s">
        <v>10100</v>
      </c>
      <c r="F3269" t="s">
        <v>10100</v>
      </c>
      <c r="G3269" t="s">
        <v>10302</v>
      </c>
      <c r="H3269" t="s">
        <v>14</v>
      </c>
      <c r="I3269" t="s">
        <v>22768</v>
      </c>
      <c r="J3269" t="s">
        <v>29020</v>
      </c>
    </row>
    <row r="3270" spans="1:10" x14ac:dyDescent="0.3">
      <c r="A3270">
        <v>3268</v>
      </c>
      <c r="B3270" t="s">
        <v>80</v>
      </c>
      <c r="C3270" t="s">
        <v>10303</v>
      </c>
      <c r="D3270" t="s">
        <v>10304</v>
      </c>
      <c r="E3270" t="s">
        <v>10100</v>
      </c>
      <c r="F3270" t="s">
        <v>10100</v>
      </c>
      <c r="G3270" t="s">
        <v>10305</v>
      </c>
      <c r="H3270" t="s">
        <v>14</v>
      </c>
      <c r="I3270" t="s">
        <v>22769</v>
      </c>
      <c r="J3270" t="s">
        <v>29021</v>
      </c>
    </row>
    <row r="3271" spans="1:10" x14ac:dyDescent="0.3">
      <c r="A3271">
        <v>3269</v>
      </c>
      <c r="B3271" t="s">
        <v>4</v>
      </c>
      <c r="C3271" t="s">
        <v>10306</v>
      </c>
      <c r="D3271" t="s">
        <v>10307</v>
      </c>
      <c r="E3271" t="s">
        <v>10100</v>
      </c>
      <c r="F3271" t="s">
        <v>10100</v>
      </c>
      <c r="G3271" t="s">
        <v>10309</v>
      </c>
      <c r="H3271" t="s">
        <v>10308</v>
      </c>
      <c r="I3271" t="s">
        <v>22770</v>
      </c>
      <c r="J3271" t="s">
        <v>29022</v>
      </c>
    </row>
    <row r="3272" spans="1:10" x14ac:dyDescent="0.3">
      <c r="A3272">
        <v>3270</v>
      </c>
      <c r="B3272" t="s">
        <v>4</v>
      </c>
      <c r="C3272" t="s">
        <v>10310</v>
      </c>
      <c r="D3272" t="s">
        <v>10311</v>
      </c>
      <c r="E3272" t="s">
        <v>10100</v>
      </c>
      <c r="F3272" t="s">
        <v>10100</v>
      </c>
      <c r="G3272" t="s">
        <v>10313</v>
      </c>
      <c r="H3272" t="s">
        <v>10312</v>
      </c>
      <c r="I3272" t="s">
        <v>22771</v>
      </c>
      <c r="J3272" t="s">
        <v>29023</v>
      </c>
    </row>
    <row r="3273" spans="1:10" x14ac:dyDescent="0.3">
      <c r="A3273">
        <v>3271</v>
      </c>
      <c r="B3273" t="s">
        <v>80</v>
      </c>
      <c r="C3273" t="s">
        <v>10314</v>
      </c>
      <c r="D3273" t="s">
        <v>10315</v>
      </c>
      <c r="E3273" t="s">
        <v>10100</v>
      </c>
      <c r="F3273" t="s">
        <v>10100</v>
      </c>
      <c r="G3273" t="s">
        <v>10317</v>
      </c>
      <c r="H3273" t="s">
        <v>10316</v>
      </c>
      <c r="I3273" t="s">
        <v>22772</v>
      </c>
      <c r="J3273" t="s">
        <v>29024</v>
      </c>
    </row>
    <row r="3274" spans="1:10" x14ac:dyDescent="0.3">
      <c r="A3274">
        <v>3272</v>
      </c>
      <c r="B3274" t="s">
        <v>80</v>
      </c>
      <c r="C3274" t="s">
        <v>10318</v>
      </c>
      <c r="D3274" t="s">
        <v>10319</v>
      </c>
      <c r="E3274" t="s">
        <v>10100</v>
      </c>
      <c r="F3274" t="s">
        <v>10100</v>
      </c>
      <c r="G3274" t="s">
        <v>10320</v>
      </c>
      <c r="H3274" t="s">
        <v>7986</v>
      </c>
      <c r="I3274" t="s">
        <v>22773</v>
      </c>
      <c r="J3274" t="s">
        <v>29025</v>
      </c>
    </row>
    <row r="3275" spans="1:10" x14ac:dyDescent="0.3">
      <c r="A3275">
        <v>3273</v>
      </c>
      <c r="B3275" t="s">
        <v>6026</v>
      </c>
      <c r="C3275" t="s">
        <v>10321</v>
      </c>
      <c r="D3275" t="s">
        <v>10322</v>
      </c>
      <c r="E3275" t="s">
        <v>10100</v>
      </c>
      <c r="F3275" t="s">
        <v>10100</v>
      </c>
      <c r="G3275" t="s">
        <v>10324</v>
      </c>
      <c r="H3275" t="s">
        <v>10323</v>
      </c>
      <c r="I3275" t="s">
        <v>22774</v>
      </c>
      <c r="J3275" t="s">
        <v>29026</v>
      </c>
    </row>
    <row r="3276" spans="1:10" x14ac:dyDescent="0.3">
      <c r="A3276">
        <v>3274</v>
      </c>
      <c r="B3276" t="s">
        <v>28</v>
      </c>
      <c r="C3276" t="s">
        <v>10325</v>
      </c>
      <c r="D3276" t="s">
        <v>10326</v>
      </c>
      <c r="E3276" t="s">
        <v>10100</v>
      </c>
      <c r="F3276" t="s">
        <v>10100</v>
      </c>
      <c r="G3276" t="s">
        <v>10327</v>
      </c>
      <c r="H3276" t="s">
        <v>14</v>
      </c>
      <c r="I3276" t="s">
        <v>22775</v>
      </c>
      <c r="J3276" t="s">
        <v>29027</v>
      </c>
    </row>
    <row r="3277" spans="1:10" x14ac:dyDescent="0.3">
      <c r="A3277">
        <v>3275</v>
      </c>
      <c r="B3277" t="s">
        <v>28</v>
      </c>
      <c r="C3277" t="s">
        <v>10328</v>
      </c>
      <c r="D3277" t="s">
        <v>10329</v>
      </c>
      <c r="E3277" t="s">
        <v>10100</v>
      </c>
      <c r="F3277" t="s">
        <v>10100</v>
      </c>
      <c r="G3277" t="s">
        <v>10330</v>
      </c>
      <c r="H3277" t="s">
        <v>14</v>
      </c>
      <c r="I3277" t="s">
        <v>22776</v>
      </c>
      <c r="J3277" t="s">
        <v>29028</v>
      </c>
    </row>
    <row r="3278" spans="1:10" x14ac:dyDescent="0.3">
      <c r="A3278">
        <v>3276</v>
      </c>
      <c r="B3278" t="s">
        <v>80</v>
      </c>
      <c r="C3278" t="s">
        <v>10331</v>
      </c>
      <c r="D3278" t="s">
        <v>10332</v>
      </c>
      <c r="E3278" t="s">
        <v>10100</v>
      </c>
      <c r="F3278" t="s">
        <v>10100</v>
      </c>
      <c r="G3278" t="s">
        <v>8278</v>
      </c>
      <c r="H3278" t="s">
        <v>14</v>
      </c>
      <c r="I3278" t="s">
        <v>22777</v>
      </c>
      <c r="J3278" t="s">
        <v>29029</v>
      </c>
    </row>
    <row r="3279" spans="1:10" x14ac:dyDescent="0.3">
      <c r="A3279">
        <v>3277</v>
      </c>
      <c r="B3279" t="s">
        <v>10</v>
      </c>
      <c r="C3279" t="s">
        <v>10333</v>
      </c>
      <c r="D3279" t="s">
        <v>10334</v>
      </c>
      <c r="E3279" t="s">
        <v>10100</v>
      </c>
      <c r="F3279" t="s">
        <v>10100</v>
      </c>
      <c r="G3279" t="s">
        <v>10335</v>
      </c>
      <c r="H3279" t="s">
        <v>14</v>
      </c>
      <c r="I3279" t="s">
        <v>22778</v>
      </c>
      <c r="J3279" t="s">
        <v>29030</v>
      </c>
    </row>
    <row r="3280" spans="1:10" x14ac:dyDescent="0.3">
      <c r="A3280">
        <v>3278</v>
      </c>
      <c r="B3280" t="s">
        <v>28</v>
      </c>
      <c r="C3280" t="s">
        <v>10336</v>
      </c>
      <c r="D3280" t="s">
        <v>10337</v>
      </c>
      <c r="E3280" t="s">
        <v>10100</v>
      </c>
      <c r="F3280" t="s">
        <v>10100</v>
      </c>
      <c r="G3280" t="s">
        <v>10339</v>
      </c>
      <c r="H3280" t="s">
        <v>10338</v>
      </c>
      <c r="I3280" t="s">
        <v>22779</v>
      </c>
      <c r="J3280" t="s">
        <v>29031</v>
      </c>
    </row>
    <row r="3281" spans="1:10" x14ac:dyDescent="0.3">
      <c r="A3281">
        <v>3279</v>
      </c>
      <c r="B3281" t="s">
        <v>28</v>
      </c>
      <c r="C3281" t="s">
        <v>10340</v>
      </c>
      <c r="D3281" t="s">
        <v>10341</v>
      </c>
      <c r="E3281" t="s">
        <v>10100</v>
      </c>
      <c r="F3281" t="s">
        <v>10100</v>
      </c>
      <c r="G3281" t="s">
        <v>10342</v>
      </c>
      <c r="H3281" t="s">
        <v>14</v>
      </c>
      <c r="I3281" t="s">
        <v>22780</v>
      </c>
      <c r="J3281" t="s">
        <v>29032</v>
      </c>
    </row>
    <row r="3282" spans="1:10" x14ac:dyDescent="0.3">
      <c r="A3282">
        <v>3280</v>
      </c>
      <c r="B3282" t="s">
        <v>28</v>
      </c>
      <c r="C3282" t="s">
        <v>10343</v>
      </c>
      <c r="D3282" t="s">
        <v>10344</v>
      </c>
      <c r="E3282" t="s">
        <v>10100</v>
      </c>
      <c r="F3282" t="s">
        <v>10100</v>
      </c>
      <c r="G3282" t="s">
        <v>10346</v>
      </c>
      <c r="H3282" t="s">
        <v>10345</v>
      </c>
      <c r="I3282" t="s">
        <v>22781</v>
      </c>
      <c r="J3282" t="s">
        <v>29033</v>
      </c>
    </row>
    <row r="3283" spans="1:10" x14ac:dyDescent="0.3">
      <c r="A3283">
        <v>3281</v>
      </c>
      <c r="B3283" t="s">
        <v>28</v>
      </c>
      <c r="C3283" t="s">
        <v>10347</v>
      </c>
      <c r="D3283" t="s">
        <v>10348</v>
      </c>
      <c r="E3283" t="s">
        <v>10100</v>
      </c>
      <c r="F3283" t="s">
        <v>10100</v>
      </c>
      <c r="G3283" t="s">
        <v>10349</v>
      </c>
      <c r="H3283" t="s">
        <v>14</v>
      </c>
      <c r="I3283" t="s">
        <v>22782</v>
      </c>
      <c r="J3283" t="s">
        <v>29034</v>
      </c>
    </row>
    <row r="3284" spans="1:10" x14ac:dyDescent="0.3">
      <c r="A3284">
        <v>3282</v>
      </c>
      <c r="B3284" t="s">
        <v>34</v>
      </c>
      <c r="C3284" t="s">
        <v>10350</v>
      </c>
      <c r="D3284" t="s">
        <v>10351</v>
      </c>
      <c r="E3284" t="s">
        <v>10100</v>
      </c>
      <c r="F3284" t="s">
        <v>10100</v>
      </c>
      <c r="G3284" t="s">
        <v>10352</v>
      </c>
      <c r="H3284" t="s">
        <v>14</v>
      </c>
      <c r="I3284" t="s">
        <v>22783</v>
      </c>
      <c r="J3284" t="s">
        <v>29035</v>
      </c>
    </row>
    <row r="3285" spans="1:10" x14ac:dyDescent="0.3">
      <c r="A3285">
        <v>3283</v>
      </c>
      <c r="B3285" t="s">
        <v>28</v>
      </c>
      <c r="C3285" t="s">
        <v>37</v>
      </c>
      <c r="D3285" t="s">
        <v>10353</v>
      </c>
      <c r="E3285" t="s">
        <v>10100</v>
      </c>
      <c r="F3285" t="s">
        <v>10100</v>
      </c>
      <c r="G3285" t="s">
        <v>10355</v>
      </c>
      <c r="H3285" t="s">
        <v>10354</v>
      </c>
      <c r="I3285" t="s">
        <v>22784</v>
      </c>
      <c r="J3285" t="s">
        <v>29036</v>
      </c>
    </row>
    <row r="3286" spans="1:10" x14ac:dyDescent="0.3">
      <c r="A3286">
        <v>3284</v>
      </c>
      <c r="B3286" t="s">
        <v>28</v>
      </c>
      <c r="C3286" t="s">
        <v>4854</v>
      </c>
      <c r="D3286" t="s">
        <v>10356</v>
      </c>
      <c r="E3286" t="s">
        <v>10100</v>
      </c>
      <c r="F3286" t="s">
        <v>10100</v>
      </c>
      <c r="G3286" t="s">
        <v>10357</v>
      </c>
      <c r="H3286" t="s">
        <v>14</v>
      </c>
      <c r="I3286" t="s">
        <v>22785</v>
      </c>
      <c r="J3286" t="s">
        <v>29037</v>
      </c>
    </row>
    <row r="3287" spans="1:10" x14ac:dyDescent="0.3">
      <c r="A3287">
        <v>3285</v>
      </c>
      <c r="B3287" t="s">
        <v>80</v>
      </c>
      <c r="C3287" t="s">
        <v>10358</v>
      </c>
      <c r="D3287" t="s">
        <v>10359</v>
      </c>
      <c r="E3287" t="s">
        <v>10100</v>
      </c>
      <c r="F3287" t="s">
        <v>10100</v>
      </c>
      <c r="G3287" t="s">
        <v>10360</v>
      </c>
      <c r="H3287" t="s">
        <v>14</v>
      </c>
      <c r="I3287" t="s">
        <v>22786</v>
      </c>
      <c r="J3287" t="s">
        <v>29038</v>
      </c>
    </row>
    <row r="3288" spans="1:10" x14ac:dyDescent="0.3">
      <c r="A3288">
        <v>3286</v>
      </c>
      <c r="B3288" t="s">
        <v>28</v>
      </c>
      <c r="C3288" t="s">
        <v>10361</v>
      </c>
      <c r="D3288" t="s">
        <v>10362</v>
      </c>
      <c r="E3288" t="s">
        <v>10100</v>
      </c>
      <c r="F3288" t="s">
        <v>10100</v>
      </c>
      <c r="G3288" t="s">
        <v>10364</v>
      </c>
      <c r="H3288" t="s">
        <v>10363</v>
      </c>
      <c r="I3288" t="s">
        <v>22787</v>
      </c>
      <c r="J3288" t="s">
        <v>29039</v>
      </c>
    </row>
    <row r="3289" spans="1:10" x14ac:dyDescent="0.3">
      <c r="A3289">
        <v>3287</v>
      </c>
      <c r="B3289" t="s">
        <v>28</v>
      </c>
      <c r="C3289" t="s">
        <v>10365</v>
      </c>
      <c r="D3289" t="s">
        <v>10366</v>
      </c>
      <c r="E3289" t="s">
        <v>10100</v>
      </c>
      <c r="F3289" t="s">
        <v>10100</v>
      </c>
      <c r="G3289" t="s">
        <v>10342</v>
      </c>
      <c r="H3289" t="s">
        <v>14</v>
      </c>
      <c r="I3289" t="s">
        <v>22788</v>
      </c>
      <c r="J3289" t="s">
        <v>29040</v>
      </c>
    </row>
    <row r="3290" spans="1:10" x14ac:dyDescent="0.3">
      <c r="A3290">
        <v>3288</v>
      </c>
      <c r="B3290" t="s">
        <v>28</v>
      </c>
      <c r="C3290" t="s">
        <v>10367</v>
      </c>
      <c r="D3290" t="s">
        <v>10368</v>
      </c>
      <c r="E3290" t="s">
        <v>10100</v>
      </c>
      <c r="F3290" t="s">
        <v>10100</v>
      </c>
      <c r="G3290" t="s">
        <v>10370</v>
      </c>
      <c r="H3290" t="s">
        <v>10369</v>
      </c>
      <c r="I3290" t="s">
        <v>22789</v>
      </c>
      <c r="J3290" t="s">
        <v>29041</v>
      </c>
    </row>
    <row r="3291" spans="1:10" x14ac:dyDescent="0.3">
      <c r="A3291">
        <v>3289</v>
      </c>
      <c r="B3291" t="s">
        <v>19</v>
      </c>
      <c r="C3291" t="s">
        <v>10371</v>
      </c>
      <c r="D3291" t="s">
        <v>10372</v>
      </c>
      <c r="E3291" t="s">
        <v>10100</v>
      </c>
      <c r="F3291" t="s">
        <v>10100</v>
      </c>
      <c r="G3291" t="s">
        <v>10374</v>
      </c>
      <c r="H3291" t="s">
        <v>10373</v>
      </c>
      <c r="I3291" t="s">
        <v>22790</v>
      </c>
      <c r="J3291" t="s">
        <v>29042</v>
      </c>
    </row>
    <row r="3292" spans="1:10" x14ac:dyDescent="0.3">
      <c r="A3292">
        <v>3290</v>
      </c>
      <c r="B3292" t="s">
        <v>28</v>
      </c>
      <c r="C3292" t="s">
        <v>10375</v>
      </c>
      <c r="D3292" t="s">
        <v>10376</v>
      </c>
      <c r="E3292" t="s">
        <v>10100</v>
      </c>
      <c r="F3292" t="s">
        <v>10100</v>
      </c>
      <c r="G3292" t="s">
        <v>10377</v>
      </c>
      <c r="H3292" t="s">
        <v>14</v>
      </c>
      <c r="I3292" t="s">
        <v>22791</v>
      </c>
      <c r="J3292" t="s">
        <v>29043</v>
      </c>
    </row>
    <row r="3293" spans="1:10" x14ac:dyDescent="0.3">
      <c r="A3293">
        <v>3291</v>
      </c>
      <c r="B3293" t="s">
        <v>19</v>
      </c>
      <c r="C3293" t="s">
        <v>10378</v>
      </c>
      <c r="D3293" t="s">
        <v>10379</v>
      </c>
      <c r="E3293" t="s">
        <v>10380</v>
      </c>
      <c r="F3293" t="s">
        <v>10380</v>
      </c>
      <c r="G3293" t="s">
        <v>10382</v>
      </c>
      <c r="H3293" t="s">
        <v>10381</v>
      </c>
      <c r="I3293" t="s">
        <v>22792</v>
      </c>
      <c r="J3293" t="s">
        <v>29044</v>
      </c>
    </row>
    <row r="3294" spans="1:10" x14ac:dyDescent="0.3">
      <c r="A3294">
        <v>3292</v>
      </c>
      <c r="B3294" t="s">
        <v>86</v>
      </c>
      <c r="C3294" t="s">
        <v>135</v>
      </c>
      <c r="E3294" t="s">
        <v>10380</v>
      </c>
      <c r="F3294" t="s">
        <v>10380</v>
      </c>
      <c r="G3294" t="s">
        <v>14</v>
      </c>
      <c r="H3294" t="s">
        <v>14</v>
      </c>
      <c r="I3294" t="s">
        <v>22793</v>
      </c>
      <c r="J3294" t="s">
        <v>29045</v>
      </c>
    </row>
    <row r="3295" spans="1:10" x14ac:dyDescent="0.3">
      <c r="A3295">
        <v>3293</v>
      </c>
      <c r="B3295" t="s">
        <v>28</v>
      </c>
      <c r="C3295" t="s">
        <v>10383</v>
      </c>
      <c r="D3295" t="s">
        <v>10384</v>
      </c>
      <c r="E3295" t="s">
        <v>10380</v>
      </c>
      <c r="F3295" t="s">
        <v>10380</v>
      </c>
      <c r="G3295" t="s">
        <v>10386</v>
      </c>
      <c r="H3295" t="s">
        <v>10385</v>
      </c>
      <c r="I3295" t="s">
        <v>22794</v>
      </c>
      <c r="J3295" t="s">
        <v>29046</v>
      </c>
    </row>
    <row r="3296" spans="1:10" x14ac:dyDescent="0.3">
      <c r="A3296">
        <v>3294</v>
      </c>
      <c r="B3296" t="s">
        <v>28</v>
      </c>
      <c r="C3296" t="s">
        <v>10387</v>
      </c>
      <c r="D3296" t="s">
        <v>10388</v>
      </c>
      <c r="E3296" t="s">
        <v>10380</v>
      </c>
      <c r="F3296" t="s">
        <v>10380</v>
      </c>
      <c r="G3296" t="s">
        <v>10390</v>
      </c>
      <c r="H3296" t="s">
        <v>10389</v>
      </c>
      <c r="I3296" t="s">
        <v>22795</v>
      </c>
      <c r="J3296" t="s">
        <v>29047</v>
      </c>
    </row>
    <row r="3297" spans="1:10" x14ac:dyDescent="0.3">
      <c r="A3297">
        <v>3295</v>
      </c>
      <c r="B3297" t="s">
        <v>34</v>
      </c>
      <c r="C3297" t="s">
        <v>10391</v>
      </c>
      <c r="D3297" t="s">
        <v>10392</v>
      </c>
      <c r="E3297" t="s">
        <v>10380</v>
      </c>
      <c r="F3297" t="s">
        <v>10380</v>
      </c>
      <c r="G3297" t="s">
        <v>10393</v>
      </c>
      <c r="H3297" t="s">
        <v>10393</v>
      </c>
      <c r="I3297" t="s">
        <v>22796</v>
      </c>
      <c r="J3297" t="s">
        <v>29048</v>
      </c>
    </row>
    <row r="3298" spans="1:10" x14ac:dyDescent="0.3">
      <c r="A3298">
        <v>3296</v>
      </c>
      <c r="B3298" t="s">
        <v>4</v>
      </c>
      <c r="C3298" t="s">
        <v>10394</v>
      </c>
      <c r="D3298" t="s">
        <v>10395</v>
      </c>
      <c r="E3298" t="s">
        <v>10380</v>
      </c>
      <c r="F3298" t="s">
        <v>10380</v>
      </c>
      <c r="G3298" t="s">
        <v>10397</v>
      </c>
      <c r="H3298" t="s">
        <v>10396</v>
      </c>
      <c r="I3298" t="s">
        <v>22797</v>
      </c>
      <c r="J3298" t="s">
        <v>29049</v>
      </c>
    </row>
    <row r="3299" spans="1:10" x14ac:dyDescent="0.3">
      <c r="A3299">
        <v>3297</v>
      </c>
      <c r="B3299" t="s">
        <v>19</v>
      </c>
      <c r="C3299" t="s">
        <v>10398</v>
      </c>
      <c r="D3299" t="s">
        <v>10399</v>
      </c>
      <c r="E3299" t="s">
        <v>10380</v>
      </c>
      <c r="F3299" t="s">
        <v>10380</v>
      </c>
      <c r="G3299" t="s">
        <v>10401</v>
      </c>
      <c r="H3299" t="s">
        <v>10400</v>
      </c>
      <c r="I3299" t="s">
        <v>22798</v>
      </c>
      <c r="J3299" t="s">
        <v>29050</v>
      </c>
    </row>
    <row r="3300" spans="1:10" x14ac:dyDescent="0.3">
      <c r="A3300">
        <v>3298</v>
      </c>
      <c r="B3300" t="s">
        <v>34</v>
      </c>
      <c r="C3300" t="s">
        <v>10402</v>
      </c>
      <c r="D3300" t="s">
        <v>10403</v>
      </c>
      <c r="E3300" t="s">
        <v>10380</v>
      </c>
      <c r="F3300" t="s">
        <v>10380</v>
      </c>
      <c r="G3300" t="s">
        <v>14</v>
      </c>
      <c r="H3300" t="s">
        <v>14</v>
      </c>
      <c r="I3300" t="s">
        <v>22799</v>
      </c>
      <c r="J3300" t="s">
        <v>29051</v>
      </c>
    </row>
    <row r="3301" spans="1:10" x14ac:dyDescent="0.3">
      <c r="A3301">
        <v>3299</v>
      </c>
      <c r="B3301" t="s">
        <v>400</v>
      </c>
      <c r="C3301" t="s">
        <v>10404</v>
      </c>
      <c r="D3301" t="s">
        <v>10405</v>
      </c>
      <c r="E3301" t="s">
        <v>10380</v>
      </c>
      <c r="F3301" t="s">
        <v>10406</v>
      </c>
      <c r="G3301" t="s">
        <v>10408</v>
      </c>
      <c r="H3301" t="s">
        <v>10407</v>
      </c>
      <c r="I3301" t="s">
        <v>22800</v>
      </c>
      <c r="J3301" t="s">
        <v>29052</v>
      </c>
    </row>
    <row r="3302" spans="1:10" x14ac:dyDescent="0.3">
      <c r="A3302">
        <v>3300</v>
      </c>
      <c r="B3302" t="s">
        <v>19</v>
      </c>
      <c r="C3302" t="s">
        <v>10409</v>
      </c>
      <c r="D3302" t="s">
        <v>10410</v>
      </c>
      <c r="E3302" t="s">
        <v>10411</v>
      </c>
      <c r="F3302" t="s">
        <v>10412</v>
      </c>
      <c r="G3302" t="s">
        <v>10414</v>
      </c>
      <c r="H3302" t="s">
        <v>10413</v>
      </c>
      <c r="I3302" t="s">
        <v>22801</v>
      </c>
      <c r="J3302" t="s">
        <v>29053</v>
      </c>
    </row>
    <row r="3303" spans="1:10" x14ac:dyDescent="0.3">
      <c r="A3303">
        <v>3301</v>
      </c>
      <c r="B3303" t="s">
        <v>28</v>
      </c>
      <c r="C3303" t="s">
        <v>10415</v>
      </c>
      <c r="D3303" t="s">
        <v>10416</v>
      </c>
      <c r="E3303" t="s">
        <v>10411</v>
      </c>
      <c r="F3303" t="s">
        <v>10411</v>
      </c>
      <c r="G3303" t="s">
        <v>10418</v>
      </c>
      <c r="H3303" t="s">
        <v>10417</v>
      </c>
      <c r="I3303" t="s">
        <v>22802</v>
      </c>
      <c r="J3303" t="s">
        <v>29054</v>
      </c>
    </row>
    <row r="3304" spans="1:10" x14ac:dyDescent="0.3">
      <c r="A3304">
        <v>3302</v>
      </c>
      <c r="B3304" t="s">
        <v>28</v>
      </c>
      <c r="C3304" t="s">
        <v>10419</v>
      </c>
      <c r="D3304" t="s">
        <v>10420</v>
      </c>
      <c r="E3304" t="s">
        <v>10411</v>
      </c>
      <c r="F3304" t="s">
        <v>10421</v>
      </c>
      <c r="G3304" t="s">
        <v>10423</v>
      </c>
      <c r="H3304" t="s">
        <v>10422</v>
      </c>
      <c r="I3304" t="s">
        <v>22803</v>
      </c>
      <c r="J3304" t="s">
        <v>29055</v>
      </c>
    </row>
    <row r="3305" spans="1:10" x14ac:dyDescent="0.3">
      <c r="A3305">
        <v>3303</v>
      </c>
      <c r="B3305" t="s">
        <v>28</v>
      </c>
      <c r="C3305" t="s">
        <v>10424</v>
      </c>
      <c r="D3305" t="s">
        <v>10425</v>
      </c>
      <c r="E3305" t="s">
        <v>10411</v>
      </c>
      <c r="F3305" t="s">
        <v>10426</v>
      </c>
      <c r="G3305" t="s">
        <v>10428</v>
      </c>
      <c r="H3305" t="s">
        <v>10427</v>
      </c>
      <c r="I3305" t="s">
        <v>22804</v>
      </c>
      <c r="J3305" t="s">
        <v>29056</v>
      </c>
    </row>
    <row r="3306" spans="1:10" x14ac:dyDescent="0.3">
      <c r="A3306">
        <v>3304</v>
      </c>
      <c r="B3306" t="s">
        <v>28</v>
      </c>
      <c r="C3306" t="s">
        <v>10429</v>
      </c>
      <c r="D3306" t="s">
        <v>10430</v>
      </c>
      <c r="E3306" t="s">
        <v>10411</v>
      </c>
      <c r="F3306" t="s">
        <v>10431</v>
      </c>
      <c r="G3306" t="s">
        <v>10433</v>
      </c>
      <c r="H3306" t="s">
        <v>10432</v>
      </c>
      <c r="I3306" t="s">
        <v>22805</v>
      </c>
      <c r="J3306" t="s">
        <v>29057</v>
      </c>
    </row>
    <row r="3307" spans="1:10" x14ac:dyDescent="0.3">
      <c r="A3307">
        <v>3305</v>
      </c>
      <c r="B3307" t="s">
        <v>34</v>
      </c>
      <c r="C3307" t="s">
        <v>10434</v>
      </c>
      <c r="D3307" t="s">
        <v>10435</v>
      </c>
      <c r="E3307" t="s">
        <v>10411</v>
      </c>
      <c r="F3307" t="s">
        <v>3138</v>
      </c>
      <c r="G3307" t="s">
        <v>10437</v>
      </c>
      <c r="H3307" t="s">
        <v>10436</v>
      </c>
      <c r="I3307" t="s">
        <v>22806</v>
      </c>
      <c r="J3307" t="s">
        <v>29058</v>
      </c>
    </row>
    <row r="3308" spans="1:10" x14ac:dyDescent="0.3">
      <c r="A3308">
        <v>3306</v>
      </c>
      <c r="B3308" t="s">
        <v>34</v>
      </c>
      <c r="C3308" t="s">
        <v>10438</v>
      </c>
      <c r="D3308" t="s">
        <v>10439</v>
      </c>
      <c r="E3308" t="s">
        <v>10411</v>
      </c>
      <c r="F3308" t="s">
        <v>10411</v>
      </c>
      <c r="G3308" t="s">
        <v>10440</v>
      </c>
      <c r="H3308" t="s">
        <v>14</v>
      </c>
      <c r="I3308" t="s">
        <v>22807</v>
      </c>
      <c r="J3308" t="s">
        <v>29059</v>
      </c>
    </row>
    <row r="3309" spans="1:10" x14ac:dyDescent="0.3">
      <c r="A3309">
        <v>3307</v>
      </c>
      <c r="B3309" t="s">
        <v>28</v>
      </c>
      <c r="C3309" t="s">
        <v>10441</v>
      </c>
      <c r="D3309" t="s">
        <v>10442</v>
      </c>
      <c r="E3309" t="s">
        <v>10411</v>
      </c>
      <c r="F3309" t="s">
        <v>10443</v>
      </c>
      <c r="G3309" t="s">
        <v>10445</v>
      </c>
      <c r="H3309" t="s">
        <v>10444</v>
      </c>
      <c r="I3309" t="s">
        <v>22808</v>
      </c>
      <c r="J3309" t="s">
        <v>29060</v>
      </c>
    </row>
    <row r="3310" spans="1:10" x14ac:dyDescent="0.3">
      <c r="A3310">
        <v>3308</v>
      </c>
      <c r="B3310" t="s">
        <v>28</v>
      </c>
      <c r="C3310" t="s">
        <v>10446</v>
      </c>
      <c r="D3310" t="s">
        <v>10447</v>
      </c>
      <c r="E3310" t="s">
        <v>10411</v>
      </c>
      <c r="F3310" t="s">
        <v>3138</v>
      </c>
      <c r="G3310" t="s">
        <v>10449</v>
      </c>
      <c r="H3310" t="s">
        <v>10448</v>
      </c>
      <c r="I3310" t="s">
        <v>22809</v>
      </c>
      <c r="J3310" t="s">
        <v>29061</v>
      </c>
    </row>
    <row r="3311" spans="1:10" x14ac:dyDescent="0.3">
      <c r="A3311">
        <v>3309</v>
      </c>
      <c r="B3311" t="s">
        <v>28</v>
      </c>
      <c r="C3311" t="s">
        <v>10450</v>
      </c>
      <c r="D3311" t="s">
        <v>10451</v>
      </c>
      <c r="E3311" t="s">
        <v>10411</v>
      </c>
      <c r="F3311" t="s">
        <v>3138</v>
      </c>
      <c r="G3311" t="s">
        <v>10453</v>
      </c>
      <c r="H3311" t="s">
        <v>10452</v>
      </c>
      <c r="I3311" t="s">
        <v>22810</v>
      </c>
      <c r="J3311" t="s">
        <v>29062</v>
      </c>
    </row>
    <row r="3312" spans="1:10" x14ac:dyDescent="0.3">
      <c r="A3312">
        <v>3310</v>
      </c>
      <c r="B3312" t="s">
        <v>4</v>
      </c>
      <c r="C3312" t="s">
        <v>10454</v>
      </c>
      <c r="D3312" t="s">
        <v>10455</v>
      </c>
      <c r="E3312" t="s">
        <v>10411</v>
      </c>
      <c r="F3312" t="s">
        <v>3138</v>
      </c>
      <c r="G3312" t="s">
        <v>10457</v>
      </c>
      <c r="H3312" t="s">
        <v>10456</v>
      </c>
      <c r="I3312" t="s">
        <v>22811</v>
      </c>
      <c r="J3312" t="s">
        <v>29063</v>
      </c>
    </row>
    <row r="3313" spans="1:10" x14ac:dyDescent="0.3">
      <c r="A3313">
        <v>3311</v>
      </c>
      <c r="B3313" t="s">
        <v>34</v>
      </c>
      <c r="C3313" t="s">
        <v>10458</v>
      </c>
      <c r="D3313" t="s">
        <v>10459</v>
      </c>
      <c r="E3313" t="s">
        <v>10411</v>
      </c>
      <c r="F3313" t="s">
        <v>10460</v>
      </c>
      <c r="G3313" t="s">
        <v>10461</v>
      </c>
      <c r="H3313" t="s">
        <v>14</v>
      </c>
      <c r="I3313" t="s">
        <v>22812</v>
      </c>
      <c r="J3313" t="s">
        <v>29064</v>
      </c>
    </row>
    <row r="3314" spans="1:10" x14ac:dyDescent="0.3">
      <c r="A3314">
        <v>3312</v>
      </c>
      <c r="B3314" t="s">
        <v>28</v>
      </c>
      <c r="C3314" t="s">
        <v>10462</v>
      </c>
      <c r="D3314" t="s">
        <v>10463</v>
      </c>
      <c r="E3314" t="s">
        <v>10411</v>
      </c>
      <c r="F3314" t="s">
        <v>10464</v>
      </c>
      <c r="G3314" t="s">
        <v>10465</v>
      </c>
      <c r="H3314" t="s">
        <v>14</v>
      </c>
      <c r="I3314" t="s">
        <v>22813</v>
      </c>
      <c r="J3314" t="s">
        <v>29065</v>
      </c>
    </row>
    <row r="3315" spans="1:10" x14ac:dyDescent="0.3">
      <c r="A3315">
        <v>3313</v>
      </c>
      <c r="B3315" t="s">
        <v>28</v>
      </c>
      <c r="C3315" t="s">
        <v>10466</v>
      </c>
      <c r="D3315" t="s">
        <v>10235</v>
      </c>
      <c r="E3315" t="s">
        <v>10411</v>
      </c>
      <c r="F3315" t="s">
        <v>10411</v>
      </c>
      <c r="G3315" t="s">
        <v>10467</v>
      </c>
      <c r="H3315" t="s">
        <v>14</v>
      </c>
      <c r="I3315" t="s">
        <v>22814</v>
      </c>
      <c r="J3315" t="s">
        <v>29066</v>
      </c>
    </row>
    <row r="3316" spans="1:10" x14ac:dyDescent="0.3">
      <c r="A3316">
        <v>3314</v>
      </c>
      <c r="B3316" t="s">
        <v>28</v>
      </c>
      <c r="C3316" t="s">
        <v>10468</v>
      </c>
      <c r="D3316" t="s">
        <v>10469</v>
      </c>
      <c r="E3316" t="s">
        <v>10411</v>
      </c>
      <c r="F3316" t="s">
        <v>10470</v>
      </c>
      <c r="G3316" t="s">
        <v>10472</v>
      </c>
      <c r="H3316" t="s">
        <v>10471</v>
      </c>
      <c r="I3316" t="s">
        <v>22815</v>
      </c>
      <c r="J3316" t="s">
        <v>29067</v>
      </c>
    </row>
    <row r="3317" spans="1:10" x14ac:dyDescent="0.3">
      <c r="A3317">
        <v>3315</v>
      </c>
      <c r="B3317" t="s">
        <v>10</v>
      </c>
      <c r="C3317" t="s">
        <v>10473</v>
      </c>
      <c r="D3317" t="s">
        <v>10474</v>
      </c>
      <c r="E3317" t="s">
        <v>10411</v>
      </c>
      <c r="F3317" t="s">
        <v>10411</v>
      </c>
      <c r="G3317" t="s">
        <v>10475</v>
      </c>
      <c r="H3317" t="s">
        <v>14</v>
      </c>
      <c r="I3317" t="s">
        <v>22816</v>
      </c>
      <c r="J3317" t="s">
        <v>29068</v>
      </c>
    </row>
    <row r="3318" spans="1:10" x14ac:dyDescent="0.3">
      <c r="A3318">
        <v>3316</v>
      </c>
      <c r="B3318" t="s">
        <v>10</v>
      </c>
      <c r="C3318" t="s">
        <v>10476</v>
      </c>
      <c r="D3318" t="s">
        <v>10477</v>
      </c>
      <c r="E3318" t="s">
        <v>10411</v>
      </c>
      <c r="F3318" t="s">
        <v>10478</v>
      </c>
      <c r="G3318" t="s">
        <v>10480</v>
      </c>
      <c r="H3318" t="s">
        <v>10479</v>
      </c>
      <c r="I3318" t="s">
        <v>22817</v>
      </c>
      <c r="J3318" t="s">
        <v>29069</v>
      </c>
    </row>
    <row r="3319" spans="1:10" x14ac:dyDescent="0.3">
      <c r="A3319">
        <v>3317</v>
      </c>
      <c r="B3319" t="s">
        <v>86</v>
      </c>
      <c r="C3319" t="s">
        <v>2454</v>
      </c>
      <c r="E3319" t="s">
        <v>10481</v>
      </c>
      <c r="F3319" t="s">
        <v>10482</v>
      </c>
      <c r="G3319" t="s">
        <v>10483</v>
      </c>
      <c r="H3319" t="s">
        <v>14</v>
      </c>
      <c r="I3319" t="s">
        <v>22818</v>
      </c>
      <c r="J3319" t="s">
        <v>29070</v>
      </c>
    </row>
    <row r="3320" spans="1:10" x14ac:dyDescent="0.3">
      <c r="A3320">
        <v>3318</v>
      </c>
      <c r="B3320" t="s">
        <v>34</v>
      </c>
      <c r="C3320" t="s">
        <v>10484</v>
      </c>
      <c r="D3320" t="s">
        <v>10485</v>
      </c>
      <c r="E3320" t="s">
        <v>10481</v>
      </c>
      <c r="F3320" t="s">
        <v>10481</v>
      </c>
      <c r="G3320" t="s">
        <v>10487</v>
      </c>
      <c r="H3320" t="s">
        <v>10486</v>
      </c>
      <c r="I3320" t="s">
        <v>22819</v>
      </c>
      <c r="J3320" t="s">
        <v>29071</v>
      </c>
    </row>
    <row r="3321" spans="1:10" x14ac:dyDescent="0.3">
      <c r="A3321">
        <v>3319</v>
      </c>
      <c r="B3321" t="s">
        <v>34</v>
      </c>
      <c r="C3321" t="s">
        <v>10488</v>
      </c>
      <c r="D3321" t="s">
        <v>10489</v>
      </c>
      <c r="E3321" t="s">
        <v>10481</v>
      </c>
      <c r="F3321" t="s">
        <v>10481</v>
      </c>
      <c r="G3321" t="s">
        <v>10490</v>
      </c>
      <c r="H3321" t="s">
        <v>14</v>
      </c>
      <c r="I3321" t="s">
        <v>22820</v>
      </c>
      <c r="J3321" t="s">
        <v>29072</v>
      </c>
    </row>
    <row r="3322" spans="1:10" x14ac:dyDescent="0.3">
      <c r="A3322">
        <v>3320</v>
      </c>
      <c r="B3322" t="s">
        <v>28</v>
      </c>
      <c r="C3322" t="s">
        <v>10491</v>
      </c>
      <c r="D3322" t="s">
        <v>10492</v>
      </c>
      <c r="E3322" t="s">
        <v>10481</v>
      </c>
      <c r="F3322" t="s">
        <v>10493</v>
      </c>
      <c r="G3322" t="s">
        <v>10495</v>
      </c>
      <c r="H3322" t="s">
        <v>10494</v>
      </c>
      <c r="I3322" t="s">
        <v>22821</v>
      </c>
      <c r="J3322" t="s">
        <v>29073</v>
      </c>
    </row>
    <row r="3323" spans="1:10" x14ac:dyDescent="0.3">
      <c r="A3323">
        <v>3321</v>
      </c>
      <c r="B3323" t="s">
        <v>28</v>
      </c>
      <c r="C3323" t="s">
        <v>10496</v>
      </c>
      <c r="D3323" t="s">
        <v>10497</v>
      </c>
      <c r="E3323" t="s">
        <v>10481</v>
      </c>
      <c r="F3323" t="s">
        <v>10498</v>
      </c>
      <c r="G3323" t="s">
        <v>10499</v>
      </c>
      <c r="H3323" t="s">
        <v>14</v>
      </c>
      <c r="I3323" t="s">
        <v>22822</v>
      </c>
      <c r="J3323" t="s">
        <v>29074</v>
      </c>
    </row>
    <row r="3324" spans="1:10" x14ac:dyDescent="0.3">
      <c r="A3324">
        <v>3322</v>
      </c>
      <c r="B3324" t="s">
        <v>19</v>
      </c>
      <c r="C3324" t="s">
        <v>10500</v>
      </c>
      <c r="D3324" t="s">
        <v>10501</v>
      </c>
      <c r="E3324" t="s">
        <v>10481</v>
      </c>
      <c r="F3324" t="s">
        <v>10481</v>
      </c>
      <c r="G3324" t="s">
        <v>10503</v>
      </c>
      <c r="H3324" t="s">
        <v>10502</v>
      </c>
      <c r="I3324" t="s">
        <v>22823</v>
      </c>
      <c r="J3324" t="s">
        <v>29075</v>
      </c>
    </row>
    <row r="3325" spans="1:10" x14ac:dyDescent="0.3">
      <c r="A3325">
        <v>3323</v>
      </c>
      <c r="B3325" t="s">
        <v>4</v>
      </c>
      <c r="C3325" t="s">
        <v>10504</v>
      </c>
      <c r="D3325" t="s">
        <v>10505</v>
      </c>
      <c r="E3325" t="s">
        <v>10481</v>
      </c>
      <c r="F3325" t="s">
        <v>10481</v>
      </c>
      <c r="G3325" t="s">
        <v>10507</v>
      </c>
      <c r="H3325" t="s">
        <v>10506</v>
      </c>
      <c r="I3325" t="s">
        <v>22824</v>
      </c>
      <c r="J3325" t="s">
        <v>29076</v>
      </c>
    </row>
    <row r="3326" spans="1:10" x14ac:dyDescent="0.3">
      <c r="A3326">
        <v>3324</v>
      </c>
      <c r="B3326" t="s">
        <v>34</v>
      </c>
      <c r="C3326" t="s">
        <v>10508</v>
      </c>
      <c r="D3326" t="s">
        <v>10509</v>
      </c>
      <c r="E3326" t="s">
        <v>10481</v>
      </c>
      <c r="F3326" t="s">
        <v>10481</v>
      </c>
      <c r="G3326" t="s">
        <v>10511</v>
      </c>
      <c r="H3326" t="s">
        <v>10510</v>
      </c>
      <c r="I3326" t="s">
        <v>22825</v>
      </c>
      <c r="J3326" t="s">
        <v>29077</v>
      </c>
    </row>
    <row r="3327" spans="1:10" x14ac:dyDescent="0.3">
      <c r="A3327">
        <v>3325</v>
      </c>
      <c r="B3327" t="s">
        <v>34</v>
      </c>
      <c r="C3327" t="s">
        <v>10512</v>
      </c>
      <c r="D3327" t="s">
        <v>10513</v>
      </c>
      <c r="E3327" t="s">
        <v>10481</v>
      </c>
      <c r="F3327" t="s">
        <v>10481</v>
      </c>
      <c r="G3327" t="s">
        <v>10515</v>
      </c>
      <c r="H3327" t="s">
        <v>10514</v>
      </c>
      <c r="I3327" t="s">
        <v>22826</v>
      </c>
      <c r="J3327" t="s">
        <v>29078</v>
      </c>
    </row>
    <row r="3328" spans="1:10" x14ac:dyDescent="0.3">
      <c r="A3328">
        <v>3326</v>
      </c>
      <c r="B3328" t="s">
        <v>34</v>
      </c>
      <c r="C3328" t="s">
        <v>10516</v>
      </c>
      <c r="D3328" t="s">
        <v>10517</v>
      </c>
      <c r="E3328" t="s">
        <v>10481</v>
      </c>
      <c r="F3328" t="s">
        <v>10481</v>
      </c>
      <c r="G3328" t="s">
        <v>10519</v>
      </c>
      <c r="H3328" t="s">
        <v>10518</v>
      </c>
      <c r="I3328" t="s">
        <v>22827</v>
      </c>
      <c r="J3328" t="s">
        <v>29079</v>
      </c>
    </row>
    <row r="3329" spans="1:10" x14ac:dyDescent="0.3">
      <c r="A3329">
        <v>3327</v>
      </c>
      <c r="B3329" t="s">
        <v>19</v>
      </c>
      <c r="C3329" t="s">
        <v>10520</v>
      </c>
      <c r="D3329" t="s">
        <v>10521</v>
      </c>
      <c r="E3329" t="s">
        <v>10522</v>
      </c>
      <c r="F3329" t="s">
        <v>10522</v>
      </c>
      <c r="G3329" t="s">
        <v>10524</v>
      </c>
      <c r="H3329" t="s">
        <v>10523</v>
      </c>
      <c r="I3329" t="s">
        <v>22828</v>
      </c>
      <c r="J3329" t="s">
        <v>29080</v>
      </c>
    </row>
    <row r="3330" spans="1:10" x14ac:dyDescent="0.3">
      <c r="A3330">
        <v>3328</v>
      </c>
      <c r="B3330" t="s">
        <v>4</v>
      </c>
      <c r="C3330" t="s">
        <v>10525</v>
      </c>
      <c r="D3330" t="s">
        <v>10526</v>
      </c>
      <c r="E3330" t="s">
        <v>10522</v>
      </c>
      <c r="F3330" t="s">
        <v>10522</v>
      </c>
      <c r="G3330" t="s">
        <v>10528</v>
      </c>
      <c r="H3330" t="s">
        <v>10527</v>
      </c>
      <c r="I3330" t="s">
        <v>22829</v>
      </c>
      <c r="J3330" t="s">
        <v>29081</v>
      </c>
    </row>
    <row r="3331" spans="1:10" x14ac:dyDescent="0.3">
      <c r="A3331">
        <v>3329</v>
      </c>
      <c r="B3331" t="s">
        <v>4</v>
      </c>
      <c r="C3331" t="s">
        <v>10529</v>
      </c>
      <c r="D3331" t="s">
        <v>10530</v>
      </c>
      <c r="E3331" t="s">
        <v>10522</v>
      </c>
      <c r="F3331" t="s">
        <v>10522</v>
      </c>
      <c r="G3331" t="s">
        <v>10532</v>
      </c>
      <c r="H3331" t="s">
        <v>10531</v>
      </c>
      <c r="I3331" t="s">
        <v>22830</v>
      </c>
      <c r="J3331" t="s">
        <v>29082</v>
      </c>
    </row>
    <row r="3332" spans="1:10" x14ac:dyDescent="0.3">
      <c r="A3332">
        <v>3330</v>
      </c>
      <c r="B3332" t="s">
        <v>4</v>
      </c>
      <c r="C3332" t="s">
        <v>10533</v>
      </c>
      <c r="D3332" t="s">
        <v>10534</v>
      </c>
      <c r="E3332" t="s">
        <v>10522</v>
      </c>
      <c r="F3332" t="s">
        <v>10522</v>
      </c>
      <c r="G3332" t="s">
        <v>10536</v>
      </c>
      <c r="H3332" t="s">
        <v>10535</v>
      </c>
      <c r="I3332" t="s">
        <v>22831</v>
      </c>
      <c r="J3332" t="s">
        <v>29083</v>
      </c>
    </row>
    <row r="3333" spans="1:10" x14ac:dyDescent="0.3">
      <c r="A3333">
        <v>3331</v>
      </c>
      <c r="B3333" t="s">
        <v>86</v>
      </c>
      <c r="C3333" t="s">
        <v>135</v>
      </c>
      <c r="E3333" t="s">
        <v>10522</v>
      </c>
      <c r="F3333" t="s">
        <v>10522</v>
      </c>
      <c r="G3333" t="s">
        <v>14</v>
      </c>
      <c r="H3333" t="s">
        <v>14</v>
      </c>
      <c r="I3333" t="s">
        <v>22832</v>
      </c>
      <c r="J3333" t="s">
        <v>29084</v>
      </c>
    </row>
    <row r="3334" spans="1:10" x14ac:dyDescent="0.3">
      <c r="A3334">
        <v>3332</v>
      </c>
      <c r="B3334" t="s">
        <v>34</v>
      </c>
      <c r="C3334" t="s">
        <v>10537</v>
      </c>
      <c r="D3334" t="s">
        <v>10538</v>
      </c>
      <c r="E3334" t="s">
        <v>10522</v>
      </c>
      <c r="F3334" t="s">
        <v>10522</v>
      </c>
      <c r="G3334" t="s">
        <v>10540</v>
      </c>
      <c r="H3334" t="s">
        <v>10539</v>
      </c>
      <c r="I3334" t="s">
        <v>22833</v>
      </c>
      <c r="J3334" t="s">
        <v>29085</v>
      </c>
    </row>
    <row r="3335" spans="1:10" x14ac:dyDescent="0.3">
      <c r="A3335">
        <v>3333</v>
      </c>
      <c r="B3335" t="s">
        <v>28</v>
      </c>
      <c r="C3335" t="s">
        <v>10541</v>
      </c>
      <c r="D3335" t="s">
        <v>10542</v>
      </c>
      <c r="E3335" t="s">
        <v>10522</v>
      </c>
      <c r="F3335" t="s">
        <v>10522</v>
      </c>
      <c r="G3335" t="s">
        <v>10543</v>
      </c>
      <c r="H3335" t="s">
        <v>14</v>
      </c>
      <c r="I3335" t="s">
        <v>22834</v>
      </c>
      <c r="J3335" t="s">
        <v>29086</v>
      </c>
    </row>
    <row r="3336" spans="1:10" x14ac:dyDescent="0.3">
      <c r="A3336">
        <v>3334</v>
      </c>
      <c r="B3336" t="s">
        <v>34</v>
      </c>
      <c r="C3336" t="s">
        <v>10544</v>
      </c>
      <c r="D3336" t="s">
        <v>10545</v>
      </c>
      <c r="E3336" t="s">
        <v>10546</v>
      </c>
      <c r="F3336" t="s">
        <v>2973</v>
      </c>
      <c r="G3336" t="s">
        <v>10547</v>
      </c>
      <c r="H3336" t="s">
        <v>14</v>
      </c>
      <c r="I3336" t="s">
        <v>22835</v>
      </c>
      <c r="J3336" t="s">
        <v>29087</v>
      </c>
    </row>
    <row r="3337" spans="1:10" x14ac:dyDescent="0.3">
      <c r="A3337">
        <v>3335</v>
      </c>
      <c r="B3337" t="s">
        <v>28</v>
      </c>
      <c r="C3337" t="s">
        <v>10548</v>
      </c>
      <c r="D3337" t="s">
        <v>10549</v>
      </c>
      <c r="E3337" t="s">
        <v>10546</v>
      </c>
      <c r="F3337" t="s">
        <v>10546</v>
      </c>
      <c r="G3337" t="s">
        <v>10550</v>
      </c>
      <c r="H3337" t="s">
        <v>14</v>
      </c>
      <c r="I3337" t="s">
        <v>22836</v>
      </c>
      <c r="J3337" t="s">
        <v>29088</v>
      </c>
    </row>
    <row r="3338" spans="1:10" x14ac:dyDescent="0.3">
      <c r="A3338">
        <v>3336</v>
      </c>
      <c r="B3338" t="s">
        <v>34</v>
      </c>
      <c r="C3338" t="s">
        <v>10551</v>
      </c>
      <c r="D3338" t="s">
        <v>10552</v>
      </c>
      <c r="E3338" t="s">
        <v>10546</v>
      </c>
      <c r="F3338" t="s">
        <v>10546</v>
      </c>
      <c r="G3338" t="s">
        <v>10554</v>
      </c>
      <c r="H3338" t="s">
        <v>10553</v>
      </c>
      <c r="I3338" t="s">
        <v>22837</v>
      </c>
      <c r="J3338" t="s">
        <v>29089</v>
      </c>
    </row>
    <row r="3339" spans="1:10" x14ac:dyDescent="0.3">
      <c r="A3339">
        <v>3337</v>
      </c>
      <c r="B3339" t="s">
        <v>28</v>
      </c>
      <c r="C3339" t="s">
        <v>10555</v>
      </c>
      <c r="D3339" t="s">
        <v>10556</v>
      </c>
      <c r="E3339" t="s">
        <v>10546</v>
      </c>
      <c r="F3339" t="s">
        <v>10546</v>
      </c>
      <c r="G3339" t="s">
        <v>10558</v>
      </c>
      <c r="H3339" t="s">
        <v>10557</v>
      </c>
      <c r="I3339" t="s">
        <v>22838</v>
      </c>
      <c r="J3339" t="s">
        <v>29090</v>
      </c>
    </row>
    <row r="3340" spans="1:10" x14ac:dyDescent="0.3">
      <c r="A3340">
        <v>3338</v>
      </c>
      <c r="B3340" t="s">
        <v>10</v>
      </c>
      <c r="C3340" t="s">
        <v>10559</v>
      </c>
      <c r="D3340" t="s">
        <v>10560</v>
      </c>
      <c r="E3340" t="s">
        <v>10546</v>
      </c>
      <c r="F3340" t="s">
        <v>10546</v>
      </c>
      <c r="G3340" t="s">
        <v>14</v>
      </c>
      <c r="H3340" t="s">
        <v>14</v>
      </c>
      <c r="I3340" t="s">
        <v>22839</v>
      </c>
      <c r="J3340" t="s">
        <v>29091</v>
      </c>
    </row>
    <row r="3341" spans="1:10" x14ac:dyDescent="0.3">
      <c r="A3341">
        <v>3339</v>
      </c>
      <c r="B3341" t="s">
        <v>4</v>
      </c>
      <c r="C3341" t="s">
        <v>10561</v>
      </c>
      <c r="E3341" t="s">
        <v>10546</v>
      </c>
      <c r="F3341" t="s">
        <v>10277</v>
      </c>
      <c r="G3341" t="s">
        <v>10563</v>
      </c>
      <c r="H3341" t="s">
        <v>10562</v>
      </c>
      <c r="I3341" t="s">
        <v>22840</v>
      </c>
      <c r="J3341" t="s">
        <v>29092</v>
      </c>
    </row>
    <row r="3342" spans="1:10" x14ac:dyDescent="0.3">
      <c r="A3342">
        <v>3340</v>
      </c>
      <c r="B3342" t="s">
        <v>80</v>
      </c>
      <c r="C3342" t="s">
        <v>10564</v>
      </c>
      <c r="D3342" t="s">
        <v>10565</v>
      </c>
      <c r="E3342" t="s">
        <v>10546</v>
      </c>
      <c r="F3342" t="s">
        <v>10546</v>
      </c>
      <c r="G3342" t="s">
        <v>10567</v>
      </c>
      <c r="H3342" t="s">
        <v>10566</v>
      </c>
      <c r="I3342" t="s">
        <v>22841</v>
      </c>
      <c r="J3342" t="s">
        <v>29093</v>
      </c>
    </row>
    <row r="3343" spans="1:10" x14ac:dyDescent="0.3">
      <c r="A3343">
        <v>3341</v>
      </c>
      <c r="B3343" t="s">
        <v>28</v>
      </c>
      <c r="C3343" t="s">
        <v>10568</v>
      </c>
      <c r="D3343" t="s">
        <v>10569</v>
      </c>
      <c r="E3343" t="s">
        <v>10546</v>
      </c>
      <c r="F3343" t="s">
        <v>10546</v>
      </c>
      <c r="G3343" t="s">
        <v>10571</v>
      </c>
      <c r="H3343" t="s">
        <v>10570</v>
      </c>
      <c r="I3343" t="s">
        <v>22842</v>
      </c>
      <c r="J3343" t="s">
        <v>29094</v>
      </c>
    </row>
    <row r="3344" spans="1:10" x14ac:dyDescent="0.3">
      <c r="A3344">
        <v>3342</v>
      </c>
      <c r="B3344" t="s">
        <v>34</v>
      </c>
      <c r="C3344" t="s">
        <v>10572</v>
      </c>
      <c r="D3344" t="s">
        <v>10573</v>
      </c>
      <c r="E3344" t="s">
        <v>10546</v>
      </c>
      <c r="F3344" t="s">
        <v>10546</v>
      </c>
      <c r="G3344" t="s">
        <v>14</v>
      </c>
      <c r="H3344" t="s">
        <v>10574</v>
      </c>
      <c r="I3344" t="s">
        <v>22843</v>
      </c>
      <c r="J3344" t="s">
        <v>29095</v>
      </c>
    </row>
    <row r="3345" spans="1:10" x14ac:dyDescent="0.3">
      <c r="A3345">
        <v>3343</v>
      </c>
      <c r="B3345" t="s">
        <v>28</v>
      </c>
      <c r="C3345" t="s">
        <v>10575</v>
      </c>
      <c r="D3345" t="s">
        <v>10576</v>
      </c>
      <c r="E3345" t="s">
        <v>10546</v>
      </c>
      <c r="F3345" t="s">
        <v>10546</v>
      </c>
      <c r="G3345" t="s">
        <v>10578</v>
      </c>
      <c r="H3345" t="s">
        <v>10577</v>
      </c>
      <c r="I3345" t="s">
        <v>22844</v>
      </c>
      <c r="J3345" t="s">
        <v>29096</v>
      </c>
    </row>
    <row r="3346" spans="1:10" x14ac:dyDescent="0.3">
      <c r="A3346">
        <v>3344</v>
      </c>
      <c r="B3346" t="s">
        <v>19</v>
      </c>
      <c r="C3346" t="s">
        <v>10579</v>
      </c>
      <c r="D3346" t="s">
        <v>10580</v>
      </c>
      <c r="E3346" t="s">
        <v>10581</v>
      </c>
      <c r="F3346" t="s">
        <v>10582</v>
      </c>
      <c r="G3346" t="s">
        <v>14</v>
      </c>
      <c r="H3346" t="s">
        <v>14</v>
      </c>
      <c r="I3346" t="s">
        <v>22845</v>
      </c>
      <c r="J3346" t="s">
        <v>29097</v>
      </c>
    </row>
    <row r="3347" spans="1:10" x14ac:dyDescent="0.3">
      <c r="A3347">
        <v>3345</v>
      </c>
      <c r="B3347" t="s">
        <v>19</v>
      </c>
      <c r="C3347" t="s">
        <v>10583</v>
      </c>
      <c r="D3347" t="s">
        <v>10584</v>
      </c>
      <c r="E3347" t="s">
        <v>10581</v>
      </c>
      <c r="F3347" t="s">
        <v>10582</v>
      </c>
      <c r="G3347" t="s">
        <v>10585</v>
      </c>
      <c r="H3347" t="s">
        <v>14</v>
      </c>
      <c r="I3347" t="s">
        <v>22846</v>
      </c>
      <c r="J3347" t="s">
        <v>29098</v>
      </c>
    </row>
    <row r="3348" spans="1:10" x14ac:dyDescent="0.3">
      <c r="A3348">
        <v>3346</v>
      </c>
      <c r="B3348" t="s">
        <v>28</v>
      </c>
      <c r="C3348" t="s">
        <v>10586</v>
      </c>
      <c r="D3348" t="s">
        <v>10587</v>
      </c>
      <c r="E3348" t="s">
        <v>10581</v>
      </c>
      <c r="F3348" t="s">
        <v>10581</v>
      </c>
      <c r="G3348" t="s">
        <v>10588</v>
      </c>
      <c r="H3348" t="s">
        <v>14</v>
      </c>
      <c r="I3348" t="s">
        <v>22847</v>
      </c>
      <c r="J3348" t="s">
        <v>29099</v>
      </c>
    </row>
    <row r="3349" spans="1:10" x14ac:dyDescent="0.3">
      <c r="A3349">
        <v>3347</v>
      </c>
      <c r="B3349" t="s">
        <v>10</v>
      </c>
      <c r="C3349" t="s">
        <v>10589</v>
      </c>
      <c r="D3349" t="s">
        <v>10587</v>
      </c>
      <c r="E3349" t="s">
        <v>10581</v>
      </c>
      <c r="F3349" t="s">
        <v>10581</v>
      </c>
      <c r="G3349" t="s">
        <v>10590</v>
      </c>
      <c r="H3349" t="s">
        <v>14</v>
      </c>
      <c r="I3349" t="s">
        <v>22848</v>
      </c>
      <c r="J3349" t="s">
        <v>29100</v>
      </c>
    </row>
    <row r="3350" spans="1:10" x14ac:dyDescent="0.3">
      <c r="A3350">
        <v>3348</v>
      </c>
      <c r="B3350" t="s">
        <v>34</v>
      </c>
      <c r="C3350" t="s">
        <v>10591</v>
      </c>
      <c r="E3350" t="s">
        <v>10592</v>
      </c>
      <c r="F3350" t="s">
        <v>10592</v>
      </c>
      <c r="G3350" t="s">
        <v>10594</v>
      </c>
      <c r="H3350" t="s">
        <v>10593</v>
      </c>
      <c r="I3350" t="s">
        <v>22849</v>
      </c>
      <c r="J3350" t="s">
        <v>29101</v>
      </c>
    </row>
    <row r="3351" spans="1:10" x14ac:dyDescent="0.3">
      <c r="A3351">
        <v>3349</v>
      </c>
      <c r="B3351" t="s">
        <v>28</v>
      </c>
      <c r="C3351" t="s">
        <v>10595</v>
      </c>
      <c r="D3351" t="s">
        <v>10596</v>
      </c>
      <c r="E3351" t="s">
        <v>10592</v>
      </c>
      <c r="F3351" t="s">
        <v>10597</v>
      </c>
      <c r="G3351" t="s">
        <v>10599</v>
      </c>
      <c r="H3351" t="s">
        <v>10598</v>
      </c>
      <c r="I3351" t="s">
        <v>22850</v>
      </c>
      <c r="J3351" t="s">
        <v>29102</v>
      </c>
    </row>
    <row r="3352" spans="1:10" x14ac:dyDescent="0.3">
      <c r="A3352">
        <v>3350</v>
      </c>
      <c r="B3352" t="s">
        <v>10</v>
      </c>
      <c r="C3352" t="s">
        <v>10600</v>
      </c>
      <c r="D3352" t="s">
        <v>10601</v>
      </c>
      <c r="E3352" t="s">
        <v>10592</v>
      </c>
      <c r="F3352" t="s">
        <v>10592</v>
      </c>
      <c r="G3352" t="s">
        <v>10602</v>
      </c>
      <c r="H3352" t="s">
        <v>14</v>
      </c>
      <c r="I3352" t="s">
        <v>22851</v>
      </c>
      <c r="J3352" t="s">
        <v>29103</v>
      </c>
    </row>
    <row r="3353" spans="1:10" x14ac:dyDescent="0.3">
      <c r="A3353">
        <v>3351</v>
      </c>
      <c r="B3353" t="s">
        <v>28</v>
      </c>
      <c r="C3353" t="s">
        <v>10603</v>
      </c>
      <c r="D3353" t="s">
        <v>10601</v>
      </c>
      <c r="E3353" t="s">
        <v>10592</v>
      </c>
      <c r="F3353" t="s">
        <v>10592</v>
      </c>
      <c r="G3353" t="s">
        <v>10604</v>
      </c>
      <c r="H3353" t="s">
        <v>14</v>
      </c>
      <c r="I3353" t="s">
        <v>22852</v>
      </c>
      <c r="J3353" t="s">
        <v>29104</v>
      </c>
    </row>
    <row r="3354" spans="1:10" x14ac:dyDescent="0.3">
      <c r="A3354">
        <v>3352</v>
      </c>
      <c r="B3354" t="s">
        <v>34</v>
      </c>
      <c r="C3354" t="s">
        <v>10605</v>
      </c>
      <c r="D3354" t="s">
        <v>10606</v>
      </c>
      <c r="E3354" t="s">
        <v>10592</v>
      </c>
      <c r="F3354" t="s">
        <v>10592</v>
      </c>
      <c r="G3354" t="s">
        <v>10608</v>
      </c>
      <c r="H3354" t="s">
        <v>10607</v>
      </c>
      <c r="I3354" t="s">
        <v>22853</v>
      </c>
      <c r="J3354" t="s">
        <v>29105</v>
      </c>
    </row>
    <row r="3355" spans="1:10" x14ac:dyDescent="0.3">
      <c r="A3355">
        <v>3353</v>
      </c>
      <c r="B3355" t="s">
        <v>19</v>
      </c>
      <c r="C3355" t="s">
        <v>10609</v>
      </c>
      <c r="D3355" t="s">
        <v>10610</v>
      </c>
      <c r="E3355" t="s">
        <v>10592</v>
      </c>
      <c r="F3355" t="s">
        <v>10592</v>
      </c>
      <c r="G3355" t="s">
        <v>10612</v>
      </c>
      <c r="H3355" t="s">
        <v>10611</v>
      </c>
      <c r="I3355" t="s">
        <v>22854</v>
      </c>
      <c r="J3355" t="s">
        <v>29106</v>
      </c>
    </row>
    <row r="3356" spans="1:10" x14ac:dyDescent="0.3">
      <c r="A3356">
        <v>3354</v>
      </c>
      <c r="B3356" t="s">
        <v>34</v>
      </c>
      <c r="C3356" t="s">
        <v>10613</v>
      </c>
      <c r="D3356" t="s">
        <v>10596</v>
      </c>
      <c r="E3356" t="s">
        <v>10592</v>
      </c>
      <c r="F3356" t="s">
        <v>10592</v>
      </c>
      <c r="G3356" t="s">
        <v>10615</v>
      </c>
      <c r="H3356" t="s">
        <v>10614</v>
      </c>
      <c r="I3356" t="s">
        <v>22855</v>
      </c>
      <c r="J3356" t="s">
        <v>29107</v>
      </c>
    </row>
    <row r="3357" spans="1:10" x14ac:dyDescent="0.3">
      <c r="A3357">
        <v>3355</v>
      </c>
      <c r="B3357" t="s">
        <v>28</v>
      </c>
      <c r="C3357" t="s">
        <v>10616</v>
      </c>
      <c r="D3357" t="s">
        <v>10617</v>
      </c>
      <c r="E3357" t="s">
        <v>10592</v>
      </c>
      <c r="F3357" t="s">
        <v>10592</v>
      </c>
      <c r="G3357" t="s">
        <v>10619</v>
      </c>
      <c r="H3357" t="s">
        <v>10618</v>
      </c>
      <c r="I3357" t="s">
        <v>22856</v>
      </c>
      <c r="J3357" t="s">
        <v>29108</v>
      </c>
    </row>
    <row r="3358" spans="1:10" x14ac:dyDescent="0.3">
      <c r="A3358">
        <v>3356</v>
      </c>
      <c r="B3358" t="s">
        <v>86</v>
      </c>
      <c r="C3358" t="s">
        <v>135</v>
      </c>
      <c r="E3358" t="s">
        <v>10592</v>
      </c>
      <c r="F3358" t="s">
        <v>10592</v>
      </c>
      <c r="G3358" t="s">
        <v>14</v>
      </c>
      <c r="H3358" t="s">
        <v>14</v>
      </c>
      <c r="I3358" t="s">
        <v>22857</v>
      </c>
      <c r="J3358" t="s">
        <v>29109</v>
      </c>
    </row>
    <row r="3359" spans="1:10" x14ac:dyDescent="0.3">
      <c r="A3359">
        <v>3357</v>
      </c>
      <c r="B3359" t="s">
        <v>80</v>
      </c>
      <c r="C3359" t="s">
        <v>10620</v>
      </c>
      <c r="D3359" t="s">
        <v>10621</v>
      </c>
      <c r="E3359" t="s">
        <v>10592</v>
      </c>
      <c r="F3359" t="s">
        <v>10592</v>
      </c>
      <c r="G3359" t="s">
        <v>10622</v>
      </c>
      <c r="H3359" t="s">
        <v>14</v>
      </c>
      <c r="I3359" t="s">
        <v>22858</v>
      </c>
      <c r="J3359" t="s">
        <v>29110</v>
      </c>
    </row>
    <row r="3360" spans="1:10" x14ac:dyDescent="0.3">
      <c r="A3360">
        <v>3358</v>
      </c>
      <c r="B3360" t="s">
        <v>28</v>
      </c>
      <c r="C3360" t="s">
        <v>10623</v>
      </c>
      <c r="E3360" t="s">
        <v>10592</v>
      </c>
      <c r="F3360" t="s">
        <v>10592</v>
      </c>
      <c r="G3360" t="s">
        <v>14</v>
      </c>
      <c r="H3360" t="s">
        <v>14</v>
      </c>
      <c r="I3360" t="s">
        <v>22859</v>
      </c>
      <c r="J3360" t="s">
        <v>29111</v>
      </c>
    </row>
    <row r="3361" spans="1:10" x14ac:dyDescent="0.3">
      <c r="A3361">
        <v>3359</v>
      </c>
      <c r="B3361" t="s">
        <v>28</v>
      </c>
      <c r="C3361" t="s">
        <v>10624</v>
      </c>
      <c r="D3361" t="s">
        <v>10625</v>
      </c>
      <c r="E3361" t="s">
        <v>10626</v>
      </c>
      <c r="F3361" t="s">
        <v>10626</v>
      </c>
      <c r="G3361" t="s">
        <v>10627</v>
      </c>
      <c r="H3361" t="s">
        <v>14</v>
      </c>
      <c r="I3361" t="s">
        <v>22860</v>
      </c>
      <c r="J3361" t="s">
        <v>29112</v>
      </c>
    </row>
    <row r="3362" spans="1:10" x14ac:dyDescent="0.3">
      <c r="A3362">
        <v>3360</v>
      </c>
      <c r="B3362" t="s">
        <v>28</v>
      </c>
      <c r="C3362" t="s">
        <v>10628</v>
      </c>
      <c r="D3362" t="s">
        <v>10629</v>
      </c>
      <c r="E3362" t="s">
        <v>10626</v>
      </c>
      <c r="F3362" t="s">
        <v>10626</v>
      </c>
      <c r="G3362" t="s">
        <v>14</v>
      </c>
      <c r="H3362" t="s">
        <v>14</v>
      </c>
      <c r="I3362" t="s">
        <v>22861</v>
      </c>
      <c r="J3362" t="s">
        <v>29113</v>
      </c>
    </row>
    <row r="3363" spans="1:10" x14ac:dyDescent="0.3">
      <c r="A3363">
        <v>3361</v>
      </c>
      <c r="B3363" t="s">
        <v>28</v>
      </c>
      <c r="C3363" t="s">
        <v>10630</v>
      </c>
      <c r="D3363" t="s">
        <v>10631</v>
      </c>
      <c r="E3363" t="s">
        <v>10626</v>
      </c>
      <c r="F3363" t="s">
        <v>10626</v>
      </c>
      <c r="G3363" t="s">
        <v>10632</v>
      </c>
      <c r="H3363" t="s">
        <v>14</v>
      </c>
      <c r="I3363" t="s">
        <v>22862</v>
      </c>
      <c r="J3363" t="s">
        <v>29114</v>
      </c>
    </row>
    <row r="3364" spans="1:10" x14ac:dyDescent="0.3">
      <c r="A3364">
        <v>3362</v>
      </c>
      <c r="B3364" t="s">
        <v>34</v>
      </c>
      <c r="C3364" t="s">
        <v>10633</v>
      </c>
      <c r="D3364" t="s">
        <v>10634</v>
      </c>
      <c r="E3364" t="s">
        <v>10626</v>
      </c>
      <c r="F3364" t="s">
        <v>10635</v>
      </c>
      <c r="G3364" t="s">
        <v>10637</v>
      </c>
      <c r="H3364" t="s">
        <v>10636</v>
      </c>
      <c r="I3364" t="s">
        <v>22863</v>
      </c>
      <c r="J3364" t="s">
        <v>29115</v>
      </c>
    </row>
    <row r="3365" spans="1:10" x14ac:dyDescent="0.3">
      <c r="A3365">
        <v>3363</v>
      </c>
      <c r="B3365" t="s">
        <v>28</v>
      </c>
      <c r="C3365" t="s">
        <v>10638</v>
      </c>
      <c r="D3365" t="s">
        <v>10639</v>
      </c>
      <c r="E3365" t="s">
        <v>10626</v>
      </c>
      <c r="F3365" t="s">
        <v>10626</v>
      </c>
      <c r="G3365" t="s">
        <v>10640</v>
      </c>
      <c r="H3365" t="s">
        <v>14</v>
      </c>
      <c r="I3365" t="s">
        <v>22864</v>
      </c>
      <c r="J3365" t="s">
        <v>29116</v>
      </c>
    </row>
    <row r="3366" spans="1:10" x14ac:dyDescent="0.3">
      <c r="A3366">
        <v>3364</v>
      </c>
      <c r="B3366" t="s">
        <v>4</v>
      </c>
      <c r="C3366" t="s">
        <v>10641</v>
      </c>
      <c r="D3366" t="s">
        <v>10642</v>
      </c>
      <c r="E3366" t="s">
        <v>10626</v>
      </c>
      <c r="F3366" t="s">
        <v>10626</v>
      </c>
      <c r="G3366" t="s">
        <v>10644</v>
      </c>
      <c r="H3366" t="s">
        <v>10643</v>
      </c>
      <c r="I3366" t="s">
        <v>22865</v>
      </c>
      <c r="J3366" t="s">
        <v>29117</v>
      </c>
    </row>
    <row r="3367" spans="1:10" x14ac:dyDescent="0.3">
      <c r="A3367">
        <v>3365</v>
      </c>
      <c r="B3367" t="s">
        <v>4</v>
      </c>
      <c r="C3367" t="s">
        <v>10645</v>
      </c>
      <c r="D3367" t="s">
        <v>10646</v>
      </c>
      <c r="E3367" t="s">
        <v>10626</v>
      </c>
      <c r="F3367" t="s">
        <v>10626</v>
      </c>
      <c r="G3367" t="s">
        <v>10648</v>
      </c>
      <c r="H3367" t="s">
        <v>10647</v>
      </c>
      <c r="I3367" t="s">
        <v>22866</v>
      </c>
      <c r="J3367" t="s">
        <v>29118</v>
      </c>
    </row>
    <row r="3368" spans="1:10" x14ac:dyDescent="0.3">
      <c r="A3368">
        <v>3366</v>
      </c>
      <c r="B3368" t="s">
        <v>4</v>
      </c>
      <c r="C3368" t="s">
        <v>10649</v>
      </c>
      <c r="D3368" t="s">
        <v>10646</v>
      </c>
      <c r="E3368" t="s">
        <v>10626</v>
      </c>
      <c r="F3368" t="s">
        <v>10626</v>
      </c>
      <c r="G3368" t="s">
        <v>10651</v>
      </c>
      <c r="H3368" t="s">
        <v>10650</v>
      </c>
      <c r="I3368" t="s">
        <v>22867</v>
      </c>
      <c r="J3368" t="s">
        <v>29119</v>
      </c>
    </row>
    <row r="3369" spans="1:10" x14ac:dyDescent="0.3">
      <c r="A3369">
        <v>3367</v>
      </c>
      <c r="B3369" t="s">
        <v>86</v>
      </c>
      <c r="C3369" t="s">
        <v>10652</v>
      </c>
      <c r="E3369" t="s">
        <v>10626</v>
      </c>
      <c r="F3369" t="s">
        <v>10626</v>
      </c>
      <c r="G3369" t="s">
        <v>10654</v>
      </c>
      <c r="H3369" t="s">
        <v>10653</v>
      </c>
      <c r="I3369" t="s">
        <v>22868</v>
      </c>
      <c r="J3369" t="s">
        <v>29120</v>
      </c>
    </row>
    <row r="3370" spans="1:10" x14ac:dyDescent="0.3">
      <c r="A3370">
        <v>3368</v>
      </c>
      <c r="B3370" t="s">
        <v>28</v>
      </c>
      <c r="C3370" t="s">
        <v>10655</v>
      </c>
      <c r="D3370" t="s">
        <v>10656</v>
      </c>
      <c r="E3370" t="s">
        <v>10626</v>
      </c>
      <c r="F3370" t="s">
        <v>10657</v>
      </c>
      <c r="G3370" t="s">
        <v>10659</v>
      </c>
      <c r="H3370" t="s">
        <v>10658</v>
      </c>
      <c r="I3370" t="s">
        <v>22869</v>
      </c>
      <c r="J3370" t="s">
        <v>29121</v>
      </c>
    </row>
    <row r="3371" spans="1:10" x14ac:dyDescent="0.3">
      <c r="A3371">
        <v>3369</v>
      </c>
      <c r="B3371" t="s">
        <v>4</v>
      </c>
      <c r="C3371" t="s">
        <v>10660</v>
      </c>
      <c r="D3371" t="s">
        <v>10661</v>
      </c>
      <c r="E3371" t="s">
        <v>10626</v>
      </c>
      <c r="F3371" t="s">
        <v>10626</v>
      </c>
      <c r="G3371" t="s">
        <v>10663</v>
      </c>
      <c r="H3371" t="s">
        <v>10662</v>
      </c>
      <c r="I3371" t="s">
        <v>22870</v>
      </c>
      <c r="J3371" t="s">
        <v>29122</v>
      </c>
    </row>
    <row r="3372" spans="1:10" x14ac:dyDescent="0.3">
      <c r="A3372">
        <v>3370</v>
      </c>
      <c r="B3372" t="s">
        <v>187</v>
      </c>
      <c r="C3372" t="s">
        <v>10664</v>
      </c>
      <c r="D3372" t="s">
        <v>10665</v>
      </c>
      <c r="E3372" t="s">
        <v>10626</v>
      </c>
      <c r="F3372" t="s">
        <v>10626</v>
      </c>
      <c r="G3372" t="s">
        <v>10666</v>
      </c>
      <c r="H3372" t="s">
        <v>14</v>
      </c>
      <c r="I3372" t="s">
        <v>22871</v>
      </c>
      <c r="J3372" t="s">
        <v>29123</v>
      </c>
    </row>
    <row r="3373" spans="1:10" x14ac:dyDescent="0.3">
      <c r="A3373">
        <v>3371</v>
      </c>
      <c r="B3373" t="s">
        <v>34</v>
      </c>
      <c r="C3373" t="s">
        <v>10667</v>
      </c>
      <c r="D3373" t="s">
        <v>10668</v>
      </c>
      <c r="E3373" t="s">
        <v>10626</v>
      </c>
      <c r="F3373" t="s">
        <v>10626</v>
      </c>
      <c r="G3373" t="s">
        <v>14</v>
      </c>
      <c r="H3373" t="s">
        <v>14</v>
      </c>
      <c r="I3373" t="s">
        <v>22872</v>
      </c>
      <c r="J3373" t="s">
        <v>29124</v>
      </c>
    </row>
    <row r="3374" spans="1:10" x14ac:dyDescent="0.3">
      <c r="A3374">
        <v>3372</v>
      </c>
      <c r="B3374" t="s">
        <v>10</v>
      </c>
      <c r="C3374" t="s">
        <v>10669</v>
      </c>
      <c r="D3374" t="s">
        <v>10670</v>
      </c>
      <c r="E3374" t="s">
        <v>10626</v>
      </c>
      <c r="F3374" t="s">
        <v>10626</v>
      </c>
      <c r="G3374" t="s">
        <v>10671</v>
      </c>
      <c r="H3374" t="s">
        <v>14</v>
      </c>
      <c r="I3374" t="s">
        <v>22873</v>
      </c>
      <c r="J3374" t="s">
        <v>29125</v>
      </c>
    </row>
    <row r="3375" spans="1:10" x14ac:dyDescent="0.3">
      <c r="A3375">
        <v>3373</v>
      </c>
      <c r="B3375" t="s">
        <v>28</v>
      </c>
      <c r="C3375" t="s">
        <v>10672</v>
      </c>
      <c r="D3375" t="s">
        <v>10673</v>
      </c>
      <c r="E3375" t="s">
        <v>10626</v>
      </c>
      <c r="F3375" t="s">
        <v>10674</v>
      </c>
      <c r="G3375" t="s">
        <v>10675</v>
      </c>
      <c r="H3375" t="s">
        <v>14</v>
      </c>
      <c r="I3375" t="s">
        <v>22874</v>
      </c>
      <c r="J3375" t="s">
        <v>29126</v>
      </c>
    </row>
    <row r="3376" spans="1:10" x14ac:dyDescent="0.3">
      <c r="A3376">
        <v>3374</v>
      </c>
      <c r="B3376" t="s">
        <v>187</v>
      </c>
      <c r="C3376" t="s">
        <v>10676</v>
      </c>
      <c r="D3376" t="s">
        <v>10677</v>
      </c>
      <c r="E3376" t="s">
        <v>10626</v>
      </c>
      <c r="F3376" t="s">
        <v>10626</v>
      </c>
      <c r="G3376" t="s">
        <v>14</v>
      </c>
      <c r="H3376" t="s">
        <v>14</v>
      </c>
      <c r="I3376" t="s">
        <v>22875</v>
      </c>
      <c r="J3376" t="s">
        <v>29127</v>
      </c>
    </row>
    <row r="3377" spans="1:10" x14ac:dyDescent="0.3">
      <c r="A3377">
        <v>3375</v>
      </c>
      <c r="B3377" t="s">
        <v>28</v>
      </c>
      <c r="C3377" t="s">
        <v>10678</v>
      </c>
      <c r="D3377" t="s">
        <v>10679</v>
      </c>
      <c r="E3377" t="s">
        <v>10626</v>
      </c>
      <c r="F3377" t="s">
        <v>10680</v>
      </c>
      <c r="G3377" t="s">
        <v>10682</v>
      </c>
      <c r="H3377" t="s">
        <v>10681</v>
      </c>
      <c r="I3377" t="s">
        <v>22876</v>
      </c>
      <c r="J3377" t="s">
        <v>29128</v>
      </c>
    </row>
    <row r="3378" spans="1:10" x14ac:dyDescent="0.3">
      <c r="A3378">
        <v>3376</v>
      </c>
      <c r="B3378" t="s">
        <v>28</v>
      </c>
      <c r="C3378" t="s">
        <v>10683</v>
      </c>
      <c r="D3378" t="s">
        <v>10684</v>
      </c>
      <c r="E3378" t="s">
        <v>10626</v>
      </c>
      <c r="F3378" t="s">
        <v>10626</v>
      </c>
      <c r="G3378" t="s">
        <v>10686</v>
      </c>
      <c r="H3378" t="s">
        <v>10685</v>
      </c>
      <c r="I3378" t="s">
        <v>22877</v>
      </c>
      <c r="J3378" t="s">
        <v>29129</v>
      </c>
    </row>
    <row r="3379" spans="1:10" x14ac:dyDescent="0.3">
      <c r="A3379">
        <v>3377</v>
      </c>
      <c r="B3379" t="s">
        <v>28</v>
      </c>
      <c r="C3379" t="s">
        <v>10687</v>
      </c>
      <c r="D3379" t="s">
        <v>10688</v>
      </c>
      <c r="E3379" t="s">
        <v>10626</v>
      </c>
      <c r="F3379" t="s">
        <v>10626</v>
      </c>
      <c r="G3379" t="s">
        <v>10689</v>
      </c>
      <c r="H3379" t="s">
        <v>14</v>
      </c>
      <c r="I3379" t="s">
        <v>22878</v>
      </c>
      <c r="J3379" t="s">
        <v>29130</v>
      </c>
    </row>
    <row r="3380" spans="1:10" x14ac:dyDescent="0.3">
      <c r="A3380">
        <v>3378</v>
      </c>
      <c r="B3380" t="s">
        <v>80</v>
      </c>
      <c r="C3380" t="s">
        <v>10690</v>
      </c>
      <c r="D3380" t="s">
        <v>10691</v>
      </c>
      <c r="E3380" t="s">
        <v>10626</v>
      </c>
      <c r="F3380" t="s">
        <v>10626</v>
      </c>
      <c r="G3380" t="s">
        <v>10692</v>
      </c>
      <c r="H3380" t="s">
        <v>14</v>
      </c>
      <c r="I3380" t="s">
        <v>22879</v>
      </c>
      <c r="J3380" t="s">
        <v>29131</v>
      </c>
    </row>
    <row r="3381" spans="1:10" x14ac:dyDescent="0.3">
      <c r="A3381">
        <v>3379</v>
      </c>
      <c r="B3381" t="s">
        <v>28</v>
      </c>
      <c r="C3381" t="s">
        <v>10693</v>
      </c>
      <c r="D3381" t="s">
        <v>10694</v>
      </c>
      <c r="E3381" t="s">
        <v>10626</v>
      </c>
      <c r="F3381" t="s">
        <v>10695</v>
      </c>
      <c r="G3381" t="s">
        <v>10696</v>
      </c>
      <c r="H3381" t="s">
        <v>14</v>
      </c>
      <c r="I3381" t="s">
        <v>22880</v>
      </c>
      <c r="J3381" t="s">
        <v>29132</v>
      </c>
    </row>
    <row r="3382" spans="1:10" x14ac:dyDescent="0.3">
      <c r="A3382">
        <v>3380</v>
      </c>
      <c r="B3382" t="s">
        <v>34</v>
      </c>
      <c r="C3382" t="s">
        <v>10697</v>
      </c>
      <c r="D3382" t="s">
        <v>10698</v>
      </c>
      <c r="E3382" t="s">
        <v>10626</v>
      </c>
      <c r="F3382" t="s">
        <v>10699</v>
      </c>
      <c r="G3382" t="s">
        <v>14</v>
      </c>
      <c r="H3382" t="s">
        <v>14</v>
      </c>
      <c r="I3382" t="s">
        <v>22881</v>
      </c>
      <c r="J3382" t="s">
        <v>29133</v>
      </c>
    </row>
    <row r="3383" spans="1:10" x14ac:dyDescent="0.3">
      <c r="A3383">
        <v>3381</v>
      </c>
      <c r="B3383" t="s">
        <v>28</v>
      </c>
      <c r="C3383" t="s">
        <v>10700</v>
      </c>
      <c r="D3383" t="s">
        <v>10701</v>
      </c>
      <c r="E3383" t="s">
        <v>10626</v>
      </c>
      <c r="F3383" t="s">
        <v>10626</v>
      </c>
      <c r="G3383" t="s">
        <v>14</v>
      </c>
      <c r="H3383" t="s">
        <v>14</v>
      </c>
      <c r="I3383" t="s">
        <v>22882</v>
      </c>
      <c r="J3383" t="s">
        <v>29134</v>
      </c>
    </row>
    <row r="3384" spans="1:10" x14ac:dyDescent="0.3">
      <c r="A3384">
        <v>3382</v>
      </c>
      <c r="B3384" t="s">
        <v>34</v>
      </c>
      <c r="C3384" t="s">
        <v>10702</v>
      </c>
      <c r="D3384" t="s">
        <v>10703</v>
      </c>
      <c r="E3384" t="s">
        <v>10626</v>
      </c>
      <c r="F3384" t="s">
        <v>10626</v>
      </c>
      <c r="G3384" t="s">
        <v>10705</v>
      </c>
      <c r="H3384" t="s">
        <v>10704</v>
      </c>
      <c r="I3384" t="s">
        <v>22883</v>
      </c>
      <c r="J3384" t="s">
        <v>29135</v>
      </c>
    </row>
    <row r="3385" spans="1:10" x14ac:dyDescent="0.3">
      <c r="A3385">
        <v>3383</v>
      </c>
      <c r="B3385" t="s">
        <v>34</v>
      </c>
      <c r="C3385" t="s">
        <v>10706</v>
      </c>
      <c r="D3385" t="s">
        <v>10707</v>
      </c>
      <c r="E3385" t="s">
        <v>10626</v>
      </c>
      <c r="F3385" t="s">
        <v>10626</v>
      </c>
      <c r="G3385" t="s">
        <v>10709</v>
      </c>
      <c r="H3385" t="s">
        <v>10708</v>
      </c>
      <c r="I3385" t="s">
        <v>22884</v>
      </c>
      <c r="J3385" t="s">
        <v>29136</v>
      </c>
    </row>
    <row r="3386" spans="1:10" x14ac:dyDescent="0.3">
      <c r="A3386">
        <v>3384</v>
      </c>
      <c r="B3386" t="s">
        <v>34</v>
      </c>
      <c r="C3386" t="s">
        <v>10710</v>
      </c>
      <c r="D3386" t="s">
        <v>10711</v>
      </c>
      <c r="E3386" t="s">
        <v>10626</v>
      </c>
      <c r="F3386" t="s">
        <v>10626</v>
      </c>
      <c r="G3386" t="s">
        <v>10713</v>
      </c>
      <c r="H3386" t="s">
        <v>10712</v>
      </c>
      <c r="I3386" t="s">
        <v>22885</v>
      </c>
      <c r="J3386" t="s">
        <v>29137</v>
      </c>
    </row>
    <row r="3387" spans="1:10" x14ac:dyDescent="0.3">
      <c r="A3387">
        <v>3385</v>
      </c>
      <c r="B3387" t="s">
        <v>34</v>
      </c>
      <c r="C3387" t="s">
        <v>10714</v>
      </c>
      <c r="D3387" t="s">
        <v>10715</v>
      </c>
      <c r="E3387" t="s">
        <v>10626</v>
      </c>
      <c r="F3387" t="s">
        <v>10626</v>
      </c>
      <c r="G3387" t="s">
        <v>10717</v>
      </c>
      <c r="H3387" t="s">
        <v>10716</v>
      </c>
      <c r="I3387" t="s">
        <v>22886</v>
      </c>
      <c r="J3387" t="s">
        <v>29138</v>
      </c>
    </row>
    <row r="3388" spans="1:10" x14ac:dyDescent="0.3">
      <c r="A3388">
        <v>3386</v>
      </c>
      <c r="B3388" t="s">
        <v>4</v>
      </c>
      <c r="C3388" t="s">
        <v>10718</v>
      </c>
      <c r="D3388" t="s">
        <v>10719</v>
      </c>
      <c r="E3388" t="s">
        <v>10626</v>
      </c>
      <c r="F3388" t="s">
        <v>10626</v>
      </c>
      <c r="G3388" t="s">
        <v>14</v>
      </c>
      <c r="H3388" t="s">
        <v>14</v>
      </c>
      <c r="I3388" t="s">
        <v>22887</v>
      </c>
      <c r="J3388" t="s">
        <v>29139</v>
      </c>
    </row>
    <row r="3389" spans="1:10" x14ac:dyDescent="0.3">
      <c r="A3389">
        <v>3387</v>
      </c>
      <c r="B3389" t="s">
        <v>28</v>
      </c>
      <c r="C3389" t="s">
        <v>10720</v>
      </c>
      <c r="D3389" t="s">
        <v>10721</v>
      </c>
      <c r="E3389" t="s">
        <v>10626</v>
      </c>
      <c r="F3389" t="s">
        <v>10722</v>
      </c>
      <c r="G3389" t="s">
        <v>10724</v>
      </c>
      <c r="H3389" t="s">
        <v>10723</v>
      </c>
      <c r="I3389" t="s">
        <v>22888</v>
      </c>
      <c r="J3389" t="s">
        <v>29140</v>
      </c>
    </row>
    <row r="3390" spans="1:10" x14ac:dyDescent="0.3">
      <c r="A3390">
        <v>3388</v>
      </c>
      <c r="B3390" t="s">
        <v>28</v>
      </c>
      <c r="C3390" t="s">
        <v>10725</v>
      </c>
      <c r="D3390" t="s">
        <v>10726</v>
      </c>
      <c r="E3390" t="s">
        <v>10626</v>
      </c>
      <c r="F3390" t="s">
        <v>10626</v>
      </c>
      <c r="G3390" t="s">
        <v>10728</v>
      </c>
      <c r="H3390" t="s">
        <v>10727</v>
      </c>
      <c r="I3390" t="s">
        <v>22889</v>
      </c>
      <c r="J3390" t="s">
        <v>29141</v>
      </c>
    </row>
    <row r="3391" spans="1:10" x14ac:dyDescent="0.3">
      <c r="A3391">
        <v>3389</v>
      </c>
      <c r="B3391" t="s">
        <v>28</v>
      </c>
      <c r="C3391" t="s">
        <v>10729</v>
      </c>
      <c r="D3391" t="s">
        <v>10730</v>
      </c>
      <c r="E3391" t="s">
        <v>10626</v>
      </c>
      <c r="F3391" t="s">
        <v>10626</v>
      </c>
      <c r="G3391" t="s">
        <v>10732</v>
      </c>
      <c r="H3391" t="s">
        <v>10731</v>
      </c>
      <c r="I3391" t="s">
        <v>22890</v>
      </c>
      <c r="J3391" t="s">
        <v>29142</v>
      </c>
    </row>
    <row r="3392" spans="1:10" x14ac:dyDescent="0.3">
      <c r="A3392">
        <v>3390</v>
      </c>
      <c r="B3392" t="s">
        <v>19</v>
      </c>
      <c r="C3392" t="s">
        <v>10733</v>
      </c>
      <c r="D3392" t="s">
        <v>10734</v>
      </c>
      <c r="E3392" t="s">
        <v>10626</v>
      </c>
      <c r="F3392" t="s">
        <v>10626</v>
      </c>
      <c r="G3392" t="s">
        <v>10736</v>
      </c>
      <c r="H3392" t="s">
        <v>10735</v>
      </c>
      <c r="I3392" t="s">
        <v>22891</v>
      </c>
      <c r="J3392" t="s">
        <v>29143</v>
      </c>
    </row>
    <row r="3393" spans="1:10" x14ac:dyDescent="0.3">
      <c r="A3393">
        <v>3391</v>
      </c>
      <c r="B3393" t="s">
        <v>19</v>
      </c>
      <c r="C3393" t="s">
        <v>9561</v>
      </c>
      <c r="D3393" t="s">
        <v>10737</v>
      </c>
      <c r="E3393" t="s">
        <v>10626</v>
      </c>
      <c r="F3393" t="s">
        <v>10626</v>
      </c>
      <c r="G3393" t="s">
        <v>14</v>
      </c>
      <c r="H3393" t="s">
        <v>14</v>
      </c>
      <c r="I3393" t="s">
        <v>22892</v>
      </c>
      <c r="J3393" t="s">
        <v>29144</v>
      </c>
    </row>
    <row r="3394" spans="1:10" x14ac:dyDescent="0.3">
      <c r="A3394">
        <v>3392</v>
      </c>
      <c r="B3394" t="s">
        <v>19</v>
      </c>
      <c r="C3394" t="s">
        <v>10738</v>
      </c>
      <c r="D3394" t="s">
        <v>10739</v>
      </c>
      <c r="E3394" t="s">
        <v>10626</v>
      </c>
      <c r="F3394" t="s">
        <v>10626</v>
      </c>
      <c r="G3394" t="s">
        <v>10741</v>
      </c>
      <c r="H3394" t="s">
        <v>10740</v>
      </c>
      <c r="I3394" t="s">
        <v>22893</v>
      </c>
      <c r="J3394" t="s">
        <v>29145</v>
      </c>
    </row>
    <row r="3395" spans="1:10" x14ac:dyDescent="0.3">
      <c r="A3395">
        <v>3393</v>
      </c>
      <c r="B3395" t="s">
        <v>19</v>
      </c>
      <c r="C3395" t="s">
        <v>9418</v>
      </c>
      <c r="D3395" t="s">
        <v>10742</v>
      </c>
      <c r="E3395" t="s">
        <v>10626</v>
      </c>
      <c r="F3395" t="s">
        <v>10626</v>
      </c>
      <c r="G3395" t="s">
        <v>14</v>
      </c>
      <c r="H3395" t="s">
        <v>14</v>
      </c>
      <c r="I3395" t="s">
        <v>22894</v>
      </c>
      <c r="J3395" t="s">
        <v>29146</v>
      </c>
    </row>
    <row r="3396" spans="1:10" x14ac:dyDescent="0.3">
      <c r="A3396">
        <v>3394</v>
      </c>
      <c r="B3396" t="s">
        <v>28</v>
      </c>
      <c r="C3396" t="s">
        <v>10743</v>
      </c>
      <c r="D3396" t="s">
        <v>10744</v>
      </c>
      <c r="E3396" t="s">
        <v>10626</v>
      </c>
      <c r="F3396" t="s">
        <v>10626</v>
      </c>
      <c r="G3396" t="s">
        <v>10745</v>
      </c>
      <c r="H3396" t="s">
        <v>14</v>
      </c>
      <c r="I3396" t="s">
        <v>22895</v>
      </c>
      <c r="J3396" t="s">
        <v>29147</v>
      </c>
    </row>
    <row r="3397" spans="1:10" x14ac:dyDescent="0.3">
      <c r="A3397">
        <v>3395</v>
      </c>
      <c r="B3397" t="s">
        <v>34</v>
      </c>
      <c r="C3397" t="s">
        <v>10746</v>
      </c>
      <c r="D3397" t="s">
        <v>10747</v>
      </c>
      <c r="E3397" t="s">
        <v>10626</v>
      </c>
      <c r="F3397" t="s">
        <v>10626</v>
      </c>
      <c r="G3397" t="s">
        <v>10749</v>
      </c>
      <c r="H3397" t="s">
        <v>10748</v>
      </c>
      <c r="I3397" t="s">
        <v>22896</v>
      </c>
      <c r="J3397" t="s">
        <v>29148</v>
      </c>
    </row>
    <row r="3398" spans="1:10" x14ac:dyDescent="0.3">
      <c r="A3398">
        <v>3396</v>
      </c>
      <c r="B3398" t="s">
        <v>34</v>
      </c>
      <c r="C3398" t="s">
        <v>10750</v>
      </c>
      <c r="D3398" t="s">
        <v>10751</v>
      </c>
      <c r="E3398" t="s">
        <v>10626</v>
      </c>
      <c r="F3398" t="s">
        <v>10626</v>
      </c>
      <c r="G3398" t="s">
        <v>14</v>
      </c>
      <c r="H3398" t="s">
        <v>14</v>
      </c>
      <c r="I3398" t="s">
        <v>22897</v>
      </c>
      <c r="J3398" t="s">
        <v>29149</v>
      </c>
    </row>
    <row r="3399" spans="1:10" x14ac:dyDescent="0.3">
      <c r="A3399">
        <v>3397</v>
      </c>
      <c r="B3399" t="s">
        <v>80</v>
      </c>
      <c r="C3399" t="s">
        <v>10752</v>
      </c>
      <c r="D3399" t="s">
        <v>10753</v>
      </c>
      <c r="E3399" t="s">
        <v>10626</v>
      </c>
      <c r="F3399" t="s">
        <v>10626</v>
      </c>
      <c r="G3399" t="s">
        <v>14</v>
      </c>
      <c r="H3399" t="s">
        <v>14</v>
      </c>
      <c r="I3399" t="s">
        <v>22898</v>
      </c>
      <c r="J3399" t="s">
        <v>29150</v>
      </c>
    </row>
    <row r="3400" spans="1:10" x14ac:dyDescent="0.3">
      <c r="A3400">
        <v>3398</v>
      </c>
      <c r="B3400" t="s">
        <v>80</v>
      </c>
      <c r="C3400" t="s">
        <v>10754</v>
      </c>
      <c r="D3400" t="s">
        <v>10755</v>
      </c>
      <c r="E3400" t="s">
        <v>10626</v>
      </c>
      <c r="F3400" t="s">
        <v>10626</v>
      </c>
      <c r="G3400" t="s">
        <v>10756</v>
      </c>
      <c r="H3400" t="s">
        <v>14</v>
      </c>
      <c r="I3400" t="s">
        <v>22899</v>
      </c>
      <c r="J3400" t="s">
        <v>29151</v>
      </c>
    </row>
    <row r="3401" spans="1:10" x14ac:dyDescent="0.3">
      <c r="A3401">
        <v>3399</v>
      </c>
      <c r="B3401" t="s">
        <v>187</v>
      </c>
      <c r="C3401" t="s">
        <v>10757</v>
      </c>
      <c r="D3401" t="s">
        <v>10758</v>
      </c>
      <c r="E3401" t="s">
        <v>10626</v>
      </c>
      <c r="F3401" t="s">
        <v>10626</v>
      </c>
      <c r="G3401" t="s">
        <v>10760</v>
      </c>
      <c r="H3401" t="s">
        <v>10759</v>
      </c>
      <c r="I3401" t="s">
        <v>22900</v>
      </c>
      <c r="J3401" t="s">
        <v>29152</v>
      </c>
    </row>
    <row r="3402" spans="1:10" x14ac:dyDescent="0.3">
      <c r="A3402">
        <v>3400</v>
      </c>
      <c r="B3402" t="s">
        <v>187</v>
      </c>
      <c r="C3402" t="s">
        <v>10761</v>
      </c>
      <c r="E3402" t="s">
        <v>10626</v>
      </c>
      <c r="F3402" t="s">
        <v>10626</v>
      </c>
      <c r="G3402" t="s">
        <v>14</v>
      </c>
      <c r="H3402" t="s">
        <v>14</v>
      </c>
      <c r="I3402" t="s">
        <v>22901</v>
      </c>
      <c r="J3402" t="s">
        <v>29153</v>
      </c>
    </row>
    <row r="3403" spans="1:10" x14ac:dyDescent="0.3">
      <c r="A3403">
        <v>3401</v>
      </c>
      <c r="B3403" t="s">
        <v>28</v>
      </c>
      <c r="C3403" t="s">
        <v>10762</v>
      </c>
      <c r="D3403" t="s">
        <v>10763</v>
      </c>
      <c r="E3403" t="s">
        <v>10626</v>
      </c>
      <c r="F3403" t="s">
        <v>10626</v>
      </c>
      <c r="G3403" t="s">
        <v>10765</v>
      </c>
      <c r="H3403" t="s">
        <v>10764</v>
      </c>
      <c r="I3403" t="s">
        <v>22902</v>
      </c>
      <c r="J3403" t="s">
        <v>29154</v>
      </c>
    </row>
    <row r="3404" spans="1:10" x14ac:dyDescent="0.3">
      <c r="A3404">
        <v>3402</v>
      </c>
      <c r="B3404" t="s">
        <v>80</v>
      </c>
      <c r="C3404" t="s">
        <v>10766</v>
      </c>
      <c r="D3404" t="s">
        <v>10767</v>
      </c>
      <c r="E3404" t="s">
        <v>10626</v>
      </c>
      <c r="F3404" t="s">
        <v>10626</v>
      </c>
      <c r="G3404" t="s">
        <v>10769</v>
      </c>
      <c r="H3404" t="s">
        <v>10768</v>
      </c>
      <c r="I3404" t="s">
        <v>22903</v>
      </c>
      <c r="J3404" t="s">
        <v>29155</v>
      </c>
    </row>
    <row r="3405" spans="1:10" x14ac:dyDescent="0.3">
      <c r="A3405">
        <v>3403</v>
      </c>
      <c r="B3405" t="s">
        <v>80</v>
      </c>
      <c r="C3405" t="s">
        <v>10770</v>
      </c>
      <c r="D3405" t="s">
        <v>10771</v>
      </c>
      <c r="E3405" t="s">
        <v>10626</v>
      </c>
      <c r="F3405" t="s">
        <v>10626</v>
      </c>
      <c r="G3405" t="s">
        <v>10773</v>
      </c>
      <c r="H3405" t="s">
        <v>10772</v>
      </c>
      <c r="I3405" t="s">
        <v>22904</v>
      </c>
      <c r="J3405" t="s">
        <v>29156</v>
      </c>
    </row>
    <row r="3406" spans="1:10" x14ac:dyDescent="0.3">
      <c r="A3406">
        <v>3404</v>
      </c>
      <c r="B3406" t="s">
        <v>28</v>
      </c>
      <c r="C3406" t="s">
        <v>10774</v>
      </c>
      <c r="D3406" t="s">
        <v>10775</v>
      </c>
      <c r="E3406" t="s">
        <v>10626</v>
      </c>
      <c r="F3406" t="s">
        <v>10626</v>
      </c>
      <c r="G3406" t="s">
        <v>10776</v>
      </c>
      <c r="H3406" t="s">
        <v>14</v>
      </c>
      <c r="I3406" t="s">
        <v>22905</v>
      </c>
      <c r="J3406" t="s">
        <v>29157</v>
      </c>
    </row>
    <row r="3407" spans="1:10" x14ac:dyDescent="0.3">
      <c r="A3407">
        <v>3405</v>
      </c>
      <c r="B3407" t="s">
        <v>80</v>
      </c>
      <c r="C3407" t="s">
        <v>10777</v>
      </c>
      <c r="D3407" t="s">
        <v>10778</v>
      </c>
      <c r="E3407" t="s">
        <v>10626</v>
      </c>
      <c r="F3407" t="s">
        <v>10626</v>
      </c>
      <c r="G3407" t="s">
        <v>10780</v>
      </c>
      <c r="H3407" t="s">
        <v>10779</v>
      </c>
      <c r="I3407" t="s">
        <v>22906</v>
      </c>
      <c r="J3407" t="s">
        <v>29158</v>
      </c>
    </row>
    <row r="3408" spans="1:10" x14ac:dyDescent="0.3">
      <c r="A3408">
        <v>3406</v>
      </c>
      <c r="B3408" t="s">
        <v>4</v>
      </c>
      <c r="C3408" t="s">
        <v>10781</v>
      </c>
      <c r="D3408" t="s">
        <v>10782</v>
      </c>
      <c r="E3408" t="s">
        <v>10626</v>
      </c>
      <c r="F3408" t="s">
        <v>10783</v>
      </c>
      <c r="G3408" t="s">
        <v>10785</v>
      </c>
      <c r="H3408" t="s">
        <v>10784</v>
      </c>
      <c r="I3408" t="s">
        <v>22907</v>
      </c>
      <c r="J3408" t="s">
        <v>29159</v>
      </c>
    </row>
    <row r="3409" spans="1:10" x14ac:dyDescent="0.3">
      <c r="A3409">
        <v>3407</v>
      </c>
      <c r="B3409" t="s">
        <v>28</v>
      </c>
      <c r="C3409" t="s">
        <v>10786</v>
      </c>
      <c r="D3409" t="s">
        <v>10787</v>
      </c>
      <c r="E3409" t="s">
        <v>10626</v>
      </c>
      <c r="F3409" t="s">
        <v>10626</v>
      </c>
      <c r="G3409" t="s">
        <v>10788</v>
      </c>
      <c r="H3409" t="s">
        <v>14</v>
      </c>
      <c r="I3409" t="s">
        <v>22908</v>
      </c>
      <c r="J3409" t="s">
        <v>29160</v>
      </c>
    </row>
    <row r="3410" spans="1:10" x14ac:dyDescent="0.3">
      <c r="A3410">
        <v>3408</v>
      </c>
      <c r="B3410" t="s">
        <v>80</v>
      </c>
      <c r="C3410" t="s">
        <v>10789</v>
      </c>
      <c r="D3410" t="s">
        <v>10790</v>
      </c>
      <c r="E3410" t="s">
        <v>10626</v>
      </c>
      <c r="F3410" t="s">
        <v>10626</v>
      </c>
      <c r="G3410" t="s">
        <v>10791</v>
      </c>
      <c r="H3410" t="s">
        <v>14</v>
      </c>
      <c r="I3410" t="s">
        <v>22909</v>
      </c>
      <c r="J3410" t="s">
        <v>29161</v>
      </c>
    </row>
    <row r="3411" spans="1:10" x14ac:dyDescent="0.3">
      <c r="A3411">
        <v>3409</v>
      </c>
      <c r="B3411" t="s">
        <v>4</v>
      </c>
      <c r="C3411" t="s">
        <v>10792</v>
      </c>
      <c r="D3411" t="s">
        <v>10793</v>
      </c>
      <c r="E3411" t="s">
        <v>10626</v>
      </c>
      <c r="F3411" t="s">
        <v>10794</v>
      </c>
      <c r="G3411" t="s">
        <v>10795</v>
      </c>
      <c r="H3411" t="s">
        <v>14</v>
      </c>
      <c r="I3411" t="s">
        <v>22910</v>
      </c>
      <c r="J3411" t="s">
        <v>29162</v>
      </c>
    </row>
    <row r="3412" spans="1:10" x14ac:dyDescent="0.3">
      <c r="A3412">
        <v>3410</v>
      </c>
      <c r="B3412" t="s">
        <v>80</v>
      </c>
      <c r="C3412" t="s">
        <v>10796</v>
      </c>
      <c r="D3412" t="s">
        <v>10797</v>
      </c>
      <c r="E3412" t="s">
        <v>10626</v>
      </c>
      <c r="F3412" t="s">
        <v>10626</v>
      </c>
      <c r="G3412" t="s">
        <v>10798</v>
      </c>
      <c r="H3412" t="s">
        <v>14</v>
      </c>
      <c r="I3412" t="s">
        <v>22911</v>
      </c>
      <c r="J3412" t="s">
        <v>29163</v>
      </c>
    </row>
    <row r="3413" spans="1:10" x14ac:dyDescent="0.3">
      <c r="A3413">
        <v>3411</v>
      </c>
      <c r="B3413" t="s">
        <v>34</v>
      </c>
      <c r="C3413" t="s">
        <v>10799</v>
      </c>
      <c r="D3413" t="s">
        <v>10800</v>
      </c>
      <c r="E3413" t="s">
        <v>10801</v>
      </c>
      <c r="F3413" t="s">
        <v>10801</v>
      </c>
      <c r="G3413" t="s">
        <v>10803</v>
      </c>
      <c r="H3413" t="s">
        <v>10802</v>
      </c>
      <c r="I3413" t="s">
        <v>22912</v>
      </c>
      <c r="J3413" t="s">
        <v>29164</v>
      </c>
    </row>
    <row r="3414" spans="1:10" x14ac:dyDescent="0.3">
      <c r="A3414">
        <v>3412</v>
      </c>
      <c r="B3414" t="s">
        <v>34</v>
      </c>
      <c r="C3414" t="s">
        <v>10804</v>
      </c>
      <c r="D3414" t="s">
        <v>10805</v>
      </c>
      <c r="E3414" t="s">
        <v>10801</v>
      </c>
      <c r="F3414" t="s">
        <v>10801</v>
      </c>
      <c r="G3414" t="s">
        <v>10806</v>
      </c>
      <c r="H3414" t="s">
        <v>14</v>
      </c>
      <c r="I3414" t="s">
        <v>22913</v>
      </c>
      <c r="J3414" t="s">
        <v>29165</v>
      </c>
    </row>
    <row r="3415" spans="1:10" x14ac:dyDescent="0.3">
      <c r="A3415">
        <v>3413</v>
      </c>
      <c r="B3415" t="s">
        <v>183</v>
      </c>
      <c r="C3415" t="s">
        <v>10807</v>
      </c>
      <c r="D3415" t="s">
        <v>10808</v>
      </c>
      <c r="E3415" t="s">
        <v>10801</v>
      </c>
      <c r="F3415" t="s">
        <v>10801</v>
      </c>
      <c r="G3415" t="s">
        <v>10809</v>
      </c>
      <c r="H3415" t="s">
        <v>14</v>
      </c>
      <c r="I3415" t="s">
        <v>22914</v>
      </c>
      <c r="J3415" t="s">
        <v>29166</v>
      </c>
    </row>
    <row r="3416" spans="1:10" x14ac:dyDescent="0.3">
      <c r="A3416">
        <v>3414</v>
      </c>
      <c r="B3416" t="s">
        <v>10</v>
      </c>
      <c r="C3416" t="s">
        <v>10810</v>
      </c>
      <c r="D3416" t="s">
        <v>10811</v>
      </c>
      <c r="E3416" t="s">
        <v>10801</v>
      </c>
      <c r="F3416" t="s">
        <v>10801</v>
      </c>
      <c r="G3416" t="s">
        <v>10812</v>
      </c>
      <c r="H3416" t="s">
        <v>14</v>
      </c>
      <c r="I3416" t="s">
        <v>22915</v>
      </c>
      <c r="J3416" t="s">
        <v>29167</v>
      </c>
    </row>
    <row r="3417" spans="1:10" x14ac:dyDescent="0.3">
      <c r="A3417">
        <v>3415</v>
      </c>
      <c r="B3417" t="s">
        <v>28</v>
      </c>
      <c r="C3417" t="s">
        <v>10813</v>
      </c>
      <c r="D3417" t="s">
        <v>10800</v>
      </c>
      <c r="E3417" t="s">
        <v>10801</v>
      </c>
      <c r="F3417" t="s">
        <v>10801</v>
      </c>
      <c r="G3417" t="s">
        <v>10803</v>
      </c>
      <c r="H3417" t="s">
        <v>10802</v>
      </c>
      <c r="I3417" t="s">
        <v>22916</v>
      </c>
      <c r="J3417" t="s">
        <v>29168</v>
      </c>
    </row>
    <row r="3418" spans="1:10" x14ac:dyDescent="0.3">
      <c r="A3418">
        <v>3416</v>
      </c>
      <c r="B3418" t="s">
        <v>28</v>
      </c>
      <c r="C3418" t="s">
        <v>10814</v>
      </c>
      <c r="D3418" t="s">
        <v>10815</v>
      </c>
      <c r="E3418" t="s">
        <v>10801</v>
      </c>
      <c r="F3418" t="s">
        <v>10801</v>
      </c>
      <c r="G3418" t="s">
        <v>10817</v>
      </c>
      <c r="H3418" t="s">
        <v>10816</v>
      </c>
      <c r="I3418" t="s">
        <v>22917</v>
      </c>
      <c r="J3418" t="s">
        <v>29169</v>
      </c>
    </row>
    <row r="3419" spans="1:10" x14ac:dyDescent="0.3">
      <c r="A3419">
        <v>3417</v>
      </c>
      <c r="B3419" t="s">
        <v>4</v>
      </c>
      <c r="C3419" t="s">
        <v>10818</v>
      </c>
      <c r="D3419" t="s">
        <v>10819</v>
      </c>
      <c r="E3419" t="s">
        <v>10820</v>
      </c>
      <c r="F3419" t="s">
        <v>10820</v>
      </c>
      <c r="G3419" t="s">
        <v>10822</v>
      </c>
      <c r="H3419" t="s">
        <v>10821</v>
      </c>
      <c r="I3419" t="s">
        <v>22918</v>
      </c>
      <c r="J3419" t="s">
        <v>29170</v>
      </c>
    </row>
    <row r="3420" spans="1:10" x14ac:dyDescent="0.3">
      <c r="A3420">
        <v>3418</v>
      </c>
      <c r="B3420" t="s">
        <v>34</v>
      </c>
      <c r="C3420" t="s">
        <v>10823</v>
      </c>
      <c r="D3420" t="s">
        <v>10824</v>
      </c>
      <c r="E3420" t="s">
        <v>10820</v>
      </c>
      <c r="F3420" t="s">
        <v>10820</v>
      </c>
      <c r="G3420" t="s">
        <v>10826</v>
      </c>
      <c r="H3420" t="s">
        <v>10825</v>
      </c>
      <c r="I3420" t="s">
        <v>22919</v>
      </c>
      <c r="J3420" t="s">
        <v>29171</v>
      </c>
    </row>
    <row r="3421" spans="1:10" x14ac:dyDescent="0.3">
      <c r="A3421">
        <v>3419</v>
      </c>
      <c r="B3421" t="s">
        <v>34</v>
      </c>
      <c r="C3421" t="s">
        <v>10827</v>
      </c>
      <c r="D3421" t="s">
        <v>10828</v>
      </c>
      <c r="E3421" t="s">
        <v>10820</v>
      </c>
      <c r="F3421" t="s">
        <v>10829</v>
      </c>
      <c r="G3421" t="s">
        <v>10831</v>
      </c>
      <c r="H3421" t="s">
        <v>10830</v>
      </c>
      <c r="I3421" t="s">
        <v>22920</v>
      </c>
      <c r="J3421" t="s">
        <v>29172</v>
      </c>
    </row>
    <row r="3422" spans="1:10" x14ac:dyDescent="0.3">
      <c r="A3422">
        <v>3420</v>
      </c>
      <c r="B3422" t="s">
        <v>80</v>
      </c>
      <c r="C3422" t="s">
        <v>10832</v>
      </c>
      <c r="D3422" t="s">
        <v>10833</v>
      </c>
      <c r="E3422" t="s">
        <v>10820</v>
      </c>
      <c r="F3422" t="s">
        <v>10820</v>
      </c>
      <c r="G3422" t="s">
        <v>14</v>
      </c>
      <c r="H3422" t="s">
        <v>10834</v>
      </c>
      <c r="I3422" t="s">
        <v>22921</v>
      </c>
      <c r="J3422" t="s">
        <v>29173</v>
      </c>
    </row>
    <row r="3423" spans="1:10" x14ac:dyDescent="0.3">
      <c r="A3423">
        <v>3421</v>
      </c>
      <c r="B3423" t="s">
        <v>80</v>
      </c>
      <c r="C3423" t="s">
        <v>10835</v>
      </c>
      <c r="D3423" t="s">
        <v>10836</v>
      </c>
      <c r="E3423" t="s">
        <v>10820</v>
      </c>
      <c r="F3423" t="s">
        <v>10820</v>
      </c>
      <c r="G3423" t="s">
        <v>10838</v>
      </c>
      <c r="H3423" t="s">
        <v>10837</v>
      </c>
      <c r="I3423" t="s">
        <v>22922</v>
      </c>
      <c r="J3423" t="s">
        <v>29174</v>
      </c>
    </row>
    <row r="3424" spans="1:10" x14ac:dyDescent="0.3">
      <c r="A3424">
        <v>3422</v>
      </c>
      <c r="B3424" t="s">
        <v>28</v>
      </c>
      <c r="C3424" t="s">
        <v>10839</v>
      </c>
      <c r="D3424" t="s">
        <v>10840</v>
      </c>
      <c r="E3424" t="s">
        <v>10820</v>
      </c>
      <c r="F3424" t="s">
        <v>10820</v>
      </c>
      <c r="G3424" t="s">
        <v>10842</v>
      </c>
      <c r="H3424" t="s">
        <v>10841</v>
      </c>
      <c r="I3424" t="s">
        <v>22923</v>
      </c>
      <c r="J3424" t="s">
        <v>29175</v>
      </c>
    </row>
    <row r="3425" spans="1:10" x14ac:dyDescent="0.3">
      <c r="A3425">
        <v>3423</v>
      </c>
      <c r="B3425" t="s">
        <v>34</v>
      </c>
      <c r="C3425" t="s">
        <v>10843</v>
      </c>
      <c r="D3425" t="s">
        <v>10844</v>
      </c>
      <c r="E3425" t="s">
        <v>10820</v>
      </c>
      <c r="F3425" t="s">
        <v>10820</v>
      </c>
      <c r="G3425" t="s">
        <v>10845</v>
      </c>
      <c r="H3425" t="s">
        <v>14</v>
      </c>
      <c r="I3425" t="s">
        <v>22924</v>
      </c>
      <c r="J3425" t="s">
        <v>29176</v>
      </c>
    </row>
    <row r="3426" spans="1:10" x14ac:dyDescent="0.3">
      <c r="A3426">
        <v>3424</v>
      </c>
      <c r="B3426" t="s">
        <v>34</v>
      </c>
      <c r="C3426" t="s">
        <v>10529</v>
      </c>
      <c r="D3426" t="s">
        <v>10846</v>
      </c>
      <c r="E3426" t="s">
        <v>10820</v>
      </c>
      <c r="F3426" t="s">
        <v>10820</v>
      </c>
      <c r="G3426" t="s">
        <v>10848</v>
      </c>
      <c r="H3426" t="s">
        <v>10847</v>
      </c>
      <c r="I3426" t="s">
        <v>22925</v>
      </c>
      <c r="J3426" t="s">
        <v>29177</v>
      </c>
    </row>
    <row r="3427" spans="1:10" x14ac:dyDescent="0.3">
      <c r="A3427">
        <v>3425</v>
      </c>
      <c r="B3427" t="s">
        <v>34</v>
      </c>
      <c r="C3427" t="s">
        <v>10849</v>
      </c>
      <c r="D3427" t="s">
        <v>10850</v>
      </c>
      <c r="E3427" t="s">
        <v>10820</v>
      </c>
      <c r="F3427" t="s">
        <v>10820</v>
      </c>
      <c r="G3427" t="s">
        <v>10852</v>
      </c>
      <c r="H3427" t="s">
        <v>10851</v>
      </c>
      <c r="I3427" t="s">
        <v>22926</v>
      </c>
      <c r="J3427" t="s">
        <v>29178</v>
      </c>
    </row>
    <row r="3428" spans="1:10" x14ac:dyDescent="0.3">
      <c r="A3428">
        <v>3426</v>
      </c>
      <c r="B3428" t="s">
        <v>19</v>
      </c>
      <c r="C3428" t="s">
        <v>2084</v>
      </c>
      <c r="D3428" t="s">
        <v>10853</v>
      </c>
      <c r="E3428" t="s">
        <v>10820</v>
      </c>
      <c r="F3428" t="s">
        <v>10820</v>
      </c>
      <c r="G3428" t="s">
        <v>10855</v>
      </c>
      <c r="H3428" t="s">
        <v>10854</v>
      </c>
      <c r="I3428" t="s">
        <v>22927</v>
      </c>
      <c r="J3428" t="s">
        <v>29179</v>
      </c>
    </row>
    <row r="3429" spans="1:10" x14ac:dyDescent="0.3">
      <c r="A3429">
        <v>3427</v>
      </c>
      <c r="B3429" t="s">
        <v>19</v>
      </c>
      <c r="C3429" t="s">
        <v>3722</v>
      </c>
      <c r="D3429" t="s">
        <v>10856</v>
      </c>
      <c r="E3429" t="s">
        <v>10820</v>
      </c>
      <c r="F3429" t="s">
        <v>10857</v>
      </c>
      <c r="G3429" t="s">
        <v>10858</v>
      </c>
      <c r="H3429" t="s">
        <v>14</v>
      </c>
      <c r="I3429" t="s">
        <v>22928</v>
      </c>
      <c r="J3429" t="s">
        <v>29180</v>
      </c>
    </row>
    <row r="3430" spans="1:10" x14ac:dyDescent="0.3">
      <c r="A3430">
        <v>3428</v>
      </c>
      <c r="B3430" t="s">
        <v>34</v>
      </c>
      <c r="C3430" t="s">
        <v>10859</v>
      </c>
      <c r="D3430" t="s">
        <v>10860</v>
      </c>
      <c r="E3430" t="s">
        <v>10820</v>
      </c>
      <c r="F3430" t="s">
        <v>10861</v>
      </c>
      <c r="G3430" t="s">
        <v>10862</v>
      </c>
      <c r="H3430" t="s">
        <v>14</v>
      </c>
      <c r="I3430" t="s">
        <v>22929</v>
      </c>
      <c r="J3430" t="s">
        <v>29181</v>
      </c>
    </row>
    <row r="3431" spans="1:10" x14ac:dyDescent="0.3">
      <c r="A3431">
        <v>3429</v>
      </c>
      <c r="B3431" t="s">
        <v>4</v>
      </c>
      <c r="C3431" t="s">
        <v>10863</v>
      </c>
      <c r="D3431" t="s">
        <v>10864</v>
      </c>
      <c r="E3431" t="s">
        <v>10820</v>
      </c>
      <c r="F3431" t="s">
        <v>10865</v>
      </c>
      <c r="G3431" t="s">
        <v>10867</v>
      </c>
      <c r="H3431" t="s">
        <v>10866</v>
      </c>
      <c r="I3431" t="s">
        <v>22930</v>
      </c>
      <c r="J3431" t="s">
        <v>29182</v>
      </c>
    </row>
    <row r="3432" spans="1:10" x14ac:dyDescent="0.3">
      <c r="A3432">
        <v>3430</v>
      </c>
      <c r="B3432" t="s">
        <v>28</v>
      </c>
      <c r="C3432" t="s">
        <v>10868</v>
      </c>
      <c r="D3432" t="s">
        <v>10869</v>
      </c>
      <c r="E3432" t="s">
        <v>10820</v>
      </c>
      <c r="F3432" t="s">
        <v>10820</v>
      </c>
      <c r="G3432" t="s">
        <v>10870</v>
      </c>
      <c r="H3432" t="s">
        <v>14</v>
      </c>
      <c r="I3432" t="s">
        <v>22931</v>
      </c>
      <c r="J3432" t="s">
        <v>29183</v>
      </c>
    </row>
    <row r="3433" spans="1:10" x14ac:dyDescent="0.3">
      <c r="A3433">
        <v>3431</v>
      </c>
      <c r="B3433" t="s">
        <v>19</v>
      </c>
      <c r="C3433" t="s">
        <v>10871</v>
      </c>
      <c r="D3433" t="s">
        <v>10872</v>
      </c>
      <c r="E3433" t="s">
        <v>10820</v>
      </c>
      <c r="F3433" t="s">
        <v>10820</v>
      </c>
      <c r="G3433" t="s">
        <v>10874</v>
      </c>
      <c r="H3433" t="s">
        <v>10873</v>
      </c>
      <c r="I3433" t="s">
        <v>22932</v>
      </c>
      <c r="J3433" t="s">
        <v>29184</v>
      </c>
    </row>
    <row r="3434" spans="1:10" x14ac:dyDescent="0.3">
      <c r="A3434">
        <v>3432</v>
      </c>
      <c r="B3434" t="s">
        <v>28</v>
      </c>
      <c r="C3434" t="s">
        <v>10875</v>
      </c>
      <c r="D3434" t="s">
        <v>10876</v>
      </c>
      <c r="E3434" t="s">
        <v>10877</v>
      </c>
      <c r="F3434" t="s">
        <v>8638</v>
      </c>
      <c r="G3434" t="s">
        <v>14</v>
      </c>
      <c r="H3434" t="s">
        <v>14</v>
      </c>
      <c r="I3434" t="s">
        <v>22933</v>
      </c>
      <c r="J3434" t="s">
        <v>29185</v>
      </c>
    </row>
    <row r="3435" spans="1:10" x14ac:dyDescent="0.3">
      <c r="A3435">
        <v>3433</v>
      </c>
      <c r="B3435" t="s">
        <v>19</v>
      </c>
      <c r="C3435" t="s">
        <v>10878</v>
      </c>
      <c r="D3435" t="s">
        <v>10879</v>
      </c>
      <c r="E3435" t="s">
        <v>10877</v>
      </c>
      <c r="F3435" t="s">
        <v>10877</v>
      </c>
      <c r="G3435" t="s">
        <v>14</v>
      </c>
      <c r="H3435" t="s">
        <v>14</v>
      </c>
      <c r="I3435" t="s">
        <v>22934</v>
      </c>
      <c r="J3435" t="s">
        <v>29186</v>
      </c>
    </row>
    <row r="3436" spans="1:10" x14ac:dyDescent="0.3">
      <c r="A3436">
        <v>3434</v>
      </c>
      <c r="B3436" t="s">
        <v>19</v>
      </c>
      <c r="C3436" t="s">
        <v>10880</v>
      </c>
      <c r="D3436" t="s">
        <v>10881</v>
      </c>
      <c r="E3436" t="s">
        <v>10877</v>
      </c>
      <c r="F3436" t="s">
        <v>10877</v>
      </c>
      <c r="G3436" t="s">
        <v>14</v>
      </c>
      <c r="H3436" t="s">
        <v>14</v>
      </c>
      <c r="I3436" t="s">
        <v>22935</v>
      </c>
      <c r="J3436" t="s">
        <v>29187</v>
      </c>
    </row>
    <row r="3437" spans="1:10" x14ac:dyDescent="0.3">
      <c r="A3437">
        <v>3435</v>
      </c>
      <c r="B3437" t="s">
        <v>34</v>
      </c>
      <c r="C3437" t="s">
        <v>1842</v>
      </c>
      <c r="D3437" t="s">
        <v>10882</v>
      </c>
      <c r="E3437" t="s">
        <v>10877</v>
      </c>
      <c r="F3437" t="s">
        <v>10877</v>
      </c>
      <c r="G3437" t="s">
        <v>14</v>
      </c>
      <c r="H3437" t="s">
        <v>14</v>
      </c>
      <c r="I3437" t="s">
        <v>22936</v>
      </c>
      <c r="J3437" t="s">
        <v>29188</v>
      </c>
    </row>
    <row r="3438" spans="1:10" x14ac:dyDescent="0.3">
      <c r="A3438">
        <v>3436</v>
      </c>
      <c r="B3438" t="s">
        <v>568</v>
      </c>
      <c r="C3438" t="s">
        <v>10883</v>
      </c>
      <c r="E3438" t="s">
        <v>10877</v>
      </c>
      <c r="F3438" t="s">
        <v>10884</v>
      </c>
      <c r="G3438" t="s">
        <v>10886</v>
      </c>
      <c r="H3438" t="s">
        <v>10885</v>
      </c>
      <c r="I3438" t="s">
        <v>22937</v>
      </c>
      <c r="J3438" t="s">
        <v>29189</v>
      </c>
    </row>
    <row r="3439" spans="1:10" x14ac:dyDescent="0.3">
      <c r="A3439">
        <v>3437</v>
      </c>
      <c r="B3439" t="s">
        <v>187</v>
      </c>
      <c r="C3439" t="s">
        <v>10887</v>
      </c>
      <c r="D3439" t="s">
        <v>10888</v>
      </c>
      <c r="E3439" t="s">
        <v>10877</v>
      </c>
      <c r="F3439" t="s">
        <v>10877</v>
      </c>
      <c r="G3439" t="s">
        <v>10889</v>
      </c>
      <c r="H3439" t="s">
        <v>14</v>
      </c>
      <c r="I3439" t="s">
        <v>22938</v>
      </c>
      <c r="J3439" t="s">
        <v>29190</v>
      </c>
    </row>
    <row r="3440" spans="1:10" x14ac:dyDescent="0.3">
      <c r="A3440">
        <v>3438</v>
      </c>
      <c r="B3440" t="s">
        <v>28</v>
      </c>
      <c r="C3440" t="s">
        <v>10890</v>
      </c>
      <c r="D3440" t="s">
        <v>10891</v>
      </c>
      <c r="E3440" t="s">
        <v>10877</v>
      </c>
      <c r="F3440" t="s">
        <v>10877</v>
      </c>
      <c r="G3440" t="s">
        <v>10892</v>
      </c>
      <c r="H3440" t="s">
        <v>14</v>
      </c>
      <c r="I3440" t="s">
        <v>22939</v>
      </c>
      <c r="J3440" t="s">
        <v>29191</v>
      </c>
    </row>
    <row r="3441" spans="1:10" x14ac:dyDescent="0.3">
      <c r="A3441">
        <v>3439</v>
      </c>
      <c r="B3441" t="s">
        <v>28</v>
      </c>
      <c r="C3441" t="s">
        <v>10893</v>
      </c>
      <c r="D3441" t="s">
        <v>10894</v>
      </c>
      <c r="E3441" t="s">
        <v>10877</v>
      </c>
      <c r="F3441" t="s">
        <v>10895</v>
      </c>
      <c r="G3441" t="s">
        <v>10896</v>
      </c>
      <c r="H3441" t="s">
        <v>14</v>
      </c>
      <c r="I3441" t="s">
        <v>22940</v>
      </c>
      <c r="J3441" t="s">
        <v>29192</v>
      </c>
    </row>
    <row r="3442" spans="1:10" x14ac:dyDescent="0.3">
      <c r="A3442">
        <v>3440</v>
      </c>
      <c r="B3442" t="s">
        <v>86</v>
      </c>
      <c r="C3442" t="s">
        <v>10897</v>
      </c>
      <c r="E3442" t="s">
        <v>10877</v>
      </c>
      <c r="F3442" t="s">
        <v>10898</v>
      </c>
      <c r="G3442" t="s">
        <v>10899</v>
      </c>
      <c r="H3442" t="s">
        <v>14</v>
      </c>
      <c r="I3442" t="s">
        <v>22941</v>
      </c>
      <c r="J3442" t="s">
        <v>29193</v>
      </c>
    </row>
    <row r="3443" spans="1:10" x14ac:dyDescent="0.3">
      <c r="A3443">
        <v>3441</v>
      </c>
      <c r="B3443" t="s">
        <v>28</v>
      </c>
      <c r="C3443" t="s">
        <v>10900</v>
      </c>
      <c r="D3443" t="s">
        <v>10901</v>
      </c>
      <c r="E3443" t="s">
        <v>10877</v>
      </c>
      <c r="F3443" t="s">
        <v>10877</v>
      </c>
      <c r="G3443" t="s">
        <v>14</v>
      </c>
      <c r="H3443" t="s">
        <v>14</v>
      </c>
      <c r="I3443" t="s">
        <v>22942</v>
      </c>
      <c r="J3443" t="s">
        <v>29194</v>
      </c>
    </row>
    <row r="3444" spans="1:10" x14ac:dyDescent="0.3">
      <c r="A3444">
        <v>3442</v>
      </c>
      <c r="B3444" t="s">
        <v>28</v>
      </c>
      <c r="C3444" t="s">
        <v>10902</v>
      </c>
      <c r="D3444" t="s">
        <v>10903</v>
      </c>
      <c r="E3444" t="s">
        <v>10877</v>
      </c>
      <c r="F3444" t="s">
        <v>10877</v>
      </c>
      <c r="G3444" t="s">
        <v>14</v>
      </c>
      <c r="H3444" t="s">
        <v>14</v>
      </c>
      <c r="I3444" t="s">
        <v>22943</v>
      </c>
      <c r="J3444" t="s">
        <v>29195</v>
      </c>
    </row>
    <row r="3445" spans="1:10" x14ac:dyDescent="0.3">
      <c r="A3445">
        <v>3443</v>
      </c>
      <c r="B3445" t="s">
        <v>28</v>
      </c>
      <c r="C3445" t="s">
        <v>10904</v>
      </c>
      <c r="D3445" t="s">
        <v>10903</v>
      </c>
      <c r="E3445" t="s">
        <v>10877</v>
      </c>
      <c r="F3445" t="s">
        <v>10877</v>
      </c>
      <c r="G3445" t="s">
        <v>10906</v>
      </c>
      <c r="H3445" t="s">
        <v>10905</v>
      </c>
      <c r="I3445" t="s">
        <v>22944</v>
      </c>
      <c r="J3445" t="s">
        <v>29196</v>
      </c>
    </row>
    <row r="3446" spans="1:10" x14ac:dyDescent="0.3">
      <c r="A3446">
        <v>3444</v>
      </c>
      <c r="B3446" t="s">
        <v>4</v>
      </c>
      <c r="C3446" t="s">
        <v>10907</v>
      </c>
      <c r="D3446" t="s">
        <v>10908</v>
      </c>
      <c r="E3446" t="s">
        <v>10909</v>
      </c>
      <c r="F3446" t="s">
        <v>10909</v>
      </c>
      <c r="G3446" t="s">
        <v>10911</v>
      </c>
      <c r="H3446" t="s">
        <v>10910</v>
      </c>
      <c r="I3446" t="s">
        <v>22945</v>
      </c>
      <c r="J3446" t="s">
        <v>29197</v>
      </c>
    </row>
    <row r="3447" spans="1:10" x14ac:dyDescent="0.3">
      <c r="A3447">
        <v>3445</v>
      </c>
      <c r="B3447" t="s">
        <v>34</v>
      </c>
      <c r="C3447" t="s">
        <v>10912</v>
      </c>
      <c r="E3447" t="s">
        <v>10909</v>
      </c>
      <c r="F3447" t="s">
        <v>10909</v>
      </c>
      <c r="G3447" t="s">
        <v>14</v>
      </c>
      <c r="H3447" t="s">
        <v>10913</v>
      </c>
      <c r="I3447" t="s">
        <v>22946</v>
      </c>
      <c r="J3447" t="s">
        <v>29198</v>
      </c>
    </row>
    <row r="3448" spans="1:10" x14ac:dyDescent="0.3">
      <c r="A3448">
        <v>3446</v>
      </c>
      <c r="B3448" t="s">
        <v>4</v>
      </c>
      <c r="C3448" t="s">
        <v>10914</v>
      </c>
      <c r="E3448" t="s">
        <v>10909</v>
      </c>
      <c r="F3448" t="s">
        <v>10915</v>
      </c>
      <c r="G3448" t="s">
        <v>14</v>
      </c>
      <c r="H3448" t="s">
        <v>10913</v>
      </c>
      <c r="I3448" t="s">
        <v>22947</v>
      </c>
      <c r="J3448" t="s">
        <v>29199</v>
      </c>
    </row>
    <row r="3449" spans="1:10" x14ac:dyDescent="0.3">
      <c r="A3449">
        <v>3447</v>
      </c>
      <c r="B3449" t="s">
        <v>34</v>
      </c>
      <c r="C3449" t="s">
        <v>10916</v>
      </c>
      <c r="D3449" t="s">
        <v>10917</v>
      </c>
      <c r="E3449" t="s">
        <v>10909</v>
      </c>
      <c r="F3449" t="s">
        <v>10909</v>
      </c>
      <c r="G3449" t="s">
        <v>10919</v>
      </c>
      <c r="H3449" t="s">
        <v>10918</v>
      </c>
      <c r="I3449" t="s">
        <v>22948</v>
      </c>
      <c r="J3449" t="s">
        <v>29200</v>
      </c>
    </row>
    <row r="3450" spans="1:10" x14ac:dyDescent="0.3">
      <c r="A3450">
        <v>3448</v>
      </c>
      <c r="B3450" t="s">
        <v>10</v>
      </c>
      <c r="C3450" t="s">
        <v>10920</v>
      </c>
      <c r="E3450" t="s">
        <v>10909</v>
      </c>
      <c r="F3450" t="s">
        <v>10909</v>
      </c>
      <c r="G3450" t="s">
        <v>14</v>
      </c>
      <c r="H3450" t="s">
        <v>14</v>
      </c>
      <c r="I3450" t="s">
        <v>22949</v>
      </c>
      <c r="J3450" t="s">
        <v>29201</v>
      </c>
    </row>
    <row r="3451" spans="1:10" x14ac:dyDescent="0.3">
      <c r="A3451">
        <v>3449</v>
      </c>
      <c r="B3451" t="s">
        <v>34</v>
      </c>
      <c r="C3451" t="s">
        <v>10921</v>
      </c>
      <c r="D3451" t="s">
        <v>10922</v>
      </c>
      <c r="E3451" t="s">
        <v>10909</v>
      </c>
      <c r="F3451" t="s">
        <v>10909</v>
      </c>
      <c r="G3451" t="s">
        <v>10923</v>
      </c>
      <c r="H3451" t="s">
        <v>14</v>
      </c>
      <c r="I3451" t="s">
        <v>22950</v>
      </c>
      <c r="J3451" t="s">
        <v>29202</v>
      </c>
    </row>
    <row r="3452" spans="1:10" x14ac:dyDescent="0.3">
      <c r="A3452">
        <v>3450</v>
      </c>
      <c r="B3452" t="s">
        <v>10</v>
      </c>
      <c r="C3452" t="s">
        <v>10924</v>
      </c>
      <c r="D3452" t="s">
        <v>10925</v>
      </c>
      <c r="E3452" t="s">
        <v>10909</v>
      </c>
      <c r="F3452" t="s">
        <v>10909</v>
      </c>
      <c r="G3452" t="s">
        <v>10926</v>
      </c>
      <c r="H3452" t="s">
        <v>14</v>
      </c>
      <c r="I3452" t="s">
        <v>22951</v>
      </c>
      <c r="J3452" t="s">
        <v>29203</v>
      </c>
    </row>
    <row r="3453" spans="1:10" x14ac:dyDescent="0.3">
      <c r="A3453">
        <v>3451</v>
      </c>
      <c r="B3453" t="s">
        <v>34</v>
      </c>
      <c r="C3453" t="s">
        <v>10927</v>
      </c>
      <c r="D3453" t="s">
        <v>10928</v>
      </c>
      <c r="E3453" t="s">
        <v>10909</v>
      </c>
      <c r="F3453" t="s">
        <v>10909</v>
      </c>
      <c r="G3453" t="s">
        <v>14</v>
      </c>
      <c r="H3453" t="s">
        <v>14</v>
      </c>
      <c r="I3453" t="s">
        <v>22952</v>
      </c>
      <c r="J3453" t="s">
        <v>29204</v>
      </c>
    </row>
    <row r="3454" spans="1:10" x14ac:dyDescent="0.3">
      <c r="A3454">
        <v>3452</v>
      </c>
      <c r="B3454" t="s">
        <v>34</v>
      </c>
      <c r="C3454" t="s">
        <v>10929</v>
      </c>
      <c r="E3454" t="s">
        <v>10909</v>
      </c>
      <c r="F3454" t="s">
        <v>10930</v>
      </c>
      <c r="G3454" t="s">
        <v>10931</v>
      </c>
      <c r="H3454" t="s">
        <v>14</v>
      </c>
      <c r="I3454" t="s">
        <v>22953</v>
      </c>
      <c r="J3454" t="s">
        <v>29205</v>
      </c>
    </row>
    <row r="3455" spans="1:10" x14ac:dyDescent="0.3">
      <c r="A3455">
        <v>3453</v>
      </c>
      <c r="B3455" t="s">
        <v>34</v>
      </c>
      <c r="C3455" t="s">
        <v>10932</v>
      </c>
      <c r="D3455" t="s">
        <v>10933</v>
      </c>
      <c r="E3455" t="s">
        <v>10909</v>
      </c>
      <c r="F3455" t="s">
        <v>10909</v>
      </c>
      <c r="G3455" t="s">
        <v>10934</v>
      </c>
      <c r="H3455" t="s">
        <v>14</v>
      </c>
      <c r="I3455" t="s">
        <v>22954</v>
      </c>
      <c r="J3455" t="s">
        <v>29206</v>
      </c>
    </row>
    <row r="3456" spans="1:10" x14ac:dyDescent="0.3">
      <c r="A3456">
        <v>3454</v>
      </c>
      <c r="B3456" t="s">
        <v>34</v>
      </c>
      <c r="C3456" t="s">
        <v>10935</v>
      </c>
      <c r="E3456" t="s">
        <v>10909</v>
      </c>
      <c r="F3456" t="s">
        <v>10936</v>
      </c>
      <c r="G3456" t="s">
        <v>10937</v>
      </c>
      <c r="H3456" t="s">
        <v>14</v>
      </c>
      <c r="I3456" t="s">
        <v>22955</v>
      </c>
      <c r="J3456" t="s">
        <v>29207</v>
      </c>
    </row>
    <row r="3457" spans="1:10" x14ac:dyDescent="0.3">
      <c r="A3457">
        <v>3455</v>
      </c>
      <c r="B3457" t="s">
        <v>34</v>
      </c>
      <c r="C3457" t="s">
        <v>10938</v>
      </c>
      <c r="D3457" t="s">
        <v>10939</v>
      </c>
      <c r="E3457" t="s">
        <v>10909</v>
      </c>
      <c r="F3457" t="s">
        <v>10915</v>
      </c>
      <c r="G3457" t="s">
        <v>10941</v>
      </c>
      <c r="H3457" t="s">
        <v>10940</v>
      </c>
      <c r="I3457" t="s">
        <v>22956</v>
      </c>
      <c r="J3457" t="s">
        <v>29208</v>
      </c>
    </row>
    <row r="3458" spans="1:10" x14ac:dyDescent="0.3">
      <c r="A3458">
        <v>3456</v>
      </c>
      <c r="B3458" t="s">
        <v>34</v>
      </c>
      <c r="C3458" t="s">
        <v>10942</v>
      </c>
      <c r="D3458" t="s">
        <v>10943</v>
      </c>
      <c r="E3458" t="s">
        <v>10944</v>
      </c>
      <c r="F3458" t="s">
        <v>10944</v>
      </c>
      <c r="G3458" t="s">
        <v>10946</v>
      </c>
      <c r="H3458" t="s">
        <v>10945</v>
      </c>
      <c r="I3458" t="s">
        <v>22957</v>
      </c>
      <c r="J3458" t="s">
        <v>29209</v>
      </c>
    </row>
    <row r="3459" spans="1:10" x14ac:dyDescent="0.3">
      <c r="A3459">
        <v>3457</v>
      </c>
      <c r="B3459" t="s">
        <v>28</v>
      </c>
      <c r="C3459" t="s">
        <v>10947</v>
      </c>
      <c r="D3459" t="s">
        <v>10948</v>
      </c>
      <c r="E3459" t="s">
        <v>10944</v>
      </c>
      <c r="F3459" t="s">
        <v>10944</v>
      </c>
      <c r="G3459" t="s">
        <v>14</v>
      </c>
      <c r="H3459" t="s">
        <v>14</v>
      </c>
      <c r="I3459" t="s">
        <v>22958</v>
      </c>
      <c r="J3459" t="s">
        <v>29210</v>
      </c>
    </row>
    <row r="3460" spans="1:10" x14ac:dyDescent="0.3">
      <c r="A3460">
        <v>3458</v>
      </c>
      <c r="B3460" t="s">
        <v>4</v>
      </c>
      <c r="C3460" t="s">
        <v>10949</v>
      </c>
      <c r="D3460" t="s">
        <v>10950</v>
      </c>
      <c r="E3460" t="s">
        <v>10944</v>
      </c>
      <c r="F3460" t="s">
        <v>10944</v>
      </c>
      <c r="G3460" t="s">
        <v>10952</v>
      </c>
      <c r="H3460" t="s">
        <v>10951</v>
      </c>
      <c r="I3460" t="s">
        <v>22959</v>
      </c>
      <c r="J3460" t="s">
        <v>29211</v>
      </c>
    </row>
    <row r="3461" spans="1:10" x14ac:dyDescent="0.3">
      <c r="A3461">
        <v>3459</v>
      </c>
      <c r="B3461" t="s">
        <v>4</v>
      </c>
      <c r="C3461" t="s">
        <v>10953</v>
      </c>
      <c r="D3461" t="s">
        <v>10954</v>
      </c>
      <c r="E3461" t="s">
        <v>10944</v>
      </c>
      <c r="F3461" t="s">
        <v>10944</v>
      </c>
      <c r="G3461" t="s">
        <v>10955</v>
      </c>
      <c r="H3461" t="s">
        <v>14</v>
      </c>
      <c r="I3461" t="s">
        <v>22960</v>
      </c>
      <c r="J3461" t="s">
        <v>29212</v>
      </c>
    </row>
    <row r="3462" spans="1:10" x14ac:dyDescent="0.3">
      <c r="A3462">
        <v>3460</v>
      </c>
      <c r="B3462" t="s">
        <v>4</v>
      </c>
      <c r="C3462" t="s">
        <v>10956</v>
      </c>
      <c r="D3462" t="s">
        <v>10957</v>
      </c>
      <c r="E3462" t="s">
        <v>10944</v>
      </c>
      <c r="F3462" t="s">
        <v>10944</v>
      </c>
      <c r="G3462" t="s">
        <v>10958</v>
      </c>
      <c r="H3462" t="s">
        <v>14</v>
      </c>
      <c r="I3462" t="s">
        <v>22961</v>
      </c>
      <c r="J3462" t="s">
        <v>29213</v>
      </c>
    </row>
    <row r="3463" spans="1:10" x14ac:dyDescent="0.3">
      <c r="A3463">
        <v>3461</v>
      </c>
      <c r="B3463" t="s">
        <v>4</v>
      </c>
      <c r="C3463" t="s">
        <v>10959</v>
      </c>
      <c r="D3463" t="s">
        <v>1090</v>
      </c>
      <c r="E3463" t="s">
        <v>10944</v>
      </c>
      <c r="F3463" t="s">
        <v>10944</v>
      </c>
      <c r="G3463" t="s">
        <v>10960</v>
      </c>
      <c r="H3463" t="s">
        <v>14</v>
      </c>
      <c r="I3463" t="s">
        <v>22962</v>
      </c>
      <c r="J3463" t="s">
        <v>29214</v>
      </c>
    </row>
    <row r="3464" spans="1:10" x14ac:dyDescent="0.3">
      <c r="A3464">
        <v>3462</v>
      </c>
      <c r="B3464" t="s">
        <v>4</v>
      </c>
      <c r="C3464" t="s">
        <v>10961</v>
      </c>
      <c r="D3464" t="s">
        <v>10962</v>
      </c>
      <c r="E3464" t="s">
        <v>10944</v>
      </c>
      <c r="F3464" t="s">
        <v>10944</v>
      </c>
      <c r="G3464" t="s">
        <v>10964</v>
      </c>
      <c r="H3464" t="s">
        <v>10963</v>
      </c>
      <c r="I3464" t="s">
        <v>22963</v>
      </c>
      <c r="J3464" t="s">
        <v>29215</v>
      </c>
    </row>
    <row r="3465" spans="1:10" x14ac:dyDescent="0.3">
      <c r="A3465">
        <v>3463</v>
      </c>
      <c r="B3465" t="s">
        <v>34</v>
      </c>
      <c r="C3465" t="s">
        <v>10965</v>
      </c>
      <c r="D3465" t="s">
        <v>10966</v>
      </c>
      <c r="E3465" t="s">
        <v>10944</v>
      </c>
      <c r="F3465" t="s">
        <v>10944</v>
      </c>
      <c r="G3465" t="s">
        <v>10967</v>
      </c>
      <c r="H3465" t="s">
        <v>14</v>
      </c>
      <c r="I3465" t="s">
        <v>22964</v>
      </c>
      <c r="J3465" t="s">
        <v>29216</v>
      </c>
    </row>
    <row r="3466" spans="1:10" x14ac:dyDescent="0.3">
      <c r="A3466">
        <v>3464</v>
      </c>
      <c r="B3466" t="s">
        <v>34</v>
      </c>
      <c r="C3466" t="s">
        <v>10968</v>
      </c>
      <c r="D3466" t="s">
        <v>10969</v>
      </c>
      <c r="E3466" t="s">
        <v>10944</v>
      </c>
      <c r="F3466" t="s">
        <v>10944</v>
      </c>
      <c r="G3466" t="s">
        <v>10971</v>
      </c>
      <c r="H3466" t="s">
        <v>10970</v>
      </c>
      <c r="I3466" t="s">
        <v>22965</v>
      </c>
      <c r="J3466" t="s">
        <v>29217</v>
      </c>
    </row>
    <row r="3467" spans="1:10" x14ac:dyDescent="0.3">
      <c r="A3467">
        <v>3465</v>
      </c>
      <c r="B3467" t="s">
        <v>34</v>
      </c>
      <c r="C3467" t="s">
        <v>10972</v>
      </c>
      <c r="D3467" t="s">
        <v>10973</v>
      </c>
      <c r="E3467" t="s">
        <v>10944</v>
      </c>
      <c r="F3467" t="s">
        <v>10944</v>
      </c>
      <c r="G3467" t="s">
        <v>10975</v>
      </c>
      <c r="H3467" t="s">
        <v>10974</v>
      </c>
      <c r="I3467" t="s">
        <v>22966</v>
      </c>
      <c r="J3467" t="s">
        <v>29218</v>
      </c>
    </row>
    <row r="3468" spans="1:10" x14ac:dyDescent="0.3">
      <c r="A3468">
        <v>3466</v>
      </c>
      <c r="B3468" t="s">
        <v>34</v>
      </c>
      <c r="C3468" t="s">
        <v>10976</v>
      </c>
      <c r="D3468" t="s">
        <v>10977</v>
      </c>
      <c r="E3468" t="s">
        <v>10944</v>
      </c>
      <c r="F3468" t="s">
        <v>10944</v>
      </c>
      <c r="G3468" t="s">
        <v>10978</v>
      </c>
      <c r="H3468" t="s">
        <v>14</v>
      </c>
      <c r="I3468" t="s">
        <v>22967</v>
      </c>
      <c r="J3468" t="s">
        <v>29219</v>
      </c>
    </row>
    <row r="3469" spans="1:10" x14ac:dyDescent="0.3">
      <c r="A3469">
        <v>3467</v>
      </c>
      <c r="B3469" t="s">
        <v>28</v>
      </c>
      <c r="C3469" t="s">
        <v>10979</v>
      </c>
      <c r="D3469" t="s">
        <v>10980</v>
      </c>
      <c r="E3469" t="s">
        <v>10944</v>
      </c>
      <c r="F3469" t="s">
        <v>10944</v>
      </c>
      <c r="G3469" t="s">
        <v>14</v>
      </c>
      <c r="H3469" t="s">
        <v>14</v>
      </c>
      <c r="I3469" t="s">
        <v>22968</v>
      </c>
      <c r="J3469" t="s">
        <v>29220</v>
      </c>
    </row>
    <row r="3470" spans="1:10" x14ac:dyDescent="0.3">
      <c r="A3470">
        <v>3468</v>
      </c>
      <c r="B3470" t="s">
        <v>28</v>
      </c>
      <c r="C3470" t="s">
        <v>10981</v>
      </c>
      <c r="D3470" t="s">
        <v>10982</v>
      </c>
      <c r="E3470" t="s">
        <v>10944</v>
      </c>
      <c r="F3470" t="s">
        <v>10944</v>
      </c>
      <c r="G3470" t="s">
        <v>10984</v>
      </c>
      <c r="H3470" t="s">
        <v>10983</v>
      </c>
      <c r="I3470" t="s">
        <v>22969</v>
      </c>
      <c r="J3470" t="s">
        <v>29221</v>
      </c>
    </row>
    <row r="3471" spans="1:10" x14ac:dyDescent="0.3">
      <c r="A3471">
        <v>3469</v>
      </c>
      <c r="B3471" t="s">
        <v>28</v>
      </c>
      <c r="C3471" t="s">
        <v>10985</v>
      </c>
      <c r="D3471" t="s">
        <v>10986</v>
      </c>
      <c r="E3471" t="s">
        <v>10944</v>
      </c>
      <c r="F3471" t="s">
        <v>10944</v>
      </c>
      <c r="G3471" t="s">
        <v>10988</v>
      </c>
      <c r="H3471" t="s">
        <v>10987</v>
      </c>
      <c r="I3471" t="s">
        <v>22970</v>
      </c>
      <c r="J3471" t="s">
        <v>29222</v>
      </c>
    </row>
    <row r="3472" spans="1:10" x14ac:dyDescent="0.3">
      <c r="A3472">
        <v>3470</v>
      </c>
      <c r="B3472" t="s">
        <v>28</v>
      </c>
      <c r="C3472" t="s">
        <v>10989</v>
      </c>
      <c r="D3472" t="s">
        <v>10990</v>
      </c>
      <c r="E3472" t="s">
        <v>10944</v>
      </c>
      <c r="F3472" t="s">
        <v>10944</v>
      </c>
      <c r="G3472" t="s">
        <v>10992</v>
      </c>
      <c r="H3472" t="s">
        <v>10991</v>
      </c>
      <c r="I3472" t="s">
        <v>22971</v>
      </c>
      <c r="J3472" t="s">
        <v>29223</v>
      </c>
    </row>
    <row r="3473" spans="1:10" x14ac:dyDescent="0.3">
      <c r="A3473">
        <v>3471</v>
      </c>
      <c r="B3473" t="s">
        <v>28</v>
      </c>
      <c r="C3473" t="s">
        <v>10993</v>
      </c>
      <c r="D3473" t="s">
        <v>10994</v>
      </c>
      <c r="E3473" t="s">
        <v>10944</v>
      </c>
      <c r="F3473" t="s">
        <v>10944</v>
      </c>
      <c r="G3473" t="s">
        <v>10996</v>
      </c>
      <c r="H3473" t="s">
        <v>10995</v>
      </c>
      <c r="I3473" t="s">
        <v>22972</v>
      </c>
      <c r="J3473" t="s">
        <v>29224</v>
      </c>
    </row>
    <row r="3474" spans="1:10" x14ac:dyDescent="0.3">
      <c r="A3474">
        <v>3472</v>
      </c>
      <c r="B3474" t="s">
        <v>28</v>
      </c>
      <c r="C3474" t="s">
        <v>10997</v>
      </c>
      <c r="D3474" t="s">
        <v>10998</v>
      </c>
      <c r="E3474" t="s">
        <v>10944</v>
      </c>
      <c r="F3474" t="s">
        <v>10944</v>
      </c>
      <c r="G3474" t="s">
        <v>11000</v>
      </c>
      <c r="H3474" t="s">
        <v>10999</v>
      </c>
      <c r="I3474" t="s">
        <v>22973</v>
      </c>
      <c r="J3474" t="s">
        <v>29225</v>
      </c>
    </row>
    <row r="3475" spans="1:10" x14ac:dyDescent="0.3">
      <c r="A3475">
        <v>3473</v>
      </c>
      <c r="B3475" t="s">
        <v>19</v>
      </c>
      <c r="C3475" t="s">
        <v>11001</v>
      </c>
      <c r="D3475" t="s">
        <v>11002</v>
      </c>
      <c r="E3475" t="s">
        <v>10944</v>
      </c>
      <c r="F3475" t="s">
        <v>10944</v>
      </c>
      <c r="G3475" t="s">
        <v>11004</v>
      </c>
      <c r="H3475" t="s">
        <v>11003</v>
      </c>
      <c r="I3475" t="s">
        <v>22974</v>
      </c>
      <c r="J3475" t="s">
        <v>29226</v>
      </c>
    </row>
    <row r="3476" spans="1:10" x14ac:dyDescent="0.3">
      <c r="A3476">
        <v>3474</v>
      </c>
      <c r="B3476" t="s">
        <v>19</v>
      </c>
      <c r="C3476" t="s">
        <v>11005</v>
      </c>
      <c r="D3476" t="s">
        <v>11006</v>
      </c>
      <c r="E3476" t="s">
        <v>10944</v>
      </c>
      <c r="F3476" t="s">
        <v>10944</v>
      </c>
      <c r="G3476" t="s">
        <v>11008</v>
      </c>
      <c r="H3476" t="s">
        <v>11007</v>
      </c>
      <c r="I3476" t="s">
        <v>22975</v>
      </c>
      <c r="J3476" t="s">
        <v>29227</v>
      </c>
    </row>
    <row r="3477" spans="1:10" x14ac:dyDescent="0.3">
      <c r="A3477">
        <v>3475</v>
      </c>
      <c r="B3477" t="s">
        <v>19</v>
      </c>
      <c r="C3477" t="s">
        <v>11009</v>
      </c>
      <c r="D3477" t="s">
        <v>11010</v>
      </c>
      <c r="E3477" t="s">
        <v>10944</v>
      </c>
      <c r="F3477" t="s">
        <v>11011</v>
      </c>
      <c r="G3477" t="s">
        <v>11012</v>
      </c>
      <c r="H3477" t="s">
        <v>14</v>
      </c>
      <c r="I3477" t="s">
        <v>22976</v>
      </c>
      <c r="J3477" t="s">
        <v>29228</v>
      </c>
    </row>
    <row r="3478" spans="1:10" x14ac:dyDescent="0.3">
      <c r="A3478">
        <v>3476</v>
      </c>
      <c r="B3478" t="s">
        <v>19</v>
      </c>
      <c r="C3478" t="s">
        <v>11013</v>
      </c>
      <c r="D3478" t="s">
        <v>11014</v>
      </c>
      <c r="E3478" t="s">
        <v>10944</v>
      </c>
      <c r="F3478" t="s">
        <v>10944</v>
      </c>
      <c r="G3478" t="s">
        <v>11016</v>
      </c>
      <c r="H3478" t="s">
        <v>11015</v>
      </c>
      <c r="I3478" t="s">
        <v>22977</v>
      </c>
      <c r="J3478" t="s">
        <v>29229</v>
      </c>
    </row>
    <row r="3479" spans="1:10" x14ac:dyDescent="0.3">
      <c r="A3479">
        <v>3477</v>
      </c>
      <c r="B3479" t="s">
        <v>19</v>
      </c>
      <c r="C3479" t="s">
        <v>11017</v>
      </c>
      <c r="D3479" t="s">
        <v>11018</v>
      </c>
      <c r="E3479" t="s">
        <v>10944</v>
      </c>
      <c r="F3479" t="s">
        <v>10944</v>
      </c>
      <c r="G3479" t="s">
        <v>11020</v>
      </c>
      <c r="H3479" t="s">
        <v>11019</v>
      </c>
      <c r="I3479" t="s">
        <v>22978</v>
      </c>
      <c r="J3479" t="s">
        <v>29230</v>
      </c>
    </row>
    <row r="3480" spans="1:10" x14ac:dyDescent="0.3">
      <c r="A3480">
        <v>3478</v>
      </c>
      <c r="B3480" t="s">
        <v>10</v>
      </c>
      <c r="C3480" t="s">
        <v>11021</v>
      </c>
      <c r="D3480" t="s">
        <v>11022</v>
      </c>
      <c r="E3480" t="s">
        <v>10944</v>
      </c>
      <c r="F3480" t="s">
        <v>10944</v>
      </c>
      <c r="G3480" t="s">
        <v>10988</v>
      </c>
      <c r="H3480" t="s">
        <v>14</v>
      </c>
      <c r="I3480" t="s">
        <v>22979</v>
      </c>
      <c r="J3480" t="s">
        <v>29231</v>
      </c>
    </row>
    <row r="3481" spans="1:10" x14ac:dyDescent="0.3">
      <c r="A3481">
        <v>3479</v>
      </c>
      <c r="B3481" t="s">
        <v>4</v>
      </c>
      <c r="C3481" t="s">
        <v>11023</v>
      </c>
      <c r="D3481" t="s">
        <v>11024</v>
      </c>
      <c r="E3481" t="s">
        <v>10944</v>
      </c>
      <c r="F3481" t="s">
        <v>11025</v>
      </c>
      <c r="G3481" t="s">
        <v>11027</v>
      </c>
      <c r="H3481" t="s">
        <v>11026</v>
      </c>
      <c r="I3481" t="s">
        <v>22980</v>
      </c>
      <c r="J3481" t="s">
        <v>29232</v>
      </c>
    </row>
    <row r="3482" spans="1:10" x14ac:dyDescent="0.3">
      <c r="A3482">
        <v>3480</v>
      </c>
      <c r="B3482" t="s">
        <v>28</v>
      </c>
      <c r="C3482" t="s">
        <v>11028</v>
      </c>
      <c r="D3482" t="s">
        <v>11029</v>
      </c>
      <c r="E3482" t="s">
        <v>10944</v>
      </c>
      <c r="F3482" t="s">
        <v>10944</v>
      </c>
      <c r="G3482" t="s">
        <v>14</v>
      </c>
      <c r="H3482" t="s">
        <v>14</v>
      </c>
      <c r="I3482" t="s">
        <v>22981</v>
      </c>
      <c r="J3482" t="s">
        <v>29233</v>
      </c>
    </row>
    <row r="3483" spans="1:10" x14ac:dyDescent="0.3">
      <c r="A3483">
        <v>3481</v>
      </c>
      <c r="B3483" t="s">
        <v>86</v>
      </c>
      <c r="C3483" t="s">
        <v>11030</v>
      </c>
      <c r="E3483" t="s">
        <v>10944</v>
      </c>
      <c r="F3483" t="s">
        <v>11031</v>
      </c>
      <c r="G3483" t="s">
        <v>11032</v>
      </c>
      <c r="H3483" t="s">
        <v>14</v>
      </c>
      <c r="I3483" t="s">
        <v>22982</v>
      </c>
      <c r="J3483" t="s">
        <v>29234</v>
      </c>
    </row>
    <row r="3484" spans="1:10" x14ac:dyDescent="0.3">
      <c r="A3484">
        <v>3482</v>
      </c>
      <c r="B3484" t="s">
        <v>10</v>
      </c>
      <c r="C3484" t="s">
        <v>11033</v>
      </c>
      <c r="D3484" t="s">
        <v>11034</v>
      </c>
      <c r="E3484" t="s">
        <v>10944</v>
      </c>
      <c r="F3484" t="s">
        <v>11035</v>
      </c>
      <c r="G3484" t="s">
        <v>11037</v>
      </c>
      <c r="H3484" t="s">
        <v>11036</v>
      </c>
      <c r="I3484" t="s">
        <v>22983</v>
      </c>
      <c r="J3484" t="s">
        <v>29235</v>
      </c>
    </row>
    <row r="3485" spans="1:10" x14ac:dyDescent="0.3">
      <c r="A3485">
        <v>3483</v>
      </c>
      <c r="B3485" t="s">
        <v>28</v>
      </c>
      <c r="C3485" t="s">
        <v>11038</v>
      </c>
      <c r="D3485" t="s">
        <v>11039</v>
      </c>
      <c r="E3485" t="s">
        <v>10944</v>
      </c>
      <c r="F3485" t="s">
        <v>10944</v>
      </c>
      <c r="G3485" t="s">
        <v>11041</v>
      </c>
      <c r="H3485" t="s">
        <v>11040</v>
      </c>
      <c r="I3485" t="s">
        <v>22984</v>
      </c>
      <c r="J3485" t="s">
        <v>29236</v>
      </c>
    </row>
    <row r="3486" spans="1:10" x14ac:dyDescent="0.3">
      <c r="A3486">
        <v>3484</v>
      </c>
      <c r="B3486" t="s">
        <v>34</v>
      </c>
      <c r="C3486" t="s">
        <v>11042</v>
      </c>
      <c r="D3486" t="s">
        <v>11043</v>
      </c>
      <c r="E3486" t="s">
        <v>10944</v>
      </c>
      <c r="F3486" t="s">
        <v>10944</v>
      </c>
      <c r="G3486" t="s">
        <v>11045</v>
      </c>
      <c r="H3486" t="s">
        <v>11044</v>
      </c>
      <c r="I3486" t="s">
        <v>22985</v>
      </c>
      <c r="J3486" t="s">
        <v>29237</v>
      </c>
    </row>
    <row r="3487" spans="1:10" x14ac:dyDescent="0.3">
      <c r="A3487">
        <v>3485</v>
      </c>
      <c r="B3487" t="s">
        <v>34</v>
      </c>
      <c r="C3487" t="s">
        <v>11046</v>
      </c>
      <c r="D3487" t="s">
        <v>11047</v>
      </c>
      <c r="E3487" t="s">
        <v>10944</v>
      </c>
      <c r="F3487" t="s">
        <v>11048</v>
      </c>
      <c r="G3487" t="s">
        <v>10952</v>
      </c>
      <c r="H3487" t="s">
        <v>10951</v>
      </c>
      <c r="I3487" t="s">
        <v>22986</v>
      </c>
      <c r="J3487" t="s">
        <v>29238</v>
      </c>
    </row>
    <row r="3488" spans="1:10" x14ac:dyDescent="0.3">
      <c r="A3488">
        <v>3486</v>
      </c>
      <c r="B3488" t="s">
        <v>28</v>
      </c>
      <c r="C3488" t="s">
        <v>11049</v>
      </c>
      <c r="D3488" t="s">
        <v>11050</v>
      </c>
      <c r="E3488" t="s">
        <v>10944</v>
      </c>
      <c r="F3488" t="s">
        <v>10944</v>
      </c>
      <c r="G3488" t="s">
        <v>11052</v>
      </c>
      <c r="H3488" t="s">
        <v>11051</v>
      </c>
      <c r="I3488" t="s">
        <v>22987</v>
      </c>
      <c r="J3488" t="s">
        <v>29239</v>
      </c>
    </row>
    <row r="3489" spans="1:10" x14ac:dyDescent="0.3">
      <c r="A3489">
        <v>3487</v>
      </c>
      <c r="B3489" t="s">
        <v>187</v>
      </c>
      <c r="C3489" t="s">
        <v>11053</v>
      </c>
      <c r="D3489" t="s">
        <v>11054</v>
      </c>
      <c r="E3489" t="s">
        <v>10944</v>
      </c>
      <c r="F3489" t="s">
        <v>10944</v>
      </c>
      <c r="G3489" t="s">
        <v>11055</v>
      </c>
      <c r="H3489" t="s">
        <v>14</v>
      </c>
      <c r="I3489" t="s">
        <v>22988</v>
      </c>
      <c r="J3489" t="s">
        <v>29240</v>
      </c>
    </row>
    <row r="3490" spans="1:10" x14ac:dyDescent="0.3">
      <c r="A3490">
        <v>3488</v>
      </c>
      <c r="B3490" t="s">
        <v>80</v>
      </c>
      <c r="C3490" t="s">
        <v>11056</v>
      </c>
      <c r="D3490" t="s">
        <v>11057</v>
      </c>
      <c r="E3490" t="s">
        <v>10944</v>
      </c>
      <c r="F3490" t="s">
        <v>10944</v>
      </c>
      <c r="G3490" t="s">
        <v>11052</v>
      </c>
      <c r="H3490" t="s">
        <v>11051</v>
      </c>
      <c r="I3490" t="s">
        <v>22989</v>
      </c>
      <c r="J3490" t="s">
        <v>29241</v>
      </c>
    </row>
    <row r="3491" spans="1:10" x14ac:dyDescent="0.3">
      <c r="A3491">
        <v>3489</v>
      </c>
      <c r="B3491" t="s">
        <v>28</v>
      </c>
      <c r="C3491" t="s">
        <v>11058</v>
      </c>
      <c r="D3491" t="s">
        <v>11059</v>
      </c>
      <c r="E3491" t="s">
        <v>10944</v>
      </c>
      <c r="F3491" t="s">
        <v>10944</v>
      </c>
      <c r="G3491" t="s">
        <v>11061</v>
      </c>
      <c r="H3491" t="s">
        <v>11060</v>
      </c>
      <c r="I3491" t="s">
        <v>22990</v>
      </c>
      <c r="J3491" t="s">
        <v>29242</v>
      </c>
    </row>
    <row r="3492" spans="1:10" x14ac:dyDescent="0.3">
      <c r="A3492">
        <v>3490</v>
      </c>
      <c r="B3492" t="s">
        <v>4</v>
      </c>
      <c r="C3492" t="s">
        <v>11062</v>
      </c>
      <c r="D3492" t="s">
        <v>11063</v>
      </c>
      <c r="E3492" t="s">
        <v>10944</v>
      </c>
      <c r="F3492" t="s">
        <v>10944</v>
      </c>
      <c r="G3492" t="s">
        <v>11065</v>
      </c>
      <c r="H3492" t="s">
        <v>11064</v>
      </c>
      <c r="I3492" t="s">
        <v>22991</v>
      </c>
      <c r="J3492" t="s">
        <v>29243</v>
      </c>
    </row>
    <row r="3493" spans="1:10" x14ac:dyDescent="0.3">
      <c r="A3493">
        <v>3491</v>
      </c>
      <c r="B3493" t="s">
        <v>4</v>
      </c>
      <c r="C3493" t="s">
        <v>11066</v>
      </c>
      <c r="D3493" t="s">
        <v>11067</v>
      </c>
      <c r="E3493" t="s">
        <v>10944</v>
      </c>
      <c r="F3493" t="s">
        <v>10944</v>
      </c>
      <c r="G3493" t="s">
        <v>11069</v>
      </c>
      <c r="H3493" t="s">
        <v>11068</v>
      </c>
      <c r="I3493" t="s">
        <v>22992</v>
      </c>
      <c r="J3493" t="s">
        <v>29244</v>
      </c>
    </row>
    <row r="3494" spans="1:10" x14ac:dyDescent="0.3">
      <c r="A3494">
        <v>3492</v>
      </c>
      <c r="B3494" t="s">
        <v>28</v>
      </c>
      <c r="C3494" t="s">
        <v>11070</v>
      </c>
      <c r="D3494" t="s">
        <v>11071</v>
      </c>
      <c r="E3494" t="s">
        <v>10944</v>
      </c>
      <c r="F3494" t="s">
        <v>10944</v>
      </c>
      <c r="G3494" t="s">
        <v>11073</v>
      </c>
      <c r="H3494" t="s">
        <v>11072</v>
      </c>
      <c r="I3494" t="s">
        <v>22993</v>
      </c>
      <c r="J3494" t="s">
        <v>29245</v>
      </c>
    </row>
    <row r="3495" spans="1:10" x14ac:dyDescent="0.3">
      <c r="A3495">
        <v>3493</v>
      </c>
      <c r="B3495" t="s">
        <v>28</v>
      </c>
      <c r="C3495" t="s">
        <v>11074</v>
      </c>
      <c r="D3495" t="s">
        <v>11075</v>
      </c>
      <c r="E3495" t="s">
        <v>10944</v>
      </c>
      <c r="F3495" t="s">
        <v>10944</v>
      </c>
      <c r="G3495" t="s">
        <v>14</v>
      </c>
      <c r="H3495" t="s">
        <v>14</v>
      </c>
      <c r="I3495" t="s">
        <v>22994</v>
      </c>
      <c r="J3495" t="s">
        <v>29246</v>
      </c>
    </row>
    <row r="3496" spans="1:10" x14ac:dyDescent="0.3">
      <c r="A3496">
        <v>3494</v>
      </c>
      <c r="B3496" t="s">
        <v>34</v>
      </c>
      <c r="C3496" t="s">
        <v>11076</v>
      </c>
      <c r="D3496" t="s">
        <v>11077</v>
      </c>
      <c r="E3496" t="s">
        <v>10944</v>
      </c>
      <c r="F3496" t="s">
        <v>11078</v>
      </c>
      <c r="G3496" t="s">
        <v>11079</v>
      </c>
      <c r="H3496" t="s">
        <v>10970</v>
      </c>
      <c r="I3496" t="s">
        <v>22995</v>
      </c>
      <c r="J3496" t="s">
        <v>29247</v>
      </c>
    </row>
    <row r="3497" spans="1:10" x14ac:dyDescent="0.3">
      <c r="A3497">
        <v>3495</v>
      </c>
      <c r="B3497" t="s">
        <v>28</v>
      </c>
      <c r="C3497" t="s">
        <v>11080</v>
      </c>
      <c r="D3497" t="s">
        <v>11081</v>
      </c>
      <c r="E3497" t="s">
        <v>10944</v>
      </c>
      <c r="F3497" t="s">
        <v>10944</v>
      </c>
      <c r="G3497" t="s">
        <v>11083</v>
      </c>
      <c r="H3497" t="s">
        <v>11082</v>
      </c>
      <c r="I3497" t="s">
        <v>22996</v>
      </c>
      <c r="J3497" t="s">
        <v>29248</v>
      </c>
    </row>
    <row r="3498" spans="1:10" x14ac:dyDescent="0.3">
      <c r="A3498">
        <v>3496</v>
      </c>
      <c r="B3498" t="s">
        <v>28</v>
      </c>
      <c r="C3498" t="s">
        <v>11084</v>
      </c>
      <c r="D3498" t="s">
        <v>11085</v>
      </c>
      <c r="E3498" t="s">
        <v>10944</v>
      </c>
      <c r="F3498" t="s">
        <v>10944</v>
      </c>
      <c r="G3498" t="s">
        <v>11086</v>
      </c>
      <c r="H3498" t="s">
        <v>14</v>
      </c>
      <c r="I3498" t="s">
        <v>22997</v>
      </c>
      <c r="J3498" t="s">
        <v>29249</v>
      </c>
    </row>
    <row r="3499" spans="1:10" x14ac:dyDescent="0.3">
      <c r="A3499">
        <v>3497</v>
      </c>
      <c r="B3499" t="s">
        <v>28</v>
      </c>
      <c r="C3499" t="s">
        <v>11087</v>
      </c>
      <c r="D3499" t="s">
        <v>11088</v>
      </c>
      <c r="E3499" t="s">
        <v>10944</v>
      </c>
      <c r="F3499" t="s">
        <v>10944</v>
      </c>
      <c r="G3499" t="s">
        <v>11090</v>
      </c>
      <c r="H3499" t="s">
        <v>11089</v>
      </c>
      <c r="I3499" t="s">
        <v>22998</v>
      </c>
      <c r="J3499" t="s">
        <v>29250</v>
      </c>
    </row>
    <row r="3500" spans="1:10" x14ac:dyDescent="0.3">
      <c r="A3500">
        <v>3498</v>
      </c>
      <c r="B3500" t="s">
        <v>568</v>
      </c>
      <c r="C3500" t="s">
        <v>11091</v>
      </c>
      <c r="E3500" t="s">
        <v>10944</v>
      </c>
      <c r="F3500" t="s">
        <v>10944</v>
      </c>
      <c r="G3500" t="s">
        <v>11092</v>
      </c>
      <c r="H3500" t="s">
        <v>14</v>
      </c>
      <c r="I3500" t="s">
        <v>22999</v>
      </c>
      <c r="J3500" t="s">
        <v>29251</v>
      </c>
    </row>
    <row r="3501" spans="1:10" x14ac:dyDescent="0.3">
      <c r="A3501">
        <v>3499</v>
      </c>
      <c r="B3501" t="s">
        <v>28</v>
      </c>
      <c r="C3501" t="s">
        <v>11093</v>
      </c>
      <c r="D3501" t="s">
        <v>11094</v>
      </c>
      <c r="E3501" t="s">
        <v>10944</v>
      </c>
      <c r="F3501" t="s">
        <v>11095</v>
      </c>
      <c r="G3501" t="s">
        <v>11096</v>
      </c>
      <c r="H3501" t="s">
        <v>14</v>
      </c>
      <c r="I3501" t="s">
        <v>23000</v>
      </c>
      <c r="J3501" t="s">
        <v>29252</v>
      </c>
    </row>
    <row r="3502" spans="1:10" x14ac:dyDescent="0.3">
      <c r="A3502">
        <v>3500</v>
      </c>
      <c r="B3502" t="s">
        <v>28</v>
      </c>
      <c r="C3502" t="s">
        <v>11097</v>
      </c>
      <c r="D3502" t="s">
        <v>11098</v>
      </c>
      <c r="E3502" t="s">
        <v>10944</v>
      </c>
      <c r="F3502" t="s">
        <v>11099</v>
      </c>
      <c r="G3502" t="s">
        <v>11100</v>
      </c>
      <c r="H3502" t="s">
        <v>14</v>
      </c>
      <c r="I3502" t="s">
        <v>23001</v>
      </c>
      <c r="J3502" t="s">
        <v>29253</v>
      </c>
    </row>
    <row r="3503" spans="1:10" x14ac:dyDescent="0.3">
      <c r="A3503">
        <v>3501</v>
      </c>
      <c r="B3503" t="s">
        <v>28</v>
      </c>
      <c r="C3503" t="s">
        <v>11101</v>
      </c>
      <c r="D3503" t="s">
        <v>11102</v>
      </c>
      <c r="E3503" t="s">
        <v>10944</v>
      </c>
      <c r="F3503" t="s">
        <v>11099</v>
      </c>
      <c r="G3503" t="s">
        <v>11100</v>
      </c>
      <c r="H3503" t="s">
        <v>14</v>
      </c>
      <c r="I3503" t="s">
        <v>23002</v>
      </c>
      <c r="J3503" t="s">
        <v>29254</v>
      </c>
    </row>
    <row r="3504" spans="1:10" x14ac:dyDescent="0.3">
      <c r="A3504">
        <v>3502</v>
      </c>
      <c r="B3504" t="s">
        <v>28</v>
      </c>
      <c r="C3504" t="s">
        <v>11103</v>
      </c>
      <c r="D3504" t="s">
        <v>11104</v>
      </c>
      <c r="E3504" t="s">
        <v>10944</v>
      </c>
      <c r="F3504" t="s">
        <v>10944</v>
      </c>
      <c r="G3504" t="s">
        <v>11105</v>
      </c>
      <c r="H3504" t="s">
        <v>14</v>
      </c>
      <c r="I3504" t="s">
        <v>23003</v>
      </c>
      <c r="J3504" t="s">
        <v>29255</v>
      </c>
    </row>
    <row r="3505" spans="1:10" x14ac:dyDescent="0.3">
      <c r="A3505">
        <v>3503</v>
      </c>
      <c r="B3505" t="s">
        <v>28</v>
      </c>
      <c r="C3505" t="s">
        <v>11106</v>
      </c>
      <c r="D3505" t="s">
        <v>11107</v>
      </c>
      <c r="E3505" t="s">
        <v>10944</v>
      </c>
      <c r="F3505" t="s">
        <v>10944</v>
      </c>
      <c r="G3505" t="s">
        <v>11109</v>
      </c>
      <c r="H3505" t="s">
        <v>11108</v>
      </c>
      <c r="I3505" t="s">
        <v>23004</v>
      </c>
      <c r="J3505" t="s">
        <v>29256</v>
      </c>
    </row>
    <row r="3506" spans="1:10" x14ac:dyDescent="0.3">
      <c r="A3506">
        <v>3504</v>
      </c>
      <c r="B3506" t="s">
        <v>4</v>
      </c>
      <c r="C3506" t="s">
        <v>11110</v>
      </c>
      <c r="D3506" t="s">
        <v>11111</v>
      </c>
      <c r="E3506" t="s">
        <v>10944</v>
      </c>
      <c r="F3506" t="s">
        <v>10944</v>
      </c>
      <c r="G3506" t="s">
        <v>14</v>
      </c>
      <c r="H3506" t="s">
        <v>14</v>
      </c>
      <c r="I3506" t="s">
        <v>23005</v>
      </c>
      <c r="J3506" t="s">
        <v>29257</v>
      </c>
    </row>
    <row r="3507" spans="1:10" x14ac:dyDescent="0.3">
      <c r="A3507">
        <v>3505</v>
      </c>
      <c r="B3507" t="s">
        <v>4</v>
      </c>
      <c r="C3507" t="s">
        <v>11112</v>
      </c>
      <c r="D3507" t="s">
        <v>11113</v>
      </c>
      <c r="E3507" t="s">
        <v>10944</v>
      </c>
      <c r="F3507" t="s">
        <v>10944</v>
      </c>
      <c r="G3507" t="s">
        <v>11115</v>
      </c>
      <c r="H3507" t="s">
        <v>11114</v>
      </c>
      <c r="I3507" t="s">
        <v>23006</v>
      </c>
      <c r="J3507" t="s">
        <v>29258</v>
      </c>
    </row>
    <row r="3508" spans="1:10" x14ac:dyDescent="0.3">
      <c r="A3508">
        <v>3506</v>
      </c>
      <c r="B3508" t="s">
        <v>80</v>
      </c>
      <c r="C3508" t="s">
        <v>11116</v>
      </c>
      <c r="D3508" t="s">
        <v>11117</v>
      </c>
      <c r="E3508" t="s">
        <v>10944</v>
      </c>
      <c r="F3508" t="s">
        <v>11118</v>
      </c>
      <c r="G3508" t="s">
        <v>14</v>
      </c>
      <c r="H3508" t="s">
        <v>14</v>
      </c>
      <c r="I3508" t="s">
        <v>23007</v>
      </c>
      <c r="J3508" t="s">
        <v>29259</v>
      </c>
    </row>
    <row r="3509" spans="1:10" x14ac:dyDescent="0.3">
      <c r="A3509">
        <v>3507</v>
      </c>
      <c r="B3509" t="s">
        <v>28</v>
      </c>
      <c r="C3509" t="s">
        <v>11119</v>
      </c>
      <c r="D3509" t="s">
        <v>11120</v>
      </c>
      <c r="E3509" t="s">
        <v>10944</v>
      </c>
      <c r="F3509" t="s">
        <v>10944</v>
      </c>
      <c r="G3509" t="s">
        <v>14</v>
      </c>
      <c r="H3509" t="s">
        <v>14</v>
      </c>
      <c r="I3509" t="s">
        <v>23008</v>
      </c>
      <c r="J3509" t="s">
        <v>29260</v>
      </c>
    </row>
    <row r="3510" spans="1:10" x14ac:dyDescent="0.3">
      <c r="A3510">
        <v>3508</v>
      </c>
      <c r="B3510" t="s">
        <v>28</v>
      </c>
      <c r="C3510" t="s">
        <v>11121</v>
      </c>
      <c r="D3510" t="s">
        <v>11122</v>
      </c>
      <c r="E3510" t="s">
        <v>10944</v>
      </c>
      <c r="F3510" t="s">
        <v>11123</v>
      </c>
      <c r="G3510" t="s">
        <v>11124</v>
      </c>
      <c r="H3510" t="s">
        <v>14</v>
      </c>
      <c r="I3510" t="s">
        <v>23009</v>
      </c>
      <c r="J3510" t="s">
        <v>29261</v>
      </c>
    </row>
    <row r="3511" spans="1:10" x14ac:dyDescent="0.3">
      <c r="A3511">
        <v>3509</v>
      </c>
      <c r="B3511" t="s">
        <v>28</v>
      </c>
      <c r="C3511" t="s">
        <v>11125</v>
      </c>
      <c r="D3511" t="s">
        <v>11126</v>
      </c>
      <c r="E3511" t="s">
        <v>10944</v>
      </c>
      <c r="F3511" t="s">
        <v>10944</v>
      </c>
      <c r="G3511" t="s">
        <v>11127</v>
      </c>
      <c r="H3511" t="s">
        <v>14</v>
      </c>
      <c r="I3511" t="s">
        <v>23010</v>
      </c>
      <c r="J3511" t="s">
        <v>29262</v>
      </c>
    </row>
    <row r="3512" spans="1:10" x14ac:dyDescent="0.3">
      <c r="A3512">
        <v>3510</v>
      </c>
      <c r="B3512" t="s">
        <v>10</v>
      </c>
      <c r="C3512" t="s">
        <v>11128</v>
      </c>
      <c r="D3512" t="s">
        <v>11129</v>
      </c>
      <c r="E3512" t="s">
        <v>11130</v>
      </c>
      <c r="F3512" t="s">
        <v>11130</v>
      </c>
      <c r="G3512" t="s">
        <v>11131</v>
      </c>
      <c r="H3512" t="s">
        <v>14</v>
      </c>
      <c r="I3512" t="s">
        <v>23011</v>
      </c>
      <c r="J3512" t="s">
        <v>29263</v>
      </c>
    </row>
    <row r="3513" spans="1:10" x14ac:dyDescent="0.3">
      <c r="A3513">
        <v>3511</v>
      </c>
      <c r="B3513" t="s">
        <v>80</v>
      </c>
      <c r="C3513" t="s">
        <v>11132</v>
      </c>
      <c r="D3513" t="s">
        <v>11133</v>
      </c>
      <c r="E3513" t="s">
        <v>11130</v>
      </c>
      <c r="F3513" t="s">
        <v>11130</v>
      </c>
      <c r="G3513" t="s">
        <v>11134</v>
      </c>
      <c r="H3513" t="s">
        <v>14</v>
      </c>
      <c r="I3513" t="s">
        <v>23012</v>
      </c>
      <c r="J3513" t="s">
        <v>29264</v>
      </c>
    </row>
    <row r="3514" spans="1:10" x14ac:dyDescent="0.3">
      <c r="A3514">
        <v>3512</v>
      </c>
      <c r="B3514" t="s">
        <v>28</v>
      </c>
      <c r="C3514" t="s">
        <v>11135</v>
      </c>
      <c r="D3514" t="s">
        <v>11136</v>
      </c>
      <c r="E3514" t="s">
        <v>11130</v>
      </c>
      <c r="F3514" t="s">
        <v>11130</v>
      </c>
      <c r="G3514" t="s">
        <v>11138</v>
      </c>
      <c r="H3514" t="s">
        <v>11137</v>
      </c>
      <c r="I3514" t="s">
        <v>23013</v>
      </c>
      <c r="J3514" t="s">
        <v>29265</v>
      </c>
    </row>
    <row r="3515" spans="1:10" x14ac:dyDescent="0.3">
      <c r="A3515">
        <v>3513</v>
      </c>
      <c r="B3515" t="s">
        <v>28</v>
      </c>
      <c r="C3515" t="s">
        <v>11139</v>
      </c>
      <c r="D3515" t="s">
        <v>11140</v>
      </c>
      <c r="E3515" t="s">
        <v>11130</v>
      </c>
      <c r="F3515" t="s">
        <v>11130</v>
      </c>
      <c r="G3515" t="s">
        <v>11142</v>
      </c>
      <c r="H3515" t="s">
        <v>11141</v>
      </c>
      <c r="I3515" t="s">
        <v>23014</v>
      </c>
      <c r="J3515" t="s">
        <v>29266</v>
      </c>
    </row>
    <row r="3516" spans="1:10" x14ac:dyDescent="0.3">
      <c r="A3516">
        <v>3514</v>
      </c>
      <c r="B3516" t="s">
        <v>28</v>
      </c>
      <c r="C3516" t="s">
        <v>11143</v>
      </c>
      <c r="D3516" t="s">
        <v>11144</v>
      </c>
      <c r="E3516" t="s">
        <v>11130</v>
      </c>
      <c r="F3516" t="s">
        <v>11130</v>
      </c>
      <c r="G3516" t="s">
        <v>11146</v>
      </c>
      <c r="H3516" t="s">
        <v>11145</v>
      </c>
      <c r="I3516" t="s">
        <v>23015</v>
      </c>
      <c r="J3516" t="s">
        <v>29267</v>
      </c>
    </row>
    <row r="3517" spans="1:10" x14ac:dyDescent="0.3">
      <c r="A3517">
        <v>3515</v>
      </c>
      <c r="B3517" t="s">
        <v>28</v>
      </c>
      <c r="C3517" t="s">
        <v>11147</v>
      </c>
      <c r="D3517" t="s">
        <v>11148</v>
      </c>
      <c r="E3517" t="s">
        <v>11130</v>
      </c>
      <c r="F3517" t="s">
        <v>11149</v>
      </c>
      <c r="G3517" t="s">
        <v>11151</v>
      </c>
      <c r="H3517" t="s">
        <v>11150</v>
      </c>
      <c r="I3517" t="s">
        <v>23016</v>
      </c>
      <c r="J3517" t="s">
        <v>29268</v>
      </c>
    </row>
    <row r="3518" spans="1:10" x14ac:dyDescent="0.3">
      <c r="A3518">
        <v>3516</v>
      </c>
      <c r="B3518" t="s">
        <v>28</v>
      </c>
      <c r="C3518" t="s">
        <v>11152</v>
      </c>
      <c r="D3518" t="s">
        <v>11153</v>
      </c>
      <c r="E3518" t="s">
        <v>11130</v>
      </c>
      <c r="F3518" t="s">
        <v>11154</v>
      </c>
      <c r="G3518" t="s">
        <v>11156</v>
      </c>
      <c r="H3518" t="s">
        <v>11155</v>
      </c>
      <c r="I3518" t="s">
        <v>23017</v>
      </c>
      <c r="J3518" t="s">
        <v>29269</v>
      </c>
    </row>
    <row r="3519" spans="1:10" x14ac:dyDescent="0.3">
      <c r="A3519">
        <v>3517</v>
      </c>
      <c r="B3519" t="s">
        <v>673</v>
      </c>
      <c r="C3519" t="s">
        <v>11157</v>
      </c>
      <c r="D3519" t="s">
        <v>11158</v>
      </c>
      <c r="E3519" t="s">
        <v>11130</v>
      </c>
      <c r="F3519" t="s">
        <v>11130</v>
      </c>
      <c r="G3519" t="s">
        <v>11159</v>
      </c>
      <c r="H3519" t="s">
        <v>14</v>
      </c>
      <c r="I3519" t="s">
        <v>23018</v>
      </c>
      <c r="J3519" t="s">
        <v>29270</v>
      </c>
    </row>
    <row r="3520" spans="1:10" x14ac:dyDescent="0.3">
      <c r="A3520">
        <v>3518</v>
      </c>
      <c r="B3520" t="s">
        <v>28</v>
      </c>
      <c r="C3520" t="s">
        <v>11160</v>
      </c>
      <c r="D3520" t="s">
        <v>11161</v>
      </c>
      <c r="E3520" t="s">
        <v>11130</v>
      </c>
      <c r="F3520" t="s">
        <v>11130</v>
      </c>
      <c r="G3520" t="s">
        <v>11162</v>
      </c>
      <c r="H3520" t="s">
        <v>14</v>
      </c>
      <c r="I3520" t="s">
        <v>23019</v>
      </c>
      <c r="J3520" t="s">
        <v>29271</v>
      </c>
    </row>
    <row r="3521" spans="1:10" x14ac:dyDescent="0.3">
      <c r="A3521">
        <v>3519</v>
      </c>
      <c r="B3521" t="s">
        <v>80</v>
      </c>
      <c r="C3521" t="s">
        <v>11163</v>
      </c>
      <c r="D3521" t="s">
        <v>11164</v>
      </c>
      <c r="E3521" t="s">
        <v>11130</v>
      </c>
      <c r="F3521" t="s">
        <v>11130</v>
      </c>
      <c r="G3521" t="s">
        <v>11165</v>
      </c>
      <c r="H3521" t="s">
        <v>14</v>
      </c>
      <c r="I3521" t="s">
        <v>23020</v>
      </c>
      <c r="J3521" t="s">
        <v>29272</v>
      </c>
    </row>
    <row r="3522" spans="1:10" x14ac:dyDescent="0.3">
      <c r="A3522">
        <v>3520</v>
      </c>
      <c r="B3522" t="s">
        <v>80</v>
      </c>
      <c r="C3522" t="s">
        <v>11166</v>
      </c>
      <c r="D3522" t="s">
        <v>11167</v>
      </c>
      <c r="E3522" t="s">
        <v>11130</v>
      </c>
      <c r="F3522" t="s">
        <v>11130</v>
      </c>
      <c r="G3522" t="s">
        <v>11168</v>
      </c>
      <c r="H3522" t="s">
        <v>14</v>
      </c>
      <c r="I3522" t="s">
        <v>23021</v>
      </c>
      <c r="J3522" t="s">
        <v>29273</v>
      </c>
    </row>
    <row r="3523" spans="1:10" x14ac:dyDescent="0.3">
      <c r="A3523">
        <v>3521</v>
      </c>
      <c r="B3523" t="s">
        <v>28</v>
      </c>
      <c r="C3523" t="s">
        <v>11169</v>
      </c>
      <c r="D3523" t="s">
        <v>11170</v>
      </c>
      <c r="E3523" t="s">
        <v>11130</v>
      </c>
      <c r="F3523" t="s">
        <v>11130</v>
      </c>
      <c r="G3523" t="s">
        <v>11171</v>
      </c>
      <c r="H3523" t="s">
        <v>14</v>
      </c>
      <c r="I3523" t="s">
        <v>23022</v>
      </c>
      <c r="J3523" t="s">
        <v>29274</v>
      </c>
    </row>
    <row r="3524" spans="1:10" x14ac:dyDescent="0.3">
      <c r="A3524">
        <v>3522</v>
      </c>
      <c r="B3524" t="s">
        <v>4</v>
      </c>
      <c r="C3524" t="s">
        <v>11172</v>
      </c>
      <c r="D3524" t="s">
        <v>11173</v>
      </c>
      <c r="E3524" t="s">
        <v>11130</v>
      </c>
      <c r="F3524" t="s">
        <v>11130</v>
      </c>
      <c r="G3524" t="s">
        <v>11175</v>
      </c>
      <c r="H3524" t="s">
        <v>11174</v>
      </c>
      <c r="I3524" t="s">
        <v>23023</v>
      </c>
      <c r="J3524" t="s">
        <v>29275</v>
      </c>
    </row>
    <row r="3525" spans="1:10" x14ac:dyDescent="0.3">
      <c r="A3525">
        <v>3523</v>
      </c>
      <c r="B3525" t="s">
        <v>28</v>
      </c>
      <c r="C3525" t="s">
        <v>11176</v>
      </c>
      <c r="D3525" t="s">
        <v>11177</v>
      </c>
      <c r="E3525" t="s">
        <v>11130</v>
      </c>
      <c r="F3525" t="s">
        <v>11130</v>
      </c>
      <c r="G3525" t="s">
        <v>11178</v>
      </c>
      <c r="H3525" t="s">
        <v>14</v>
      </c>
      <c r="I3525" t="s">
        <v>23024</v>
      </c>
      <c r="J3525" t="s">
        <v>29276</v>
      </c>
    </row>
    <row r="3526" spans="1:10" x14ac:dyDescent="0.3">
      <c r="A3526">
        <v>3524</v>
      </c>
      <c r="B3526" t="s">
        <v>28</v>
      </c>
      <c r="C3526" t="s">
        <v>11179</v>
      </c>
      <c r="D3526" t="s">
        <v>11180</v>
      </c>
      <c r="E3526" t="s">
        <v>11130</v>
      </c>
      <c r="F3526" t="s">
        <v>11130</v>
      </c>
      <c r="G3526" t="s">
        <v>11182</v>
      </c>
      <c r="H3526" t="s">
        <v>11181</v>
      </c>
      <c r="I3526" t="s">
        <v>23025</v>
      </c>
      <c r="J3526" t="s">
        <v>29277</v>
      </c>
    </row>
    <row r="3527" spans="1:10" x14ac:dyDescent="0.3">
      <c r="A3527">
        <v>3525</v>
      </c>
      <c r="B3527" t="s">
        <v>28</v>
      </c>
      <c r="C3527" t="s">
        <v>11183</v>
      </c>
      <c r="D3527" t="s">
        <v>11184</v>
      </c>
      <c r="E3527" t="s">
        <v>11130</v>
      </c>
      <c r="F3527" t="s">
        <v>11130</v>
      </c>
      <c r="G3527" t="s">
        <v>11185</v>
      </c>
      <c r="H3527" t="s">
        <v>14</v>
      </c>
      <c r="I3527" t="s">
        <v>23026</v>
      </c>
      <c r="J3527" t="s">
        <v>29278</v>
      </c>
    </row>
    <row r="3528" spans="1:10" x14ac:dyDescent="0.3">
      <c r="A3528">
        <v>3526</v>
      </c>
      <c r="B3528" t="s">
        <v>28</v>
      </c>
      <c r="C3528" t="s">
        <v>11186</v>
      </c>
      <c r="D3528" t="s">
        <v>11187</v>
      </c>
      <c r="E3528" t="s">
        <v>11130</v>
      </c>
      <c r="F3528" t="s">
        <v>11130</v>
      </c>
      <c r="G3528" t="s">
        <v>11188</v>
      </c>
      <c r="H3528" t="s">
        <v>14</v>
      </c>
      <c r="I3528" t="s">
        <v>23027</v>
      </c>
      <c r="J3528" t="s">
        <v>29279</v>
      </c>
    </row>
    <row r="3529" spans="1:10" x14ac:dyDescent="0.3">
      <c r="A3529">
        <v>3527</v>
      </c>
      <c r="B3529" t="s">
        <v>28</v>
      </c>
      <c r="C3529" t="s">
        <v>11189</v>
      </c>
      <c r="D3529" t="s">
        <v>11190</v>
      </c>
      <c r="E3529" t="s">
        <v>11130</v>
      </c>
      <c r="F3529" t="s">
        <v>11130</v>
      </c>
      <c r="G3529" t="s">
        <v>11191</v>
      </c>
      <c r="H3529" t="s">
        <v>14</v>
      </c>
      <c r="I3529" t="s">
        <v>23028</v>
      </c>
      <c r="J3529" t="s">
        <v>29280</v>
      </c>
    </row>
    <row r="3530" spans="1:10" x14ac:dyDescent="0.3">
      <c r="A3530">
        <v>3528</v>
      </c>
      <c r="B3530" t="s">
        <v>80</v>
      </c>
      <c r="C3530" t="s">
        <v>11192</v>
      </c>
      <c r="D3530" t="s">
        <v>11193</v>
      </c>
      <c r="E3530" t="s">
        <v>11130</v>
      </c>
      <c r="F3530" t="s">
        <v>11130</v>
      </c>
      <c r="G3530" t="s">
        <v>11194</v>
      </c>
      <c r="H3530" t="s">
        <v>14</v>
      </c>
      <c r="I3530" t="s">
        <v>23029</v>
      </c>
      <c r="J3530" t="s">
        <v>29281</v>
      </c>
    </row>
    <row r="3531" spans="1:10" x14ac:dyDescent="0.3">
      <c r="A3531">
        <v>3529</v>
      </c>
      <c r="B3531" t="s">
        <v>28</v>
      </c>
      <c r="C3531" t="s">
        <v>11195</v>
      </c>
      <c r="D3531" t="s">
        <v>11196</v>
      </c>
      <c r="E3531" t="s">
        <v>11130</v>
      </c>
      <c r="F3531" t="s">
        <v>11130</v>
      </c>
      <c r="G3531" t="s">
        <v>11197</v>
      </c>
      <c r="H3531" t="s">
        <v>14</v>
      </c>
      <c r="I3531" t="s">
        <v>23030</v>
      </c>
      <c r="J3531" t="s">
        <v>29282</v>
      </c>
    </row>
    <row r="3532" spans="1:10" x14ac:dyDescent="0.3">
      <c r="A3532">
        <v>3530</v>
      </c>
      <c r="B3532" t="s">
        <v>28</v>
      </c>
      <c r="C3532" t="s">
        <v>11198</v>
      </c>
      <c r="D3532" t="s">
        <v>11199</v>
      </c>
      <c r="E3532" t="s">
        <v>11130</v>
      </c>
      <c r="F3532" t="s">
        <v>11130</v>
      </c>
      <c r="G3532" t="s">
        <v>11200</v>
      </c>
      <c r="H3532" t="s">
        <v>14</v>
      </c>
      <c r="I3532" t="s">
        <v>23031</v>
      </c>
      <c r="J3532" t="s">
        <v>29283</v>
      </c>
    </row>
    <row r="3533" spans="1:10" x14ac:dyDescent="0.3">
      <c r="A3533">
        <v>3531</v>
      </c>
      <c r="B3533" t="s">
        <v>28</v>
      </c>
      <c r="C3533" t="s">
        <v>11201</v>
      </c>
      <c r="D3533" t="s">
        <v>11202</v>
      </c>
      <c r="E3533" t="s">
        <v>11130</v>
      </c>
      <c r="F3533" t="s">
        <v>11130</v>
      </c>
      <c r="G3533" t="s">
        <v>11203</v>
      </c>
      <c r="H3533" t="s">
        <v>14</v>
      </c>
      <c r="I3533" t="s">
        <v>23032</v>
      </c>
      <c r="J3533" t="s">
        <v>29284</v>
      </c>
    </row>
    <row r="3534" spans="1:10" x14ac:dyDescent="0.3">
      <c r="A3534">
        <v>3532</v>
      </c>
      <c r="B3534" t="s">
        <v>28</v>
      </c>
      <c r="C3534" t="s">
        <v>11204</v>
      </c>
      <c r="D3534" t="s">
        <v>11205</v>
      </c>
      <c r="E3534" t="s">
        <v>11130</v>
      </c>
      <c r="F3534" t="s">
        <v>11130</v>
      </c>
      <c r="G3534" t="s">
        <v>11206</v>
      </c>
      <c r="H3534" t="s">
        <v>14</v>
      </c>
      <c r="I3534" t="s">
        <v>23033</v>
      </c>
      <c r="J3534" t="s">
        <v>29285</v>
      </c>
    </row>
    <row r="3535" spans="1:10" x14ac:dyDescent="0.3">
      <c r="A3535">
        <v>3533</v>
      </c>
      <c r="B3535" t="s">
        <v>28</v>
      </c>
      <c r="C3535" t="s">
        <v>11207</v>
      </c>
      <c r="D3535" t="s">
        <v>11208</v>
      </c>
      <c r="E3535" t="s">
        <v>11130</v>
      </c>
      <c r="F3535" t="s">
        <v>11130</v>
      </c>
      <c r="G3535" t="s">
        <v>11209</v>
      </c>
      <c r="H3535" t="s">
        <v>14</v>
      </c>
      <c r="I3535" t="s">
        <v>23034</v>
      </c>
      <c r="J3535" t="s">
        <v>29286</v>
      </c>
    </row>
    <row r="3536" spans="1:10" x14ac:dyDescent="0.3">
      <c r="A3536">
        <v>3534</v>
      </c>
      <c r="B3536" t="s">
        <v>28</v>
      </c>
      <c r="C3536" t="s">
        <v>11210</v>
      </c>
      <c r="D3536" t="s">
        <v>11211</v>
      </c>
      <c r="E3536" t="s">
        <v>11130</v>
      </c>
      <c r="F3536" t="s">
        <v>11130</v>
      </c>
      <c r="G3536" t="s">
        <v>11212</v>
      </c>
      <c r="H3536" t="s">
        <v>14</v>
      </c>
      <c r="I3536" t="s">
        <v>23035</v>
      </c>
      <c r="J3536" t="s">
        <v>29287</v>
      </c>
    </row>
    <row r="3537" spans="1:10" x14ac:dyDescent="0.3">
      <c r="A3537">
        <v>3535</v>
      </c>
      <c r="B3537" t="s">
        <v>28</v>
      </c>
      <c r="C3537" t="s">
        <v>11213</v>
      </c>
      <c r="D3537" t="s">
        <v>11214</v>
      </c>
      <c r="E3537" t="s">
        <v>11130</v>
      </c>
      <c r="F3537" t="s">
        <v>11130</v>
      </c>
      <c r="G3537" t="s">
        <v>14</v>
      </c>
      <c r="H3537" t="s">
        <v>14</v>
      </c>
      <c r="I3537" t="s">
        <v>23036</v>
      </c>
      <c r="J3537" t="s">
        <v>29288</v>
      </c>
    </row>
    <row r="3538" spans="1:10" x14ac:dyDescent="0.3">
      <c r="A3538">
        <v>3536</v>
      </c>
      <c r="B3538" t="s">
        <v>28</v>
      </c>
      <c r="C3538" t="s">
        <v>4583</v>
      </c>
      <c r="D3538" t="s">
        <v>11215</v>
      </c>
      <c r="E3538" t="s">
        <v>11130</v>
      </c>
      <c r="F3538" t="s">
        <v>11130</v>
      </c>
      <c r="G3538" t="s">
        <v>11217</v>
      </c>
      <c r="H3538" t="s">
        <v>11216</v>
      </c>
      <c r="I3538" t="s">
        <v>23037</v>
      </c>
      <c r="J3538" t="s">
        <v>29289</v>
      </c>
    </row>
    <row r="3539" spans="1:10" x14ac:dyDescent="0.3">
      <c r="A3539">
        <v>3537</v>
      </c>
      <c r="B3539" t="s">
        <v>28</v>
      </c>
      <c r="C3539" t="s">
        <v>11218</v>
      </c>
      <c r="D3539" t="s">
        <v>11211</v>
      </c>
      <c r="E3539" t="s">
        <v>11130</v>
      </c>
      <c r="F3539" t="s">
        <v>11130</v>
      </c>
      <c r="G3539" t="s">
        <v>11219</v>
      </c>
      <c r="H3539" t="s">
        <v>14</v>
      </c>
      <c r="I3539" t="s">
        <v>23038</v>
      </c>
      <c r="J3539" t="s">
        <v>29290</v>
      </c>
    </row>
    <row r="3540" spans="1:10" x14ac:dyDescent="0.3">
      <c r="A3540">
        <v>3538</v>
      </c>
      <c r="B3540" t="s">
        <v>80</v>
      </c>
      <c r="C3540" t="s">
        <v>11220</v>
      </c>
      <c r="D3540" t="s">
        <v>11221</v>
      </c>
      <c r="E3540" t="s">
        <v>11130</v>
      </c>
      <c r="F3540" t="s">
        <v>11130</v>
      </c>
      <c r="G3540" t="s">
        <v>11222</v>
      </c>
      <c r="H3540" t="s">
        <v>14</v>
      </c>
      <c r="I3540" t="s">
        <v>23039</v>
      </c>
      <c r="J3540" t="s">
        <v>29291</v>
      </c>
    </row>
    <row r="3541" spans="1:10" x14ac:dyDescent="0.3">
      <c r="A3541">
        <v>3539</v>
      </c>
      <c r="B3541" t="s">
        <v>80</v>
      </c>
      <c r="C3541" t="s">
        <v>11223</v>
      </c>
      <c r="D3541" t="s">
        <v>11224</v>
      </c>
      <c r="E3541" t="s">
        <v>11130</v>
      </c>
      <c r="F3541" t="s">
        <v>11130</v>
      </c>
      <c r="G3541" t="s">
        <v>11225</v>
      </c>
      <c r="H3541" t="s">
        <v>14</v>
      </c>
      <c r="I3541" t="s">
        <v>23040</v>
      </c>
      <c r="J3541" t="s">
        <v>29292</v>
      </c>
    </row>
    <row r="3542" spans="1:10" x14ac:dyDescent="0.3">
      <c r="A3542">
        <v>3540</v>
      </c>
      <c r="B3542" t="s">
        <v>28</v>
      </c>
      <c r="C3542" t="s">
        <v>11226</v>
      </c>
      <c r="D3542" t="s">
        <v>11227</v>
      </c>
      <c r="E3542" t="s">
        <v>11130</v>
      </c>
      <c r="F3542" t="s">
        <v>11130</v>
      </c>
      <c r="G3542" t="s">
        <v>11228</v>
      </c>
      <c r="H3542" t="s">
        <v>14</v>
      </c>
      <c r="I3542" t="s">
        <v>23041</v>
      </c>
      <c r="J3542" t="s">
        <v>29293</v>
      </c>
    </row>
    <row r="3543" spans="1:10" x14ac:dyDescent="0.3">
      <c r="A3543">
        <v>3541</v>
      </c>
      <c r="B3543" t="s">
        <v>28</v>
      </c>
      <c r="C3543" t="s">
        <v>6437</v>
      </c>
      <c r="D3543" t="s">
        <v>11229</v>
      </c>
      <c r="E3543" t="s">
        <v>11130</v>
      </c>
      <c r="F3543" t="s">
        <v>11230</v>
      </c>
      <c r="G3543" t="s">
        <v>11232</v>
      </c>
      <c r="H3543" t="s">
        <v>11231</v>
      </c>
      <c r="I3543" t="s">
        <v>23042</v>
      </c>
      <c r="J3543" t="s">
        <v>29294</v>
      </c>
    </row>
    <row r="3544" spans="1:10" x14ac:dyDescent="0.3">
      <c r="A3544">
        <v>3542</v>
      </c>
      <c r="B3544" t="s">
        <v>28</v>
      </c>
      <c r="C3544" t="s">
        <v>11233</v>
      </c>
      <c r="D3544" t="s">
        <v>11234</v>
      </c>
      <c r="E3544" t="s">
        <v>11130</v>
      </c>
      <c r="F3544" t="s">
        <v>11130</v>
      </c>
      <c r="G3544" t="s">
        <v>11235</v>
      </c>
      <c r="H3544" t="s">
        <v>14</v>
      </c>
      <c r="I3544" t="s">
        <v>23043</v>
      </c>
      <c r="J3544" t="s">
        <v>29295</v>
      </c>
    </row>
    <row r="3545" spans="1:10" x14ac:dyDescent="0.3">
      <c r="A3545">
        <v>3543</v>
      </c>
      <c r="B3545" t="s">
        <v>80</v>
      </c>
      <c r="C3545" t="s">
        <v>11236</v>
      </c>
      <c r="D3545" t="s">
        <v>11237</v>
      </c>
      <c r="E3545" t="s">
        <v>11130</v>
      </c>
      <c r="F3545" t="s">
        <v>11130</v>
      </c>
      <c r="G3545" t="s">
        <v>11238</v>
      </c>
      <c r="H3545" t="s">
        <v>14</v>
      </c>
      <c r="I3545" t="s">
        <v>23044</v>
      </c>
      <c r="J3545" t="s">
        <v>29296</v>
      </c>
    </row>
    <row r="3546" spans="1:10" x14ac:dyDescent="0.3">
      <c r="A3546">
        <v>3544</v>
      </c>
      <c r="B3546" t="s">
        <v>28</v>
      </c>
      <c r="C3546" t="s">
        <v>10209</v>
      </c>
      <c r="D3546" t="s">
        <v>11239</v>
      </c>
      <c r="E3546" t="s">
        <v>11130</v>
      </c>
      <c r="F3546" t="s">
        <v>11130</v>
      </c>
      <c r="G3546" t="s">
        <v>11241</v>
      </c>
      <c r="H3546" t="s">
        <v>11240</v>
      </c>
      <c r="I3546" t="s">
        <v>23045</v>
      </c>
      <c r="J3546" t="s">
        <v>29297</v>
      </c>
    </row>
    <row r="3547" spans="1:10" x14ac:dyDescent="0.3">
      <c r="A3547">
        <v>3545</v>
      </c>
      <c r="B3547" t="s">
        <v>28</v>
      </c>
      <c r="C3547" t="s">
        <v>11242</v>
      </c>
      <c r="D3547" t="s">
        <v>11243</v>
      </c>
      <c r="E3547" t="s">
        <v>11130</v>
      </c>
      <c r="F3547" t="s">
        <v>11130</v>
      </c>
      <c r="G3547" t="s">
        <v>11245</v>
      </c>
      <c r="H3547" t="s">
        <v>11244</v>
      </c>
      <c r="I3547" t="s">
        <v>23046</v>
      </c>
      <c r="J3547" t="s">
        <v>29298</v>
      </c>
    </row>
    <row r="3548" spans="1:10" x14ac:dyDescent="0.3">
      <c r="A3548">
        <v>3546</v>
      </c>
      <c r="B3548" t="s">
        <v>34</v>
      </c>
      <c r="C3548" t="s">
        <v>11246</v>
      </c>
      <c r="D3548" t="s">
        <v>11247</v>
      </c>
      <c r="E3548" t="s">
        <v>11130</v>
      </c>
      <c r="F3548" t="s">
        <v>11130</v>
      </c>
      <c r="G3548" t="s">
        <v>11249</v>
      </c>
      <c r="H3548" t="s">
        <v>11248</v>
      </c>
      <c r="I3548" t="s">
        <v>23047</v>
      </c>
      <c r="J3548" t="s">
        <v>29299</v>
      </c>
    </row>
    <row r="3549" spans="1:10" x14ac:dyDescent="0.3">
      <c r="A3549">
        <v>3547</v>
      </c>
      <c r="B3549" t="s">
        <v>28</v>
      </c>
      <c r="C3549" t="s">
        <v>11250</v>
      </c>
      <c r="D3549" t="s">
        <v>11251</v>
      </c>
      <c r="E3549" t="s">
        <v>11130</v>
      </c>
      <c r="F3549" t="s">
        <v>11252</v>
      </c>
      <c r="G3549" t="s">
        <v>14</v>
      </c>
      <c r="H3549" t="s">
        <v>11253</v>
      </c>
      <c r="I3549" t="s">
        <v>23048</v>
      </c>
      <c r="J3549" t="s">
        <v>29300</v>
      </c>
    </row>
    <row r="3550" spans="1:10" x14ac:dyDescent="0.3">
      <c r="A3550">
        <v>3548</v>
      </c>
      <c r="B3550" t="s">
        <v>4</v>
      </c>
      <c r="C3550" t="s">
        <v>11254</v>
      </c>
      <c r="D3550" t="s">
        <v>11255</v>
      </c>
      <c r="E3550" t="s">
        <v>11130</v>
      </c>
      <c r="F3550" t="s">
        <v>11130</v>
      </c>
      <c r="G3550" t="s">
        <v>11257</v>
      </c>
      <c r="H3550" t="s">
        <v>11256</v>
      </c>
      <c r="I3550" t="s">
        <v>23049</v>
      </c>
      <c r="J3550" t="s">
        <v>29301</v>
      </c>
    </row>
    <row r="3551" spans="1:10" x14ac:dyDescent="0.3">
      <c r="A3551">
        <v>3549</v>
      </c>
      <c r="B3551" t="s">
        <v>80</v>
      </c>
      <c r="C3551" t="s">
        <v>3176</v>
      </c>
      <c r="D3551" t="s">
        <v>11258</v>
      </c>
      <c r="E3551" t="s">
        <v>11130</v>
      </c>
      <c r="F3551" t="s">
        <v>11130</v>
      </c>
      <c r="G3551" t="s">
        <v>11260</v>
      </c>
      <c r="H3551" t="s">
        <v>11259</v>
      </c>
      <c r="I3551" t="s">
        <v>23050</v>
      </c>
      <c r="J3551" t="s">
        <v>29302</v>
      </c>
    </row>
    <row r="3552" spans="1:10" x14ac:dyDescent="0.3">
      <c r="A3552">
        <v>3550</v>
      </c>
      <c r="B3552" t="s">
        <v>28</v>
      </c>
      <c r="C3552" t="s">
        <v>11261</v>
      </c>
      <c r="D3552" t="s">
        <v>11262</v>
      </c>
      <c r="E3552" t="s">
        <v>11130</v>
      </c>
      <c r="F3552" t="s">
        <v>11130</v>
      </c>
      <c r="G3552" t="s">
        <v>11263</v>
      </c>
      <c r="H3552" t="s">
        <v>14</v>
      </c>
      <c r="I3552" t="s">
        <v>23051</v>
      </c>
      <c r="J3552" t="s">
        <v>29303</v>
      </c>
    </row>
    <row r="3553" spans="1:10" x14ac:dyDescent="0.3">
      <c r="A3553">
        <v>3551</v>
      </c>
      <c r="B3553" t="s">
        <v>28</v>
      </c>
      <c r="C3553" t="s">
        <v>4468</v>
      </c>
      <c r="D3553" t="s">
        <v>11264</v>
      </c>
      <c r="E3553" t="s">
        <v>11130</v>
      </c>
      <c r="F3553" t="s">
        <v>11130</v>
      </c>
      <c r="G3553" t="s">
        <v>11266</v>
      </c>
      <c r="H3553" t="s">
        <v>11265</v>
      </c>
      <c r="I3553" t="s">
        <v>23052</v>
      </c>
      <c r="J3553" t="s">
        <v>29304</v>
      </c>
    </row>
    <row r="3554" spans="1:10" x14ac:dyDescent="0.3">
      <c r="A3554">
        <v>3552</v>
      </c>
      <c r="B3554" t="s">
        <v>19</v>
      </c>
      <c r="C3554" t="s">
        <v>11267</v>
      </c>
      <c r="D3554" t="s">
        <v>11268</v>
      </c>
      <c r="E3554" t="s">
        <v>11130</v>
      </c>
      <c r="F3554" t="s">
        <v>11130</v>
      </c>
      <c r="G3554" t="s">
        <v>11270</v>
      </c>
      <c r="H3554" t="s">
        <v>11269</v>
      </c>
      <c r="I3554" t="s">
        <v>23053</v>
      </c>
      <c r="J3554" t="s">
        <v>29305</v>
      </c>
    </row>
    <row r="3555" spans="1:10" x14ac:dyDescent="0.3">
      <c r="A3555">
        <v>3553</v>
      </c>
      <c r="B3555" t="s">
        <v>28</v>
      </c>
      <c r="C3555" t="s">
        <v>11271</v>
      </c>
      <c r="D3555" t="s">
        <v>11272</v>
      </c>
      <c r="E3555" t="s">
        <v>11130</v>
      </c>
      <c r="F3555" t="s">
        <v>11130</v>
      </c>
      <c r="G3555" t="s">
        <v>11274</v>
      </c>
      <c r="H3555" t="s">
        <v>11273</v>
      </c>
      <c r="I3555" t="s">
        <v>23054</v>
      </c>
      <c r="J3555" t="s">
        <v>29306</v>
      </c>
    </row>
    <row r="3556" spans="1:10" x14ac:dyDescent="0.3">
      <c r="A3556">
        <v>3554</v>
      </c>
      <c r="B3556" t="s">
        <v>28</v>
      </c>
      <c r="C3556" t="s">
        <v>11275</v>
      </c>
      <c r="D3556" t="s">
        <v>11276</v>
      </c>
      <c r="E3556" t="s">
        <v>11130</v>
      </c>
      <c r="F3556" t="s">
        <v>11130</v>
      </c>
      <c r="G3556" t="s">
        <v>11277</v>
      </c>
      <c r="H3556" t="s">
        <v>14</v>
      </c>
      <c r="I3556" t="s">
        <v>23055</v>
      </c>
      <c r="J3556" t="s">
        <v>29307</v>
      </c>
    </row>
    <row r="3557" spans="1:10" x14ac:dyDescent="0.3">
      <c r="A3557">
        <v>3555</v>
      </c>
      <c r="B3557" t="s">
        <v>28</v>
      </c>
      <c r="C3557" t="s">
        <v>11278</v>
      </c>
      <c r="D3557" t="s">
        <v>11279</v>
      </c>
      <c r="E3557" t="s">
        <v>11130</v>
      </c>
      <c r="F3557" t="s">
        <v>11230</v>
      </c>
      <c r="G3557" t="s">
        <v>11281</v>
      </c>
      <c r="H3557" t="s">
        <v>11280</v>
      </c>
      <c r="I3557" t="s">
        <v>23056</v>
      </c>
      <c r="J3557" t="s">
        <v>29308</v>
      </c>
    </row>
    <row r="3558" spans="1:10" x14ac:dyDescent="0.3">
      <c r="A3558">
        <v>3556</v>
      </c>
      <c r="B3558" t="s">
        <v>34</v>
      </c>
      <c r="C3558" t="s">
        <v>11282</v>
      </c>
      <c r="D3558" t="s">
        <v>11283</v>
      </c>
      <c r="E3558" t="s">
        <v>11130</v>
      </c>
      <c r="F3558" t="s">
        <v>11130</v>
      </c>
      <c r="G3558" t="s">
        <v>11284</v>
      </c>
      <c r="H3558" t="s">
        <v>14</v>
      </c>
      <c r="I3558" t="s">
        <v>23057</v>
      </c>
      <c r="J3558" t="s">
        <v>29309</v>
      </c>
    </row>
    <row r="3559" spans="1:10" x14ac:dyDescent="0.3">
      <c r="A3559">
        <v>3557</v>
      </c>
      <c r="B3559" t="s">
        <v>28</v>
      </c>
      <c r="C3559" t="s">
        <v>11285</v>
      </c>
      <c r="D3559" t="s">
        <v>11286</v>
      </c>
      <c r="E3559" t="s">
        <v>11130</v>
      </c>
      <c r="F3559" t="s">
        <v>11130</v>
      </c>
      <c r="G3559" t="s">
        <v>11287</v>
      </c>
      <c r="H3559" t="s">
        <v>14</v>
      </c>
      <c r="I3559" t="s">
        <v>23058</v>
      </c>
      <c r="J3559" t="s">
        <v>29310</v>
      </c>
    </row>
    <row r="3560" spans="1:10" x14ac:dyDescent="0.3">
      <c r="A3560">
        <v>3558</v>
      </c>
      <c r="B3560" t="s">
        <v>28</v>
      </c>
      <c r="C3560" t="s">
        <v>11288</v>
      </c>
      <c r="D3560" t="s">
        <v>11289</v>
      </c>
      <c r="E3560" t="s">
        <v>11130</v>
      </c>
      <c r="F3560" t="s">
        <v>11130</v>
      </c>
      <c r="G3560" t="s">
        <v>11291</v>
      </c>
      <c r="H3560" t="s">
        <v>11290</v>
      </c>
      <c r="I3560" t="s">
        <v>23059</v>
      </c>
      <c r="J3560" t="s">
        <v>29311</v>
      </c>
    </row>
    <row r="3561" spans="1:10" x14ac:dyDescent="0.3">
      <c r="A3561">
        <v>3559</v>
      </c>
      <c r="B3561" t="s">
        <v>28</v>
      </c>
      <c r="C3561" t="s">
        <v>11292</v>
      </c>
      <c r="E3561" t="s">
        <v>11130</v>
      </c>
      <c r="F3561" t="s">
        <v>11130</v>
      </c>
      <c r="G3561" t="s">
        <v>11293</v>
      </c>
      <c r="H3561" t="s">
        <v>14</v>
      </c>
      <c r="I3561" t="s">
        <v>23060</v>
      </c>
      <c r="J3561" t="s">
        <v>29312</v>
      </c>
    </row>
    <row r="3562" spans="1:10" x14ac:dyDescent="0.3">
      <c r="A3562">
        <v>3560</v>
      </c>
      <c r="B3562" t="s">
        <v>28</v>
      </c>
      <c r="C3562" t="s">
        <v>11294</v>
      </c>
      <c r="D3562" t="s">
        <v>11295</v>
      </c>
      <c r="E3562" t="s">
        <v>11130</v>
      </c>
      <c r="F3562" t="s">
        <v>11130</v>
      </c>
      <c r="G3562" t="s">
        <v>11293</v>
      </c>
      <c r="H3562" t="s">
        <v>14</v>
      </c>
      <c r="I3562" t="s">
        <v>23061</v>
      </c>
      <c r="J3562" t="s">
        <v>29313</v>
      </c>
    </row>
    <row r="3563" spans="1:10" x14ac:dyDescent="0.3">
      <c r="A3563">
        <v>3561</v>
      </c>
      <c r="B3563" t="s">
        <v>28</v>
      </c>
      <c r="C3563" t="s">
        <v>11296</v>
      </c>
      <c r="D3563" t="s">
        <v>11297</v>
      </c>
      <c r="E3563" t="s">
        <v>11130</v>
      </c>
      <c r="F3563" t="s">
        <v>11130</v>
      </c>
      <c r="G3563" t="s">
        <v>11298</v>
      </c>
      <c r="H3563" t="s">
        <v>14</v>
      </c>
      <c r="I3563" t="s">
        <v>23062</v>
      </c>
      <c r="J3563" t="s">
        <v>29314</v>
      </c>
    </row>
    <row r="3564" spans="1:10" x14ac:dyDescent="0.3">
      <c r="A3564">
        <v>3562</v>
      </c>
      <c r="B3564" t="s">
        <v>28</v>
      </c>
      <c r="C3564" t="s">
        <v>11299</v>
      </c>
      <c r="D3564" t="s">
        <v>11300</v>
      </c>
      <c r="E3564" t="s">
        <v>11130</v>
      </c>
      <c r="F3564" t="s">
        <v>11130</v>
      </c>
      <c r="G3564" t="s">
        <v>11301</v>
      </c>
      <c r="H3564" t="s">
        <v>14</v>
      </c>
      <c r="I3564" t="s">
        <v>23063</v>
      </c>
      <c r="J3564" t="s">
        <v>29315</v>
      </c>
    </row>
    <row r="3565" spans="1:10" x14ac:dyDescent="0.3">
      <c r="A3565">
        <v>3563</v>
      </c>
      <c r="B3565" t="s">
        <v>28</v>
      </c>
      <c r="C3565" t="s">
        <v>11302</v>
      </c>
      <c r="D3565" t="s">
        <v>11303</v>
      </c>
      <c r="E3565" t="s">
        <v>11130</v>
      </c>
      <c r="F3565" t="s">
        <v>11130</v>
      </c>
      <c r="G3565" t="s">
        <v>11304</v>
      </c>
      <c r="H3565" t="s">
        <v>14</v>
      </c>
      <c r="I3565" t="s">
        <v>23064</v>
      </c>
      <c r="J3565" t="s">
        <v>29316</v>
      </c>
    </row>
    <row r="3566" spans="1:10" x14ac:dyDescent="0.3">
      <c r="A3566">
        <v>3564</v>
      </c>
      <c r="B3566" t="s">
        <v>80</v>
      </c>
      <c r="C3566" t="s">
        <v>11305</v>
      </c>
      <c r="D3566" t="s">
        <v>11306</v>
      </c>
      <c r="E3566" t="s">
        <v>11130</v>
      </c>
      <c r="F3566" t="s">
        <v>11130</v>
      </c>
      <c r="G3566" t="s">
        <v>11307</v>
      </c>
      <c r="H3566" t="s">
        <v>14</v>
      </c>
      <c r="I3566" t="s">
        <v>23065</v>
      </c>
      <c r="J3566" t="s">
        <v>29317</v>
      </c>
    </row>
    <row r="3567" spans="1:10" x14ac:dyDescent="0.3">
      <c r="A3567">
        <v>3565</v>
      </c>
      <c r="B3567" t="s">
        <v>28</v>
      </c>
      <c r="C3567" t="s">
        <v>11308</v>
      </c>
      <c r="D3567" t="s">
        <v>11309</v>
      </c>
      <c r="E3567" t="s">
        <v>11130</v>
      </c>
      <c r="F3567" t="s">
        <v>11130</v>
      </c>
      <c r="G3567" t="s">
        <v>11310</v>
      </c>
      <c r="H3567" t="s">
        <v>14</v>
      </c>
      <c r="I3567" t="s">
        <v>23066</v>
      </c>
      <c r="J3567" t="s">
        <v>29318</v>
      </c>
    </row>
    <row r="3568" spans="1:10" x14ac:dyDescent="0.3">
      <c r="A3568">
        <v>3566</v>
      </c>
      <c r="B3568" t="s">
        <v>28</v>
      </c>
      <c r="C3568" t="s">
        <v>11311</v>
      </c>
      <c r="D3568" t="s">
        <v>11312</v>
      </c>
      <c r="E3568" t="s">
        <v>11130</v>
      </c>
      <c r="F3568" t="s">
        <v>11130</v>
      </c>
      <c r="G3568" t="s">
        <v>11314</v>
      </c>
      <c r="H3568" t="s">
        <v>11313</v>
      </c>
      <c r="I3568" t="s">
        <v>23067</v>
      </c>
      <c r="J3568" t="s">
        <v>29319</v>
      </c>
    </row>
    <row r="3569" spans="1:10" x14ac:dyDescent="0.3">
      <c r="A3569">
        <v>3567</v>
      </c>
      <c r="B3569" t="s">
        <v>28</v>
      </c>
      <c r="C3569" t="s">
        <v>4854</v>
      </c>
      <c r="D3569" t="s">
        <v>11315</v>
      </c>
      <c r="E3569" t="s">
        <v>11130</v>
      </c>
      <c r="F3569" t="s">
        <v>11130</v>
      </c>
      <c r="G3569" t="s">
        <v>14</v>
      </c>
      <c r="H3569" t="s">
        <v>14</v>
      </c>
      <c r="I3569" t="s">
        <v>23068</v>
      </c>
      <c r="J3569" t="s">
        <v>29320</v>
      </c>
    </row>
    <row r="3570" spans="1:10" x14ac:dyDescent="0.3">
      <c r="A3570">
        <v>3568</v>
      </c>
      <c r="B3570" t="s">
        <v>673</v>
      </c>
      <c r="C3570" t="s">
        <v>11316</v>
      </c>
      <c r="D3570" t="s">
        <v>11317</v>
      </c>
      <c r="E3570" t="s">
        <v>11130</v>
      </c>
      <c r="F3570" t="s">
        <v>11130</v>
      </c>
      <c r="G3570" t="s">
        <v>11318</v>
      </c>
      <c r="H3570" t="s">
        <v>14</v>
      </c>
      <c r="I3570" t="s">
        <v>23069</v>
      </c>
      <c r="J3570" t="s">
        <v>29321</v>
      </c>
    </row>
    <row r="3571" spans="1:10" x14ac:dyDescent="0.3">
      <c r="A3571">
        <v>3569</v>
      </c>
      <c r="B3571" t="s">
        <v>673</v>
      </c>
      <c r="C3571" t="s">
        <v>11319</v>
      </c>
      <c r="E3571" t="s">
        <v>11130</v>
      </c>
      <c r="F3571" t="s">
        <v>11130</v>
      </c>
      <c r="G3571" t="s">
        <v>14</v>
      </c>
      <c r="H3571" t="s">
        <v>14</v>
      </c>
      <c r="I3571" t="s">
        <v>23070</v>
      </c>
      <c r="J3571" t="s">
        <v>29322</v>
      </c>
    </row>
    <row r="3572" spans="1:10" x14ac:dyDescent="0.3">
      <c r="A3572">
        <v>3570</v>
      </c>
      <c r="B3572" t="s">
        <v>28</v>
      </c>
      <c r="C3572" t="s">
        <v>11320</v>
      </c>
      <c r="D3572" t="s">
        <v>11321</v>
      </c>
      <c r="E3572" t="s">
        <v>11130</v>
      </c>
      <c r="F3572" t="s">
        <v>11130</v>
      </c>
      <c r="G3572" t="s">
        <v>11323</v>
      </c>
      <c r="H3572" t="s">
        <v>11322</v>
      </c>
      <c r="I3572" t="s">
        <v>23071</v>
      </c>
      <c r="J3572" t="s">
        <v>29323</v>
      </c>
    </row>
    <row r="3573" spans="1:10" x14ac:dyDescent="0.3">
      <c r="A3573">
        <v>3571</v>
      </c>
      <c r="B3573" t="s">
        <v>28</v>
      </c>
      <c r="C3573" t="s">
        <v>11324</v>
      </c>
      <c r="D3573" t="s">
        <v>11325</v>
      </c>
      <c r="E3573" t="s">
        <v>11130</v>
      </c>
      <c r="F3573" t="s">
        <v>11130</v>
      </c>
      <c r="G3573" t="s">
        <v>11327</v>
      </c>
      <c r="H3573" t="s">
        <v>11326</v>
      </c>
      <c r="I3573" t="s">
        <v>23072</v>
      </c>
      <c r="J3573" t="s">
        <v>29324</v>
      </c>
    </row>
    <row r="3574" spans="1:10" x14ac:dyDescent="0.3">
      <c r="A3574">
        <v>3572</v>
      </c>
      <c r="B3574" t="s">
        <v>28</v>
      </c>
      <c r="C3574" t="s">
        <v>11328</v>
      </c>
      <c r="D3574" t="s">
        <v>11276</v>
      </c>
      <c r="E3574" t="s">
        <v>11130</v>
      </c>
      <c r="F3574" t="s">
        <v>11130</v>
      </c>
      <c r="G3574" t="s">
        <v>11330</v>
      </c>
      <c r="H3574" t="s">
        <v>11329</v>
      </c>
      <c r="I3574" t="s">
        <v>23073</v>
      </c>
      <c r="J3574" t="s">
        <v>29325</v>
      </c>
    </row>
    <row r="3575" spans="1:10" x14ac:dyDescent="0.3">
      <c r="A3575">
        <v>3573</v>
      </c>
      <c r="B3575" t="s">
        <v>28</v>
      </c>
      <c r="C3575" t="s">
        <v>11331</v>
      </c>
      <c r="D3575" t="s">
        <v>11332</v>
      </c>
      <c r="E3575" t="s">
        <v>11130</v>
      </c>
      <c r="F3575" t="s">
        <v>11130</v>
      </c>
      <c r="G3575" t="s">
        <v>11334</v>
      </c>
      <c r="H3575" t="s">
        <v>11333</v>
      </c>
      <c r="I3575" t="s">
        <v>23074</v>
      </c>
      <c r="J3575" t="s">
        <v>29326</v>
      </c>
    </row>
    <row r="3576" spans="1:10" x14ac:dyDescent="0.3">
      <c r="A3576">
        <v>3574</v>
      </c>
      <c r="B3576" t="s">
        <v>4</v>
      </c>
      <c r="C3576" t="s">
        <v>11335</v>
      </c>
      <c r="D3576" t="s">
        <v>11336</v>
      </c>
      <c r="E3576" t="s">
        <v>11130</v>
      </c>
      <c r="F3576" t="s">
        <v>11130</v>
      </c>
      <c r="G3576" t="s">
        <v>11338</v>
      </c>
      <c r="H3576" t="s">
        <v>11337</v>
      </c>
      <c r="I3576" t="s">
        <v>23075</v>
      </c>
      <c r="J3576" t="s">
        <v>29327</v>
      </c>
    </row>
    <row r="3577" spans="1:10" x14ac:dyDescent="0.3">
      <c r="A3577">
        <v>3575</v>
      </c>
      <c r="B3577" t="s">
        <v>28</v>
      </c>
      <c r="C3577" t="s">
        <v>11339</v>
      </c>
      <c r="D3577" t="s">
        <v>11340</v>
      </c>
      <c r="E3577" t="s">
        <v>11130</v>
      </c>
      <c r="F3577" t="s">
        <v>11130</v>
      </c>
      <c r="G3577" t="s">
        <v>11341</v>
      </c>
      <c r="H3577" t="s">
        <v>14</v>
      </c>
      <c r="I3577" t="s">
        <v>23076</v>
      </c>
      <c r="J3577" t="s">
        <v>29328</v>
      </c>
    </row>
    <row r="3578" spans="1:10" x14ac:dyDescent="0.3">
      <c r="A3578">
        <v>3576</v>
      </c>
      <c r="B3578" t="s">
        <v>28</v>
      </c>
      <c r="C3578" t="s">
        <v>11342</v>
      </c>
      <c r="D3578" t="s">
        <v>11343</v>
      </c>
      <c r="E3578" t="s">
        <v>11130</v>
      </c>
      <c r="F3578" t="s">
        <v>11130</v>
      </c>
      <c r="G3578" t="s">
        <v>11344</v>
      </c>
      <c r="H3578" t="s">
        <v>14</v>
      </c>
      <c r="I3578" t="s">
        <v>23077</v>
      </c>
      <c r="J3578" t="s">
        <v>29329</v>
      </c>
    </row>
    <row r="3579" spans="1:10" x14ac:dyDescent="0.3">
      <c r="A3579">
        <v>3577</v>
      </c>
      <c r="B3579" t="s">
        <v>28</v>
      </c>
      <c r="C3579" t="s">
        <v>11345</v>
      </c>
      <c r="D3579" t="s">
        <v>11346</v>
      </c>
      <c r="E3579" t="s">
        <v>11130</v>
      </c>
      <c r="F3579" t="s">
        <v>5940</v>
      </c>
      <c r="G3579" t="s">
        <v>11348</v>
      </c>
      <c r="H3579" t="s">
        <v>11347</v>
      </c>
      <c r="I3579" t="s">
        <v>23078</v>
      </c>
      <c r="J3579" t="s">
        <v>29330</v>
      </c>
    </row>
    <row r="3580" spans="1:10" x14ac:dyDescent="0.3">
      <c r="A3580">
        <v>3578</v>
      </c>
      <c r="B3580" t="s">
        <v>4</v>
      </c>
      <c r="C3580" t="s">
        <v>11349</v>
      </c>
      <c r="D3580" t="s">
        <v>11350</v>
      </c>
      <c r="E3580" t="s">
        <v>11130</v>
      </c>
      <c r="F3580" t="s">
        <v>11130</v>
      </c>
      <c r="G3580" t="s">
        <v>11352</v>
      </c>
      <c r="H3580" t="s">
        <v>11351</v>
      </c>
      <c r="I3580" t="s">
        <v>23079</v>
      </c>
      <c r="J3580" t="s">
        <v>29331</v>
      </c>
    </row>
    <row r="3581" spans="1:10" x14ac:dyDescent="0.3">
      <c r="A3581">
        <v>3579</v>
      </c>
      <c r="B3581" t="s">
        <v>28</v>
      </c>
      <c r="C3581" t="s">
        <v>5823</v>
      </c>
      <c r="D3581" t="s">
        <v>11353</v>
      </c>
      <c r="E3581" t="s">
        <v>11130</v>
      </c>
      <c r="F3581" t="s">
        <v>11130</v>
      </c>
      <c r="G3581" t="s">
        <v>11355</v>
      </c>
      <c r="H3581" t="s">
        <v>11354</v>
      </c>
      <c r="I3581" t="s">
        <v>23080</v>
      </c>
      <c r="J3581" t="s">
        <v>29332</v>
      </c>
    </row>
    <row r="3582" spans="1:10" x14ac:dyDescent="0.3">
      <c r="A3582">
        <v>3580</v>
      </c>
      <c r="B3582" t="s">
        <v>28</v>
      </c>
      <c r="C3582" t="s">
        <v>11356</v>
      </c>
      <c r="D3582" t="s">
        <v>11357</v>
      </c>
      <c r="E3582" t="s">
        <v>11130</v>
      </c>
      <c r="F3582" t="s">
        <v>11130</v>
      </c>
      <c r="G3582" t="s">
        <v>11359</v>
      </c>
      <c r="H3582" t="s">
        <v>11358</v>
      </c>
      <c r="I3582" t="s">
        <v>23081</v>
      </c>
      <c r="J3582" t="s">
        <v>29333</v>
      </c>
    </row>
    <row r="3583" spans="1:10" x14ac:dyDescent="0.3">
      <c r="A3583">
        <v>3581</v>
      </c>
      <c r="B3583" t="s">
        <v>28</v>
      </c>
      <c r="C3583" t="s">
        <v>11360</v>
      </c>
      <c r="D3583" t="s">
        <v>11361</v>
      </c>
      <c r="E3583" t="s">
        <v>11130</v>
      </c>
      <c r="F3583" t="s">
        <v>11130</v>
      </c>
      <c r="G3583" t="s">
        <v>11362</v>
      </c>
      <c r="H3583" t="s">
        <v>14</v>
      </c>
      <c r="I3583" t="s">
        <v>23082</v>
      </c>
      <c r="J3583" t="s">
        <v>29334</v>
      </c>
    </row>
    <row r="3584" spans="1:10" x14ac:dyDescent="0.3">
      <c r="A3584">
        <v>3582</v>
      </c>
      <c r="B3584" t="s">
        <v>28</v>
      </c>
      <c r="C3584" t="s">
        <v>11363</v>
      </c>
      <c r="D3584" t="s">
        <v>11364</v>
      </c>
      <c r="E3584" t="s">
        <v>11130</v>
      </c>
      <c r="F3584" t="s">
        <v>11130</v>
      </c>
      <c r="G3584" t="s">
        <v>11366</v>
      </c>
      <c r="H3584" t="s">
        <v>11365</v>
      </c>
      <c r="I3584" t="s">
        <v>23083</v>
      </c>
      <c r="J3584" t="s">
        <v>29335</v>
      </c>
    </row>
    <row r="3585" spans="1:10" x14ac:dyDescent="0.3">
      <c r="A3585">
        <v>3583</v>
      </c>
      <c r="B3585" t="s">
        <v>28</v>
      </c>
      <c r="C3585" t="s">
        <v>11367</v>
      </c>
      <c r="D3585" t="s">
        <v>11368</v>
      </c>
      <c r="E3585" t="s">
        <v>11130</v>
      </c>
      <c r="F3585" t="s">
        <v>11369</v>
      </c>
      <c r="G3585" t="s">
        <v>11371</v>
      </c>
      <c r="H3585" t="s">
        <v>11370</v>
      </c>
      <c r="I3585" t="s">
        <v>23084</v>
      </c>
      <c r="J3585" t="s">
        <v>29336</v>
      </c>
    </row>
    <row r="3586" spans="1:10" x14ac:dyDescent="0.3">
      <c r="A3586">
        <v>3584</v>
      </c>
      <c r="B3586" t="s">
        <v>28</v>
      </c>
      <c r="C3586" t="s">
        <v>11372</v>
      </c>
      <c r="D3586" t="s">
        <v>11373</v>
      </c>
      <c r="E3586" t="s">
        <v>11130</v>
      </c>
      <c r="F3586" t="s">
        <v>11130</v>
      </c>
      <c r="G3586" t="s">
        <v>11375</v>
      </c>
      <c r="H3586" t="s">
        <v>11374</v>
      </c>
      <c r="I3586" t="s">
        <v>23085</v>
      </c>
      <c r="J3586" t="s">
        <v>29337</v>
      </c>
    </row>
    <row r="3587" spans="1:10" x14ac:dyDescent="0.3">
      <c r="A3587">
        <v>3585</v>
      </c>
      <c r="B3587" t="s">
        <v>28</v>
      </c>
      <c r="C3587" t="s">
        <v>11376</v>
      </c>
      <c r="D3587" t="s">
        <v>11377</v>
      </c>
      <c r="E3587" t="s">
        <v>11130</v>
      </c>
      <c r="F3587" t="s">
        <v>11130</v>
      </c>
      <c r="G3587" t="s">
        <v>11378</v>
      </c>
      <c r="H3587" t="s">
        <v>14</v>
      </c>
      <c r="I3587" t="s">
        <v>23086</v>
      </c>
      <c r="J3587" t="s">
        <v>29338</v>
      </c>
    </row>
    <row r="3588" spans="1:10" x14ac:dyDescent="0.3">
      <c r="A3588">
        <v>3586</v>
      </c>
      <c r="B3588" t="s">
        <v>28</v>
      </c>
      <c r="C3588" t="s">
        <v>11379</v>
      </c>
      <c r="D3588" t="s">
        <v>11380</v>
      </c>
      <c r="E3588" t="s">
        <v>11130</v>
      </c>
      <c r="F3588" t="s">
        <v>11130</v>
      </c>
      <c r="G3588" t="s">
        <v>11381</v>
      </c>
      <c r="H3588" t="s">
        <v>14</v>
      </c>
      <c r="I3588" t="s">
        <v>23087</v>
      </c>
      <c r="J3588" t="s">
        <v>29339</v>
      </c>
    </row>
    <row r="3589" spans="1:10" x14ac:dyDescent="0.3">
      <c r="A3589">
        <v>3587</v>
      </c>
      <c r="B3589" t="s">
        <v>28</v>
      </c>
      <c r="C3589" t="s">
        <v>11382</v>
      </c>
      <c r="D3589" t="s">
        <v>11383</v>
      </c>
      <c r="E3589" t="s">
        <v>11130</v>
      </c>
      <c r="F3589" t="s">
        <v>11130</v>
      </c>
      <c r="G3589" t="s">
        <v>11385</v>
      </c>
      <c r="H3589" t="s">
        <v>11384</v>
      </c>
      <c r="I3589" t="s">
        <v>23088</v>
      </c>
      <c r="J3589" t="s">
        <v>29340</v>
      </c>
    </row>
    <row r="3590" spans="1:10" x14ac:dyDescent="0.3">
      <c r="A3590">
        <v>3588</v>
      </c>
      <c r="B3590" t="s">
        <v>28</v>
      </c>
      <c r="C3590" t="s">
        <v>11386</v>
      </c>
      <c r="D3590" t="s">
        <v>11387</v>
      </c>
      <c r="E3590" t="s">
        <v>11130</v>
      </c>
      <c r="F3590" t="s">
        <v>11130</v>
      </c>
      <c r="G3590" t="s">
        <v>14</v>
      </c>
      <c r="H3590" t="s">
        <v>14</v>
      </c>
      <c r="I3590" t="s">
        <v>23089</v>
      </c>
      <c r="J3590" t="s">
        <v>29341</v>
      </c>
    </row>
    <row r="3591" spans="1:10" x14ac:dyDescent="0.3">
      <c r="A3591">
        <v>3589</v>
      </c>
      <c r="B3591" t="s">
        <v>28</v>
      </c>
      <c r="C3591" t="s">
        <v>11388</v>
      </c>
      <c r="D3591" t="s">
        <v>11389</v>
      </c>
      <c r="E3591" t="s">
        <v>11130</v>
      </c>
      <c r="F3591" t="s">
        <v>11130</v>
      </c>
      <c r="G3591" t="s">
        <v>11390</v>
      </c>
      <c r="H3591" t="s">
        <v>14</v>
      </c>
      <c r="I3591" t="s">
        <v>23090</v>
      </c>
      <c r="J3591" t="s">
        <v>29342</v>
      </c>
    </row>
    <row r="3592" spans="1:10" x14ac:dyDescent="0.3">
      <c r="A3592">
        <v>3590</v>
      </c>
      <c r="B3592" t="s">
        <v>28</v>
      </c>
      <c r="C3592" t="s">
        <v>11391</v>
      </c>
      <c r="D3592" t="s">
        <v>11392</v>
      </c>
      <c r="E3592" t="s">
        <v>11130</v>
      </c>
      <c r="F3592" t="s">
        <v>11130</v>
      </c>
      <c r="G3592" t="s">
        <v>11394</v>
      </c>
      <c r="H3592" t="s">
        <v>11393</v>
      </c>
      <c r="I3592" t="s">
        <v>23091</v>
      </c>
      <c r="J3592" t="s">
        <v>29343</v>
      </c>
    </row>
    <row r="3593" spans="1:10" x14ac:dyDescent="0.3">
      <c r="A3593">
        <v>3591</v>
      </c>
      <c r="B3593" t="s">
        <v>28</v>
      </c>
      <c r="C3593" t="s">
        <v>11395</v>
      </c>
      <c r="D3593" t="s">
        <v>11396</v>
      </c>
      <c r="E3593" t="s">
        <v>11130</v>
      </c>
      <c r="F3593" t="s">
        <v>11130</v>
      </c>
      <c r="G3593" t="s">
        <v>11398</v>
      </c>
      <c r="H3593" t="s">
        <v>11397</v>
      </c>
      <c r="I3593" t="s">
        <v>23092</v>
      </c>
      <c r="J3593" t="s">
        <v>29344</v>
      </c>
    </row>
    <row r="3594" spans="1:10" x14ac:dyDescent="0.3">
      <c r="A3594">
        <v>3592</v>
      </c>
      <c r="B3594" t="s">
        <v>400</v>
      </c>
      <c r="C3594" t="s">
        <v>11399</v>
      </c>
      <c r="D3594" t="s">
        <v>11400</v>
      </c>
      <c r="E3594" t="s">
        <v>11130</v>
      </c>
      <c r="F3594" t="s">
        <v>11130</v>
      </c>
      <c r="G3594" t="s">
        <v>11402</v>
      </c>
      <c r="H3594" t="s">
        <v>11401</v>
      </c>
      <c r="I3594" t="s">
        <v>23093</v>
      </c>
      <c r="J3594" t="s">
        <v>29345</v>
      </c>
    </row>
    <row r="3595" spans="1:10" x14ac:dyDescent="0.3">
      <c r="A3595">
        <v>3593</v>
      </c>
      <c r="B3595" t="s">
        <v>28</v>
      </c>
      <c r="C3595" t="s">
        <v>11403</v>
      </c>
      <c r="D3595" t="s">
        <v>11404</v>
      </c>
      <c r="E3595" t="s">
        <v>11130</v>
      </c>
      <c r="F3595" t="s">
        <v>11130</v>
      </c>
      <c r="G3595" t="s">
        <v>11405</v>
      </c>
      <c r="H3595" t="s">
        <v>14</v>
      </c>
      <c r="I3595" t="s">
        <v>23094</v>
      </c>
      <c r="J3595" t="s">
        <v>29346</v>
      </c>
    </row>
    <row r="3596" spans="1:10" x14ac:dyDescent="0.3">
      <c r="A3596">
        <v>3594</v>
      </c>
      <c r="B3596" t="s">
        <v>28</v>
      </c>
      <c r="C3596" t="s">
        <v>11406</v>
      </c>
      <c r="D3596" t="s">
        <v>11389</v>
      </c>
      <c r="E3596" t="s">
        <v>11130</v>
      </c>
      <c r="F3596" t="s">
        <v>11130</v>
      </c>
      <c r="G3596" t="s">
        <v>11408</v>
      </c>
      <c r="H3596" t="s">
        <v>11407</v>
      </c>
      <c r="I3596" t="s">
        <v>23095</v>
      </c>
      <c r="J3596" t="s">
        <v>29347</v>
      </c>
    </row>
    <row r="3597" spans="1:10" x14ac:dyDescent="0.3">
      <c r="A3597">
        <v>3595</v>
      </c>
      <c r="B3597" t="s">
        <v>34</v>
      </c>
      <c r="C3597" t="s">
        <v>11409</v>
      </c>
      <c r="D3597" t="s">
        <v>11410</v>
      </c>
      <c r="E3597" t="s">
        <v>11130</v>
      </c>
      <c r="F3597" t="s">
        <v>11130</v>
      </c>
      <c r="G3597" t="s">
        <v>11411</v>
      </c>
      <c r="H3597" t="s">
        <v>14</v>
      </c>
      <c r="I3597" t="s">
        <v>23096</v>
      </c>
      <c r="J3597" t="s">
        <v>29348</v>
      </c>
    </row>
    <row r="3598" spans="1:10" x14ac:dyDescent="0.3">
      <c r="A3598">
        <v>3596</v>
      </c>
      <c r="B3598" t="s">
        <v>28</v>
      </c>
      <c r="C3598" t="s">
        <v>8369</v>
      </c>
      <c r="D3598" t="s">
        <v>11412</v>
      </c>
      <c r="E3598" t="s">
        <v>11130</v>
      </c>
      <c r="F3598" t="s">
        <v>11130</v>
      </c>
      <c r="G3598" t="s">
        <v>11413</v>
      </c>
      <c r="H3598" t="s">
        <v>14</v>
      </c>
      <c r="I3598" t="s">
        <v>23097</v>
      </c>
      <c r="J3598" t="s">
        <v>29349</v>
      </c>
    </row>
    <row r="3599" spans="1:10" x14ac:dyDescent="0.3">
      <c r="A3599">
        <v>3597</v>
      </c>
      <c r="B3599" t="s">
        <v>28</v>
      </c>
      <c r="C3599" t="s">
        <v>11414</v>
      </c>
      <c r="D3599" t="s">
        <v>11415</v>
      </c>
      <c r="E3599" t="s">
        <v>11130</v>
      </c>
      <c r="F3599" t="s">
        <v>11130</v>
      </c>
      <c r="G3599" t="s">
        <v>11416</v>
      </c>
      <c r="H3599" t="s">
        <v>14</v>
      </c>
      <c r="I3599" t="s">
        <v>23098</v>
      </c>
      <c r="J3599" t="s">
        <v>29350</v>
      </c>
    </row>
    <row r="3600" spans="1:10" x14ac:dyDescent="0.3">
      <c r="A3600">
        <v>3598</v>
      </c>
      <c r="B3600" t="s">
        <v>28</v>
      </c>
      <c r="C3600" t="s">
        <v>11417</v>
      </c>
      <c r="D3600" t="s">
        <v>11418</v>
      </c>
      <c r="E3600" t="s">
        <v>11130</v>
      </c>
      <c r="F3600" t="s">
        <v>11130</v>
      </c>
      <c r="G3600" t="s">
        <v>11419</v>
      </c>
      <c r="H3600" t="s">
        <v>14</v>
      </c>
      <c r="I3600" t="s">
        <v>23099</v>
      </c>
      <c r="J3600" t="s">
        <v>29351</v>
      </c>
    </row>
    <row r="3601" spans="1:10" x14ac:dyDescent="0.3">
      <c r="A3601">
        <v>3599</v>
      </c>
      <c r="B3601" t="s">
        <v>28</v>
      </c>
      <c r="C3601" t="s">
        <v>11420</v>
      </c>
      <c r="D3601" t="s">
        <v>11421</v>
      </c>
      <c r="E3601" t="s">
        <v>11130</v>
      </c>
      <c r="F3601" t="s">
        <v>11130</v>
      </c>
      <c r="G3601" t="s">
        <v>11423</v>
      </c>
      <c r="H3601" t="s">
        <v>11422</v>
      </c>
      <c r="I3601" t="s">
        <v>23100</v>
      </c>
      <c r="J3601" t="s">
        <v>29352</v>
      </c>
    </row>
    <row r="3602" spans="1:10" x14ac:dyDescent="0.3">
      <c r="A3602">
        <v>3600</v>
      </c>
      <c r="B3602" t="s">
        <v>19</v>
      </c>
      <c r="C3602" t="s">
        <v>11424</v>
      </c>
      <c r="D3602" t="s">
        <v>11425</v>
      </c>
      <c r="E3602" t="s">
        <v>11130</v>
      </c>
      <c r="F3602" t="s">
        <v>11130</v>
      </c>
      <c r="G3602" t="s">
        <v>11427</v>
      </c>
      <c r="H3602" t="s">
        <v>11426</v>
      </c>
      <c r="I3602" t="s">
        <v>23101</v>
      </c>
      <c r="J3602" t="s">
        <v>29353</v>
      </c>
    </row>
    <row r="3603" spans="1:10" x14ac:dyDescent="0.3">
      <c r="A3603">
        <v>3601</v>
      </c>
      <c r="B3603" t="s">
        <v>19</v>
      </c>
      <c r="C3603" t="s">
        <v>11428</v>
      </c>
      <c r="D3603" t="s">
        <v>11429</v>
      </c>
      <c r="E3603" t="s">
        <v>11130</v>
      </c>
      <c r="F3603" t="s">
        <v>11130</v>
      </c>
      <c r="G3603" t="s">
        <v>11431</v>
      </c>
      <c r="H3603" t="s">
        <v>11430</v>
      </c>
      <c r="I3603" t="s">
        <v>23102</v>
      </c>
      <c r="J3603" t="s">
        <v>29354</v>
      </c>
    </row>
    <row r="3604" spans="1:10" x14ac:dyDescent="0.3">
      <c r="A3604">
        <v>3602</v>
      </c>
      <c r="B3604" t="s">
        <v>19</v>
      </c>
      <c r="C3604" t="s">
        <v>11432</v>
      </c>
      <c r="D3604" t="s">
        <v>11433</v>
      </c>
      <c r="E3604" t="s">
        <v>11130</v>
      </c>
      <c r="F3604" t="s">
        <v>11130</v>
      </c>
      <c r="G3604" t="s">
        <v>11435</v>
      </c>
      <c r="H3604" t="s">
        <v>11434</v>
      </c>
      <c r="I3604" t="s">
        <v>23103</v>
      </c>
      <c r="J3604" t="s">
        <v>29355</v>
      </c>
    </row>
    <row r="3605" spans="1:10" x14ac:dyDescent="0.3">
      <c r="A3605">
        <v>3603</v>
      </c>
      <c r="B3605" t="s">
        <v>19</v>
      </c>
      <c r="C3605" t="s">
        <v>2182</v>
      </c>
      <c r="D3605" t="s">
        <v>11436</v>
      </c>
      <c r="E3605" t="s">
        <v>11130</v>
      </c>
      <c r="F3605" t="s">
        <v>11130</v>
      </c>
      <c r="G3605" t="s">
        <v>11438</v>
      </c>
      <c r="H3605" t="s">
        <v>11437</v>
      </c>
      <c r="I3605" t="s">
        <v>23104</v>
      </c>
      <c r="J3605" t="s">
        <v>29356</v>
      </c>
    </row>
    <row r="3606" spans="1:10" x14ac:dyDescent="0.3">
      <c r="A3606">
        <v>3604</v>
      </c>
      <c r="B3606" t="s">
        <v>19</v>
      </c>
      <c r="C3606" t="s">
        <v>11439</v>
      </c>
      <c r="D3606" t="s">
        <v>11440</v>
      </c>
      <c r="E3606" t="s">
        <v>11130</v>
      </c>
      <c r="F3606" t="s">
        <v>11130</v>
      </c>
      <c r="G3606" t="s">
        <v>11442</v>
      </c>
      <c r="H3606" t="s">
        <v>11441</v>
      </c>
      <c r="I3606" t="s">
        <v>23105</v>
      </c>
      <c r="J3606" t="s">
        <v>29357</v>
      </c>
    </row>
    <row r="3607" spans="1:10" x14ac:dyDescent="0.3">
      <c r="A3607">
        <v>3605</v>
      </c>
      <c r="B3607" t="s">
        <v>19</v>
      </c>
      <c r="C3607" t="s">
        <v>11443</v>
      </c>
      <c r="D3607" t="s">
        <v>11444</v>
      </c>
      <c r="E3607" t="s">
        <v>11130</v>
      </c>
      <c r="F3607" t="s">
        <v>11130</v>
      </c>
      <c r="G3607" t="s">
        <v>11446</v>
      </c>
      <c r="H3607" t="s">
        <v>11445</v>
      </c>
      <c r="I3607" t="s">
        <v>23106</v>
      </c>
      <c r="J3607" t="s">
        <v>29358</v>
      </c>
    </row>
    <row r="3608" spans="1:10" x14ac:dyDescent="0.3">
      <c r="A3608">
        <v>3606</v>
      </c>
      <c r="B3608" t="s">
        <v>19</v>
      </c>
      <c r="C3608" t="s">
        <v>11447</v>
      </c>
      <c r="D3608" t="s">
        <v>11448</v>
      </c>
      <c r="E3608" t="s">
        <v>11130</v>
      </c>
      <c r="F3608" t="s">
        <v>11130</v>
      </c>
      <c r="G3608" t="s">
        <v>11450</v>
      </c>
      <c r="H3608" t="s">
        <v>11449</v>
      </c>
      <c r="I3608" t="s">
        <v>23107</v>
      </c>
      <c r="J3608" t="s">
        <v>29359</v>
      </c>
    </row>
    <row r="3609" spans="1:10" x14ac:dyDescent="0.3">
      <c r="A3609">
        <v>3607</v>
      </c>
      <c r="B3609" t="s">
        <v>19</v>
      </c>
      <c r="C3609" t="s">
        <v>9402</v>
      </c>
      <c r="D3609" t="s">
        <v>11451</v>
      </c>
      <c r="E3609" t="s">
        <v>11130</v>
      </c>
      <c r="F3609" t="s">
        <v>11130</v>
      </c>
      <c r="G3609" t="s">
        <v>11452</v>
      </c>
      <c r="H3609" t="s">
        <v>14</v>
      </c>
      <c r="I3609" t="s">
        <v>23108</v>
      </c>
      <c r="J3609" t="s">
        <v>29360</v>
      </c>
    </row>
    <row r="3610" spans="1:10" x14ac:dyDescent="0.3">
      <c r="A3610">
        <v>3608</v>
      </c>
      <c r="B3610" t="s">
        <v>19</v>
      </c>
      <c r="C3610" t="s">
        <v>11453</v>
      </c>
      <c r="D3610" t="s">
        <v>11454</v>
      </c>
      <c r="E3610" t="s">
        <v>11130</v>
      </c>
      <c r="F3610" t="s">
        <v>11130</v>
      </c>
      <c r="G3610" t="s">
        <v>11456</v>
      </c>
      <c r="H3610" t="s">
        <v>11455</v>
      </c>
      <c r="I3610" t="s">
        <v>23109</v>
      </c>
      <c r="J3610" t="s">
        <v>29361</v>
      </c>
    </row>
    <row r="3611" spans="1:10" x14ac:dyDescent="0.3">
      <c r="A3611">
        <v>3609</v>
      </c>
      <c r="B3611" t="s">
        <v>28</v>
      </c>
      <c r="C3611" t="s">
        <v>11457</v>
      </c>
      <c r="D3611" t="s">
        <v>11458</v>
      </c>
      <c r="E3611" t="s">
        <v>11130</v>
      </c>
      <c r="F3611" t="s">
        <v>11130</v>
      </c>
      <c r="G3611" t="s">
        <v>11459</v>
      </c>
      <c r="H3611" t="s">
        <v>14</v>
      </c>
      <c r="I3611" t="s">
        <v>23110</v>
      </c>
      <c r="J3611" t="s">
        <v>29362</v>
      </c>
    </row>
    <row r="3612" spans="1:10" x14ac:dyDescent="0.3">
      <c r="A3612">
        <v>3610</v>
      </c>
      <c r="B3612" t="s">
        <v>34</v>
      </c>
      <c r="C3612" t="s">
        <v>11460</v>
      </c>
      <c r="D3612" t="s">
        <v>11461</v>
      </c>
      <c r="E3612" t="s">
        <v>11130</v>
      </c>
      <c r="F3612" t="s">
        <v>11130</v>
      </c>
      <c r="G3612" t="s">
        <v>11462</v>
      </c>
      <c r="H3612" t="s">
        <v>14</v>
      </c>
      <c r="I3612" t="s">
        <v>23111</v>
      </c>
      <c r="J3612" t="s">
        <v>29363</v>
      </c>
    </row>
    <row r="3613" spans="1:10" x14ac:dyDescent="0.3">
      <c r="A3613">
        <v>3611</v>
      </c>
      <c r="B3613" t="s">
        <v>568</v>
      </c>
      <c r="C3613" t="s">
        <v>11463</v>
      </c>
      <c r="D3613" t="s">
        <v>11464</v>
      </c>
      <c r="E3613" t="s">
        <v>11130</v>
      </c>
      <c r="F3613" t="s">
        <v>11130</v>
      </c>
      <c r="G3613" t="s">
        <v>11466</v>
      </c>
      <c r="H3613" t="s">
        <v>11465</v>
      </c>
      <c r="I3613" t="s">
        <v>23112</v>
      </c>
      <c r="J3613" t="s">
        <v>29364</v>
      </c>
    </row>
    <row r="3614" spans="1:10" x14ac:dyDescent="0.3">
      <c r="A3614">
        <v>3612</v>
      </c>
      <c r="B3614" t="s">
        <v>673</v>
      </c>
      <c r="C3614" t="s">
        <v>11467</v>
      </c>
      <c r="D3614" t="s">
        <v>11468</v>
      </c>
      <c r="E3614" t="s">
        <v>11130</v>
      </c>
      <c r="F3614" t="s">
        <v>11130</v>
      </c>
      <c r="G3614" t="s">
        <v>11469</v>
      </c>
      <c r="H3614" t="s">
        <v>11470</v>
      </c>
      <c r="I3614" t="s">
        <v>23113</v>
      </c>
      <c r="J3614" t="s">
        <v>29365</v>
      </c>
    </row>
    <row r="3615" spans="1:10" x14ac:dyDescent="0.3">
      <c r="A3615">
        <v>3613</v>
      </c>
      <c r="B3615" t="s">
        <v>673</v>
      </c>
      <c r="C3615" t="s">
        <v>11471</v>
      </c>
      <c r="D3615" t="s">
        <v>11472</v>
      </c>
      <c r="E3615" t="s">
        <v>11130</v>
      </c>
      <c r="F3615" t="s">
        <v>11130</v>
      </c>
      <c r="G3615" t="s">
        <v>14</v>
      </c>
      <c r="H3615" t="s">
        <v>14</v>
      </c>
      <c r="I3615" t="s">
        <v>23114</v>
      </c>
      <c r="J3615" t="s">
        <v>29366</v>
      </c>
    </row>
    <row r="3616" spans="1:10" x14ac:dyDescent="0.3">
      <c r="A3616">
        <v>3614</v>
      </c>
      <c r="B3616" t="s">
        <v>673</v>
      </c>
      <c r="C3616" t="s">
        <v>11473</v>
      </c>
      <c r="D3616" t="s">
        <v>11474</v>
      </c>
      <c r="E3616" t="s">
        <v>11130</v>
      </c>
      <c r="F3616" t="s">
        <v>11130</v>
      </c>
      <c r="G3616" t="s">
        <v>14</v>
      </c>
      <c r="H3616" t="s">
        <v>14</v>
      </c>
      <c r="I3616" t="s">
        <v>23115</v>
      </c>
      <c r="J3616" t="s">
        <v>29367</v>
      </c>
    </row>
    <row r="3617" spans="1:10" x14ac:dyDescent="0.3">
      <c r="A3617">
        <v>3615</v>
      </c>
      <c r="B3617" t="s">
        <v>673</v>
      </c>
      <c r="C3617" t="s">
        <v>11475</v>
      </c>
      <c r="D3617" t="s">
        <v>11476</v>
      </c>
      <c r="E3617" t="s">
        <v>11130</v>
      </c>
      <c r="F3617" t="s">
        <v>11130</v>
      </c>
      <c r="G3617" t="s">
        <v>14</v>
      </c>
      <c r="H3617" t="s">
        <v>14</v>
      </c>
      <c r="I3617" t="s">
        <v>23116</v>
      </c>
      <c r="J3617" t="s">
        <v>29368</v>
      </c>
    </row>
    <row r="3618" spans="1:10" x14ac:dyDescent="0.3">
      <c r="A3618">
        <v>3616</v>
      </c>
      <c r="B3618" t="s">
        <v>673</v>
      </c>
      <c r="C3618" t="s">
        <v>11477</v>
      </c>
      <c r="D3618" t="s">
        <v>11478</v>
      </c>
      <c r="E3618" t="s">
        <v>11130</v>
      </c>
      <c r="F3618" t="s">
        <v>11130</v>
      </c>
      <c r="G3618" t="s">
        <v>14</v>
      </c>
      <c r="H3618" t="s">
        <v>14</v>
      </c>
      <c r="I3618" t="s">
        <v>23117</v>
      </c>
      <c r="J3618" t="s">
        <v>29369</v>
      </c>
    </row>
    <row r="3619" spans="1:10" x14ac:dyDescent="0.3">
      <c r="A3619">
        <v>3617</v>
      </c>
      <c r="B3619" t="s">
        <v>673</v>
      </c>
      <c r="C3619" t="s">
        <v>11479</v>
      </c>
      <c r="D3619" t="s">
        <v>11480</v>
      </c>
      <c r="E3619" t="s">
        <v>11130</v>
      </c>
      <c r="F3619" t="s">
        <v>11130</v>
      </c>
      <c r="G3619" t="s">
        <v>14</v>
      </c>
      <c r="H3619" t="s">
        <v>14</v>
      </c>
      <c r="I3619" t="s">
        <v>23118</v>
      </c>
      <c r="J3619" t="s">
        <v>29370</v>
      </c>
    </row>
    <row r="3620" spans="1:10" x14ac:dyDescent="0.3">
      <c r="A3620">
        <v>3618</v>
      </c>
      <c r="B3620" t="s">
        <v>673</v>
      </c>
      <c r="C3620" t="s">
        <v>9517</v>
      </c>
      <c r="D3620" t="s">
        <v>11481</v>
      </c>
      <c r="E3620" t="s">
        <v>11130</v>
      </c>
      <c r="F3620" t="s">
        <v>11130</v>
      </c>
      <c r="G3620" t="s">
        <v>14</v>
      </c>
      <c r="H3620" t="s">
        <v>14</v>
      </c>
      <c r="I3620" t="s">
        <v>23119</v>
      </c>
      <c r="J3620" t="s">
        <v>29371</v>
      </c>
    </row>
    <row r="3621" spans="1:10" x14ac:dyDescent="0.3">
      <c r="A3621">
        <v>3619</v>
      </c>
      <c r="B3621" t="s">
        <v>673</v>
      </c>
      <c r="C3621" t="s">
        <v>11482</v>
      </c>
      <c r="D3621" t="s">
        <v>11483</v>
      </c>
      <c r="E3621" t="s">
        <v>11130</v>
      </c>
      <c r="F3621" t="s">
        <v>11130</v>
      </c>
      <c r="G3621" t="s">
        <v>11484</v>
      </c>
      <c r="H3621" t="s">
        <v>14</v>
      </c>
      <c r="I3621" t="s">
        <v>23120</v>
      </c>
      <c r="J3621" t="s">
        <v>29372</v>
      </c>
    </row>
    <row r="3622" spans="1:10" x14ac:dyDescent="0.3">
      <c r="A3622">
        <v>3620</v>
      </c>
      <c r="B3622" t="s">
        <v>673</v>
      </c>
      <c r="C3622" t="s">
        <v>11485</v>
      </c>
      <c r="D3622" t="s">
        <v>11486</v>
      </c>
      <c r="E3622" t="s">
        <v>11130</v>
      </c>
      <c r="F3622" t="s">
        <v>11130</v>
      </c>
      <c r="G3622" t="s">
        <v>14</v>
      </c>
      <c r="H3622" t="s">
        <v>14</v>
      </c>
      <c r="I3622" t="s">
        <v>23121</v>
      </c>
      <c r="J3622" t="s">
        <v>29373</v>
      </c>
    </row>
    <row r="3623" spans="1:10" x14ac:dyDescent="0.3">
      <c r="A3623">
        <v>3621</v>
      </c>
      <c r="B3623" t="s">
        <v>673</v>
      </c>
      <c r="C3623" t="s">
        <v>11487</v>
      </c>
      <c r="D3623" t="s">
        <v>11488</v>
      </c>
      <c r="E3623" t="s">
        <v>11130</v>
      </c>
      <c r="F3623" t="s">
        <v>11130</v>
      </c>
      <c r="G3623" t="s">
        <v>14</v>
      </c>
      <c r="H3623" t="s">
        <v>14</v>
      </c>
      <c r="I3623" t="s">
        <v>23122</v>
      </c>
      <c r="J3623" t="s">
        <v>29374</v>
      </c>
    </row>
    <row r="3624" spans="1:10" x14ac:dyDescent="0.3">
      <c r="A3624">
        <v>3622</v>
      </c>
      <c r="B3624" t="s">
        <v>673</v>
      </c>
      <c r="C3624" t="s">
        <v>11489</v>
      </c>
      <c r="D3624" t="s">
        <v>11490</v>
      </c>
      <c r="E3624" t="s">
        <v>11130</v>
      </c>
      <c r="F3624" t="s">
        <v>11130</v>
      </c>
      <c r="G3624" t="s">
        <v>14</v>
      </c>
      <c r="H3624" t="s">
        <v>14</v>
      </c>
      <c r="I3624" t="s">
        <v>23123</v>
      </c>
      <c r="J3624" t="s">
        <v>29375</v>
      </c>
    </row>
    <row r="3625" spans="1:10" x14ac:dyDescent="0.3">
      <c r="A3625">
        <v>3623</v>
      </c>
      <c r="B3625" t="s">
        <v>673</v>
      </c>
      <c r="C3625" t="s">
        <v>11491</v>
      </c>
      <c r="D3625" t="s">
        <v>11492</v>
      </c>
      <c r="E3625" t="s">
        <v>11130</v>
      </c>
      <c r="F3625" t="s">
        <v>11130</v>
      </c>
      <c r="G3625" t="s">
        <v>11493</v>
      </c>
      <c r="H3625" t="s">
        <v>14</v>
      </c>
      <c r="I3625" t="s">
        <v>23124</v>
      </c>
      <c r="J3625" t="s">
        <v>29376</v>
      </c>
    </row>
    <row r="3626" spans="1:10" x14ac:dyDescent="0.3">
      <c r="A3626">
        <v>3624</v>
      </c>
      <c r="B3626" t="s">
        <v>673</v>
      </c>
      <c r="C3626" t="s">
        <v>11494</v>
      </c>
      <c r="D3626" t="s">
        <v>11495</v>
      </c>
      <c r="E3626" t="s">
        <v>11130</v>
      </c>
      <c r="F3626" t="s">
        <v>11130</v>
      </c>
      <c r="G3626" t="s">
        <v>14</v>
      </c>
      <c r="H3626" t="s">
        <v>14</v>
      </c>
      <c r="I3626" t="s">
        <v>23125</v>
      </c>
      <c r="J3626" t="s">
        <v>29377</v>
      </c>
    </row>
    <row r="3627" spans="1:10" x14ac:dyDescent="0.3">
      <c r="A3627">
        <v>3625</v>
      </c>
      <c r="B3627" t="s">
        <v>673</v>
      </c>
      <c r="C3627" t="s">
        <v>8138</v>
      </c>
      <c r="D3627" t="s">
        <v>11496</v>
      </c>
      <c r="E3627" t="s">
        <v>11130</v>
      </c>
      <c r="F3627" t="s">
        <v>11130</v>
      </c>
      <c r="G3627" t="s">
        <v>14</v>
      </c>
      <c r="H3627" t="s">
        <v>14</v>
      </c>
      <c r="I3627" t="s">
        <v>23126</v>
      </c>
      <c r="J3627" t="s">
        <v>29378</v>
      </c>
    </row>
    <row r="3628" spans="1:10" x14ac:dyDescent="0.3">
      <c r="A3628">
        <v>3626</v>
      </c>
      <c r="B3628" t="s">
        <v>673</v>
      </c>
      <c r="C3628" t="s">
        <v>11497</v>
      </c>
      <c r="D3628" t="s">
        <v>11498</v>
      </c>
      <c r="E3628" t="s">
        <v>11130</v>
      </c>
      <c r="F3628" t="s">
        <v>11130</v>
      </c>
      <c r="G3628" t="s">
        <v>14</v>
      </c>
      <c r="H3628" t="s">
        <v>14</v>
      </c>
      <c r="I3628" t="s">
        <v>23127</v>
      </c>
      <c r="J3628" t="s">
        <v>29379</v>
      </c>
    </row>
    <row r="3629" spans="1:10" x14ac:dyDescent="0.3">
      <c r="A3629">
        <v>3627</v>
      </c>
      <c r="B3629" t="s">
        <v>673</v>
      </c>
      <c r="C3629" t="s">
        <v>11499</v>
      </c>
      <c r="D3629" t="s">
        <v>11496</v>
      </c>
      <c r="E3629" t="s">
        <v>11130</v>
      </c>
      <c r="F3629" t="s">
        <v>11130</v>
      </c>
      <c r="G3629" t="s">
        <v>11500</v>
      </c>
      <c r="H3629" t="s">
        <v>14</v>
      </c>
      <c r="I3629" t="s">
        <v>23128</v>
      </c>
      <c r="J3629" t="s">
        <v>29380</v>
      </c>
    </row>
    <row r="3630" spans="1:10" x14ac:dyDescent="0.3">
      <c r="A3630">
        <v>3628</v>
      </c>
      <c r="B3630" t="s">
        <v>673</v>
      </c>
      <c r="C3630" t="s">
        <v>11501</v>
      </c>
      <c r="D3630" t="s">
        <v>11502</v>
      </c>
      <c r="E3630" t="s">
        <v>11130</v>
      </c>
      <c r="F3630" t="s">
        <v>11130</v>
      </c>
      <c r="G3630" t="s">
        <v>11503</v>
      </c>
      <c r="H3630" t="s">
        <v>11504</v>
      </c>
      <c r="I3630" t="s">
        <v>23129</v>
      </c>
      <c r="J3630" t="s">
        <v>29381</v>
      </c>
    </row>
    <row r="3631" spans="1:10" x14ac:dyDescent="0.3">
      <c r="A3631">
        <v>3629</v>
      </c>
      <c r="B3631" t="s">
        <v>673</v>
      </c>
      <c r="C3631" t="s">
        <v>11505</v>
      </c>
      <c r="D3631" t="s">
        <v>11506</v>
      </c>
      <c r="E3631" t="s">
        <v>11130</v>
      </c>
      <c r="F3631" t="s">
        <v>11130</v>
      </c>
      <c r="G3631" t="s">
        <v>11507</v>
      </c>
      <c r="H3631" t="s">
        <v>14</v>
      </c>
      <c r="I3631" t="s">
        <v>23130</v>
      </c>
      <c r="J3631" t="s">
        <v>29382</v>
      </c>
    </row>
    <row r="3632" spans="1:10" x14ac:dyDescent="0.3">
      <c r="A3632">
        <v>3630</v>
      </c>
      <c r="B3632" t="s">
        <v>673</v>
      </c>
      <c r="C3632" t="s">
        <v>11508</v>
      </c>
      <c r="D3632" t="s">
        <v>11509</v>
      </c>
      <c r="E3632" t="s">
        <v>11130</v>
      </c>
      <c r="F3632" t="s">
        <v>11130</v>
      </c>
      <c r="G3632" t="s">
        <v>14</v>
      </c>
      <c r="H3632" t="s">
        <v>14</v>
      </c>
      <c r="I3632" t="s">
        <v>23131</v>
      </c>
      <c r="J3632" t="s">
        <v>29383</v>
      </c>
    </row>
    <row r="3633" spans="1:10" x14ac:dyDescent="0.3">
      <c r="A3633">
        <v>3631</v>
      </c>
      <c r="B3633" t="s">
        <v>673</v>
      </c>
      <c r="C3633" t="s">
        <v>11510</v>
      </c>
      <c r="D3633" t="s">
        <v>11511</v>
      </c>
      <c r="E3633" t="s">
        <v>11130</v>
      </c>
      <c r="F3633" t="s">
        <v>11130</v>
      </c>
      <c r="G3633" t="s">
        <v>14</v>
      </c>
      <c r="H3633" t="s">
        <v>14</v>
      </c>
      <c r="I3633" t="s">
        <v>23132</v>
      </c>
      <c r="J3633" t="s">
        <v>29384</v>
      </c>
    </row>
    <row r="3634" spans="1:10" x14ac:dyDescent="0.3">
      <c r="A3634">
        <v>3632</v>
      </c>
      <c r="B3634" t="s">
        <v>673</v>
      </c>
      <c r="C3634" t="s">
        <v>11512</v>
      </c>
      <c r="D3634" t="s">
        <v>11513</v>
      </c>
      <c r="E3634" t="s">
        <v>11130</v>
      </c>
      <c r="F3634" t="s">
        <v>11130</v>
      </c>
      <c r="G3634" t="s">
        <v>11514</v>
      </c>
      <c r="H3634" t="s">
        <v>11515</v>
      </c>
      <c r="I3634" t="s">
        <v>23133</v>
      </c>
      <c r="J3634" t="s">
        <v>29385</v>
      </c>
    </row>
    <row r="3635" spans="1:10" x14ac:dyDescent="0.3">
      <c r="A3635">
        <v>3633</v>
      </c>
      <c r="B3635" t="s">
        <v>673</v>
      </c>
      <c r="C3635" t="s">
        <v>11516</v>
      </c>
      <c r="D3635" t="s">
        <v>11517</v>
      </c>
      <c r="E3635" t="s">
        <v>11130</v>
      </c>
      <c r="F3635" t="s">
        <v>11130</v>
      </c>
      <c r="G3635" t="s">
        <v>14</v>
      </c>
      <c r="H3635" t="s">
        <v>14</v>
      </c>
      <c r="I3635" t="s">
        <v>23134</v>
      </c>
      <c r="J3635" t="s">
        <v>29386</v>
      </c>
    </row>
    <row r="3636" spans="1:10" x14ac:dyDescent="0.3">
      <c r="A3636">
        <v>3634</v>
      </c>
      <c r="B3636" t="s">
        <v>673</v>
      </c>
      <c r="C3636" t="s">
        <v>11518</v>
      </c>
      <c r="D3636" t="s">
        <v>11519</v>
      </c>
      <c r="E3636" t="s">
        <v>11130</v>
      </c>
      <c r="F3636" t="s">
        <v>11130</v>
      </c>
      <c r="G3636" t="s">
        <v>14</v>
      </c>
      <c r="H3636" t="s">
        <v>14</v>
      </c>
      <c r="I3636" t="s">
        <v>23135</v>
      </c>
      <c r="J3636" t="s">
        <v>29387</v>
      </c>
    </row>
    <row r="3637" spans="1:10" x14ac:dyDescent="0.3">
      <c r="A3637">
        <v>3635</v>
      </c>
      <c r="B3637" t="s">
        <v>673</v>
      </c>
      <c r="C3637" t="s">
        <v>11520</v>
      </c>
      <c r="D3637" t="s">
        <v>11521</v>
      </c>
      <c r="E3637" t="s">
        <v>11130</v>
      </c>
      <c r="F3637" t="s">
        <v>11130</v>
      </c>
      <c r="G3637" t="s">
        <v>11307</v>
      </c>
      <c r="H3637" t="s">
        <v>14</v>
      </c>
      <c r="I3637" t="s">
        <v>23136</v>
      </c>
      <c r="J3637" t="s">
        <v>29388</v>
      </c>
    </row>
    <row r="3638" spans="1:10" x14ac:dyDescent="0.3">
      <c r="A3638">
        <v>3636</v>
      </c>
      <c r="B3638" t="s">
        <v>673</v>
      </c>
      <c r="C3638" t="s">
        <v>2246</v>
      </c>
      <c r="D3638" t="s">
        <v>11522</v>
      </c>
      <c r="E3638" t="s">
        <v>11130</v>
      </c>
      <c r="F3638" t="s">
        <v>11130</v>
      </c>
      <c r="G3638" t="s">
        <v>14</v>
      </c>
      <c r="H3638" t="s">
        <v>14</v>
      </c>
      <c r="I3638" t="s">
        <v>23137</v>
      </c>
      <c r="J3638" t="s">
        <v>29389</v>
      </c>
    </row>
    <row r="3639" spans="1:10" x14ac:dyDescent="0.3">
      <c r="A3639">
        <v>3637</v>
      </c>
      <c r="B3639" t="s">
        <v>673</v>
      </c>
      <c r="C3639" t="s">
        <v>11523</v>
      </c>
      <c r="D3639" t="s">
        <v>11524</v>
      </c>
      <c r="E3639" t="s">
        <v>11130</v>
      </c>
      <c r="F3639" t="s">
        <v>11130</v>
      </c>
      <c r="G3639" t="s">
        <v>11318</v>
      </c>
      <c r="H3639" t="s">
        <v>14</v>
      </c>
      <c r="I3639" t="s">
        <v>23138</v>
      </c>
      <c r="J3639" t="s">
        <v>29390</v>
      </c>
    </row>
    <row r="3640" spans="1:10" x14ac:dyDescent="0.3">
      <c r="A3640">
        <v>3638</v>
      </c>
      <c r="B3640" t="s">
        <v>673</v>
      </c>
      <c r="C3640" t="s">
        <v>11525</v>
      </c>
      <c r="D3640" t="s">
        <v>11526</v>
      </c>
      <c r="E3640" t="s">
        <v>11130</v>
      </c>
      <c r="F3640" t="s">
        <v>11130</v>
      </c>
      <c r="G3640" t="s">
        <v>14</v>
      </c>
      <c r="H3640" t="s">
        <v>14</v>
      </c>
      <c r="I3640" t="s">
        <v>23139</v>
      </c>
      <c r="J3640" t="s">
        <v>29391</v>
      </c>
    </row>
    <row r="3641" spans="1:10" x14ac:dyDescent="0.3">
      <c r="A3641">
        <v>3639</v>
      </c>
      <c r="B3641" t="s">
        <v>673</v>
      </c>
      <c r="C3641" t="s">
        <v>11527</v>
      </c>
      <c r="D3641" t="s">
        <v>11528</v>
      </c>
      <c r="E3641" t="s">
        <v>11130</v>
      </c>
      <c r="F3641" t="s">
        <v>11130</v>
      </c>
      <c r="G3641" t="s">
        <v>14</v>
      </c>
      <c r="H3641" t="s">
        <v>14</v>
      </c>
      <c r="I3641" t="s">
        <v>23140</v>
      </c>
      <c r="J3641" t="s">
        <v>29392</v>
      </c>
    </row>
    <row r="3642" spans="1:10" x14ac:dyDescent="0.3">
      <c r="A3642">
        <v>3640</v>
      </c>
      <c r="B3642" t="s">
        <v>673</v>
      </c>
      <c r="C3642" t="s">
        <v>11529</v>
      </c>
      <c r="D3642" t="s">
        <v>11530</v>
      </c>
      <c r="E3642" t="s">
        <v>11130</v>
      </c>
      <c r="F3642" t="s">
        <v>11130</v>
      </c>
      <c r="G3642" t="s">
        <v>14</v>
      </c>
      <c r="H3642" t="s">
        <v>14</v>
      </c>
      <c r="I3642" t="s">
        <v>23141</v>
      </c>
      <c r="J3642" t="s">
        <v>29393</v>
      </c>
    </row>
    <row r="3643" spans="1:10" x14ac:dyDescent="0.3">
      <c r="A3643">
        <v>3641</v>
      </c>
      <c r="B3643" t="s">
        <v>673</v>
      </c>
      <c r="C3643" t="s">
        <v>11531</v>
      </c>
      <c r="D3643" t="s">
        <v>11496</v>
      </c>
      <c r="E3643" t="s">
        <v>11130</v>
      </c>
      <c r="F3643" t="s">
        <v>11130</v>
      </c>
      <c r="G3643" t="s">
        <v>14</v>
      </c>
      <c r="H3643" t="s">
        <v>14</v>
      </c>
      <c r="I3643" t="s">
        <v>23142</v>
      </c>
      <c r="J3643" t="s">
        <v>29394</v>
      </c>
    </row>
    <row r="3644" spans="1:10" x14ac:dyDescent="0.3">
      <c r="A3644">
        <v>3642</v>
      </c>
      <c r="B3644" t="s">
        <v>673</v>
      </c>
      <c r="C3644" t="s">
        <v>11532</v>
      </c>
      <c r="D3644" t="s">
        <v>11533</v>
      </c>
      <c r="E3644" t="s">
        <v>11130</v>
      </c>
      <c r="F3644" t="s">
        <v>11130</v>
      </c>
      <c r="G3644" t="s">
        <v>11534</v>
      </c>
      <c r="H3644" t="s">
        <v>14</v>
      </c>
      <c r="I3644" t="s">
        <v>23143</v>
      </c>
      <c r="J3644" t="s">
        <v>29395</v>
      </c>
    </row>
    <row r="3645" spans="1:10" x14ac:dyDescent="0.3">
      <c r="A3645">
        <v>3643</v>
      </c>
      <c r="B3645" t="s">
        <v>673</v>
      </c>
      <c r="C3645" t="s">
        <v>11535</v>
      </c>
      <c r="D3645" t="s">
        <v>11496</v>
      </c>
      <c r="E3645" t="s">
        <v>11130</v>
      </c>
      <c r="F3645" t="s">
        <v>11130</v>
      </c>
      <c r="G3645" t="s">
        <v>14</v>
      </c>
      <c r="H3645" t="s">
        <v>14</v>
      </c>
      <c r="I3645" t="s">
        <v>23144</v>
      </c>
      <c r="J3645" t="s">
        <v>29396</v>
      </c>
    </row>
    <row r="3646" spans="1:10" x14ac:dyDescent="0.3">
      <c r="A3646">
        <v>3644</v>
      </c>
      <c r="B3646" t="s">
        <v>673</v>
      </c>
      <c r="C3646" t="s">
        <v>8120</v>
      </c>
      <c r="D3646" t="s">
        <v>11536</v>
      </c>
      <c r="E3646" t="s">
        <v>11130</v>
      </c>
      <c r="F3646" t="s">
        <v>11130</v>
      </c>
      <c r="G3646" t="s">
        <v>14</v>
      </c>
      <c r="H3646" t="s">
        <v>14</v>
      </c>
      <c r="I3646" t="s">
        <v>23145</v>
      </c>
      <c r="J3646" t="s">
        <v>29397</v>
      </c>
    </row>
    <row r="3647" spans="1:10" x14ac:dyDescent="0.3">
      <c r="A3647">
        <v>3645</v>
      </c>
      <c r="B3647" t="s">
        <v>673</v>
      </c>
      <c r="C3647" t="s">
        <v>11537</v>
      </c>
      <c r="D3647" t="s">
        <v>11538</v>
      </c>
      <c r="E3647" t="s">
        <v>11130</v>
      </c>
      <c r="F3647" t="s">
        <v>11130</v>
      </c>
      <c r="G3647" t="s">
        <v>14</v>
      </c>
      <c r="H3647" t="s">
        <v>14</v>
      </c>
      <c r="I3647" t="s">
        <v>23146</v>
      </c>
      <c r="J3647" t="s">
        <v>29398</v>
      </c>
    </row>
    <row r="3648" spans="1:10" x14ac:dyDescent="0.3">
      <c r="A3648">
        <v>3646</v>
      </c>
      <c r="B3648" t="s">
        <v>673</v>
      </c>
      <c r="C3648" t="s">
        <v>11539</v>
      </c>
      <c r="D3648" t="s">
        <v>11540</v>
      </c>
      <c r="E3648" t="s">
        <v>11130</v>
      </c>
      <c r="F3648" t="s">
        <v>11130</v>
      </c>
      <c r="G3648" t="s">
        <v>11541</v>
      </c>
      <c r="H3648" t="s">
        <v>11542</v>
      </c>
      <c r="I3648" t="s">
        <v>23147</v>
      </c>
      <c r="J3648" t="s">
        <v>29399</v>
      </c>
    </row>
    <row r="3649" spans="1:10" x14ac:dyDescent="0.3">
      <c r="A3649">
        <v>3647</v>
      </c>
      <c r="B3649" t="s">
        <v>80</v>
      </c>
      <c r="C3649" t="s">
        <v>11543</v>
      </c>
      <c r="D3649" t="s">
        <v>11255</v>
      </c>
      <c r="E3649" t="s">
        <v>11130</v>
      </c>
      <c r="F3649" t="s">
        <v>11130</v>
      </c>
      <c r="G3649" t="s">
        <v>11257</v>
      </c>
      <c r="H3649" t="s">
        <v>11256</v>
      </c>
      <c r="I3649" t="s">
        <v>23148</v>
      </c>
      <c r="J3649" t="s">
        <v>29400</v>
      </c>
    </row>
    <row r="3650" spans="1:10" x14ac:dyDescent="0.3">
      <c r="A3650">
        <v>3648</v>
      </c>
      <c r="B3650" t="s">
        <v>4</v>
      </c>
      <c r="C3650" t="s">
        <v>11544</v>
      </c>
      <c r="D3650" t="s">
        <v>11545</v>
      </c>
      <c r="E3650" t="s">
        <v>11130</v>
      </c>
      <c r="F3650" t="s">
        <v>11130</v>
      </c>
      <c r="G3650" t="s">
        <v>11547</v>
      </c>
      <c r="H3650" t="s">
        <v>11546</v>
      </c>
      <c r="I3650" t="s">
        <v>23149</v>
      </c>
      <c r="J3650" t="s">
        <v>29401</v>
      </c>
    </row>
    <row r="3651" spans="1:10" x14ac:dyDescent="0.3">
      <c r="A3651">
        <v>3649</v>
      </c>
      <c r="B3651" t="s">
        <v>34</v>
      </c>
      <c r="C3651" t="s">
        <v>11548</v>
      </c>
      <c r="D3651" t="s">
        <v>11549</v>
      </c>
      <c r="E3651" t="s">
        <v>11130</v>
      </c>
      <c r="F3651" t="s">
        <v>11130</v>
      </c>
      <c r="G3651" t="s">
        <v>11550</v>
      </c>
      <c r="H3651" t="s">
        <v>14</v>
      </c>
      <c r="I3651" t="s">
        <v>23150</v>
      </c>
      <c r="J3651" t="s">
        <v>29402</v>
      </c>
    </row>
    <row r="3652" spans="1:10" x14ac:dyDescent="0.3">
      <c r="A3652">
        <v>3650</v>
      </c>
      <c r="B3652" t="s">
        <v>28</v>
      </c>
      <c r="C3652" t="s">
        <v>11551</v>
      </c>
      <c r="D3652" t="s">
        <v>11552</v>
      </c>
      <c r="E3652" t="s">
        <v>11130</v>
      </c>
      <c r="F3652" t="s">
        <v>11130</v>
      </c>
      <c r="G3652" t="s">
        <v>11554</v>
      </c>
      <c r="H3652" t="s">
        <v>11553</v>
      </c>
      <c r="I3652" t="s">
        <v>23151</v>
      </c>
      <c r="J3652" t="s">
        <v>29403</v>
      </c>
    </row>
    <row r="3653" spans="1:10" x14ac:dyDescent="0.3">
      <c r="A3653">
        <v>3651</v>
      </c>
      <c r="B3653" t="s">
        <v>28</v>
      </c>
      <c r="C3653" t="s">
        <v>11555</v>
      </c>
      <c r="D3653" t="s">
        <v>11556</v>
      </c>
      <c r="E3653" t="s">
        <v>11130</v>
      </c>
      <c r="F3653" t="s">
        <v>11130</v>
      </c>
      <c r="G3653" t="s">
        <v>11558</v>
      </c>
      <c r="H3653" t="s">
        <v>11557</v>
      </c>
      <c r="I3653" t="s">
        <v>23152</v>
      </c>
      <c r="J3653" t="s">
        <v>29404</v>
      </c>
    </row>
    <row r="3654" spans="1:10" x14ac:dyDescent="0.3">
      <c r="A3654">
        <v>3652</v>
      </c>
      <c r="B3654" t="s">
        <v>28</v>
      </c>
      <c r="C3654" t="s">
        <v>11559</v>
      </c>
      <c r="D3654" t="s">
        <v>11560</v>
      </c>
      <c r="E3654" t="s">
        <v>11130</v>
      </c>
      <c r="F3654" t="s">
        <v>11130</v>
      </c>
      <c r="G3654" t="s">
        <v>11561</v>
      </c>
      <c r="H3654" t="s">
        <v>14</v>
      </c>
      <c r="I3654" t="s">
        <v>23153</v>
      </c>
      <c r="J3654" t="s">
        <v>29405</v>
      </c>
    </row>
    <row r="3655" spans="1:10" x14ac:dyDescent="0.3">
      <c r="A3655">
        <v>3653</v>
      </c>
      <c r="B3655" t="s">
        <v>28</v>
      </c>
      <c r="C3655" t="s">
        <v>11562</v>
      </c>
      <c r="D3655" t="s">
        <v>11563</v>
      </c>
      <c r="E3655" t="s">
        <v>11130</v>
      </c>
      <c r="F3655" t="s">
        <v>11130</v>
      </c>
      <c r="G3655" t="s">
        <v>11564</v>
      </c>
      <c r="H3655" t="s">
        <v>14</v>
      </c>
      <c r="I3655" t="s">
        <v>23154</v>
      </c>
      <c r="J3655" t="s">
        <v>29406</v>
      </c>
    </row>
    <row r="3656" spans="1:10" x14ac:dyDescent="0.3">
      <c r="A3656">
        <v>3654</v>
      </c>
      <c r="B3656" t="s">
        <v>28</v>
      </c>
      <c r="C3656" t="s">
        <v>11565</v>
      </c>
      <c r="D3656" t="s">
        <v>11566</v>
      </c>
      <c r="E3656" t="s">
        <v>11130</v>
      </c>
      <c r="F3656" t="s">
        <v>11130</v>
      </c>
      <c r="G3656" t="s">
        <v>11567</v>
      </c>
      <c r="H3656" t="s">
        <v>14</v>
      </c>
      <c r="I3656" t="s">
        <v>23155</v>
      </c>
      <c r="J3656" t="s">
        <v>29407</v>
      </c>
    </row>
    <row r="3657" spans="1:10" x14ac:dyDescent="0.3">
      <c r="A3657">
        <v>3655</v>
      </c>
      <c r="B3657" t="s">
        <v>28</v>
      </c>
      <c r="C3657" t="s">
        <v>11568</v>
      </c>
      <c r="D3657" t="s">
        <v>11569</v>
      </c>
      <c r="E3657" t="s">
        <v>11130</v>
      </c>
      <c r="F3657" t="s">
        <v>11130</v>
      </c>
      <c r="G3657" t="s">
        <v>11571</v>
      </c>
      <c r="H3657" t="s">
        <v>11570</v>
      </c>
      <c r="I3657" t="s">
        <v>23156</v>
      </c>
      <c r="J3657" t="s">
        <v>29408</v>
      </c>
    </row>
    <row r="3658" spans="1:10" x14ac:dyDescent="0.3">
      <c r="A3658">
        <v>3656</v>
      </c>
      <c r="B3658" t="s">
        <v>673</v>
      </c>
      <c r="C3658" t="s">
        <v>11572</v>
      </c>
      <c r="D3658" t="s">
        <v>11573</v>
      </c>
      <c r="E3658" t="s">
        <v>11130</v>
      </c>
      <c r="F3658" t="s">
        <v>11130</v>
      </c>
      <c r="G3658" t="s">
        <v>11318</v>
      </c>
      <c r="H3658" t="s">
        <v>14</v>
      </c>
      <c r="I3658" t="s">
        <v>23157</v>
      </c>
      <c r="J3658" t="s">
        <v>29409</v>
      </c>
    </row>
    <row r="3659" spans="1:10" x14ac:dyDescent="0.3">
      <c r="A3659">
        <v>3657</v>
      </c>
      <c r="B3659" t="s">
        <v>673</v>
      </c>
      <c r="C3659" t="s">
        <v>11574</v>
      </c>
      <c r="D3659" t="s">
        <v>11575</v>
      </c>
      <c r="E3659" t="s">
        <v>11130</v>
      </c>
      <c r="F3659" t="s">
        <v>11130</v>
      </c>
      <c r="G3659" t="s">
        <v>14</v>
      </c>
      <c r="H3659" t="s">
        <v>14</v>
      </c>
      <c r="I3659" t="s">
        <v>23158</v>
      </c>
      <c r="J3659" t="s">
        <v>29410</v>
      </c>
    </row>
    <row r="3660" spans="1:10" x14ac:dyDescent="0.3">
      <c r="A3660">
        <v>3658</v>
      </c>
      <c r="B3660" t="s">
        <v>673</v>
      </c>
      <c r="C3660" t="s">
        <v>11576</v>
      </c>
      <c r="D3660" t="s">
        <v>11158</v>
      </c>
      <c r="E3660" t="s">
        <v>11130</v>
      </c>
      <c r="F3660" t="s">
        <v>11130</v>
      </c>
      <c r="G3660" t="s">
        <v>14</v>
      </c>
      <c r="H3660" t="s">
        <v>11577</v>
      </c>
      <c r="I3660" t="s">
        <v>23159</v>
      </c>
      <c r="J3660" t="s">
        <v>29411</v>
      </c>
    </row>
    <row r="3661" spans="1:10" x14ac:dyDescent="0.3">
      <c r="A3661">
        <v>3659</v>
      </c>
      <c r="B3661" t="s">
        <v>673</v>
      </c>
      <c r="C3661" t="s">
        <v>11578</v>
      </c>
      <c r="D3661" t="s">
        <v>11579</v>
      </c>
      <c r="E3661" t="s">
        <v>11130</v>
      </c>
      <c r="F3661" t="s">
        <v>11130</v>
      </c>
      <c r="G3661" t="s">
        <v>11580</v>
      </c>
      <c r="H3661" t="s">
        <v>14</v>
      </c>
      <c r="I3661" t="s">
        <v>23160</v>
      </c>
      <c r="J3661" t="s">
        <v>29412</v>
      </c>
    </row>
    <row r="3662" spans="1:10" x14ac:dyDescent="0.3">
      <c r="A3662">
        <v>3660</v>
      </c>
      <c r="B3662" t="s">
        <v>673</v>
      </c>
      <c r="C3662" t="s">
        <v>11581</v>
      </c>
      <c r="D3662" t="s">
        <v>11582</v>
      </c>
      <c r="E3662" t="s">
        <v>11130</v>
      </c>
      <c r="F3662" t="s">
        <v>11130</v>
      </c>
      <c r="G3662" t="s">
        <v>11583</v>
      </c>
      <c r="H3662" t="s">
        <v>11584</v>
      </c>
      <c r="I3662" t="s">
        <v>23161</v>
      </c>
      <c r="J3662" t="s">
        <v>29413</v>
      </c>
    </row>
    <row r="3663" spans="1:10" x14ac:dyDescent="0.3">
      <c r="A3663">
        <v>3661</v>
      </c>
      <c r="B3663" t="s">
        <v>673</v>
      </c>
      <c r="C3663" t="s">
        <v>11585</v>
      </c>
      <c r="D3663" t="s">
        <v>11586</v>
      </c>
      <c r="E3663" t="s">
        <v>11130</v>
      </c>
      <c r="F3663" t="s">
        <v>11130</v>
      </c>
      <c r="G3663" t="s">
        <v>11587</v>
      </c>
      <c r="H3663" t="s">
        <v>14</v>
      </c>
      <c r="I3663" t="s">
        <v>23162</v>
      </c>
      <c r="J3663" t="s">
        <v>29414</v>
      </c>
    </row>
    <row r="3664" spans="1:10" x14ac:dyDescent="0.3">
      <c r="A3664">
        <v>3662</v>
      </c>
      <c r="B3664" t="s">
        <v>673</v>
      </c>
      <c r="C3664" t="s">
        <v>11588</v>
      </c>
      <c r="E3664" t="s">
        <v>11130</v>
      </c>
      <c r="F3664" t="s">
        <v>11130</v>
      </c>
      <c r="G3664" t="s">
        <v>11589</v>
      </c>
      <c r="H3664" t="s">
        <v>14</v>
      </c>
      <c r="I3664" t="s">
        <v>23163</v>
      </c>
      <c r="J3664" t="s">
        <v>29415</v>
      </c>
    </row>
    <row r="3665" spans="1:10" x14ac:dyDescent="0.3">
      <c r="A3665">
        <v>3663</v>
      </c>
      <c r="B3665" t="s">
        <v>673</v>
      </c>
      <c r="C3665" t="s">
        <v>11590</v>
      </c>
      <c r="D3665" t="s">
        <v>11496</v>
      </c>
      <c r="E3665" t="s">
        <v>11130</v>
      </c>
      <c r="F3665" t="s">
        <v>11130</v>
      </c>
      <c r="G3665" t="s">
        <v>14</v>
      </c>
      <c r="H3665" t="s">
        <v>14</v>
      </c>
      <c r="I3665" t="s">
        <v>23164</v>
      </c>
      <c r="J3665" t="s">
        <v>29416</v>
      </c>
    </row>
    <row r="3666" spans="1:10" x14ac:dyDescent="0.3">
      <c r="A3666">
        <v>3664</v>
      </c>
      <c r="B3666" t="s">
        <v>673</v>
      </c>
      <c r="C3666" t="s">
        <v>11591</v>
      </c>
      <c r="D3666" t="s">
        <v>11496</v>
      </c>
      <c r="E3666" t="s">
        <v>11130</v>
      </c>
      <c r="F3666" t="s">
        <v>11130</v>
      </c>
      <c r="G3666" t="s">
        <v>14</v>
      </c>
      <c r="H3666" t="s">
        <v>14</v>
      </c>
      <c r="I3666" t="s">
        <v>23165</v>
      </c>
      <c r="J3666" t="s">
        <v>29417</v>
      </c>
    </row>
    <row r="3667" spans="1:10" x14ac:dyDescent="0.3">
      <c r="A3667">
        <v>3665</v>
      </c>
      <c r="B3667" t="s">
        <v>673</v>
      </c>
      <c r="C3667" t="s">
        <v>11592</v>
      </c>
      <c r="D3667" t="s">
        <v>11593</v>
      </c>
      <c r="E3667" t="s">
        <v>11130</v>
      </c>
      <c r="F3667" t="s">
        <v>11130</v>
      </c>
      <c r="G3667" t="s">
        <v>14</v>
      </c>
      <c r="H3667" t="s">
        <v>14</v>
      </c>
      <c r="I3667" t="s">
        <v>23166</v>
      </c>
      <c r="J3667" t="s">
        <v>29418</v>
      </c>
    </row>
    <row r="3668" spans="1:10" x14ac:dyDescent="0.3">
      <c r="A3668">
        <v>3666</v>
      </c>
      <c r="B3668" t="s">
        <v>19</v>
      </c>
      <c r="C3668" t="s">
        <v>11594</v>
      </c>
      <c r="D3668" t="s">
        <v>11595</v>
      </c>
      <c r="E3668" t="s">
        <v>11596</v>
      </c>
      <c r="F3668" t="s">
        <v>11596</v>
      </c>
      <c r="G3668" t="s">
        <v>11598</v>
      </c>
      <c r="H3668" t="s">
        <v>11597</v>
      </c>
      <c r="I3668" t="s">
        <v>23167</v>
      </c>
      <c r="J3668" t="s">
        <v>29419</v>
      </c>
    </row>
    <row r="3669" spans="1:10" x14ac:dyDescent="0.3">
      <c r="A3669">
        <v>3667</v>
      </c>
      <c r="B3669" t="s">
        <v>4</v>
      </c>
      <c r="C3669" t="s">
        <v>11599</v>
      </c>
      <c r="D3669" t="s">
        <v>11600</v>
      </c>
      <c r="E3669" t="s">
        <v>11596</v>
      </c>
      <c r="F3669" t="s">
        <v>11596</v>
      </c>
      <c r="G3669" t="s">
        <v>11601</v>
      </c>
      <c r="H3669" t="s">
        <v>14</v>
      </c>
      <c r="I3669" t="s">
        <v>23168</v>
      </c>
      <c r="J3669" t="s">
        <v>29420</v>
      </c>
    </row>
    <row r="3670" spans="1:10" x14ac:dyDescent="0.3">
      <c r="A3670">
        <v>3668</v>
      </c>
      <c r="B3670" t="s">
        <v>34</v>
      </c>
      <c r="C3670" t="s">
        <v>11602</v>
      </c>
      <c r="D3670" t="s">
        <v>11603</v>
      </c>
      <c r="E3670" t="s">
        <v>11596</v>
      </c>
      <c r="F3670" t="s">
        <v>11596</v>
      </c>
      <c r="G3670" t="s">
        <v>11605</v>
      </c>
      <c r="H3670" t="s">
        <v>11604</v>
      </c>
      <c r="I3670" t="s">
        <v>23169</v>
      </c>
      <c r="J3670" t="s">
        <v>29421</v>
      </c>
    </row>
    <row r="3671" spans="1:10" x14ac:dyDescent="0.3">
      <c r="A3671">
        <v>3669</v>
      </c>
      <c r="B3671" t="s">
        <v>86</v>
      </c>
      <c r="C3671" t="s">
        <v>135</v>
      </c>
      <c r="E3671" t="s">
        <v>11596</v>
      </c>
      <c r="F3671" t="s">
        <v>11596</v>
      </c>
      <c r="G3671" t="s">
        <v>14</v>
      </c>
      <c r="H3671" t="s">
        <v>14</v>
      </c>
      <c r="I3671" t="s">
        <v>23170</v>
      </c>
      <c r="J3671" t="s">
        <v>29422</v>
      </c>
    </row>
    <row r="3672" spans="1:10" x14ac:dyDescent="0.3">
      <c r="A3672">
        <v>3670</v>
      </c>
      <c r="B3672" t="s">
        <v>28</v>
      </c>
      <c r="C3672" t="s">
        <v>11606</v>
      </c>
      <c r="D3672" t="s">
        <v>11607</v>
      </c>
      <c r="E3672" t="s">
        <v>11608</v>
      </c>
      <c r="F3672" t="s">
        <v>11608</v>
      </c>
      <c r="G3672" t="s">
        <v>11609</v>
      </c>
      <c r="H3672" t="s">
        <v>14</v>
      </c>
      <c r="I3672" t="s">
        <v>23171</v>
      </c>
      <c r="J3672" t="s">
        <v>29423</v>
      </c>
    </row>
    <row r="3673" spans="1:10" x14ac:dyDescent="0.3">
      <c r="A3673">
        <v>3671</v>
      </c>
      <c r="B3673" t="s">
        <v>28</v>
      </c>
      <c r="C3673" t="s">
        <v>3377</v>
      </c>
      <c r="D3673" t="s">
        <v>11610</v>
      </c>
      <c r="E3673" t="s">
        <v>11608</v>
      </c>
      <c r="F3673" t="s">
        <v>11608</v>
      </c>
      <c r="G3673" t="s">
        <v>11612</v>
      </c>
      <c r="H3673" t="s">
        <v>11611</v>
      </c>
      <c r="I3673" t="s">
        <v>23172</v>
      </c>
      <c r="J3673" t="s">
        <v>29424</v>
      </c>
    </row>
    <row r="3674" spans="1:10" x14ac:dyDescent="0.3">
      <c r="A3674">
        <v>3672</v>
      </c>
      <c r="B3674" t="s">
        <v>34</v>
      </c>
      <c r="C3674" t="s">
        <v>11613</v>
      </c>
      <c r="D3674" t="s">
        <v>11614</v>
      </c>
      <c r="E3674" t="s">
        <v>11608</v>
      </c>
      <c r="F3674" t="s">
        <v>11608</v>
      </c>
      <c r="G3674" t="s">
        <v>11616</v>
      </c>
      <c r="H3674" t="s">
        <v>11615</v>
      </c>
      <c r="I3674" t="s">
        <v>23173</v>
      </c>
      <c r="J3674" t="s">
        <v>29425</v>
      </c>
    </row>
    <row r="3675" spans="1:10" x14ac:dyDescent="0.3">
      <c r="A3675">
        <v>3673</v>
      </c>
      <c r="B3675" t="s">
        <v>19</v>
      </c>
      <c r="C3675" t="s">
        <v>11617</v>
      </c>
      <c r="D3675" t="s">
        <v>11618</v>
      </c>
      <c r="E3675" t="s">
        <v>11608</v>
      </c>
      <c r="F3675" t="s">
        <v>11608</v>
      </c>
      <c r="G3675" t="s">
        <v>11620</v>
      </c>
      <c r="H3675" t="s">
        <v>11619</v>
      </c>
      <c r="I3675" t="s">
        <v>23174</v>
      </c>
      <c r="J3675" t="s">
        <v>29426</v>
      </c>
    </row>
    <row r="3676" spans="1:10" x14ac:dyDescent="0.3">
      <c r="A3676">
        <v>3674</v>
      </c>
      <c r="B3676" t="s">
        <v>80</v>
      </c>
      <c r="C3676" t="s">
        <v>11621</v>
      </c>
      <c r="D3676" t="s">
        <v>11622</v>
      </c>
      <c r="E3676" t="s">
        <v>11608</v>
      </c>
      <c r="F3676" t="s">
        <v>11608</v>
      </c>
      <c r="G3676" t="s">
        <v>11623</v>
      </c>
      <c r="H3676" t="s">
        <v>14</v>
      </c>
      <c r="I3676" t="s">
        <v>23175</v>
      </c>
      <c r="J3676" t="s">
        <v>29427</v>
      </c>
    </row>
    <row r="3677" spans="1:10" x14ac:dyDescent="0.3">
      <c r="A3677">
        <v>3675</v>
      </c>
      <c r="B3677" t="s">
        <v>28</v>
      </c>
      <c r="C3677" t="s">
        <v>11624</v>
      </c>
      <c r="D3677" t="s">
        <v>11625</v>
      </c>
      <c r="E3677" t="s">
        <v>11608</v>
      </c>
      <c r="F3677" t="s">
        <v>11626</v>
      </c>
      <c r="G3677" t="s">
        <v>11628</v>
      </c>
      <c r="H3677" t="s">
        <v>11627</v>
      </c>
      <c r="I3677" t="s">
        <v>23176</v>
      </c>
      <c r="J3677" t="s">
        <v>29428</v>
      </c>
    </row>
    <row r="3678" spans="1:10" x14ac:dyDescent="0.3">
      <c r="A3678">
        <v>3676</v>
      </c>
      <c r="B3678" t="s">
        <v>19</v>
      </c>
      <c r="C3678" t="s">
        <v>11629</v>
      </c>
      <c r="D3678" t="s">
        <v>11630</v>
      </c>
      <c r="E3678" t="s">
        <v>11608</v>
      </c>
      <c r="F3678" t="s">
        <v>11608</v>
      </c>
      <c r="G3678" t="s">
        <v>11632</v>
      </c>
      <c r="H3678" t="s">
        <v>11631</v>
      </c>
      <c r="I3678" t="s">
        <v>23177</v>
      </c>
      <c r="J3678" t="s">
        <v>29429</v>
      </c>
    </row>
    <row r="3679" spans="1:10" x14ac:dyDescent="0.3">
      <c r="A3679">
        <v>3677</v>
      </c>
      <c r="B3679" t="s">
        <v>10</v>
      </c>
      <c r="C3679" t="s">
        <v>11633</v>
      </c>
      <c r="D3679" t="s">
        <v>11634</v>
      </c>
      <c r="E3679" t="s">
        <v>11608</v>
      </c>
      <c r="F3679" t="s">
        <v>11608</v>
      </c>
      <c r="G3679" t="s">
        <v>11635</v>
      </c>
      <c r="H3679" t="s">
        <v>14</v>
      </c>
      <c r="I3679" t="s">
        <v>23178</v>
      </c>
      <c r="J3679" t="s">
        <v>29430</v>
      </c>
    </row>
    <row r="3680" spans="1:10" x14ac:dyDescent="0.3">
      <c r="A3680">
        <v>3678</v>
      </c>
      <c r="B3680" t="s">
        <v>19</v>
      </c>
      <c r="C3680" t="s">
        <v>11636</v>
      </c>
      <c r="D3680" t="s">
        <v>11637</v>
      </c>
      <c r="E3680" t="s">
        <v>11608</v>
      </c>
      <c r="F3680" t="s">
        <v>11608</v>
      </c>
      <c r="G3680" t="s">
        <v>11638</v>
      </c>
      <c r="H3680" t="s">
        <v>14</v>
      </c>
      <c r="I3680" t="s">
        <v>23179</v>
      </c>
      <c r="J3680" t="s">
        <v>29431</v>
      </c>
    </row>
    <row r="3681" spans="1:10" x14ac:dyDescent="0.3">
      <c r="A3681">
        <v>3679</v>
      </c>
      <c r="B3681" t="s">
        <v>19</v>
      </c>
      <c r="C3681" t="s">
        <v>11639</v>
      </c>
      <c r="D3681" t="s">
        <v>11640</v>
      </c>
      <c r="E3681" t="s">
        <v>11608</v>
      </c>
      <c r="F3681" t="s">
        <v>11608</v>
      </c>
      <c r="G3681" t="s">
        <v>11642</v>
      </c>
      <c r="H3681" t="s">
        <v>11641</v>
      </c>
      <c r="I3681" t="s">
        <v>23180</v>
      </c>
      <c r="J3681" t="s">
        <v>29432</v>
      </c>
    </row>
    <row r="3682" spans="1:10" x14ac:dyDescent="0.3">
      <c r="A3682">
        <v>3680</v>
      </c>
      <c r="B3682" t="s">
        <v>19</v>
      </c>
      <c r="C3682" t="s">
        <v>11643</v>
      </c>
      <c r="D3682" t="s">
        <v>11644</v>
      </c>
      <c r="E3682" t="s">
        <v>11608</v>
      </c>
      <c r="F3682" t="s">
        <v>11608</v>
      </c>
      <c r="G3682" t="s">
        <v>11646</v>
      </c>
      <c r="H3682" t="s">
        <v>11645</v>
      </c>
      <c r="I3682" t="s">
        <v>23181</v>
      </c>
      <c r="J3682" t="s">
        <v>29433</v>
      </c>
    </row>
    <row r="3683" spans="1:10" x14ac:dyDescent="0.3">
      <c r="A3683">
        <v>3681</v>
      </c>
      <c r="B3683" t="s">
        <v>568</v>
      </c>
      <c r="C3683" t="s">
        <v>11647</v>
      </c>
      <c r="D3683" t="s">
        <v>11648</v>
      </c>
      <c r="E3683" t="s">
        <v>11649</v>
      </c>
      <c r="F3683" t="s">
        <v>11650</v>
      </c>
      <c r="G3683" t="s">
        <v>11651</v>
      </c>
      <c r="H3683" t="s">
        <v>14</v>
      </c>
      <c r="I3683" t="s">
        <v>23182</v>
      </c>
      <c r="J3683" t="s">
        <v>29434</v>
      </c>
    </row>
    <row r="3684" spans="1:10" x14ac:dyDescent="0.3">
      <c r="A3684">
        <v>3682</v>
      </c>
      <c r="B3684" t="s">
        <v>28</v>
      </c>
      <c r="C3684" t="s">
        <v>11652</v>
      </c>
      <c r="D3684" t="s">
        <v>11653</v>
      </c>
      <c r="E3684" t="s">
        <v>11649</v>
      </c>
      <c r="F3684" t="s">
        <v>11649</v>
      </c>
      <c r="G3684" t="s">
        <v>11654</v>
      </c>
      <c r="H3684" t="s">
        <v>14</v>
      </c>
      <c r="I3684" t="s">
        <v>23183</v>
      </c>
      <c r="J3684" t="s">
        <v>29435</v>
      </c>
    </row>
    <row r="3685" spans="1:10" x14ac:dyDescent="0.3">
      <c r="A3685">
        <v>3683</v>
      </c>
      <c r="B3685" t="s">
        <v>80</v>
      </c>
      <c r="C3685" t="s">
        <v>11655</v>
      </c>
      <c r="E3685" t="s">
        <v>11649</v>
      </c>
      <c r="F3685" t="s">
        <v>11649</v>
      </c>
      <c r="G3685" t="s">
        <v>11656</v>
      </c>
      <c r="H3685" t="s">
        <v>14</v>
      </c>
      <c r="I3685" t="s">
        <v>23184</v>
      </c>
      <c r="J3685" t="s">
        <v>29436</v>
      </c>
    </row>
    <row r="3686" spans="1:10" x14ac:dyDescent="0.3">
      <c r="A3686">
        <v>3684</v>
      </c>
      <c r="B3686" t="s">
        <v>4</v>
      </c>
      <c r="C3686" t="s">
        <v>11657</v>
      </c>
      <c r="D3686" t="s">
        <v>11658</v>
      </c>
      <c r="E3686" t="s">
        <v>11649</v>
      </c>
      <c r="F3686" t="s">
        <v>11649</v>
      </c>
      <c r="G3686" t="s">
        <v>11659</v>
      </c>
      <c r="H3686" t="s">
        <v>14</v>
      </c>
      <c r="I3686" t="s">
        <v>23185</v>
      </c>
      <c r="J3686" t="s">
        <v>29437</v>
      </c>
    </row>
    <row r="3687" spans="1:10" x14ac:dyDescent="0.3">
      <c r="A3687">
        <v>3685</v>
      </c>
      <c r="B3687" t="s">
        <v>80</v>
      </c>
      <c r="C3687" t="s">
        <v>11660</v>
      </c>
      <c r="D3687" t="s">
        <v>11661</v>
      </c>
      <c r="E3687" t="s">
        <v>11649</v>
      </c>
      <c r="F3687" t="s">
        <v>11649</v>
      </c>
      <c r="G3687" t="s">
        <v>14</v>
      </c>
      <c r="H3687" t="s">
        <v>14</v>
      </c>
      <c r="I3687" t="s">
        <v>23186</v>
      </c>
      <c r="J3687" t="s">
        <v>29438</v>
      </c>
    </row>
    <row r="3688" spans="1:10" x14ac:dyDescent="0.3">
      <c r="A3688">
        <v>3686</v>
      </c>
      <c r="B3688" t="s">
        <v>28</v>
      </c>
      <c r="C3688" t="s">
        <v>11662</v>
      </c>
      <c r="E3688" t="s">
        <v>11649</v>
      </c>
      <c r="F3688" t="s">
        <v>11663</v>
      </c>
      <c r="G3688" t="s">
        <v>11664</v>
      </c>
      <c r="H3688" t="s">
        <v>14</v>
      </c>
      <c r="I3688" t="s">
        <v>23187</v>
      </c>
      <c r="J3688" t="s">
        <v>29439</v>
      </c>
    </row>
    <row r="3689" spans="1:10" x14ac:dyDescent="0.3">
      <c r="A3689">
        <v>3687</v>
      </c>
      <c r="B3689" t="s">
        <v>80</v>
      </c>
      <c r="C3689" t="s">
        <v>11665</v>
      </c>
      <c r="D3689" t="s">
        <v>11666</v>
      </c>
      <c r="E3689" t="s">
        <v>11649</v>
      </c>
      <c r="F3689" t="s">
        <v>11649</v>
      </c>
      <c r="G3689" t="s">
        <v>11667</v>
      </c>
      <c r="H3689" t="s">
        <v>14</v>
      </c>
      <c r="I3689" t="s">
        <v>23188</v>
      </c>
      <c r="J3689" t="s">
        <v>29440</v>
      </c>
    </row>
    <row r="3690" spans="1:10" x14ac:dyDescent="0.3">
      <c r="A3690">
        <v>3688</v>
      </c>
      <c r="B3690" t="s">
        <v>28</v>
      </c>
      <c r="C3690" t="s">
        <v>11668</v>
      </c>
      <c r="D3690" t="s">
        <v>11669</v>
      </c>
      <c r="E3690" t="s">
        <v>11670</v>
      </c>
      <c r="F3690" t="s">
        <v>11670</v>
      </c>
      <c r="G3690" t="s">
        <v>11671</v>
      </c>
      <c r="H3690" t="s">
        <v>14</v>
      </c>
      <c r="I3690" t="s">
        <v>23189</v>
      </c>
      <c r="J3690" t="s">
        <v>29441</v>
      </c>
    </row>
    <row r="3691" spans="1:10" x14ac:dyDescent="0.3">
      <c r="A3691">
        <v>3689</v>
      </c>
      <c r="B3691" t="s">
        <v>28</v>
      </c>
      <c r="C3691" t="s">
        <v>11672</v>
      </c>
      <c r="D3691" t="s">
        <v>11673</v>
      </c>
      <c r="E3691" t="s">
        <v>11670</v>
      </c>
      <c r="F3691" t="s">
        <v>11670</v>
      </c>
      <c r="G3691" t="s">
        <v>11675</v>
      </c>
      <c r="H3691" t="s">
        <v>11674</v>
      </c>
      <c r="I3691" t="s">
        <v>23190</v>
      </c>
      <c r="J3691" t="s">
        <v>29442</v>
      </c>
    </row>
    <row r="3692" spans="1:10" x14ac:dyDescent="0.3">
      <c r="A3692">
        <v>3690</v>
      </c>
      <c r="B3692" t="s">
        <v>34</v>
      </c>
      <c r="C3692" t="s">
        <v>11676</v>
      </c>
      <c r="D3692" t="s">
        <v>11677</v>
      </c>
      <c r="E3692" t="s">
        <v>11670</v>
      </c>
      <c r="F3692" t="s">
        <v>11670</v>
      </c>
      <c r="G3692" t="s">
        <v>11679</v>
      </c>
      <c r="H3692" t="s">
        <v>11678</v>
      </c>
      <c r="I3692" t="s">
        <v>23191</v>
      </c>
      <c r="J3692" t="s">
        <v>29443</v>
      </c>
    </row>
    <row r="3693" spans="1:10" x14ac:dyDescent="0.3">
      <c r="A3693">
        <v>3691</v>
      </c>
      <c r="B3693" t="s">
        <v>28</v>
      </c>
      <c r="C3693" t="s">
        <v>11680</v>
      </c>
      <c r="D3693" t="s">
        <v>11681</v>
      </c>
      <c r="E3693" t="s">
        <v>11670</v>
      </c>
      <c r="F3693" t="s">
        <v>11670</v>
      </c>
      <c r="G3693" t="s">
        <v>11683</v>
      </c>
      <c r="H3693" t="s">
        <v>11682</v>
      </c>
      <c r="I3693" t="s">
        <v>23192</v>
      </c>
      <c r="J3693" t="s">
        <v>29444</v>
      </c>
    </row>
    <row r="3694" spans="1:10" x14ac:dyDescent="0.3">
      <c r="A3694">
        <v>3692</v>
      </c>
      <c r="B3694" t="s">
        <v>86</v>
      </c>
      <c r="C3694" t="s">
        <v>135</v>
      </c>
      <c r="E3694" t="s">
        <v>11670</v>
      </c>
      <c r="F3694" t="s">
        <v>11684</v>
      </c>
      <c r="G3694" t="s">
        <v>14</v>
      </c>
      <c r="H3694" t="s">
        <v>14</v>
      </c>
      <c r="I3694" t="s">
        <v>23193</v>
      </c>
      <c r="J3694" t="s">
        <v>29445</v>
      </c>
    </row>
    <row r="3695" spans="1:10" x14ac:dyDescent="0.3">
      <c r="A3695">
        <v>3693</v>
      </c>
      <c r="B3695" t="s">
        <v>34</v>
      </c>
      <c r="C3695" t="s">
        <v>11685</v>
      </c>
      <c r="D3695" t="s">
        <v>11686</v>
      </c>
      <c r="E3695" t="s">
        <v>11670</v>
      </c>
      <c r="F3695" t="s">
        <v>11670</v>
      </c>
      <c r="G3695" t="s">
        <v>11687</v>
      </c>
      <c r="H3695" t="s">
        <v>14</v>
      </c>
      <c r="I3695" t="s">
        <v>23194</v>
      </c>
      <c r="J3695" t="s">
        <v>29446</v>
      </c>
    </row>
    <row r="3696" spans="1:10" x14ac:dyDescent="0.3">
      <c r="A3696">
        <v>3694</v>
      </c>
      <c r="B3696" t="s">
        <v>297</v>
      </c>
      <c r="C3696" t="s">
        <v>11688</v>
      </c>
      <c r="D3696" t="s">
        <v>11689</v>
      </c>
      <c r="E3696" t="s">
        <v>11670</v>
      </c>
      <c r="F3696" t="s">
        <v>11670</v>
      </c>
      <c r="G3696" t="s">
        <v>11691</v>
      </c>
      <c r="H3696" t="s">
        <v>11690</v>
      </c>
      <c r="I3696" t="s">
        <v>23195</v>
      </c>
      <c r="J3696" t="s">
        <v>29447</v>
      </c>
    </row>
    <row r="3697" spans="1:10" x14ac:dyDescent="0.3">
      <c r="A3697">
        <v>3695</v>
      </c>
      <c r="B3697" t="s">
        <v>568</v>
      </c>
      <c r="C3697" t="s">
        <v>11692</v>
      </c>
      <c r="D3697" t="s">
        <v>11693</v>
      </c>
      <c r="E3697" t="s">
        <v>11670</v>
      </c>
      <c r="F3697" t="s">
        <v>11670</v>
      </c>
      <c r="G3697" t="s">
        <v>11695</v>
      </c>
      <c r="H3697" t="s">
        <v>11694</v>
      </c>
      <c r="I3697" t="s">
        <v>23196</v>
      </c>
      <c r="J3697" t="s">
        <v>29448</v>
      </c>
    </row>
    <row r="3698" spans="1:10" x14ac:dyDescent="0.3">
      <c r="A3698">
        <v>3696</v>
      </c>
      <c r="B3698" t="s">
        <v>19</v>
      </c>
      <c r="C3698" t="s">
        <v>11696</v>
      </c>
      <c r="D3698" t="s">
        <v>11697</v>
      </c>
      <c r="E3698" t="s">
        <v>11670</v>
      </c>
      <c r="F3698" t="s">
        <v>11670</v>
      </c>
      <c r="G3698" t="s">
        <v>11699</v>
      </c>
      <c r="H3698" t="s">
        <v>11698</v>
      </c>
      <c r="I3698" t="s">
        <v>23197</v>
      </c>
      <c r="J3698" t="s">
        <v>29449</v>
      </c>
    </row>
    <row r="3699" spans="1:10" x14ac:dyDescent="0.3">
      <c r="A3699">
        <v>3697</v>
      </c>
      <c r="B3699" t="s">
        <v>80</v>
      </c>
      <c r="C3699" t="s">
        <v>11700</v>
      </c>
      <c r="D3699" t="s">
        <v>11701</v>
      </c>
      <c r="E3699" t="s">
        <v>11670</v>
      </c>
      <c r="F3699" t="s">
        <v>11670</v>
      </c>
      <c r="G3699" t="s">
        <v>11702</v>
      </c>
      <c r="H3699" t="s">
        <v>14</v>
      </c>
      <c r="I3699" t="s">
        <v>23198</v>
      </c>
      <c r="J3699" t="s">
        <v>29450</v>
      </c>
    </row>
    <row r="3700" spans="1:10" x14ac:dyDescent="0.3">
      <c r="A3700">
        <v>3698</v>
      </c>
      <c r="B3700" t="s">
        <v>34</v>
      </c>
      <c r="C3700" t="s">
        <v>11703</v>
      </c>
      <c r="D3700" t="s">
        <v>11704</v>
      </c>
      <c r="E3700" t="s">
        <v>11670</v>
      </c>
      <c r="F3700" t="s">
        <v>11670</v>
      </c>
      <c r="G3700" t="s">
        <v>14</v>
      </c>
      <c r="H3700" t="s">
        <v>14</v>
      </c>
      <c r="I3700" t="s">
        <v>23199</v>
      </c>
      <c r="J3700" t="s">
        <v>29451</v>
      </c>
    </row>
    <row r="3701" spans="1:10" x14ac:dyDescent="0.3">
      <c r="A3701">
        <v>3699</v>
      </c>
      <c r="B3701" t="s">
        <v>34</v>
      </c>
      <c r="C3701" t="s">
        <v>11705</v>
      </c>
      <c r="D3701" t="s">
        <v>11706</v>
      </c>
      <c r="E3701" t="s">
        <v>11670</v>
      </c>
      <c r="F3701" t="s">
        <v>11670</v>
      </c>
      <c r="G3701" t="s">
        <v>11708</v>
      </c>
      <c r="H3701" t="s">
        <v>11707</v>
      </c>
      <c r="I3701" t="s">
        <v>23200</v>
      </c>
      <c r="J3701" t="s">
        <v>29452</v>
      </c>
    </row>
    <row r="3702" spans="1:10" x14ac:dyDescent="0.3">
      <c r="A3702">
        <v>3700</v>
      </c>
      <c r="B3702" t="s">
        <v>34</v>
      </c>
      <c r="C3702" t="s">
        <v>7266</v>
      </c>
      <c r="D3702" t="s">
        <v>11709</v>
      </c>
      <c r="E3702" t="s">
        <v>11670</v>
      </c>
      <c r="F3702" t="s">
        <v>11670</v>
      </c>
      <c r="G3702" t="s">
        <v>14</v>
      </c>
      <c r="H3702" t="s">
        <v>14</v>
      </c>
      <c r="I3702" t="s">
        <v>23201</v>
      </c>
      <c r="J3702" t="s">
        <v>29453</v>
      </c>
    </row>
    <row r="3703" spans="1:10" x14ac:dyDescent="0.3">
      <c r="A3703">
        <v>3701</v>
      </c>
      <c r="B3703" t="s">
        <v>34</v>
      </c>
      <c r="C3703" t="s">
        <v>11710</v>
      </c>
      <c r="D3703" t="s">
        <v>11711</v>
      </c>
      <c r="E3703" t="s">
        <v>11670</v>
      </c>
      <c r="F3703" t="s">
        <v>11670</v>
      </c>
      <c r="G3703" t="s">
        <v>11708</v>
      </c>
      <c r="H3703" t="s">
        <v>11707</v>
      </c>
      <c r="I3703" t="s">
        <v>23202</v>
      </c>
      <c r="J3703" t="s">
        <v>29454</v>
      </c>
    </row>
    <row r="3704" spans="1:10" x14ac:dyDescent="0.3">
      <c r="A3704">
        <v>3702</v>
      </c>
      <c r="B3704" t="s">
        <v>568</v>
      </c>
      <c r="C3704" t="s">
        <v>11712</v>
      </c>
      <c r="E3704" t="s">
        <v>11670</v>
      </c>
      <c r="F3704" t="s">
        <v>11713</v>
      </c>
      <c r="G3704" t="s">
        <v>11715</v>
      </c>
      <c r="H3704" t="s">
        <v>11714</v>
      </c>
      <c r="I3704" t="s">
        <v>23203</v>
      </c>
      <c r="J3704" t="s">
        <v>29455</v>
      </c>
    </row>
    <row r="3705" spans="1:10" x14ac:dyDescent="0.3">
      <c r="A3705">
        <v>3703</v>
      </c>
      <c r="B3705" t="s">
        <v>34</v>
      </c>
      <c r="C3705" t="s">
        <v>11716</v>
      </c>
      <c r="D3705" t="s">
        <v>11709</v>
      </c>
      <c r="E3705" t="s">
        <v>11670</v>
      </c>
      <c r="F3705" t="s">
        <v>11670</v>
      </c>
      <c r="G3705" t="s">
        <v>14</v>
      </c>
      <c r="H3705" t="s">
        <v>14</v>
      </c>
      <c r="I3705" t="s">
        <v>23204</v>
      </c>
      <c r="J3705" t="s">
        <v>29456</v>
      </c>
    </row>
    <row r="3706" spans="1:10" x14ac:dyDescent="0.3">
      <c r="A3706">
        <v>3704</v>
      </c>
      <c r="B3706" t="s">
        <v>34</v>
      </c>
      <c r="C3706" t="s">
        <v>11717</v>
      </c>
      <c r="D3706" t="s">
        <v>11718</v>
      </c>
      <c r="E3706" t="s">
        <v>11670</v>
      </c>
      <c r="F3706" t="s">
        <v>11670</v>
      </c>
      <c r="G3706" t="s">
        <v>11720</v>
      </c>
      <c r="H3706" t="s">
        <v>11719</v>
      </c>
      <c r="I3706" t="s">
        <v>23205</v>
      </c>
      <c r="J3706" t="s">
        <v>29457</v>
      </c>
    </row>
    <row r="3707" spans="1:10" x14ac:dyDescent="0.3">
      <c r="A3707">
        <v>3705</v>
      </c>
      <c r="B3707" t="s">
        <v>10</v>
      </c>
      <c r="C3707" t="s">
        <v>11721</v>
      </c>
      <c r="D3707" t="s">
        <v>11722</v>
      </c>
      <c r="E3707" t="s">
        <v>11670</v>
      </c>
      <c r="F3707" t="s">
        <v>11670</v>
      </c>
      <c r="G3707" t="s">
        <v>11724</v>
      </c>
      <c r="H3707" t="s">
        <v>11723</v>
      </c>
      <c r="I3707" t="s">
        <v>23206</v>
      </c>
      <c r="J3707" t="s">
        <v>29458</v>
      </c>
    </row>
    <row r="3708" spans="1:10" x14ac:dyDescent="0.3">
      <c r="A3708">
        <v>3706</v>
      </c>
      <c r="B3708" t="s">
        <v>28</v>
      </c>
      <c r="C3708" t="s">
        <v>7055</v>
      </c>
      <c r="D3708" t="s">
        <v>11725</v>
      </c>
      <c r="E3708" t="s">
        <v>11726</v>
      </c>
      <c r="F3708" t="s">
        <v>11727</v>
      </c>
      <c r="G3708" t="s">
        <v>11729</v>
      </c>
      <c r="H3708" t="s">
        <v>11728</v>
      </c>
      <c r="I3708" t="s">
        <v>23207</v>
      </c>
      <c r="J3708" t="s">
        <v>29459</v>
      </c>
    </row>
    <row r="3709" spans="1:10" x14ac:dyDescent="0.3">
      <c r="A3709">
        <v>3707</v>
      </c>
      <c r="B3709" t="s">
        <v>86</v>
      </c>
      <c r="C3709" t="s">
        <v>11730</v>
      </c>
      <c r="E3709" t="s">
        <v>11731</v>
      </c>
      <c r="F3709" t="s">
        <v>11732</v>
      </c>
      <c r="G3709" t="s">
        <v>11733</v>
      </c>
      <c r="H3709" t="s">
        <v>14</v>
      </c>
      <c r="I3709" t="s">
        <v>23208</v>
      </c>
      <c r="J3709" t="s">
        <v>29460</v>
      </c>
    </row>
    <row r="3710" spans="1:10" x14ac:dyDescent="0.3">
      <c r="A3710">
        <v>3708</v>
      </c>
      <c r="B3710" t="s">
        <v>34</v>
      </c>
      <c r="C3710" t="s">
        <v>11734</v>
      </c>
      <c r="D3710" t="s">
        <v>11735</v>
      </c>
      <c r="E3710" t="s">
        <v>11731</v>
      </c>
      <c r="F3710" t="s">
        <v>11731</v>
      </c>
      <c r="G3710" t="s">
        <v>11737</v>
      </c>
      <c r="H3710" t="s">
        <v>11736</v>
      </c>
      <c r="I3710" t="s">
        <v>23209</v>
      </c>
      <c r="J3710" t="s">
        <v>29461</v>
      </c>
    </row>
    <row r="3711" spans="1:10" x14ac:dyDescent="0.3">
      <c r="A3711">
        <v>3709</v>
      </c>
      <c r="B3711" t="s">
        <v>34</v>
      </c>
      <c r="C3711" t="s">
        <v>11738</v>
      </c>
      <c r="D3711" t="s">
        <v>11739</v>
      </c>
      <c r="E3711" t="s">
        <v>11731</v>
      </c>
      <c r="F3711" t="s">
        <v>11731</v>
      </c>
      <c r="G3711" t="s">
        <v>11741</v>
      </c>
      <c r="H3711" t="s">
        <v>11740</v>
      </c>
      <c r="I3711" t="s">
        <v>23210</v>
      </c>
      <c r="J3711" t="s">
        <v>29462</v>
      </c>
    </row>
    <row r="3712" spans="1:10" x14ac:dyDescent="0.3">
      <c r="A3712">
        <v>3710</v>
      </c>
      <c r="B3712" t="s">
        <v>80</v>
      </c>
      <c r="C3712" t="s">
        <v>11742</v>
      </c>
      <c r="D3712" t="s">
        <v>11743</v>
      </c>
      <c r="E3712" t="s">
        <v>11731</v>
      </c>
      <c r="F3712" t="s">
        <v>11731</v>
      </c>
      <c r="G3712" t="s">
        <v>14</v>
      </c>
      <c r="H3712" t="s">
        <v>14</v>
      </c>
      <c r="I3712" t="s">
        <v>23211</v>
      </c>
      <c r="J3712" t="s">
        <v>29463</v>
      </c>
    </row>
    <row r="3713" spans="1:10" x14ac:dyDescent="0.3">
      <c r="A3713">
        <v>3711</v>
      </c>
      <c r="B3713" t="s">
        <v>80</v>
      </c>
      <c r="C3713" t="s">
        <v>11744</v>
      </c>
      <c r="D3713" t="s">
        <v>11745</v>
      </c>
      <c r="E3713" t="s">
        <v>11746</v>
      </c>
      <c r="F3713" t="s">
        <v>11746</v>
      </c>
      <c r="G3713" t="s">
        <v>11748</v>
      </c>
      <c r="H3713" t="s">
        <v>11747</v>
      </c>
      <c r="I3713" t="s">
        <v>23212</v>
      </c>
      <c r="J3713" t="s">
        <v>29464</v>
      </c>
    </row>
    <row r="3714" spans="1:10" x14ac:dyDescent="0.3">
      <c r="A3714">
        <v>3712</v>
      </c>
      <c r="B3714" t="s">
        <v>34</v>
      </c>
      <c r="C3714" t="s">
        <v>11749</v>
      </c>
      <c r="D3714" t="s">
        <v>11750</v>
      </c>
      <c r="E3714" t="s">
        <v>11746</v>
      </c>
      <c r="F3714" t="s">
        <v>11751</v>
      </c>
      <c r="G3714" t="s">
        <v>11752</v>
      </c>
      <c r="H3714" t="s">
        <v>14</v>
      </c>
      <c r="I3714" t="s">
        <v>23213</v>
      </c>
      <c r="J3714" t="s">
        <v>29465</v>
      </c>
    </row>
    <row r="3715" spans="1:10" x14ac:dyDescent="0.3">
      <c r="A3715">
        <v>3713</v>
      </c>
      <c r="B3715" t="s">
        <v>34</v>
      </c>
      <c r="C3715" t="s">
        <v>11753</v>
      </c>
      <c r="D3715" t="s">
        <v>11754</v>
      </c>
      <c r="E3715" t="s">
        <v>11746</v>
      </c>
      <c r="F3715" t="s">
        <v>11746</v>
      </c>
      <c r="G3715" t="s">
        <v>14</v>
      </c>
      <c r="H3715" t="s">
        <v>14</v>
      </c>
      <c r="I3715" t="s">
        <v>23214</v>
      </c>
      <c r="J3715" t="s">
        <v>29466</v>
      </c>
    </row>
    <row r="3716" spans="1:10" x14ac:dyDescent="0.3">
      <c r="A3716">
        <v>3714</v>
      </c>
      <c r="B3716" t="s">
        <v>80</v>
      </c>
      <c r="C3716" t="s">
        <v>11755</v>
      </c>
      <c r="D3716" t="s">
        <v>11756</v>
      </c>
      <c r="E3716" t="s">
        <v>11746</v>
      </c>
      <c r="F3716" t="s">
        <v>11757</v>
      </c>
      <c r="G3716" t="s">
        <v>11748</v>
      </c>
      <c r="H3716" t="s">
        <v>11747</v>
      </c>
      <c r="I3716" t="s">
        <v>23215</v>
      </c>
      <c r="J3716" t="s">
        <v>29467</v>
      </c>
    </row>
    <row r="3717" spans="1:10" x14ac:dyDescent="0.3">
      <c r="A3717">
        <v>3715</v>
      </c>
      <c r="B3717" t="s">
        <v>34</v>
      </c>
      <c r="C3717" t="s">
        <v>11758</v>
      </c>
      <c r="D3717" t="s">
        <v>11756</v>
      </c>
      <c r="E3717" t="s">
        <v>11746</v>
      </c>
      <c r="F3717" t="s">
        <v>11757</v>
      </c>
      <c r="G3717" t="s">
        <v>11748</v>
      </c>
      <c r="H3717" t="s">
        <v>11747</v>
      </c>
      <c r="I3717" t="s">
        <v>23216</v>
      </c>
      <c r="J3717" t="s">
        <v>29468</v>
      </c>
    </row>
    <row r="3718" spans="1:10" x14ac:dyDescent="0.3">
      <c r="A3718">
        <v>3716</v>
      </c>
      <c r="B3718" t="s">
        <v>28</v>
      </c>
      <c r="C3718" t="s">
        <v>4226</v>
      </c>
      <c r="D3718" t="s">
        <v>11759</v>
      </c>
      <c r="E3718" t="s">
        <v>11760</v>
      </c>
      <c r="F3718" t="s">
        <v>11760</v>
      </c>
      <c r="G3718" t="s">
        <v>11761</v>
      </c>
      <c r="H3718" t="s">
        <v>14</v>
      </c>
      <c r="I3718" t="s">
        <v>23217</v>
      </c>
      <c r="J3718" t="s">
        <v>29469</v>
      </c>
    </row>
    <row r="3719" spans="1:10" x14ac:dyDescent="0.3">
      <c r="A3719">
        <v>3717</v>
      </c>
      <c r="B3719" t="s">
        <v>80</v>
      </c>
      <c r="C3719" t="s">
        <v>11762</v>
      </c>
      <c r="D3719" t="s">
        <v>11763</v>
      </c>
      <c r="E3719" t="s">
        <v>11760</v>
      </c>
      <c r="F3719" t="s">
        <v>11760</v>
      </c>
      <c r="G3719" t="s">
        <v>11764</v>
      </c>
      <c r="H3719" t="s">
        <v>14</v>
      </c>
      <c r="I3719" t="s">
        <v>23218</v>
      </c>
      <c r="J3719" t="s">
        <v>29470</v>
      </c>
    </row>
    <row r="3720" spans="1:10" x14ac:dyDescent="0.3">
      <c r="A3720">
        <v>3718</v>
      </c>
      <c r="B3720" t="s">
        <v>4</v>
      </c>
      <c r="C3720" t="s">
        <v>11765</v>
      </c>
      <c r="E3720" t="s">
        <v>11760</v>
      </c>
      <c r="F3720" t="s">
        <v>11766</v>
      </c>
      <c r="G3720" t="s">
        <v>11768</v>
      </c>
      <c r="H3720" t="s">
        <v>11767</v>
      </c>
      <c r="I3720" t="s">
        <v>23219</v>
      </c>
      <c r="J3720" t="s">
        <v>29471</v>
      </c>
    </row>
    <row r="3721" spans="1:10" x14ac:dyDescent="0.3">
      <c r="A3721">
        <v>3719</v>
      </c>
      <c r="B3721" t="s">
        <v>4</v>
      </c>
      <c r="C3721" t="s">
        <v>11769</v>
      </c>
      <c r="D3721" t="s">
        <v>11770</v>
      </c>
      <c r="E3721" t="s">
        <v>11760</v>
      </c>
      <c r="F3721" t="s">
        <v>11760</v>
      </c>
      <c r="G3721" t="s">
        <v>11772</v>
      </c>
      <c r="H3721" t="s">
        <v>11771</v>
      </c>
      <c r="I3721" t="s">
        <v>23220</v>
      </c>
      <c r="J3721" t="s">
        <v>29472</v>
      </c>
    </row>
    <row r="3722" spans="1:10" x14ac:dyDescent="0.3">
      <c r="A3722">
        <v>3720</v>
      </c>
      <c r="B3722" t="s">
        <v>34</v>
      </c>
      <c r="C3722" t="s">
        <v>11773</v>
      </c>
      <c r="D3722" t="s">
        <v>11774</v>
      </c>
      <c r="E3722" t="s">
        <v>11760</v>
      </c>
      <c r="F3722" t="s">
        <v>11760</v>
      </c>
      <c r="G3722" t="s">
        <v>11776</v>
      </c>
      <c r="H3722" t="s">
        <v>11775</v>
      </c>
      <c r="I3722" t="s">
        <v>23221</v>
      </c>
      <c r="J3722" t="s">
        <v>29473</v>
      </c>
    </row>
    <row r="3723" spans="1:10" x14ac:dyDescent="0.3">
      <c r="A3723">
        <v>3721</v>
      </c>
      <c r="B3723" t="s">
        <v>10</v>
      </c>
      <c r="C3723" t="s">
        <v>11777</v>
      </c>
      <c r="D3723" t="s">
        <v>11778</v>
      </c>
      <c r="E3723" t="s">
        <v>11760</v>
      </c>
      <c r="F3723" t="s">
        <v>11779</v>
      </c>
      <c r="G3723" t="s">
        <v>11781</v>
      </c>
      <c r="H3723" t="s">
        <v>11780</v>
      </c>
      <c r="I3723" t="s">
        <v>23222</v>
      </c>
      <c r="J3723" t="s">
        <v>29474</v>
      </c>
    </row>
    <row r="3724" spans="1:10" x14ac:dyDescent="0.3">
      <c r="A3724">
        <v>3722</v>
      </c>
      <c r="B3724" t="s">
        <v>10</v>
      </c>
      <c r="C3724" t="s">
        <v>11782</v>
      </c>
      <c r="D3724" t="s">
        <v>11783</v>
      </c>
      <c r="E3724" t="s">
        <v>11760</v>
      </c>
      <c r="F3724" t="s">
        <v>11784</v>
      </c>
      <c r="G3724" t="s">
        <v>11785</v>
      </c>
      <c r="H3724" t="s">
        <v>14</v>
      </c>
      <c r="I3724" t="s">
        <v>23223</v>
      </c>
      <c r="J3724" t="s">
        <v>29475</v>
      </c>
    </row>
    <row r="3725" spans="1:10" x14ac:dyDescent="0.3">
      <c r="A3725">
        <v>3723</v>
      </c>
      <c r="B3725" t="s">
        <v>10</v>
      </c>
      <c r="C3725" t="s">
        <v>11786</v>
      </c>
      <c r="D3725" t="s">
        <v>11787</v>
      </c>
      <c r="E3725" t="s">
        <v>11760</v>
      </c>
      <c r="F3725" t="s">
        <v>11760</v>
      </c>
      <c r="G3725" t="s">
        <v>11788</v>
      </c>
      <c r="H3725" t="s">
        <v>14</v>
      </c>
      <c r="I3725" t="s">
        <v>23224</v>
      </c>
      <c r="J3725" t="s">
        <v>29476</v>
      </c>
    </row>
    <row r="3726" spans="1:10" x14ac:dyDescent="0.3">
      <c r="A3726">
        <v>3724</v>
      </c>
      <c r="B3726" t="s">
        <v>10</v>
      </c>
      <c r="C3726" t="s">
        <v>11789</v>
      </c>
      <c r="D3726" t="s">
        <v>11790</v>
      </c>
      <c r="E3726" t="s">
        <v>11760</v>
      </c>
      <c r="F3726" t="s">
        <v>11791</v>
      </c>
      <c r="G3726" t="s">
        <v>11792</v>
      </c>
      <c r="H3726" t="s">
        <v>14</v>
      </c>
      <c r="I3726" t="s">
        <v>23225</v>
      </c>
      <c r="J3726" t="s">
        <v>29477</v>
      </c>
    </row>
    <row r="3727" spans="1:10" x14ac:dyDescent="0.3">
      <c r="A3727">
        <v>3725</v>
      </c>
      <c r="B3727" t="s">
        <v>10</v>
      </c>
      <c r="C3727" t="s">
        <v>11793</v>
      </c>
      <c r="D3727" t="s">
        <v>11794</v>
      </c>
      <c r="E3727" t="s">
        <v>11760</v>
      </c>
      <c r="F3727" t="s">
        <v>11760</v>
      </c>
      <c r="G3727" t="s">
        <v>11795</v>
      </c>
      <c r="H3727" t="s">
        <v>14</v>
      </c>
      <c r="I3727" t="s">
        <v>23226</v>
      </c>
      <c r="J3727" t="s">
        <v>29478</v>
      </c>
    </row>
    <row r="3728" spans="1:10" x14ac:dyDescent="0.3">
      <c r="A3728">
        <v>3726</v>
      </c>
      <c r="B3728" t="s">
        <v>10</v>
      </c>
      <c r="C3728" t="s">
        <v>11796</v>
      </c>
      <c r="D3728" t="s">
        <v>11797</v>
      </c>
      <c r="E3728" t="s">
        <v>11760</v>
      </c>
      <c r="F3728" t="s">
        <v>11760</v>
      </c>
      <c r="G3728" t="s">
        <v>11798</v>
      </c>
      <c r="H3728" t="s">
        <v>14</v>
      </c>
      <c r="I3728" t="s">
        <v>23227</v>
      </c>
      <c r="J3728" t="s">
        <v>29479</v>
      </c>
    </row>
    <row r="3729" spans="1:10" x14ac:dyDescent="0.3">
      <c r="A3729">
        <v>3727</v>
      </c>
      <c r="B3729" t="s">
        <v>10</v>
      </c>
      <c r="C3729" t="s">
        <v>11799</v>
      </c>
      <c r="D3729" t="s">
        <v>11800</v>
      </c>
      <c r="E3729" t="s">
        <v>11760</v>
      </c>
      <c r="F3729" t="s">
        <v>11801</v>
      </c>
      <c r="G3729" t="s">
        <v>11802</v>
      </c>
      <c r="H3729" t="s">
        <v>14</v>
      </c>
      <c r="I3729" t="s">
        <v>23228</v>
      </c>
      <c r="J3729" t="s">
        <v>29480</v>
      </c>
    </row>
    <row r="3730" spans="1:10" x14ac:dyDescent="0.3">
      <c r="A3730">
        <v>3728</v>
      </c>
      <c r="B3730" t="s">
        <v>10</v>
      </c>
      <c r="C3730" t="s">
        <v>11803</v>
      </c>
      <c r="D3730" t="s">
        <v>11804</v>
      </c>
      <c r="E3730" t="s">
        <v>11760</v>
      </c>
      <c r="F3730" t="s">
        <v>11760</v>
      </c>
      <c r="G3730" t="s">
        <v>11805</v>
      </c>
      <c r="H3730" t="s">
        <v>14</v>
      </c>
      <c r="I3730" t="s">
        <v>23229</v>
      </c>
      <c r="J3730" t="s">
        <v>29481</v>
      </c>
    </row>
    <row r="3731" spans="1:10" x14ac:dyDescent="0.3">
      <c r="A3731">
        <v>3729</v>
      </c>
      <c r="B3731" t="s">
        <v>10</v>
      </c>
      <c r="C3731" t="s">
        <v>11806</v>
      </c>
      <c r="D3731" t="s">
        <v>11807</v>
      </c>
      <c r="E3731" t="s">
        <v>11760</v>
      </c>
      <c r="F3731" t="s">
        <v>11760</v>
      </c>
      <c r="G3731" t="s">
        <v>14</v>
      </c>
      <c r="H3731" t="s">
        <v>14</v>
      </c>
      <c r="I3731" t="s">
        <v>23230</v>
      </c>
      <c r="J3731" t="s">
        <v>29482</v>
      </c>
    </row>
    <row r="3732" spans="1:10" x14ac:dyDescent="0.3">
      <c r="A3732">
        <v>3730</v>
      </c>
      <c r="B3732" t="s">
        <v>10</v>
      </c>
      <c r="C3732" t="s">
        <v>11808</v>
      </c>
      <c r="D3732" t="s">
        <v>11809</v>
      </c>
      <c r="E3732" t="s">
        <v>11760</v>
      </c>
      <c r="F3732" t="s">
        <v>11760</v>
      </c>
      <c r="G3732" t="s">
        <v>11810</v>
      </c>
      <c r="H3732" t="s">
        <v>14</v>
      </c>
      <c r="I3732" t="s">
        <v>23231</v>
      </c>
      <c r="J3732" t="s">
        <v>29483</v>
      </c>
    </row>
    <row r="3733" spans="1:10" x14ac:dyDescent="0.3">
      <c r="A3733">
        <v>3731</v>
      </c>
      <c r="B3733" t="s">
        <v>10</v>
      </c>
      <c r="C3733" t="s">
        <v>11806</v>
      </c>
      <c r="D3733" t="s">
        <v>185</v>
      </c>
      <c r="E3733" t="s">
        <v>11760</v>
      </c>
      <c r="F3733" t="s">
        <v>11760</v>
      </c>
      <c r="G3733" t="s">
        <v>14</v>
      </c>
      <c r="H3733" t="s">
        <v>14</v>
      </c>
      <c r="I3733" t="s">
        <v>23232</v>
      </c>
      <c r="J3733" t="s">
        <v>29484</v>
      </c>
    </row>
    <row r="3734" spans="1:10" x14ac:dyDescent="0.3">
      <c r="A3734">
        <v>3732</v>
      </c>
      <c r="B3734" t="s">
        <v>10</v>
      </c>
      <c r="C3734" t="s">
        <v>11811</v>
      </c>
      <c r="D3734" t="s">
        <v>11812</v>
      </c>
      <c r="E3734" t="s">
        <v>11760</v>
      </c>
      <c r="F3734" t="s">
        <v>11760</v>
      </c>
      <c r="G3734" t="s">
        <v>11813</v>
      </c>
      <c r="H3734" t="s">
        <v>14</v>
      </c>
      <c r="I3734" t="s">
        <v>23233</v>
      </c>
      <c r="J3734" t="s">
        <v>29485</v>
      </c>
    </row>
    <row r="3735" spans="1:10" x14ac:dyDescent="0.3">
      <c r="A3735">
        <v>3733</v>
      </c>
      <c r="B3735" t="s">
        <v>10</v>
      </c>
      <c r="C3735" t="s">
        <v>11814</v>
      </c>
      <c r="D3735" t="s">
        <v>11815</v>
      </c>
      <c r="E3735" t="s">
        <v>11760</v>
      </c>
      <c r="F3735" t="s">
        <v>11760</v>
      </c>
      <c r="G3735" t="s">
        <v>11816</v>
      </c>
      <c r="H3735" t="s">
        <v>14</v>
      </c>
      <c r="I3735" t="s">
        <v>23234</v>
      </c>
      <c r="J3735" t="s">
        <v>29486</v>
      </c>
    </row>
    <row r="3736" spans="1:10" x14ac:dyDescent="0.3">
      <c r="A3736">
        <v>3734</v>
      </c>
      <c r="B3736" t="s">
        <v>10</v>
      </c>
      <c r="C3736" t="s">
        <v>11817</v>
      </c>
      <c r="D3736" t="s">
        <v>11818</v>
      </c>
      <c r="E3736" t="s">
        <v>11760</v>
      </c>
      <c r="F3736" t="s">
        <v>11760</v>
      </c>
      <c r="G3736" t="s">
        <v>11819</v>
      </c>
      <c r="H3736" t="s">
        <v>14</v>
      </c>
      <c r="I3736" t="s">
        <v>23235</v>
      </c>
      <c r="J3736" t="s">
        <v>29487</v>
      </c>
    </row>
    <row r="3737" spans="1:10" x14ac:dyDescent="0.3">
      <c r="A3737">
        <v>3735</v>
      </c>
      <c r="B3737" t="s">
        <v>10</v>
      </c>
      <c r="C3737" t="s">
        <v>11820</v>
      </c>
      <c r="E3737" t="s">
        <v>11760</v>
      </c>
      <c r="F3737" t="s">
        <v>11760</v>
      </c>
      <c r="G3737" t="s">
        <v>11821</v>
      </c>
      <c r="H3737" t="s">
        <v>14</v>
      </c>
      <c r="I3737" t="s">
        <v>23236</v>
      </c>
      <c r="J3737" t="s">
        <v>29488</v>
      </c>
    </row>
    <row r="3738" spans="1:10" x14ac:dyDescent="0.3">
      <c r="A3738">
        <v>3736</v>
      </c>
      <c r="B3738" t="s">
        <v>10</v>
      </c>
      <c r="C3738" t="s">
        <v>11822</v>
      </c>
      <c r="D3738" t="s">
        <v>11823</v>
      </c>
      <c r="E3738" t="s">
        <v>11760</v>
      </c>
      <c r="F3738" t="s">
        <v>11760</v>
      </c>
      <c r="G3738" t="s">
        <v>11825</v>
      </c>
      <c r="H3738" t="s">
        <v>11824</v>
      </c>
      <c r="I3738" t="s">
        <v>23237</v>
      </c>
      <c r="J3738" t="s">
        <v>29489</v>
      </c>
    </row>
    <row r="3739" spans="1:10" x14ac:dyDescent="0.3">
      <c r="A3739">
        <v>3737</v>
      </c>
      <c r="B3739" t="s">
        <v>10</v>
      </c>
      <c r="C3739" t="s">
        <v>11826</v>
      </c>
      <c r="D3739" t="s">
        <v>11823</v>
      </c>
      <c r="E3739" t="s">
        <v>11760</v>
      </c>
      <c r="F3739" t="s">
        <v>11760</v>
      </c>
      <c r="G3739" t="s">
        <v>11827</v>
      </c>
      <c r="H3739" t="s">
        <v>11824</v>
      </c>
      <c r="I3739" t="s">
        <v>23238</v>
      </c>
      <c r="J3739" t="s">
        <v>29490</v>
      </c>
    </row>
    <row r="3740" spans="1:10" x14ac:dyDescent="0.3">
      <c r="A3740">
        <v>3738</v>
      </c>
      <c r="B3740" t="s">
        <v>10</v>
      </c>
      <c r="C3740" t="s">
        <v>11828</v>
      </c>
      <c r="D3740" t="s">
        <v>11829</v>
      </c>
      <c r="E3740" t="s">
        <v>11760</v>
      </c>
      <c r="F3740" t="s">
        <v>11760</v>
      </c>
      <c r="G3740" t="s">
        <v>11830</v>
      </c>
      <c r="H3740" t="s">
        <v>14</v>
      </c>
      <c r="I3740" t="s">
        <v>23239</v>
      </c>
      <c r="J3740" t="s">
        <v>29491</v>
      </c>
    </row>
    <row r="3741" spans="1:10" x14ac:dyDescent="0.3">
      <c r="A3741">
        <v>3739</v>
      </c>
      <c r="B3741" t="s">
        <v>10</v>
      </c>
      <c r="C3741" t="s">
        <v>11760</v>
      </c>
      <c r="D3741" t="s">
        <v>11823</v>
      </c>
      <c r="E3741" t="s">
        <v>11760</v>
      </c>
      <c r="F3741" t="s">
        <v>11760</v>
      </c>
      <c r="G3741" t="s">
        <v>11827</v>
      </c>
      <c r="H3741" t="s">
        <v>11824</v>
      </c>
      <c r="I3741" t="s">
        <v>23240</v>
      </c>
      <c r="J3741" t="s">
        <v>19492</v>
      </c>
    </row>
    <row r="3742" spans="1:10" x14ac:dyDescent="0.3">
      <c r="A3742">
        <v>3740</v>
      </c>
      <c r="B3742" t="s">
        <v>10</v>
      </c>
      <c r="C3742" t="s">
        <v>11831</v>
      </c>
      <c r="D3742" t="s">
        <v>11832</v>
      </c>
      <c r="E3742" t="s">
        <v>11760</v>
      </c>
      <c r="F3742" t="s">
        <v>11760</v>
      </c>
      <c r="G3742" t="s">
        <v>11833</v>
      </c>
      <c r="H3742" t="s">
        <v>14</v>
      </c>
      <c r="I3742" t="s">
        <v>23241</v>
      </c>
      <c r="J3742" t="s">
        <v>29492</v>
      </c>
    </row>
    <row r="3743" spans="1:10" x14ac:dyDescent="0.3">
      <c r="A3743">
        <v>3741</v>
      </c>
      <c r="B3743" t="s">
        <v>34</v>
      </c>
      <c r="C3743" t="s">
        <v>11834</v>
      </c>
      <c r="D3743" t="s">
        <v>11835</v>
      </c>
      <c r="E3743" t="s">
        <v>11760</v>
      </c>
      <c r="F3743" t="s">
        <v>11760</v>
      </c>
      <c r="G3743" t="s">
        <v>11837</v>
      </c>
      <c r="H3743" t="s">
        <v>11836</v>
      </c>
      <c r="I3743" t="s">
        <v>23242</v>
      </c>
      <c r="J3743" t="s">
        <v>29493</v>
      </c>
    </row>
    <row r="3744" spans="1:10" x14ac:dyDescent="0.3">
      <c r="A3744">
        <v>3742</v>
      </c>
      <c r="B3744" t="s">
        <v>34</v>
      </c>
      <c r="C3744" t="s">
        <v>11838</v>
      </c>
      <c r="E3744" t="s">
        <v>11760</v>
      </c>
      <c r="F3744" t="s">
        <v>11760</v>
      </c>
      <c r="G3744" t="s">
        <v>11840</v>
      </c>
      <c r="H3744" t="s">
        <v>11839</v>
      </c>
      <c r="I3744" t="s">
        <v>23243</v>
      </c>
      <c r="J3744" t="s">
        <v>29494</v>
      </c>
    </row>
    <row r="3745" spans="1:10" x14ac:dyDescent="0.3">
      <c r="A3745">
        <v>3743</v>
      </c>
      <c r="B3745" t="s">
        <v>28</v>
      </c>
      <c r="C3745" t="s">
        <v>11841</v>
      </c>
      <c r="D3745" t="s">
        <v>10933</v>
      </c>
      <c r="E3745" t="s">
        <v>11760</v>
      </c>
      <c r="F3745" t="s">
        <v>11760</v>
      </c>
      <c r="G3745" t="s">
        <v>11833</v>
      </c>
      <c r="H3745" t="s">
        <v>11842</v>
      </c>
      <c r="I3745" t="s">
        <v>23244</v>
      </c>
      <c r="J3745" t="s">
        <v>29495</v>
      </c>
    </row>
    <row r="3746" spans="1:10" x14ac:dyDescent="0.3">
      <c r="A3746">
        <v>3744</v>
      </c>
      <c r="B3746" t="s">
        <v>34</v>
      </c>
      <c r="C3746" t="s">
        <v>11843</v>
      </c>
      <c r="D3746" t="s">
        <v>11844</v>
      </c>
      <c r="E3746" t="s">
        <v>11760</v>
      </c>
      <c r="F3746" t="s">
        <v>11760</v>
      </c>
      <c r="G3746" t="s">
        <v>14</v>
      </c>
      <c r="H3746" t="s">
        <v>14</v>
      </c>
      <c r="I3746" t="s">
        <v>23245</v>
      </c>
      <c r="J3746" t="s">
        <v>29496</v>
      </c>
    </row>
    <row r="3747" spans="1:10" x14ac:dyDescent="0.3">
      <c r="A3747">
        <v>3745</v>
      </c>
      <c r="B3747" t="s">
        <v>28</v>
      </c>
      <c r="C3747" t="s">
        <v>11845</v>
      </c>
      <c r="D3747" t="s">
        <v>11846</v>
      </c>
      <c r="E3747" t="s">
        <v>11760</v>
      </c>
      <c r="F3747" t="s">
        <v>11760</v>
      </c>
      <c r="G3747" t="s">
        <v>11848</v>
      </c>
      <c r="H3747" t="s">
        <v>11847</v>
      </c>
      <c r="I3747" t="s">
        <v>23246</v>
      </c>
      <c r="J3747" t="s">
        <v>29497</v>
      </c>
    </row>
    <row r="3748" spans="1:10" x14ac:dyDescent="0.3">
      <c r="A3748">
        <v>3746</v>
      </c>
      <c r="B3748" t="s">
        <v>80</v>
      </c>
      <c r="C3748" t="s">
        <v>11849</v>
      </c>
      <c r="D3748" t="s">
        <v>11850</v>
      </c>
      <c r="E3748" t="s">
        <v>11760</v>
      </c>
      <c r="F3748" t="s">
        <v>11760</v>
      </c>
      <c r="G3748" t="s">
        <v>11851</v>
      </c>
      <c r="H3748" t="s">
        <v>14</v>
      </c>
      <c r="I3748" t="s">
        <v>23247</v>
      </c>
      <c r="J3748" t="s">
        <v>29498</v>
      </c>
    </row>
    <row r="3749" spans="1:10" x14ac:dyDescent="0.3">
      <c r="A3749">
        <v>3747</v>
      </c>
      <c r="B3749" t="s">
        <v>34</v>
      </c>
      <c r="C3749" t="s">
        <v>11852</v>
      </c>
      <c r="D3749" t="s">
        <v>11853</v>
      </c>
      <c r="E3749" t="s">
        <v>11760</v>
      </c>
      <c r="F3749" t="s">
        <v>11760</v>
      </c>
      <c r="G3749" t="s">
        <v>14</v>
      </c>
      <c r="H3749" t="s">
        <v>14</v>
      </c>
      <c r="I3749" t="s">
        <v>23248</v>
      </c>
      <c r="J3749" t="s">
        <v>29499</v>
      </c>
    </row>
    <row r="3750" spans="1:10" x14ac:dyDescent="0.3">
      <c r="A3750">
        <v>3748</v>
      </c>
      <c r="B3750" t="s">
        <v>4</v>
      </c>
      <c r="C3750" t="s">
        <v>11854</v>
      </c>
      <c r="D3750" t="s">
        <v>11855</v>
      </c>
      <c r="E3750" t="s">
        <v>11856</v>
      </c>
      <c r="F3750" t="s">
        <v>11856</v>
      </c>
      <c r="G3750" t="s">
        <v>11858</v>
      </c>
      <c r="H3750" t="s">
        <v>11857</v>
      </c>
      <c r="I3750" t="s">
        <v>23249</v>
      </c>
      <c r="J3750" t="s">
        <v>29500</v>
      </c>
    </row>
    <row r="3751" spans="1:10" x14ac:dyDescent="0.3">
      <c r="A3751">
        <v>3749</v>
      </c>
      <c r="B3751" t="s">
        <v>28</v>
      </c>
      <c r="C3751" t="s">
        <v>11859</v>
      </c>
      <c r="D3751" t="s">
        <v>11860</v>
      </c>
      <c r="E3751" t="s">
        <v>11856</v>
      </c>
      <c r="F3751" t="s">
        <v>11856</v>
      </c>
      <c r="G3751" t="s">
        <v>11862</v>
      </c>
      <c r="H3751" t="s">
        <v>11861</v>
      </c>
      <c r="I3751" t="s">
        <v>23250</v>
      </c>
      <c r="J3751" t="s">
        <v>29501</v>
      </c>
    </row>
    <row r="3752" spans="1:10" x14ac:dyDescent="0.3">
      <c r="A3752">
        <v>3750</v>
      </c>
      <c r="B3752" t="s">
        <v>34</v>
      </c>
      <c r="C3752" t="s">
        <v>11863</v>
      </c>
      <c r="D3752" t="s">
        <v>11864</v>
      </c>
      <c r="E3752" t="s">
        <v>11856</v>
      </c>
      <c r="F3752" t="s">
        <v>11856</v>
      </c>
      <c r="G3752" t="s">
        <v>11866</v>
      </c>
      <c r="H3752" t="s">
        <v>11865</v>
      </c>
      <c r="I3752" t="s">
        <v>23251</v>
      </c>
      <c r="J3752" t="s">
        <v>29502</v>
      </c>
    </row>
    <row r="3753" spans="1:10" x14ac:dyDescent="0.3">
      <c r="A3753">
        <v>3751</v>
      </c>
      <c r="B3753" t="s">
        <v>4</v>
      </c>
      <c r="C3753" t="s">
        <v>11867</v>
      </c>
      <c r="D3753" t="s">
        <v>11868</v>
      </c>
      <c r="E3753" t="s">
        <v>11856</v>
      </c>
      <c r="F3753" t="s">
        <v>11856</v>
      </c>
      <c r="G3753" t="s">
        <v>11870</v>
      </c>
      <c r="H3753" t="s">
        <v>11869</v>
      </c>
      <c r="I3753" t="s">
        <v>23252</v>
      </c>
      <c r="J3753" t="s">
        <v>29503</v>
      </c>
    </row>
    <row r="3754" spans="1:10" x14ac:dyDescent="0.3">
      <c r="A3754">
        <v>3752</v>
      </c>
      <c r="B3754" t="s">
        <v>19</v>
      </c>
      <c r="C3754" t="s">
        <v>11871</v>
      </c>
      <c r="D3754" t="s">
        <v>11872</v>
      </c>
      <c r="E3754" t="s">
        <v>11856</v>
      </c>
      <c r="F3754" t="s">
        <v>11856</v>
      </c>
      <c r="G3754" t="s">
        <v>14</v>
      </c>
      <c r="H3754" t="s">
        <v>14</v>
      </c>
      <c r="I3754" t="s">
        <v>23253</v>
      </c>
      <c r="J3754" t="s">
        <v>29504</v>
      </c>
    </row>
    <row r="3755" spans="1:10" x14ac:dyDescent="0.3">
      <c r="A3755">
        <v>3753</v>
      </c>
      <c r="B3755" t="s">
        <v>28</v>
      </c>
      <c r="C3755" t="s">
        <v>11873</v>
      </c>
      <c r="D3755" t="s">
        <v>11874</v>
      </c>
      <c r="E3755" t="s">
        <v>11856</v>
      </c>
      <c r="F3755" t="s">
        <v>11856</v>
      </c>
      <c r="G3755" t="s">
        <v>11875</v>
      </c>
      <c r="H3755" t="s">
        <v>14</v>
      </c>
      <c r="I3755" t="s">
        <v>23254</v>
      </c>
      <c r="J3755" t="s">
        <v>29505</v>
      </c>
    </row>
    <row r="3756" spans="1:10" x14ac:dyDescent="0.3">
      <c r="A3756">
        <v>3754</v>
      </c>
      <c r="B3756" t="s">
        <v>28</v>
      </c>
      <c r="C3756" t="s">
        <v>11876</v>
      </c>
      <c r="D3756" t="s">
        <v>11877</v>
      </c>
      <c r="E3756" t="s">
        <v>11856</v>
      </c>
      <c r="F3756" t="s">
        <v>11856</v>
      </c>
      <c r="G3756" t="s">
        <v>11879</v>
      </c>
      <c r="H3756" t="s">
        <v>11878</v>
      </c>
      <c r="I3756" t="s">
        <v>23255</v>
      </c>
      <c r="J3756" t="s">
        <v>29506</v>
      </c>
    </row>
    <row r="3757" spans="1:10" x14ac:dyDescent="0.3">
      <c r="A3757">
        <v>3755</v>
      </c>
      <c r="B3757" t="s">
        <v>10</v>
      </c>
      <c r="C3757" t="s">
        <v>11880</v>
      </c>
      <c r="D3757" t="s">
        <v>11881</v>
      </c>
      <c r="E3757" t="s">
        <v>11856</v>
      </c>
      <c r="F3757" t="s">
        <v>11856</v>
      </c>
      <c r="G3757" t="s">
        <v>11882</v>
      </c>
      <c r="H3757" t="s">
        <v>14</v>
      </c>
      <c r="I3757" t="s">
        <v>23256</v>
      </c>
      <c r="J3757" t="s">
        <v>29507</v>
      </c>
    </row>
    <row r="3758" spans="1:10" x14ac:dyDescent="0.3">
      <c r="A3758">
        <v>3756</v>
      </c>
      <c r="B3758" t="s">
        <v>10</v>
      </c>
      <c r="C3758" t="s">
        <v>11883</v>
      </c>
      <c r="D3758" t="s">
        <v>11884</v>
      </c>
      <c r="E3758" t="s">
        <v>11856</v>
      </c>
      <c r="F3758" t="s">
        <v>11856</v>
      </c>
      <c r="G3758" t="s">
        <v>14</v>
      </c>
      <c r="H3758" t="s">
        <v>14</v>
      </c>
      <c r="I3758" t="s">
        <v>23257</v>
      </c>
      <c r="J3758" t="s">
        <v>29508</v>
      </c>
    </row>
    <row r="3759" spans="1:10" x14ac:dyDescent="0.3">
      <c r="A3759">
        <v>3757</v>
      </c>
      <c r="B3759" t="s">
        <v>28</v>
      </c>
      <c r="C3759" t="s">
        <v>11885</v>
      </c>
      <c r="D3759" t="s">
        <v>11886</v>
      </c>
      <c r="E3759" t="s">
        <v>11856</v>
      </c>
      <c r="F3759" t="s">
        <v>11856</v>
      </c>
      <c r="G3759" t="s">
        <v>11887</v>
      </c>
      <c r="H3759" t="s">
        <v>14</v>
      </c>
      <c r="I3759" t="s">
        <v>23258</v>
      </c>
      <c r="J3759" t="s">
        <v>29509</v>
      </c>
    </row>
    <row r="3760" spans="1:10" x14ac:dyDescent="0.3">
      <c r="A3760">
        <v>3758</v>
      </c>
      <c r="B3760" t="s">
        <v>28</v>
      </c>
      <c r="C3760" t="s">
        <v>11888</v>
      </c>
      <c r="D3760" t="s">
        <v>11889</v>
      </c>
      <c r="E3760" t="s">
        <v>11856</v>
      </c>
      <c r="F3760" t="s">
        <v>11856</v>
      </c>
      <c r="G3760" t="s">
        <v>11891</v>
      </c>
      <c r="H3760" t="s">
        <v>11890</v>
      </c>
      <c r="I3760" t="s">
        <v>23259</v>
      </c>
      <c r="J3760" t="s">
        <v>29510</v>
      </c>
    </row>
    <row r="3761" spans="1:10" x14ac:dyDescent="0.3">
      <c r="A3761">
        <v>3759</v>
      </c>
      <c r="B3761" t="s">
        <v>34</v>
      </c>
      <c r="C3761" t="s">
        <v>11892</v>
      </c>
      <c r="D3761" t="s">
        <v>11893</v>
      </c>
      <c r="E3761" t="s">
        <v>11856</v>
      </c>
      <c r="F3761" t="s">
        <v>11856</v>
      </c>
      <c r="G3761" t="s">
        <v>11895</v>
      </c>
      <c r="H3761" t="s">
        <v>11894</v>
      </c>
      <c r="I3761" t="s">
        <v>23260</v>
      </c>
      <c r="J3761" t="s">
        <v>29511</v>
      </c>
    </row>
    <row r="3762" spans="1:10" x14ac:dyDescent="0.3">
      <c r="A3762">
        <v>3760</v>
      </c>
      <c r="B3762" t="s">
        <v>34</v>
      </c>
      <c r="C3762" t="s">
        <v>11896</v>
      </c>
      <c r="D3762" t="s">
        <v>11897</v>
      </c>
      <c r="E3762" t="s">
        <v>11856</v>
      </c>
      <c r="F3762" t="s">
        <v>11856</v>
      </c>
      <c r="G3762" t="s">
        <v>11898</v>
      </c>
      <c r="H3762" t="s">
        <v>14</v>
      </c>
      <c r="I3762" t="s">
        <v>23261</v>
      </c>
      <c r="J3762" t="s">
        <v>29512</v>
      </c>
    </row>
    <row r="3763" spans="1:10" x14ac:dyDescent="0.3">
      <c r="A3763">
        <v>3761</v>
      </c>
      <c r="B3763" t="s">
        <v>34</v>
      </c>
      <c r="C3763" t="s">
        <v>11899</v>
      </c>
      <c r="D3763" t="s">
        <v>11900</v>
      </c>
      <c r="E3763" t="s">
        <v>11856</v>
      </c>
      <c r="F3763" t="s">
        <v>11856</v>
      </c>
      <c r="G3763" t="s">
        <v>11902</v>
      </c>
      <c r="H3763" t="s">
        <v>11901</v>
      </c>
      <c r="I3763" t="s">
        <v>23262</v>
      </c>
      <c r="J3763" t="s">
        <v>29513</v>
      </c>
    </row>
    <row r="3764" spans="1:10" x14ac:dyDescent="0.3">
      <c r="A3764">
        <v>3762</v>
      </c>
      <c r="B3764" t="s">
        <v>4</v>
      </c>
      <c r="C3764" t="s">
        <v>11903</v>
      </c>
      <c r="D3764" t="s">
        <v>11904</v>
      </c>
      <c r="E3764" t="s">
        <v>11856</v>
      </c>
      <c r="F3764" t="s">
        <v>11856</v>
      </c>
      <c r="G3764" t="s">
        <v>11906</v>
      </c>
      <c r="H3764" t="s">
        <v>11905</v>
      </c>
      <c r="I3764" t="s">
        <v>23263</v>
      </c>
      <c r="J3764" t="s">
        <v>29514</v>
      </c>
    </row>
    <row r="3765" spans="1:10" x14ac:dyDescent="0.3">
      <c r="A3765">
        <v>3763</v>
      </c>
      <c r="B3765" t="s">
        <v>80</v>
      </c>
      <c r="C3765" t="s">
        <v>11907</v>
      </c>
      <c r="D3765" t="s">
        <v>11908</v>
      </c>
      <c r="E3765" t="s">
        <v>11856</v>
      </c>
      <c r="F3765" t="s">
        <v>11856</v>
      </c>
      <c r="G3765" t="s">
        <v>11910</v>
      </c>
      <c r="H3765" t="s">
        <v>11909</v>
      </c>
      <c r="I3765" t="s">
        <v>23264</v>
      </c>
      <c r="J3765" t="s">
        <v>29515</v>
      </c>
    </row>
    <row r="3766" spans="1:10" x14ac:dyDescent="0.3">
      <c r="A3766">
        <v>3764</v>
      </c>
      <c r="B3766" t="s">
        <v>4</v>
      </c>
      <c r="C3766" t="s">
        <v>11911</v>
      </c>
      <c r="D3766" t="s">
        <v>11912</v>
      </c>
      <c r="E3766" t="s">
        <v>11856</v>
      </c>
      <c r="F3766" t="s">
        <v>11856</v>
      </c>
      <c r="G3766" t="s">
        <v>11879</v>
      </c>
      <c r="H3766" t="s">
        <v>11913</v>
      </c>
      <c r="I3766" t="s">
        <v>23265</v>
      </c>
      <c r="J3766" t="s">
        <v>29516</v>
      </c>
    </row>
    <row r="3767" spans="1:10" x14ac:dyDescent="0.3">
      <c r="A3767">
        <v>3765</v>
      </c>
      <c r="B3767" t="s">
        <v>10</v>
      </c>
      <c r="C3767" t="s">
        <v>11914</v>
      </c>
      <c r="D3767" t="s">
        <v>11915</v>
      </c>
      <c r="E3767" t="s">
        <v>11856</v>
      </c>
      <c r="F3767" t="s">
        <v>11856</v>
      </c>
      <c r="G3767" t="s">
        <v>11916</v>
      </c>
      <c r="H3767" t="s">
        <v>14</v>
      </c>
      <c r="I3767" t="s">
        <v>23266</v>
      </c>
      <c r="J3767" t="s">
        <v>29517</v>
      </c>
    </row>
    <row r="3768" spans="1:10" x14ac:dyDescent="0.3">
      <c r="A3768">
        <v>3766</v>
      </c>
      <c r="B3768" t="s">
        <v>10</v>
      </c>
      <c r="C3768" t="s">
        <v>11917</v>
      </c>
      <c r="D3768" t="s">
        <v>11918</v>
      </c>
      <c r="E3768" t="s">
        <v>11856</v>
      </c>
      <c r="F3768" t="s">
        <v>11856</v>
      </c>
      <c r="G3768" t="s">
        <v>11916</v>
      </c>
      <c r="H3768" t="s">
        <v>14</v>
      </c>
      <c r="I3768" t="s">
        <v>23267</v>
      </c>
      <c r="J3768" t="s">
        <v>29518</v>
      </c>
    </row>
    <row r="3769" spans="1:10" x14ac:dyDescent="0.3">
      <c r="A3769">
        <v>3767</v>
      </c>
      <c r="B3769" t="s">
        <v>4</v>
      </c>
      <c r="C3769" t="s">
        <v>11919</v>
      </c>
      <c r="D3769" t="s">
        <v>11920</v>
      </c>
      <c r="E3769" t="s">
        <v>11856</v>
      </c>
      <c r="F3769" t="s">
        <v>11856</v>
      </c>
      <c r="G3769" t="s">
        <v>11921</v>
      </c>
      <c r="H3769" t="s">
        <v>14</v>
      </c>
      <c r="I3769" t="s">
        <v>23268</v>
      </c>
      <c r="J3769" t="s">
        <v>29519</v>
      </c>
    </row>
    <row r="3770" spans="1:10" x14ac:dyDescent="0.3">
      <c r="A3770">
        <v>3768</v>
      </c>
      <c r="B3770" t="s">
        <v>28</v>
      </c>
      <c r="C3770" t="s">
        <v>11922</v>
      </c>
      <c r="D3770" t="s">
        <v>11923</v>
      </c>
      <c r="E3770" t="s">
        <v>11924</v>
      </c>
      <c r="F3770" t="s">
        <v>11924</v>
      </c>
      <c r="G3770" t="s">
        <v>11925</v>
      </c>
      <c r="H3770" t="s">
        <v>14</v>
      </c>
      <c r="I3770" t="s">
        <v>23269</v>
      </c>
      <c r="J3770" t="s">
        <v>29520</v>
      </c>
    </row>
    <row r="3771" spans="1:10" x14ac:dyDescent="0.3">
      <c r="A3771">
        <v>3769</v>
      </c>
      <c r="B3771" t="s">
        <v>28</v>
      </c>
      <c r="C3771" t="s">
        <v>11926</v>
      </c>
      <c r="D3771" t="s">
        <v>11927</v>
      </c>
      <c r="E3771" t="s">
        <v>11924</v>
      </c>
      <c r="F3771" t="s">
        <v>11924</v>
      </c>
      <c r="G3771" t="s">
        <v>11928</v>
      </c>
      <c r="H3771" t="s">
        <v>14</v>
      </c>
      <c r="I3771" t="s">
        <v>23270</v>
      </c>
      <c r="J3771" t="s">
        <v>29521</v>
      </c>
    </row>
    <row r="3772" spans="1:10" x14ac:dyDescent="0.3">
      <c r="A3772">
        <v>3770</v>
      </c>
      <c r="B3772" t="s">
        <v>28</v>
      </c>
      <c r="C3772" t="s">
        <v>11929</v>
      </c>
      <c r="D3772" t="s">
        <v>11930</v>
      </c>
      <c r="E3772" t="s">
        <v>11924</v>
      </c>
      <c r="F3772" t="s">
        <v>11924</v>
      </c>
      <c r="G3772" t="s">
        <v>11931</v>
      </c>
      <c r="H3772" t="s">
        <v>14</v>
      </c>
      <c r="I3772" t="s">
        <v>23271</v>
      </c>
      <c r="J3772" t="s">
        <v>29522</v>
      </c>
    </row>
    <row r="3773" spans="1:10" x14ac:dyDescent="0.3">
      <c r="A3773">
        <v>3771</v>
      </c>
      <c r="B3773" t="s">
        <v>28</v>
      </c>
      <c r="C3773" t="s">
        <v>11932</v>
      </c>
      <c r="D3773" t="s">
        <v>11933</v>
      </c>
      <c r="E3773" t="s">
        <v>11924</v>
      </c>
      <c r="F3773" t="s">
        <v>11924</v>
      </c>
      <c r="G3773" t="s">
        <v>11935</v>
      </c>
      <c r="H3773" t="s">
        <v>11934</v>
      </c>
      <c r="I3773" t="s">
        <v>23272</v>
      </c>
      <c r="J3773" t="s">
        <v>29523</v>
      </c>
    </row>
    <row r="3774" spans="1:10" x14ac:dyDescent="0.3">
      <c r="A3774">
        <v>3772</v>
      </c>
      <c r="B3774" t="s">
        <v>28</v>
      </c>
      <c r="C3774" t="s">
        <v>11936</v>
      </c>
      <c r="D3774" t="s">
        <v>11937</v>
      </c>
      <c r="E3774" t="s">
        <v>11924</v>
      </c>
      <c r="F3774" t="s">
        <v>11924</v>
      </c>
      <c r="G3774" t="s">
        <v>11938</v>
      </c>
      <c r="H3774" t="s">
        <v>14</v>
      </c>
      <c r="I3774" t="s">
        <v>23273</v>
      </c>
      <c r="J3774" t="s">
        <v>29524</v>
      </c>
    </row>
    <row r="3775" spans="1:10" x14ac:dyDescent="0.3">
      <c r="A3775">
        <v>3773</v>
      </c>
      <c r="B3775" t="s">
        <v>28</v>
      </c>
      <c r="C3775" t="s">
        <v>11939</v>
      </c>
      <c r="D3775" t="s">
        <v>11940</v>
      </c>
      <c r="E3775" t="s">
        <v>11924</v>
      </c>
      <c r="F3775" t="s">
        <v>11924</v>
      </c>
      <c r="G3775" t="s">
        <v>11941</v>
      </c>
      <c r="H3775" t="s">
        <v>14</v>
      </c>
      <c r="I3775" t="s">
        <v>23274</v>
      </c>
      <c r="J3775" t="s">
        <v>29525</v>
      </c>
    </row>
    <row r="3776" spans="1:10" x14ac:dyDescent="0.3">
      <c r="A3776">
        <v>3774</v>
      </c>
      <c r="B3776" t="s">
        <v>28</v>
      </c>
      <c r="C3776" t="s">
        <v>11942</v>
      </c>
      <c r="D3776" t="s">
        <v>11943</v>
      </c>
      <c r="E3776" t="s">
        <v>11924</v>
      </c>
      <c r="F3776" t="s">
        <v>11924</v>
      </c>
      <c r="G3776" t="s">
        <v>11944</v>
      </c>
      <c r="H3776" t="s">
        <v>14</v>
      </c>
      <c r="I3776" t="s">
        <v>23275</v>
      </c>
      <c r="J3776" t="s">
        <v>29526</v>
      </c>
    </row>
    <row r="3777" spans="1:10" x14ac:dyDescent="0.3">
      <c r="A3777">
        <v>3775</v>
      </c>
      <c r="B3777" t="s">
        <v>28</v>
      </c>
      <c r="C3777" t="s">
        <v>11945</v>
      </c>
      <c r="D3777" t="s">
        <v>11946</v>
      </c>
      <c r="E3777" t="s">
        <v>11924</v>
      </c>
      <c r="F3777" t="s">
        <v>11924</v>
      </c>
      <c r="G3777" t="s">
        <v>11947</v>
      </c>
      <c r="H3777" t="s">
        <v>14</v>
      </c>
      <c r="I3777" t="s">
        <v>23276</v>
      </c>
      <c r="J3777" t="s">
        <v>29527</v>
      </c>
    </row>
    <row r="3778" spans="1:10" x14ac:dyDescent="0.3">
      <c r="A3778">
        <v>3776</v>
      </c>
      <c r="B3778" t="s">
        <v>187</v>
      </c>
      <c r="C3778" t="s">
        <v>11948</v>
      </c>
      <c r="D3778" t="s">
        <v>11949</v>
      </c>
      <c r="E3778" t="s">
        <v>11924</v>
      </c>
      <c r="F3778" t="s">
        <v>11924</v>
      </c>
      <c r="G3778" t="s">
        <v>11950</v>
      </c>
      <c r="H3778" t="s">
        <v>14</v>
      </c>
      <c r="I3778" t="s">
        <v>23277</v>
      </c>
      <c r="J3778" t="s">
        <v>29528</v>
      </c>
    </row>
    <row r="3779" spans="1:10" x14ac:dyDescent="0.3">
      <c r="A3779">
        <v>3777</v>
      </c>
      <c r="B3779" t="s">
        <v>28</v>
      </c>
      <c r="C3779" t="s">
        <v>11951</v>
      </c>
      <c r="D3779" t="s">
        <v>11952</v>
      </c>
      <c r="E3779" t="s">
        <v>11924</v>
      </c>
      <c r="F3779" t="s">
        <v>11924</v>
      </c>
      <c r="G3779" t="s">
        <v>11953</v>
      </c>
      <c r="H3779" t="s">
        <v>14</v>
      </c>
      <c r="I3779" t="s">
        <v>23278</v>
      </c>
      <c r="J3779" t="s">
        <v>29529</v>
      </c>
    </row>
    <row r="3780" spans="1:10" x14ac:dyDescent="0.3">
      <c r="A3780">
        <v>3778</v>
      </c>
      <c r="B3780" t="s">
        <v>28</v>
      </c>
      <c r="C3780" t="s">
        <v>11954</v>
      </c>
      <c r="D3780" t="s">
        <v>11955</v>
      </c>
      <c r="E3780" t="s">
        <v>11924</v>
      </c>
      <c r="F3780" t="s">
        <v>11924</v>
      </c>
      <c r="G3780" t="s">
        <v>11956</v>
      </c>
      <c r="H3780" t="s">
        <v>14</v>
      </c>
      <c r="I3780" t="s">
        <v>23279</v>
      </c>
      <c r="J3780" t="s">
        <v>29530</v>
      </c>
    </row>
    <row r="3781" spans="1:10" x14ac:dyDescent="0.3">
      <c r="A3781">
        <v>3779</v>
      </c>
      <c r="B3781" t="s">
        <v>28</v>
      </c>
      <c r="C3781" t="s">
        <v>11957</v>
      </c>
      <c r="E3781" t="s">
        <v>11924</v>
      </c>
      <c r="F3781" t="s">
        <v>11958</v>
      </c>
      <c r="G3781" t="s">
        <v>11959</v>
      </c>
      <c r="H3781" t="s">
        <v>14</v>
      </c>
      <c r="I3781" t="s">
        <v>23280</v>
      </c>
      <c r="J3781" t="s">
        <v>29531</v>
      </c>
    </row>
    <row r="3782" spans="1:10" x14ac:dyDescent="0.3">
      <c r="A3782">
        <v>3780</v>
      </c>
      <c r="B3782" t="s">
        <v>28</v>
      </c>
      <c r="C3782" t="s">
        <v>11960</v>
      </c>
      <c r="D3782" t="s">
        <v>11961</v>
      </c>
      <c r="E3782" t="s">
        <v>11924</v>
      </c>
      <c r="F3782" t="s">
        <v>11924</v>
      </c>
      <c r="G3782" t="s">
        <v>11962</v>
      </c>
      <c r="H3782" t="s">
        <v>14</v>
      </c>
      <c r="I3782" t="s">
        <v>23281</v>
      </c>
      <c r="J3782" t="s">
        <v>29532</v>
      </c>
    </row>
    <row r="3783" spans="1:10" x14ac:dyDescent="0.3">
      <c r="A3783">
        <v>3781</v>
      </c>
      <c r="B3783" t="s">
        <v>34</v>
      </c>
      <c r="C3783" t="s">
        <v>11963</v>
      </c>
      <c r="D3783" t="s">
        <v>11964</v>
      </c>
      <c r="E3783" t="s">
        <v>11924</v>
      </c>
      <c r="F3783" t="s">
        <v>11924</v>
      </c>
      <c r="G3783" t="s">
        <v>11965</v>
      </c>
      <c r="H3783" t="s">
        <v>14</v>
      </c>
      <c r="I3783" t="s">
        <v>23282</v>
      </c>
      <c r="J3783" t="s">
        <v>29533</v>
      </c>
    </row>
    <row r="3784" spans="1:10" x14ac:dyDescent="0.3">
      <c r="A3784">
        <v>3782</v>
      </c>
      <c r="B3784" t="s">
        <v>28</v>
      </c>
      <c r="C3784" t="s">
        <v>11966</v>
      </c>
      <c r="D3784" t="s">
        <v>11967</v>
      </c>
      <c r="E3784" t="s">
        <v>11924</v>
      </c>
      <c r="F3784" t="s">
        <v>11924</v>
      </c>
      <c r="G3784" t="s">
        <v>11969</v>
      </c>
      <c r="H3784" t="s">
        <v>11968</v>
      </c>
      <c r="I3784" t="s">
        <v>23283</v>
      </c>
      <c r="J3784" t="s">
        <v>29534</v>
      </c>
    </row>
    <row r="3785" spans="1:10" x14ac:dyDescent="0.3">
      <c r="A3785">
        <v>3783</v>
      </c>
      <c r="B3785" t="s">
        <v>28</v>
      </c>
      <c r="C3785" t="s">
        <v>11970</v>
      </c>
      <c r="D3785" t="s">
        <v>11971</v>
      </c>
      <c r="E3785" t="s">
        <v>11924</v>
      </c>
      <c r="F3785" t="s">
        <v>11924</v>
      </c>
      <c r="G3785" t="s">
        <v>11972</v>
      </c>
      <c r="H3785" t="s">
        <v>14</v>
      </c>
      <c r="I3785" t="s">
        <v>23284</v>
      </c>
      <c r="J3785" t="s">
        <v>29535</v>
      </c>
    </row>
    <row r="3786" spans="1:10" x14ac:dyDescent="0.3">
      <c r="A3786">
        <v>3784</v>
      </c>
      <c r="B3786" t="s">
        <v>187</v>
      </c>
      <c r="C3786" t="s">
        <v>11973</v>
      </c>
      <c r="D3786" t="s">
        <v>11974</v>
      </c>
      <c r="E3786" t="s">
        <v>11924</v>
      </c>
      <c r="F3786" t="s">
        <v>11924</v>
      </c>
      <c r="G3786" t="s">
        <v>9341</v>
      </c>
      <c r="H3786" t="s">
        <v>9340</v>
      </c>
      <c r="I3786" t="s">
        <v>23285</v>
      </c>
      <c r="J3786" t="s">
        <v>29536</v>
      </c>
    </row>
    <row r="3787" spans="1:10" x14ac:dyDescent="0.3">
      <c r="A3787">
        <v>3785</v>
      </c>
      <c r="B3787" t="s">
        <v>80</v>
      </c>
      <c r="C3787" t="s">
        <v>11975</v>
      </c>
      <c r="D3787" t="s">
        <v>11976</v>
      </c>
      <c r="E3787" t="s">
        <v>11924</v>
      </c>
      <c r="F3787" t="s">
        <v>11924</v>
      </c>
      <c r="G3787" t="s">
        <v>11978</v>
      </c>
      <c r="H3787" t="s">
        <v>11977</v>
      </c>
      <c r="I3787" t="s">
        <v>23286</v>
      </c>
      <c r="J3787" t="s">
        <v>29537</v>
      </c>
    </row>
    <row r="3788" spans="1:10" x14ac:dyDescent="0.3">
      <c r="A3788">
        <v>3786</v>
      </c>
      <c r="B3788" t="s">
        <v>28</v>
      </c>
      <c r="C3788" t="s">
        <v>11979</v>
      </c>
      <c r="D3788" t="s">
        <v>11980</v>
      </c>
      <c r="E3788" t="s">
        <v>11924</v>
      </c>
      <c r="F3788" t="s">
        <v>11924</v>
      </c>
      <c r="G3788" t="s">
        <v>11981</v>
      </c>
      <c r="H3788" t="s">
        <v>14</v>
      </c>
      <c r="I3788" t="s">
        <v>23287</v>
      </c>
      <c r="J3788" t="s">
        <v>29538</v>
      </c>
    </row>
    <row r="3789" spans="1:10" x14ac:dyDescent="0.3">
      <c r="A3789">
        <v>3787</v>
      </c>
      <c r="B3789" t="s">
        <v>183</v>
      </c>
      <c r="C3789" t="s">
        <v>11982</v>
      </c>
      <c r="D3789" t="s">
        <v>11983</v>
      </c>
      <c r="E3789" t="s">
        <v>11924</v>
      </c>
      <c r="F3789" t="s">
        <v>11924</v>
      </c>
      <c r="G3789" t="s">
        <v>11985</v>
      </c>
      <c r="H3789" t="s">
        <v>11984</v>
      </c>
      <c r="I3789" t="s">
        <v>23288</v>
      </c>
      <c r="J3789" t="s">
        <v>29539</v>
      </c>
    </row>
    <row r="3790" spans="1:10" x14ac:dyDescent="0.3">
      <c r="A3790">
        <v>3788</v>
      </c>
      <c r="B3790" t="s">
        <v>34</v>
      </c>
      <c r="C3790" t="s">
        <v>11986</v>
      </c>
      <c r="E3790" t="s">
        <v>11924</v>
      </c>
      <c r="F3790" t="s">
        <v>11924</v>
      </c>
      <c r="G3790" t="s">
        <v>10540</v>
      </c>
      <c r="H3790" t="s">
        <v>10539</v>
      </c>
      <c r="I3790" t="s">
        <v>23289</v>
      </c>
      <c r="J3790" t="s">
        <v>29540</v>
      </c>
    </row>
    <row r="3791" spans="1:10" x14ac:dyDescent="0.3">
      <c r="A3791">
        <v>3789</v>
      </c>
      <c r="B3791" t="s">
        <v>34</v>
      </c>
      <c r="C3791" t="s">
        <v>11987</v>
      </c>
      <c r="D3791" t="s">
        <v>11988</v>
      </c>
      <c r="E3791" t="s">
        <v>11924</v>
      </c>
      <c r="F3791" t="s">
        <v>11924</v>
      </c>
      <c r="G3791" t="s">
        <v>10540</v>
      </c>
      <c r="H3791" t="s">
        <v>10539</v>
      </c>
      <c r="I3791" t="s">
        <v>23290</v>
      </c>
      <c r="J3791" t="s">
        <v>29541</v>
      </c>
    </row>
    <row r="3792" spans="1:10" x14ac:dyDescent="0.3">
      <c r="A3792">
        <v>3790</v>
      </c>
      <c r="B3792" t="s">
        <v>28</v>
      </c>
      <c r="C3792" t="s">
        <v>11989</v>
      </c>
      <c r="D3792" t="s">
        <v>11990</v>
      </c>
      <c r="E3792" t="s">
        <v>11924</v>
      </c>
      <c r="F3792" t="s">
        <v>11924</v>
      </c>
      <c r="G3792" t="s">
        <v>11991</v>
      </c>
      <c r="H3792" t="s">
        <v>14</v>
      </c>
      <c r="I3792" t="s">
        <v>23291</v>
      </c>
      <c r="J3792" t="s">
        <v>29542</v>
      </c>
    </row>
    <row r="3793" spans="1:10" x14ac:dyDescent="0.3">
      <c r="A3793">
        <v>3791</v>
      </c>
      <c r="B3793" t="s">
        <v>4</v>
      </c>
      <c r="C3793" t="s">
        <v>11992</v>
      </c>
      <c r="D3793" t="s">
        <v>11993</v>
      </c>
      <c r="E3793" t="s">
        <v>11924</v>
      </c>
      <c r="F3793" t="s">
        <v>11994</v>
      </c>
      <c r="G3793" t="s">
        <v>11996</v>
      </c>
      <c r="H3793" t="s">
        <v>11995</v>
      </c>
      <c r="I3793" t="s">
        <v>23292</v>
      </c>
      <c r="J3793" t="s">
        <v>29543</v>
      </c>
    </row>
    <row r="3794" spans="1:10" x14ac:dyDescent="0.3">
      <c r="A3794">
        <v>3792</v>
      </c>
      <c r="B3794" t="s">
        <v>80</v>
      </c>
      <c r="C3794" t="s">
        <v>11997</v>
      </c>
      <c r="D3794" t="s">
        <v>11998</v>
      </c>
      <c r="E3794" t="s">
        <v>11924</v>
      </c>
      <c r="F3794" t="s">
        <v>11924</v>
      </c>
      <c r="G3794" t="s">
        <v>12000</v>
      </c>
      <c r="H3794" t="s">
        <v>11999</v>
      </c>
      <c r="I3794" t="s">
        <v>23293</v>
      </c>
      <c r="J3794" t="s">
        <v>29544</v>
      </c>
    </row>
    <row r="3795" spans="1:10" x14ac:dyDescent="0.3">
      <c r="A3795">
        <v>3793</v>
      </c>
      <c r="B3795" t="s">
        <v>28</v>
      </c>
      <c r="C3795" t="s">
        <v>12001</v>
      </c>
      <c r="D3795" t="s">
        <v>12002</v>
      </c>
      <c r="E3795" t="s">
        <v>11924</v>
      </c>
      <c r="F3795" t="s">
        <v>11924</v>
      </c>
      <c r="G3795" t="s">
        <v>12004</v>
      </c>
      <c r="H3795" t="s">
        <v>12003</v>
      </c>
      <c r="I3795" t="s">
        <v>23294</v>
      </c>
      <c r="J3795" t="s">
        <v>29545</v>
      </c>
    </row>
    <row r="3796" spans="1:10" x14ac:dyDescent="0.3">
      <c r="A3796">
        <v>3794</v>
      </c>
      <c r="B3796" t="s">
        <v>28</v>
      </c>
      <c r="C3796" t="s">
        <v>12005</v>
      </c>
      <c r="D3796" t="s">
        <v>12006</v>
      </c>
      <c r="E3796" t="s">
        <v>11924</v>
      </c>
      <c r="F3796" t="s">
        <v>11924</v>
      </c>
      <c r="G3796" t="s">
        <v>12007</v>
      </c>
      <c r="H3796" t="s">
        <v>14</v>
      </c>
      <c r="I3796" t="s">
        <v>23295</v>
      </c>
      <c r="J3796" t="s">
        <v>29546</v>
      </c>
    </row>
    <row r="3797" spans="1:10" x14ac:dyDescent="0.3">
      <c r="A3797">
        <v>3795</v>
      </c>
      <c r="B3797" t="s">
        <v>28</v>
      </c>
      <c r="C3797" t="s">
        <v>12008</v>
      </c>
      <c r="D3797" t="s">
        <v>12009</v>
      </c>
      <c r="E3797" t="s">
        <v>11924</v>
      </c>
      <c r="F3797" t="s">
        <v>11924</v>
      </c>
      <c r="G3797" t="s">
        <v>12010</v>
      </c>
      <c r="H3797" t="s">
        <v>14</v>
      </c>
      <c r="I3797" t="s">
        <v>23296</v>
      </c>
      <c r="J3797" t="s">
        <v>29547</v>
      </c>
    </row>
    <row r="3798" spans="1:10" x14ac:dyDescent="0.3">
      <c r="A3798">
        <v>3796</v>
      </c>
      <c r="B3798" t="s">
        <v>19</v>
      </c>
      <c r="C3798" t="s">
        <v>12011</v>
      </c>
      <c r="D3798" t="s">
        <v>12012</v>
      </c>
      <c r="E3798" t="s">
        <v>11924</v>
      </c>
      <c r="F3798" t="s">
        <v>11924</v>
      </c>
      <c r="G3798" t="s">
        <v>12014</v>
      </c>
      <c r="H3798" t="s">
        <v>12013</v>
      </c>
      <c r="I3798" t="s">
        <v>23297</v>
      </c>
      <c r="J3798" t="s">
        <v>29548</v>
      </c>
    </row>
    <row r="3799" spans="1:10" x14ac:dyDescent="0.3">
      <c r="A3799">
        <v>3797</v>
      </c>
      <c r="B3799" t="s">
        <v>28</v>
      </c>
      <c r="C3799" t="s">
        <v>3377</v>
      </c>
      <c r="D3799" t="s">
        <v>12015</v>
      </c>
      <c r="E3799" t="s">
        <v>11924</v>
      </c>
      <c r="F3799" t="s">
        <v>11924</v>
      </c>
      <c r="G3799" t="s">
        <v>12017</v>
      </c>
      <c r="H3799" t="s">
        <v>12016</v>
      </c>
      <c r="I3799" t="s">
        <v>23298</v>
      </c>
      <c r="J3799" t="s">
        <v>29549</v>
      </c>
    </row>
    <row r="3800" spans="1:10" x14ac:dyDescent="0.3">
      <c r="A3800">
        <v>3798</v>
      </c>
      <c r="B3800" t="s">
        <v>28</v>
      </c>
      <c r="C3800" t="s">
        <v>12018</v>
      </c>
      <c r="D3800" t="s">
        <v>12019</v>
      </c>
      <c r="E3800" t="s">
        <v>11924</v>
      </c>
      <c r="F3800" t="s">
        <v>11924</v>
      </c>
      <c r="G3800" t="s">
        <v>12021</v>
      </c>
      <c r="H3800" t="s">
        <v>12020</v>
      </c>
      <c r="I3800" t="s">
        <v>23299</v>
      </c>
      <c r="J3800" t="s">
        <v>29550</v>
      </c>
    </row>
    <row r="3801" spans="1:10" x14ac:dyDescent="0.3">
      <c r="A3801">
        <v>3799</v>
      </c>
      <c r="B3801" t="s">
        <v>28</v>
      </c>
      <c r="C3801" t="s">
        <v>12022</v>
      </c>
      <c r="D3801" t="s">
        <v>12023</v>
      </c>
      <c r="E3801" t="s">
        <v>11924</v>
      </c>
      <c r="F3801" t="s">
        <v>11924</v>
      </c>
      <c r="G3801" t="s">
        <v>12000</v>
      </c>
      <c r="H3801" t="s">
        <v>14</v>
      </c>
      <c r="I3801" t="s">
        <v>23300</v>
      </c>
      <c r="J3801" t="s">
        <v>29551</v>
      </c>
    </row>
    <row r="3802" spans="1:10" x14ac:dyDescent="0.3">
      <c r="A3802">
        <v>3800</v>
      </c>
      <c r="B3802" t="s">
        <v>28</v>
      </c>
      <c r="C3802" t="s">
        <v>12024</v>
      </c>
      <c r="D3802" t="s">
        <v>12025</v>
      </c>
      <c r="E3802" t="s">
        <v>11924</v>
      </c>
      <c r="F3802" t="s">
        <v>11924</v>
      </c>
      <c r="G3802" t="s">
        <v>12026</v>
      </c>
      <c r="H3802" t="s">
        <v>14</v>
      </c>
      <c r="I3802" t="s">
        <v>23301</v>
      </c>
      <c r="J3802" t="s">
        <v>29552</v>
      </c>
    </row>
    <row r="3803" spans="1:10" x14ac:dyDescent="0.3">
      <c r="A3803">
        <v>3801</v>
      </c>
      <c r="B3803" t="s">
        <v>19</v>
      </c>
      <c r="C3803" t="s">
        <v>12027</v>
      </c>
      <c r="D3803" t="s">
        <v>12028</v>
      </c>
      <c r="E3803" t="s">
        <v>11924</v>
      </c>
      <c r="F3803" t="s">
        <v>11924</v>
      </c>
      <c r="G3803" t="s">
        <v>12030</v>
      </c>
      <c r="H3803" t="s">
        <v>12029</v>
      </c>
      <c r="I3803" t="s">
        <v>23302</v>
      </c>
      <c r="J3803" t="s">
        <v>29553</v>
      </c>
    </row>
    <row r="3804" spans="1:10" x14ac:dyDescent="0.3">
      <c r="A3804">
        <v>3802</v>
      </c>
      <c r="B3804" t="s">
        <v>28</v>
      </c>
      <c r="C3804" t="s">
        <v>12031</v>
      </c>
      <c r="D3804" t="s">
        <v>12032</v>
      </c>
      <c r="E3804" t="s">
        <v>11924</v>
      </c>
      <c r="F3804" t="s">
        <v>11924</v>
      </c>
      <c r="G3804" t="s">
        <v>12034</v>
      </c>
      <c r="H3804" t="s">
        <v>12033</v>
      </c>
      <c r="I3804" t="s">
        <v>23303</v>
      </c>
      <c r="J3804" t="s">
        <v>29554</v>
      </c>
    </row>
    <row r="3805" spans="1:10" x14ac:dyDescent="0.3">
      <c r="A3805">
        <v>3803</v>
      </c>
      <c r="B3805" t="s">
        <v>28</v>
      </c>
      <c r="C3805" t="s">
        <v>12035</v>
      </c>
      <c r="D3805" t="s">
        <v>12036</v>
      </c>
      <c r="E3805" t="s">
        <v>11924</v>
      </c>
      <c r="F3805" t="s">
        <v>11924</v>
      </c>
      <c r="G3805" t="s">
        <v>12038</v>
      </c>
      <c r="H3805" t="s">
        <v>12037</v>
      </c>
      <c r="I3805" t="s">
        <v>23304</v>
      </c>
      <c r="J3805" t="s">
        <v>29555</v>
      </c>
    </row>
    <row r="3806" spans="1:10" x14ac:dyDescent="0.3">
      <c r="A3806">
        <v>3804</v>
      </c>
      <c r="B3806" t="s">
        <v>34</v>
      </c>
      <c r="C3806" t="s">
        <v>12039</v>
      </c>
      <c r="D3806" t="s">
        <v>12040</v>
      </c>
      <c r="E3806" t="s">
        <v>11924</v>
      </c>
      <c r="F3806" t="s">
        <v>11924</v>
      </c>
      <c r="G3806" t="s">
        <v>12038</v>
      </c>
      <c r="H3806" t="s">
        <v>12037</v>
      </c>
      <c r="I3806" t="s">
        <v>23305</v>
      </c>
      <c r="J3806" t="s">
        <v>29556</v>
      </c>
    </row>
    <row r="3807" spans="1:10" x14ac:dyDescent="0.3">
      <c r="A3807">
        <v>3805</v>
      </c>
      <c r="B3807" t="s">
        <v>34</v>
      </c>
      <c r="C3807" t="s">
        <v>12041</v>
      </c>
      <c r="D3807" t="s">
        <v>12042</v>
      </c>
      <c r="E3807" t="s">
        <v>11924</v>
      </c>
      <c r="F3807" t="s">
        <v>11924</v>
      </c>
      <c r="G3807" t="s">
        <v>12043</v>
      </c>
      <c r="H3807" t="s">
        <v>14</v>
      </c>
      <c r="I3807" t="s">
        <v>23306</v>
      </c>
      <c r="J3807" t="s">
        <v>29557</v>
      </c>
    </row>
    <row r="3808" spans="1:10" x14ac:dyDescent="0.3">
      <c r="A3808">
        <v>3806</v>
      </c>
      <c r="B3808" t="s">
        <v>183</v>
      </c>
      <c r="C3808" t="s">
        <v>12044</v>
      </c>
      <c r="D3808" t="s">
        <v>12045</v>
      </c>
      <c r="E3808" t="s">
        <v>11924</v>
      </c>
      <c r="F3808" t="s">
        <v>11924</v>
      </c>
      <c r="G3808" t="s">
        <v>12047</v>
      </c>
      <c r="H3808" t="s">
        <v>12046</v>
      </c>
      <c r="I3808" t="s">
        <v>23307</v>
      </c>
      <c r="J3808" t="s">
        <v>29558</v>
      </c>
    </row>
    <row r="3809" spans="1:10" x14ac:dyDescent="0.3">
      <c r="A3809">
        <v>3807</v>
      </c>
      <c r="B3809" t="s">
        <v>19</v>
      </c>
      <c r="C3809" t="s">
        <v>12048</v>
      </c>
      <c r="D3809" t="s">
        <v>12049</v>
      </c>
      <c r="E3809" t="s">
        <v>11924</v>
      </c>
      <c r="F3809" t="s">
        <v>11924</v>
      </c>
      <c r="G3809" t="s">
        <v>14</v>
      </c>
      <c r="H3809" t="s">
        <v>14</v>
      </c>
      <c r="I3809" t="s">
        <v>23308</v>
      </c>
      <c r="J3809" t="s">
        <v>29559</v>
      </c>
    </row>
    <row r="3810" spans="1:10" x14ac:dyDescent="0.3">
      <c r="A3810">
        <v>3808</v>
      </c>
      <c r="B3810" t="s">
        <v>19</v>
      </c>
      <c r="C3810" t="s">
        <v>12050</v>
      </c>
      <c r="D3810" t="s">
        <v>12051</v>
      </c>
      <c r="E3810" t="s">
        <v>11924</v>
      </c>
      <c r="F3810" t="s">
        <v>11924</v>
      </c>
      <c r="G3810" t="s">
        <v>12053</v>
      </c>
      <c r="H3810" t="s">
        <v>12052</v>
      </c>
      <c r="I3810" t="s">
        <v>23309</v>
      </c>
      <c r="J3810" t="s">
        <v>29560</v>
      </c>
    </row>
    <row r="3811" spans="1:10" x14ac:dyDescent="0.3">
      <c r="A3811">
        <v>3809</v>
      </c>
      <c r="B3811" t="s">
        <v>19</v>
      </c>
      <c r="C3811" t="s">
        <v>12054</v>
      </c>
      <c r="D3811" t="s">
        <v>12055</v>
      </c>
      <c r="E3811" t="s">
        <v>11924</v>
      </c>
      <c r="F3811" t="s">
        <v>11924</v>
      </c>
      <c r="G3811" t="s">
        <v>12057</v>
      </c>
      <c r="H3811" t="s">
        <v>12056</v>
      </c>
      <c r="I3811" t="s">
        <v>23310</v>
      </c>
      <c r="J3811" t="s">
        <v>29561</v>
      </c>
    </row>
    <row r="3812" spans="1:10" x14ac:dyDescent="0.3">
      <c r="A3812">
        <v>3810</v>
      </c>
      <c r="B3812" t="s">
        <v>19</v>
      </c>
      <c r="C3812" t="s">
        <v>12058</v>
      </c>
      <c r="D3812" t="s">
        <v>12059</v>
      </c>
      <c r="E3812" t="s">
        <v>11924</v>
      </c>
      <c r="F3812" t="s">
        <v>11924</v>
      </c>
      <c r="G3812" t="s">
        <v>12061</v>
      </c>
      <c r="H3812" t="s">
        <v>12060</v>
      </c>
      <c r="I3812" t="s">
        <v>23311</v>
      </c>
      <c r="J3812" t="s">
        <v>29562</v>
      </c>
    </row>
    <row r="3813" spans="1:10" x14ac:dyDescent="0.3">
      <c r="A3813">
        <v>3811</v>
      </c>
      <c r="B3813" t="s">
        <v>19</v>
      </c>
      <c r="C3813" t="s">
        <v>12062</v>
      </c>
      <c r="D3813" t="s">
        <v>12063</v>
      </c>
      <c r="E3813" t="s">
        <v>11924</v>
      </c>
      <c r="F3813" t="s">
        <v>11924</v>
      </c>
      <c r="G3813" t="s">
        <v>14</v>
      </c>
      <c r="H3813" t="s">
        <v>14</v>
      </c>
      <c r="I3813" t="s">
        <v>23312</v>
      </c>
      <c r="J3813" t="s">
        <v>29563</v>
      </c>
    </row>
    <row r="3814" spans="1:10" x14ac:dyDescent="0.3">
      <c r="A3814">
        <v>3812</v>
      </c>
      <c r="B3814" t="s">
        <v>4</v>
      </c>
      <c r="C3814" t="s">
        <v>12064</v>
      </c>
      <c r="D3814" t="s">
        <v>12065</v>
      </c>
      <c r="E3814" t="s">
        <v>11924</v>
      </c>
      <c r="F3814" t="s">
        <v>11924</v>
      </c>
      <c r="G3814" t="s">
        <v>12067</v>
      </c>
      <c r="H3814" t="s">
        <v>12066</v>
      </c>
      <c r="I3814" t="s">
        <v>23313</v>
      </c>
      <c r="J3814" t="s">
        <v>29564</v>
      </c>
    </row>
    <row r="3815" spans="1:10" x14ac:dyDescent="0.3">
      <c r="A3815">
        <v>3813</v>
      </c>
      <c r="B3815" t="s">
        <v>4</v>
      </c>
      <c r="C3815" t="s">
        <v>12068</v>
      </c>
      <c r="D3815" t="s">
        <v>12069</v>
      </c>
      <c r="E3815" t="s">
        <v>11924</v>
      </c>
      <c r="F3815" t="s">
        <v>11924</v>
      </c>
      <c r="G3815" t="s">
        <v>12071</v>
      </c>
      <c r="H3815" t="s">
        <v>12070</v>
      </c>
      <c r="I3815" t="s">
        <v>23314</v>
      </c>
      <c r="J3815" t="s">
        <v>29565</v>
      </c>
    </row>
    <row r="3816" spans="1:10" x14ac:dyDescent="0.3">
      <c r="A3816">
        <v>3814</v>
      </c>
      <c r="B3816" t="s">
        <v>34</v>
      </c>
      <c r="C3816" t="s">
        <v>12072</v>
      </c>
      <c r="D3816" t="s">
        <v>12073</v>
      </c>
      <c r="E3816" t="s">
        <v>11924</v>
      </c>
      <c r="F3816" t="s">
        <v>11924</v>
      </c>
      <c r="G3816" t="s">
        <v>14</v>
      </c>
      <c r="H3816" t="s">
        <v>14</v>
      </c>
      <c r="I3816" t="s">
        <v>23315</v>
      </c>
      <c r="J3816" t="s">
        <v>29566</v>
      </c>
    </row>
    <row r="3817" spans="1:10" x14ac:dyDescent="0.3">
      <c r="A3817">
        <v>3815</v>
      </c>
      <c r="B3817" t="s">
        <v>80</v>
      </c>
      <c r="C3817" t="s">
        <v>12074</v>
      </c>
      <c r="D3817" t="s">
        <v>12075</v>
      </c>
      <c r="E3817" t="s">
        <v>11924</v>
      </c>
      <c r="F3817" t="s">
        <v>11924</v>
      </c>
      <c r="G3817" t="s">
        <v>8272</v>
      </c>
      <c r="H3817" t="s">
        <v>14</v>
      </c>
      <c r="I3817" t="s">
        <v>23316</v>
      </c>
      <c r="J3817" t="s">
        <v>29567</v>
      </c>
    </row>
    <row r="3818" spans="1:10" x14ac:dyDescent="0.3">
      <c r="A3818">
        <v>3816</v>
      </c>
      <c r="B3818" t="s">
        <v>28</v>
      </c>
      <c r="C3818" t="s">
        <v>12076</v>
      </c>
      <c r="D3818" t="s">
        <v>12077</v>
      </c>
      <c r="E3818" t="s">
        <v>11924</v>
      </c>
      <c r="F3818" t="s">
        <v>11924</v>
      </c>
      <c r="G3818" t="s">
        <v>12079</v>
      </c>
      <c r="H3818" t="s">
        <v>12078</v>
      </c>
      <c r="I3818" t="s">
        <v>23317</v>
      </c>
      <c r="J3818" t="s">
        <v>29568</v>
      </c>
    </row>
    <row r="3819" spans="1:10" x14ac:dyDescent="0.3">
      <c r="A3819">
        <v>3817</v>
      </c>
      <c r="B3819" t="s">
        <v>4</v>
      </c>
      <c r="C3819" t="s">
        <v>12080</v>
      </c>
      <c r="D3819" t="s">
        <v>12081</v>
      </c>
      <c r="E3819" t="s">
        <v>12082</v>
      </c>
      <c r="F3819" t="s">
        <v>12083</v>
      </c>
      <c r="G3819" t="s">
        <v>12085</v>
      </c>
      <c r="H3819" t="s">
        <v>12084</v>
      </c>
      <c r="I3819" t="s">
        <v>23318</v>
      </c>
      <c r="J3819" t="s">
        <v>29569</v>
      </c>
    </row>
    <row r="3820" spans="1:10" x14ac:dyDescent="0.3">
      <c r="A3820">
        <v>3818</v>
      </c>
      <c r="B3820" t="s">
        <v>28</v>
      </c>
      <c r="C3820" t="s">
        <v>12086</v>
      </c>
      <c r="D3820" t="s">
        <v>12087</v>
      </c>
      <c r="E3820" t="s">
        <v>12082</v>
      </c>
      <c r="F3820" t="s">
        <v>12082</v>
      </c>
      <c r="G3820" t="s">
        <v>12088</v>
      </c>
      <c r="H3820" t="s">
        <v>14</v>
      </c>
      <c r="I3820" t="s">
        <v>23319</v>
      </c>
      <c r="J3820" t="s">
        <v>29570</v>
      </c>
    </row>
    <row r="3821" spans="1:10" x14ac:dyDescent="0.3">
      <c r="A3821">
        <v>3819</v>
      </c>
      <c r="B3821" t="s">
        <v>4</v>
      </c>
      <c r="C3821" t="s">
        <v>12089</v>
      </c>
      <c r="D3821" t="s">
        <v>12090</v>
      </c>
      <c r="E3821" t="s">
        <v>12082</v>
      </c>
      <c r="F3821" t="s">
        <v>12082</v>
      </c>
      <c r="G3821" t="s">
        <v>12092</v>
      </c>
      <c r="H3821" t="s">
        <v>12091</v>
      </c>
      <c r="I3821" t="s">
        <v>23320</v>
      </c>
      <c r="J3821" t="s">
        <v>29571</v>
      </c>
    </row>
    <row r="3822" spans="1:10" x14ac:dyDescent="0.3">
      <c r="A3822">
        <v>3820</v>
      </c>
      <c r="B3822" t="s">
        <v>34</v>
      </c>
      <c r="C3822" t="s">
        <v>12093</v>
      </c>
      <c r="E3822" t="s">
        <v>12082</v>
      </c>
      <c r="F3822" t="s">
        <v>12094</v>
      </c>
      <c r="G3822" t="s">
        <v>12096</v>
      </c>
      <c r="H3822" t="s">
        <v>12095</v>
      </c>
      <c r="I3822" t="s">
        <v>23321</v>
      </c>
      <c r="J3822" t="s">
        <v>29572</v>
      </c>
    </row>
    <row r="3823" spans="1:10" x14ac:dyDescent="0.3">
      <c r="A3823">
        <v>3821</v>
      </c>
      <c r="B3823" t="s">
        <v>34</v>
      </c>
      <c r="C3823" t="s">
        <v>12097</v>
      </c>
      <c r="D3823" t="s">
        <v>12098</v>
      </c>
      <c r="E3823" t="s">
        <v>12082</v>
      </c>
      <c r="F3823" t="s">
        <v>12082</v>
      </c>
      <c r="G3823" t="s">
        <v>12100</v>
      </c>
      <c r="H3823" t="s">
        <v>12099</v>
      </c>
      <c r="I3823" t="s">
        <v>23322</v>
      </c>
      <c r="J3823" t="s">
        <v>29573</v>
      </c>
    </row>
    <row r="3824" spans="1:10" x14ac:dyDescent="0.3">
      <c r="A3824">
        <v>3822</v>
      </c>
      <c r="B3824" t="s">
        <v>34</v>
      </c>
      <c r="C3824" t="s">
        <v>12101</v>
      </c>
      <c r="D3824" t="s">
        <v>12102</v>
      </c>
      <c r="E3824" t="s">
        <v>12082</v>
      </c>
      <c r="F3824" t="s">
        <v>12103</v>
      </c>
      <c r="G3824" t="s">
        <v>12104</v>
      </c>
      <c r="H3824" t="s">
        <v>14</v>
      </c>
      <c r="I3824" t="s">
        <v>23323</v>
      </c>
      <c r="J3824" t="s">
        <v>29574</v>
      </c>
    </row>
    <row r="3825" spans="1:10" x14ac:dyDescent="0.3">
      <c r="A3825">
        <v>3823</v>
      </c>
      <c r="B3825" t="s">
        <v>19</v>
      </c>
      <c r="C3825" t="s">
        <v>12105</v>
      </c>
      <c r="D3825" t="s">
        <v>12106</v>
      </c>
      <c r="E3825" t="s">
        <v>12082</v>
      </c>
      <c r="F3825" t="s">
        <v>12082</v>
      </c>
      <c r="G3825" t="s">
        <v>12108</v>
      </c>
      <c r="H3825" t="s">
        <v>12107</v>
      </c>
      <c r="I3825" t="s">
        <v>23324</v>
      </c>
      <c r="J3825" t="s">
        <v>29575</v>
      </c>
    </row>
    <row r="3826" spans="1:10" x14ac:dyDescent="0.3">
      <c r="A3826">
        <v>3824</v>
      </c>
      <c r="B3826" t="s">
        <v>19</v>
      </c>
      <c r="C3826" t="s">
        <v>12109</v>
      </c>
      <c r="D3826" t="s">
        <v>12110</v>
      </c>
      <c r="E3826" t="s">
        <v>12082</v>
      </c>
      <c r="F3826" t="s">
        <v>12082</v>
      </c>
      <c r="G3826" t="s">
        <v>14</v>
      </c>
      <c r="H3826" t="s">
        <v>14</v>
      </c>
      <c r="I3826" t="s">
        <v>23325</v>
      </c>
      <c r="J3826" t="s">
        <v>29576</v>
      </c>
    </row>
    <row r="3827" spans="1:10" x14ac:dyDescent="0.3">
      <c r="A3827">
        <v>3825</v>
      </c>
      <c r="B3827" t="s">
        <v>28</v>
      </c>
      <c r="C3827" t="s">
        <v>12111</v>
      </c>
      <c r="D3827" t="s">
        <v>12112</v>
      </c>
      <c r="E3827" t="s">
        <v>12082</v>
      </c>
      <c r="F3827" t="s">
        <v>12082</v>
      </c>
      <c r="G3827" t="s">
        <v>12114</v>
      </c>
      <c r="H3827" t="s">
        <v>12113</v>
      </c>
      <c r="I3827" t="s">
        <v>23326</v>
      </c>
      <c r="J3827" t="s">
        <v>29577</v>
      </c>
    </row>
    <row r="3828" spans="1:10" x14ac:dyDescent="0.3">
      <c r="A3828">
        <v>3826</v>
      </c>
      <c r="B3828" t="s">
        <v>28</v>
      </c>
      <c r="C3828" t="s">
        <v>12115</v>
      </c>
      <c r="D3828" t="s">
        <v>12116</v>
      </c>
      <c r="E3828" t="s">
        <v>12082</v>
      </c>
      <c r="F3828" t="s">
        <v>12082</v>
      </c>
      <c r="G3828" t="s">
        <v>12117</v>
      </c>
      <c r="H3828" t="s">
        <v>14</v>
      </c>
      <c r="I3828" t="s">
        <v>23327</v>
      </c>
      <c r="J3828" t="s">
        <v>29578</v>
      </c>
    </row>
    <row r="3829" spans="1:10" x14ac:dyDescent="0.3">
      <c r="A3829">
        <v>3827</v>
      </c>
      <c r="B3829" t="s">
        <v>34</v>
      </c>
      <c r="C3829" t="s">
        <v>12118</v>
      </c>
      <c r="D3829" t="s">
        <v>12119</v>
      </c>
      <c r="E3829" t="s">
        <v>12082</v>
      </c>
      <c r="F3829" t="s">
        <v>12082</v>
      </c>
      <c r="G3829" t="s">
        <v>12120</v>
      </c>
      <c r="H3829" t="s">
        <v>14</v>
      </c>
      <c r="I3829" t="s">
        <v>23328</v>
      </c>
      <c r="J3829" t="s">
        <v>29579</v>
      </c>
    </row>
    <row r="3830" spans="1:10" x14ac:dyDescent="0.3">
      <c r="A3830">
        <v>3828</v>
      </c>
      <c r="B3830" t="s">
        <v>28</v>
      </c>
      <c r="C3830" t="s">
        <v>12121</v>
      </c>
      <c r="D3830" t="s">
        <v>12122</v>
      </c>
      <c r="E3830" t="s">
        <v>12082</v>
      </c>
      <c r="F3830" t="s">
        <v>12082</v>
      </c>
      <c r="G3830" t="s">
        <v>12124</v>
      </c>
      <c r="H3830" t="s">
        <v>12123</v>
      </c>
      <c r="I3830" t="s">
        <v>23329</v>
      </c>
      <c r="J3830" t="s">
        <v>29580</v>
      </c>
    </row>
    <row r="3831" spans="1:10" x14ac:dyDescent="0.3">
      <c r="A3831">
        <v>3829</v>
      </c>
      <c r="B3831" t="s">
        <v>34</v>
      </c>
      <c r="C3831" t="s">
        <v>12125</v>
      </c>
      <c r="D3831" t="s">
        <v>12126</v>
      </c>
      <c r="E3831" t="s">
        <v>12082</v>
      </c>
      <c r="F3831" t="s">
        <v>12082</v>
      </c>
      <c r="G3831" t="s">
        <v>12127</v>
      </c>
      <c r="H3831" t="s">
        <v>14</v>
      </c>
      <c r="I3831" t="s">
        <v>23330</v>
      </c>
      <c r="J3831" t="s">
        <v>29581</v>
      </c>
    </row>
    <row r="3832" spans="1:10" x14ac:dyDescent="0.3">
      <c r="A3832">
        <v>3830</v>
      </c>
      <c r="B3832" t="s">
        <v>19</v>
      </c>
      <c r="C3832" t="s">
        <v>12128</v>
      </c>
      <c r="D3832" t="s">
        <v>12129</v>
      </c>
      <c r="E3832" t="s">
        <v>12082</v>
      </c>
      <c r="F3832" t="s">
        <v>12082</v>
      </c>
      <c r="G3832" t="s">
        <v>14</v>
      </c>
      <c r="H3832" t="s">
        <v>14</v>
      </c>
      <c r="I3832" t="s">
        <v>23331</v>
      </c>
      <c r="J3832" t="s">
        <v>29582</v>
      </c>
    </row>
    <row r="3833" spans="1:10" x14ac:dyDescent="0.3">
      <c r="A3833">
        <v>3831</v>
      </c>
      <c r="B3833" t="s">
        <v>28</v>
      </c>
      <c r="C3833" t="s">
        <v>12130</v>
      </c>
      <c r="D3833" t="s">
        <v>12131</v>
      </c>
      <c r="E3833" t="s">
        <v>12082</v>
      </c>
      <c r="F3833" t="s">
        <v>12082</v>
      </c>
      <c r="G3833" t="s">
        <v>12133</v>
      </c>
      <c r="H3833" t="s">
        <v>12132</v>
      </c>
      <c r="I3833" t="s">
        <v>23332</v>
      </c>
      <c r="J3833" t="s">
        <v>29583</v>
      </c>
    </row>
    <row r="3834" spans="1:10" x14ac:dyDescent="0.3">
      <c r="A3834">
        <v>3832</v>
      </c>
      <c r="B3834" t="s">
        <v>34</v>
      </c>
      <c r="C3834" t="s">
        <v>12134</v>
      </c>
      <c r="D3834" t="s">
        <v>12135</v>
      </c>
      <c r="E3834" t="s">
        <v>12082</v>
      </c>
      <c r="F3834" t="s">
        <v>12136</v>
      </c>
      <c r="G3834" t="s">
        <v>14</v>
      </c>
      <c r="H3834" t="s">
        <v>14</v>
      </c>
      <c r="I3834" t="s">
        <v>23333</v>
      </c>
      <c r="J3834" t="s">
        <v>29584</v>
      </c>
    </row>
    <row r="3835" spans="1:10" x14ac:dyDescent="0.3">
      <c r="A3835">
        <v>3833</v>
      </c>
      <c r="B3835" t="s">
        <v>80</v>
      </c>
      <c r="C3835" t="s">
        <v>12137</v>
      </c>
      <c r="D3835" t="s">
        <v>12138</v>
      </c>
      <c r="E3835" t="s">
        <v>12082</v>
      </c>
      <c r="F3835" t="s">
        <v>12082</v>
      </c>
      <c r="G3835" t="s">
        <v>12139</v>
      </c>
      <c r="H3835" t="s">
        <v>14</v>
      </c>
      <c r="I3835" t="s">
        <v>23334</v>
      </c>
      <c r="J3835" t="s">
        <v>29585</v>
      </c>
    </row>
    <row r="3836" spans="1:10" x14ac:dyDescent="0.3">
      <c r="A3836">
        <v>3834</v>
      </c>
      <c r="B3836" t="s">
        <v>187</v>
      </c>
      <c r="C3836" t="s">
        <v>12140</v>
      </c>
      <c r="D3836" t="s">
        <v>12141</v>
      </c>
      <c r="E3836" t="s">
        <v>12082</v>
      </c>
      <c r="F3836" t="s">
        <v>12082</v>
      </c>
      <c r="G3836" t="s">
        <v>12142</v>
      </c>
      <c r="H3836" t="s">
        <v>14</v>
      </c>
      <c r="I3836" t="s">
        <v>23335</v>
      </c>
      <c r="J3836" t="s">
        <v>29586</v>
      </c>
    </row>
    <row r="3837" spans="1:10" x14ac:dyDescent="0.3">
      <c r="A3837">
        <v>3835</v>
      </c>
      <c r="B3837" t="s">
        <v>4</v>
      </c>
      <c r="C3837" t="s">
        <v>12143</v>
      </c>
      <c r="D3837" t="s">
        <v>12144</v>
      </c>
      <c r="E3837" t="s">
        <v>12082</v>
      </c>
      <c r="F3837" t="s">
        <v>12082</v>
      </c>
      <c r="G3837" t="s">
        <v>12146</v>
      </c>
      <c r="H3837" t="s">
        <v>12145</v>
      </c>
      <c r="I3837" t="s">
        <v>23336</v>
      </c>
      <c r="J3837" t="s">
        <v>29587</v>
      </c>
    </row>
    <row r="3838" spans="1:10" x14ac:dyDescent="0.3">
      <c r="A3838">
        <v>3836</v>
      </c>
      <c r="B3838" t="s">
        <v>19</v>
      </c>
      <c r="C3838" t="s">
        <v>12147</v>
      </c>
      <c r="D3838" t="s">
        <v>12148</v>
      </c>
      <c r="E3838" t="s">
        <v>12082</v>
      </c>
      <c r="F3838" t="s">
        <v>12082</v>
      </c>
      <c r="G3838" t="s">
        <v>12150</v>
      </c>
      <c r="H3838" t="s">
        <v>12149</v>
      </c>
      <c r="I3838" t="s">
        <v>23337</v>
      </c>
      <c r="J3838" t="s">
        <v>29588</v>
      </c>
    </row>
    <row r="3839" spans="1:10" x14ac:dyDescent="0.3">
      <c r="A3839">
        <v>3837</v>
      </c>
      <c r="B3839" t="s">
        <v>34</v>
      </c>
      <c r="C3839" t="s">
        <v>12151</v>
      </c>
      <c r="D3839" t="s">
        <v>12152</v>
      </c>
      <c r="E3839" t="s">
        <v>12082</v>
      </c>
      <c r="F3839" t="s">
        <v>12082</v>
      </c>
      <c r="G3839" t="s">
        <v>12154</v>
      </c>
      <c r="H3839" t="s">
        <v>12153</v>
      </c>
      <c r="I3839" t="s">
        <v>23338</v>
      </c>
      <c r="J3839" t="s">
        <v>29589</v>
      </c>
    </row>
    <row r="3840" spans="1:10" x14ac:dyDescent="0.3">
      <c r="A3840">
        <v>3838</v>
      </c>
      <c r="B3840" t="s">
        <v>28</v>
      </c>
      <c r="C3840" t="s">
        <v>12155</v>
      </c>
      <c r="D3840" t="s">
        <v>12156</v>
      </c>
      <c r="E3840" t="s">
        <v>12082</v>
      </c>
      <c r="F3840" t="s">
        <v>12082</v>
      </c>
      <c r="G3840" t="s">
        <v>14</v>
      </c>
      <c r="H3840" t="s">
        <v>14</v>
      </c>
      <c r="I3840" t="s">
        <v>23339</v>
      </c>
      <c r="J3840" t="s">
        <v>29590</v>
      </c>
    </row>
    <row r="3841" spans="1:10" x14ac:dyDescent="0.3">
      <c r="A3841">
        <v>3839</v>
      </c>
      <c r="B3841" t="s">
        <v>34</v>
      </c>
      <c r="C3841" t="s">
        <v>12157</v>
      </c>
      <c r="D3841" t="s">
        <v>12158</v>
      </c>
      <c r="E3841" t="s">
        <v>12082</v>
      </c>
      <c r="F3841" t="s">
        <v>12159</v>
      </c>
      <c r="G3841" t="s">
        <v>12161</v>
      </c>
      <c r="H3841" t="s">
        <v>12160</v>
      </c>
      <c r="I3841" t="s">
        <v>23340</v>
      </c>
      <c r="J3841" t="s">
        <v>29591</v>
      </c>
    </row>
    <row r="3842" spans="1:10" x14ac:dyDescent="0.3">
      <c r="A3842">
        <v>3840</v>
      </c>
      <c r="B3842" t="s">
        <v>28</v>
      </c>
      <c r="C3842" t="s">
        <v>12162</v>
      </c>
      <c r="D3842" t="s">
        <v>12163</v>
      </c>
      <c r="E3842" t="s">
        <v>12164</v>
      </c>
      <c r="F3842" t="s">
        <v>12164</v>
      </c>
      <c r="G3842" t="s">
        <v>12165</v>
      </c>
      <c r="H3842" t="s">
        <v>14</v>
      </c>
      <c r="I3842" t="s">
        <v>23341</v>
      </c>
      <c r="J3842" t="s">
        <v>29592</v>
      </c>
    </row>
    <row r="3843" spans="1:10" x14ac:dyDescent="0.3">
      <c r="A3843">
        <v>3841</v>
      </c>
      <c r="B3843" t="s">
        <v>10</v>
      </c>
      <c r="C3843" t="s">
        <v>12166</v>
      </c>
      <c r="D3843" t="s">
        <v>12167</v>
      </c>
      <c r="E3843" t="s">
        <v>12164</v>
      </c>
      <c r="F3843" t="s">
        <v>12164</v>
      </c>
      <c r="G3843" t="s">
        <v>12168</v>
      </c>
      <c r="H3843" t="s">
        <v>14</v>
      </c>
      <c r="I3843" t="s">
        <v>23342</v>
      </c>
      <c r="J3843" t="s">
        <v>29593</v>
      </c>
    </row>
    <row r="3844" spans="1:10" x14ac:dyDescent="0.3">
      <c r="A3844">
        <v>3842</v>
      </c>
      <c r="B3844" t="s">
        <v>10</v>
      </c>
      <c r="C3844" t="s">
        <v>12169</v>
      </c>
      <c r="E3844" t="s">
        <v>12164</v>
      </c>
      <c r="F3844" t="s">
        <v>12164</v>
      </c>
      <c r="G3844" t="s">
        <v>14</v>
      </c>
      <c r="H3844" t="s">
        <v>14</v>
      </c>
      <c r="I3844" t="s">
        <v>23343</v>
      </c>
      <c r="J3844" t="s">
        <v>29594</v>
      </c>
    </row>
    <row r="3845" spans="1:10" x14ac:dyDescent="0.3">
      <c r="A3845">
        <v>3843</v>
      </c>
      <c r="B3845" t="s">
        <v>10</v>
      </c>
      <c r="C3845" t="s">
        <v>12170</v>
      </c>
      <c r="D3845" t="s">
        <v>12171</v>
      </c>
      <c r="E3845" t="s">
        <v>12164</v>
      </c>
      <c r="F3845" t="s">
        <v>11924</v>
      </c>
      <c r="G3845" t="s">
        <v>12173</v>
      </c>
      <c r="H3845" t="s">
        <v>12172</v>
      </c>
      <c r="I3845" t="s">
        <v>23344</v>
      </c>
      <c r="J3845" t="s">
        <v>29595</v>
      </c>
    </row>
    <row r="3846" spans="1:10" x14ac:dyDescent="0.3">
      <c r="A3846">
        <v>3844</v>
      </c>
      <c r="B3846" t="s">
        <v>10</v>
      </c>
      <c r="C3846" t="s">
        <v>12174</v>
      </c>
      <c r="D3846" t="s">
        <v>12175</v>
      </c>
      <c r="E3846" t="s">
        <v>12164</v>
      </c>
      <c r="F3846" t="s">
        <v>12164</v>
      </c>
      <c r="G3846" t="s">
        <v>12176</v>
      </c>
      <c r="H3846" t="s">
        <v>14</v>
      </c>
      <c r="I3846" t="s">
        <v>23345</v>
      </c>
      <c r="J3846" t="s">
        <v>29596</v>
      </c>
    </row>
    <row r="3847" spans="1:10" x14ac:dyDescent="0.3">
      <c r="A3847">
        <v>3845</v>
      </c>
      <c r="B3847" t="s">
        <v>10</v>
      </c>
      <c r="C3847" t="s">
        <v>12177</v>
      </c>
      <c r="D3847" t="s">
        <v>12178</v>
      </c>
      <c r="E3847" t="s">
        <v>12164</v>
      </c>
      <c r="F3847" t="s">
        <v>12164</v>
      </c>
      <c r="G3847" t="s">
        <v>12179</v>
      </c>
      <c r="H3847" t="s">
        <v>14</v>
      </c>
      <c r="I3847" t="s">
        <v>23346</v>
      </c>
      <c r="J3847" t="s">
        <v>29597</v>
      </c>
    </row>
    <row r="3848" spans="1:10" x14ac:dyDescent="0.3">
      <c r="A3848">
        <v>3846</v>
      </c>
      <c r="B3848" t="s">
        <v>10</v>
      </c>
      <c r="C3848" t="s">
        <v>12180</v>
      </c>
      <c r="D3848" t="s">
        <v>12181</v>
      </c>
      <c r="E3848" t="s">
        <v>12164</v>
      </c>
      <c r="F3848" t="s">
        <v>12164</v>
      </c>
      <c r="G3848" t="s">
        <v>12182</v>
      </c>
      <c r="H3848" t="s">
        <v>14</v>
      </c>
      <c r="I3848" t="s">
        <v>23347</v>
      </c>
      <c r="J3848" t="s">
        <v>29598</v>
      </c>
    </row>
    <row r="3849" spans="1:10" x14ac:dyDescent="0.3">
      <c r="A3849">
        <v>3847</v>
      </c>
      <c r="B3849" t="s">
        <v>10</v>
      </c>
      <c r="C3849" t="s">
        <v>12183</v>
      </c>
      <c r="D3849" t="s">
        <v>12184</v>
      </c>
      <c r="E3849" t="s">
        <v>12164</v>
      </c>
      <c r="F3849" t="s">
        <v>12164</v>
      </c>
      <c r="G3849" t="s">
        <v>12185</v>
      </c>
      <c r="H3849" t="s">
        <v>14</v>
      </c>
      <c r="I3849" t="s">
        <v>23348</v>
      </c>
      <c r="J3849" t="s">
        <v>29599</v>
      </c>
    </row>
    <row r="3850" spans="1:10" x14ac:dyDescent="0.3">
      <c r="A3850">
        <v>3848</v>
      </c>
      <c r="B3850" t="s">
        <v>10</v>
      </c>
      <c r="C3850" t="s">
        <v>12186</v>
      </c>
      <c r="D3850" t="s">
        <v>12187</v>
      </c>
      <c r="E3850" t="s">
        <v>12164</v>
      </c>
      <c r="F3850" t="s">
        <v>12164</v>
      </c>
      <c r="G3850" t="s">
        <v>12188</v>
      </c>
      <c r="H3850" t="s">
        <v>14</v>
      </c>
      <c r="I3850" t="s">
        <v>23349</v>
      </c>
      <c r="J3850" t="s">
        <v>29600</v>
      </c>
    </row>
    <row r="3851" spans="1:10" x14ac:dyDescent="0.3">
      <c r="A3851">
        <v>3849</v>
      </c>
      <c r="B3851" t="s">
        <v>34</v>
      </c>
      <c r="C3851" t="s">
        <v>12189</v>
      </c>
      <c r="D3851" t="s">
        <v>12190</v>
      </c>
      <c r="E3851" t="s">
        <v>12164</v>
      </c>
      <c r="F3851" t="s">
        <v>12164</v>
      </c>
      <c r="G3851" t="s">
        <v>12191</v>
      </c>
      <c r="H3851" t="s">
        <v>14</v>
      </c>
      <c r="I3851" t="s">
        <v>23350</v>
      </c>
      <c r="J3851" t="s">
        <v>29601</v>
      </c>
    </row>
    <row r="3852" spans="1:10" x14ac:dyDescent="0.3">
      <c r="A3852">
        <v>3850</v>
      </c>
      <c r="B3852" t="s">
        <v>28</v>
      </c>
      <c r="C3852" t="s">
        <v>12192</v>
      </c>
      <c r="D3852" t="s">
        <v>12193</v>
      </c>
      <c r="E3852" t="s">
        <v>12164</v>
      </c>
      <c r="F3852" t="s">
        <v>12164</v>
      </c>
      <c r="G3852" t="s">
        <v>12195</v>
      </c>
      <c r="H3852" t="s">
        <v>12194</v>
      </c>
      <c r="I3852" t="s">
        <v>23351</v>
      </c>
      <c r="J3852" t="s">
        <v>29602</v>
      </c>
    </row>
    <row r="3853" spans="1:10" x14ac:dyDescent="0.3">
      <c r="A3853">
        <v>3851</v>
      </c>
      <c r="B3853" t="s">
        <v>10</v>
      </c>
      <c r="C3853" t="s">
        <v>12196</v>
      </c>
      <c r="D3853" t="s">
        <v>12197</v>
      </c>
      <c r="E3853" t="s">
        <v>12164</v>
      </c>
      <c r="F3853" t="s">
        <v>12164</v>
      </c>
      <c r="G3853" t="s">
        <v>12198</v>
      </c>
      <c r="H3853" t="s">
        <v>14</v>
      </c>
      <c r="I3853" t="s">
        <v>23352</v>
      </c>
      <c r="J3853" t="s">
        <v>29603</v>
      </c>
    </row>
    <row r="3854" spans="1:10" x14ac:dyDescent="0.3">
      <c r="A3854">
        <v>3852</v>
      </c>
      <c r="B3854" t="s">
        <v>10</v>
      </c>
      <c r="C3854" t="s">
        <v>12199</v>
      </c>
      <c r="D3854" t="s">
        <v>12200</v>
      </c>
      <c r="E3854" t="s">
        <v>12164</v>
      </c>
      <c r="F3854" t="s">
        <v>12164</v>
      </c>
      <c r="G3854" t="s">
        <v>12201</v>
      </c>
      <c r="H3854" t="s">
        <v>14</v>
      </c>
      <c r="I3854" t="s">
        <v>23353</v>
      </c>
      <c r="J3854" t="s">
        <v>29604</v>
      </c>
    </row>
    <row r="3855" spans="1:10" x14ac:dyDescent="0.3">
      <c r="A3855">
        <v>3853</v>
      </c>
      <c r="B3855" t="s">
        <v>19</v>
      </c>
      <c r="C3855" t="s">
        <v>12202</v>
      </c>
      <c r="D3855" t="s">
        <v>12203</v>
      </c>
      <c r="E3855" t="s">
        <v>12164</v>
      </c>
      <c r="F3855" t="s">
        <v>12164</v>
      </c>
      <c r="G3855" t="s">
        <v>12205</v>
      </c>
      <c r="H3855" t="s">
        <v>12204</v>
      </c>
      <c r="I3855" t="s">
        <v>23354</v>
      </c>
      <c r="J3855" t="s">
        <v>29605</v>
      </c>
    </row>
    <row r="3856" spans="1:10" x14ac:dyDescent="0.3">
      <c r="A3856">
        <v>3854</v>
      </c>
      <c r="B3856" t="s">
        <v>28</v>
      </c>
      <c r="C3856" t="s">
        <v>12206</v>
      </c>
      <c r="D3856" t="s">
        <v>12207</v>
      </c>
      <c r="E3856" t="s">
        <v>12164</v>
      </c>
      <c r="F3856" t="s">
        <v>12164</v>
      </c>
      <c r="G3856" t="s">
        <v>12209</v>
      </c>
      <c r="H3856" t="s">
        <v>12208</v>
      </c>
      <c r="I3856" t="s">
        <v>23355</v>
      </c>
      <c r="J3856" t="s">
        <v>29606</v>
      </c>
    </row>
    <row r="3857" spans="1:10" x14ac:dyDescent="0.3">
      <c r="A3857">
        <v>3855</v>
      </c>
      <c r="B3857" t="s">
        <v>4</v>
      </c>
      <c r="C3857" t="s">
        <v>12210</v>
      </c>
      <c r="D3857" t="s">
        <v>12211</v>
      </c>
      <c r="E3857" t="s">
        <v>12164</v>
      </c>
      <c r="F3857" t="s">
        <v>12164</v>
      </c>
      <c r="G3857" t="s">
        <v>12213</v>
      </c>
      <c r="H3857" t="s">
        <v>12212</v>
      </c>
      <c r="I3857" t="s">
        <v>23356</v>
      </c>
      <c r="J3857" t="s">
        <v>29607</v>
      </c>
    </row>
    <row r="3858" spans="1:10" x14ac:dyDescent="0.3">
      <c r="A3858">
        <v>3856</v>
      </c>
      <c r="B3858" t="s">
        <v>80</v>
      </c>
      <c r="C3858" t="s">
        <v>12214</v>
      </c>
      <c r="D3858" t="s">
        <v>12215</v>
      </c>
      <c r="E3858" t="s">
        <v>12216</v>
      </c>
      <c r="F3858" t="s">
        <v>12216</v>
      </c>
      <c r="G3858" t="s">
        <v>12218</v>
      </c>
      <c r="H3858" t="s">
        <v>12217</v>
      </c>
      <c r="I3858" t="s">
        <v>23357</v>
      </c>
      <c r="J3858" t="s">
        <v>29608</v>
      </c>
    </row>
    <row r="3859" spans="1:10" x14ac:dyDescent="0.3">
      <c r="A3859">
        <v>3857</v>
      </c>
      <c r="B3859" t="s">
        <v>4</v>
      </c>
      <c r="C3859" t="s">
        <v>12219</v>
      </c>
      <c r="D3859" t="s">
        <v>12220</v>
      </c>
      <c r="E3859" t="s">
        <v>12216</v>
      </c>
      <c r="F3859" t="s">
        <v>12216</v>
      </c>
      <c r="G3859" t="s">
        <v>12221</v>
      </c>
      <c r="H3859" t="s">
        <v>14</v>
      </c>
      <c r="I3859" t="s">
        <v>23358</v>
      </c>
      <c r="J3859" t="s">
        <v>29609</v>
      </c>
    </row>
    <row r="3860" spans="1:10" x14ac:dyDescent="0.3">
      <c r="A3860">
        <v>3858</v>
      </c>
      <c r="B3860" t="s">
        <v>19</v>
      </c>
      <c r="C3860" t="s">
        <v>12222</v>
      </c>
      <c r="D3860" t="s">
        <v>12223</v>
      </c>
      <c r="E3860" t="s">
        <v>12216</v>
      </c>
      <c r="F3860" t="s">
        <v>12216</v>
      </c>
      <c r="G3860" t="s">
        <v>12225</v>
      </c>
      <c r="H3860" t="s">
        <v>12224</v>
      </c>
      <c r="I3860" t="s">
        <v>23359</v>
      </c>
      <c r="J3860" t="s">
        <v>29610</v>
      </c>
    </row>
    <row r="3861" spans="1:10" x14ac:dyDescent="0.3">
      <c r="A3861">
        <v>3859</v>
      </c>
      <c r="B3861" t="s">
        <v>4</v>
      </c>
      <c r="C3861" t="s">
        <v>12226</v>
      </c>
      <c r="D3861" t="s">
        <v>12227</v>
      </c>
      <c r="E3861" t="s">
        <v>12216</v>
      </c>
      <c r="F3861" t="s">
        <v>12228</v>
      </c>
      <c r="G3861" t="s">
        <v>12230</v>
      </c>
      <c r="H3861" t="s">
        <v>12229</v>
      </c>
      <c r="I3861" t="s">
        <v>23360</v>
      </c>
      <c r="J3861" t="s">
        <v>29611</v>
      </c>
    </row>
    <row r="3862" spans="1:10" x14ac:dyDescent="0.3">
      <c r="A3862">
        <v>3860</v>
      </c>
      <c r="B3862" t="s">
        <v>19</v>
      </c>
      <c r="C3862" t="s">
        <v>12231</v>
      </c>
      <c r="D3862" t="s">
        <v>12232</v>
      </c>
      <c r="E3862" t="s">
        <v>12216</v>
      </c>
      <c r="F3862" t="s">
        <v>12233</v>
      </c>
      <c r="G3862" t="s">
        <v>12235</v>
      </c>
      <c r="H3862" t="s">
        <v>12234</v>
      </c>
      <c r="I3862" t="s">
        <v>23361</v>
      </c>
      <c r="J3862" t="s">
        <v>29612</v>
      </c>
    </row>
    <row r="3863" spans="1:10" x14ac:dyDescent="0.3">
      <c r="A3863">
        <v>3861</v>
      </c>
      <c r="B3863" t="s">
        <v>4</v>
      </c>
      <c r="C3863" t="s">
        <v>12236</v>
      </c>
      <c r="D3863" t="s">
        <v>12237</v>
      </c>
      <c r="E3863" t="s">
        <v>12216</v>
      </c>
      <c r="F3863" t="s">
        <v>12216</v>
      </c>
      <c r="G3863" t="s">
        <v>14</v>
      </c>
      <c r="H3863" t="s">
        <v>14</v>
      </c>
      <c r="I3863" t="s">
        <v>23362</v>
      </c>
      <c r="J3863" t="s">
        <v>29613</v>
      </c>
    </row>
    <row r="3864" spans="1:10" x14ac:dyDescent="0.3">
      <c r="A3864">
        <v>3862</v>
      </c>
      <c r="B3864" t="s">
        <v>28</v>
      </c>
      <c r="C3864" t="s">
        <v>12238</v>
      </c>
      <c r="D3864" t="s">
        <v>12239</v>
      </c>
      <c r="E3864" t="s">
        <v>12216</v>
      </c>
      <c r="F3864" t="s">
        <v>12216</v>
      </c>
      <c r="G3864" t="s">
        <v>12240</v>
      </c>
      <c r="H3864" t="s">
        <v>14</v>
      </c>
      <c r="I3864" t="s">
        <v>23363</v>
      </c>
      <c r="J3864" t="s">
        <v>29614</v>
      </c>
    </row>
    <row r="3865" spans="1:10" x14ac:dyDescent="0.3">
      <c r="A3865">
        <v>3863</v>
      </c>
      <c r="B3865" t="s">
        <v>28</v>
      </c>
      <c r="C3865" t="s">
        <v>12241</v>
      </c>
      <c r="D3865" t="s">
        <v>12242</v>
      </c>
      <c r="E3865" t="s">
        <v>12216</v>
      </c>
      <c r="F3865" t="s">
        <v>12243</v>
      </c>
      <c r="G3865" t="s">
        <v>12244</v>
      </c>
      <c r="H3865" t="s">
        <v>14</v>
      </c>
      <c r="I3865" t="s">
        <v>23364</v>
      </c>
      <c r="J3865" t="s">
        <v>29615</v>
      </c>
    </row>
    <row r="3866" spans="1:10" x14ac:dyDescent="0.3">
      <c r="A3866">
        <v>3864</v>
      </c>
      <c r="B3866" t="s">
        <v>34</v>
      </c>
      <c r="C3866" t="s">
        <v>12245</v>
      </c>
      <c r="D3866" t="s">
        <v>12246</v>
      </c>
      <c r="E3866" t="s">
        <v>12216</v>
      </c>
      <c r="F3866" t="s">
        <v>12216</v>
      </c>
      <c r="G3866" t="s">
        <v>10540</v>
      </c>
      <c r="H3866" t="s">
        <v>10539</v>
      </c>
      <c r="I3866" t="s">
        <v>23365</v>
      </c>
      <c r="J3866" t="s">
        <v>29616</v>
      </c>
    </row>
    <row r="3867" spans="1:10" x14ac:dyDescent="0.3">
      <c r="A3867">
        <v>3865</v>
      </c>
      <c r="B3867" t="s">
        <v>28</v>
      </c>
      <c r="C3867" t="s">
        <v>12247</v>
      </c>
      <c r="D3867" t="s">
        <v>12248</v>
      </c>
      <c r="E3867" t="s">
        <v>12216</v>
      </c>
      <c r="F3867" t="s">
        <v>12216</v>
      </c>
      <c r="G3867" t="s">
        <v>12250</v>
      </c>
      <c r="H3867" t="s">
        <v>12249</v>
      </c>
      <c r="I3867" t="s">
        <v>23366</v>
      </c>
      <c r="J3867" t="s">
        <v>29617</v>
      </c>
    </row>
    <row r="3868" spans="1:10" x14ac:dyDescent="0.3">
      <c r="A3868">
        <v>3866</v>
      </c>
      <c r="B3868" t="s">
        <v>86</v>
      </c>
      <c r="C3868" t="s">
        <v>135</v>
      </c>
      <c r="E3868" t="s">
        <v>12251</v>
      </c>
      <c r="F3868" t="s">
        <v>12252</v>
      </c>
      <c r="G3868" t="s">
        <v>12253</v>
      </c>
      <c r="H3868" t="s">
        <v>14</v>
      </c>
      <c r="I3868" t="s">
        <v>23367</v>
      </c>
      <c r="J3868" t="s">
        <v>29618</v>
      </c>
    </row>
    <row r="3869" spans="1:10" x14ac:dyDescent="0.3">
      <c r="A3869">
        <v>3867</v>
      </c>
      <c r="B3869" t="s">
        <v>28</v>
      </c>
      <c r="C3869" t="s">
        <v>12254</v>
      </c>
      <c r="D3869" t="s">
        <v>12255</v>
      </c>
      <c r="E3869" t="s">
        <v>12256</v>
      </c>
      <c r="F3869" t="s">
        <v>12256</v>
      </c>
      <c r="G3869" t="s">
        <v>12258</v>
      </c>
      <c r="H3869" t="s">
        <v>12257</v>
      </c>
      <c r="I3869" t="s">
        <v>23368</v>
      </c>
      <c r="J3869" t="s">
        <v>29619</v>
      </c>
    </row>
    <row r="3870" spans="1:10" x14ac:dyDescent="0.3">
      <c r="A3870">
        <v>3868</v>
      </c>
      <c r="B3870" t="s">
        <v>28</v>
      </c>
      <c r="C3870" t="s">
        <v>12259</v>
      </c>
      <c r="D3870" t="s">
        <v>12260</v>
      </c>
      <c r="E3870" t="s">
        <v>12256</v>
      </c>
      <c r="F3870" t="s">
        <v>12261</v>
      </c>
      <c r="G3870" t="s">
        <v>12262</v>
      </c>
      <c r="H3870" t="s">
        <v>14</v>
      </c>
      <c r="I3870" t="s">
        <v>23369</v>
      </c>
      <c r="J3870" t="s">
        <v>29620</v>
      </c>
    </row>
    <row r="3871" spans="1:10" x14ac:dyDescent="0.3">
      <c r="A3871">
        <v>3869</v>
      </c>
      <c r="B3871" t="s">
        <v>86</v>
      </c>
      <c r="C3871" t="s">
        <v>135</v>
      </c>
      <c r="E3871" t="s">
        <v>12256</v>
      </c>
      <c r="F3871" t="s">
        <v>12256</v>
      </c>
      <c r="G3871" t="s">
        <v>14</v>
      </c>
      <c r="H3871" t="s">
        <v>14</v>
      </c>
      <c r="I3871" t="s">
        <v>23370</v>
      </c>
      <c r="J3871" t="s">
        <v>29621</v>
      </c>
    </row>
    <row r="3872" spans="1:10" x14ac:dyDescent="0.3">
      <c r="A3872">
        <v>3870</v>
      </c>
      <c r="B3872" t="s">
        <v>10</v>
      </c>
      <c r="C3872" t="s">
        <v>12263</v>
      </c>
      <c r="D3872" t="s">
        <v>12264</v>
      </c>
      <c r="E3872" t="s">
        <v>12256</v>
      </c>
      <c r="F3872" t="s">
        <v>12256</v>
      </c>
      <c r="G3872" t="s">
        <v>12265</v>
      </c>
      <c r="H3872" t="s">
        <v>14</v>
      </c>
      <c r="I3872" t="s">
        <v>23371</v>
      </c>
      <c r="J3872" t="s">
        <v>29622</v>
      </c>
    </row>
    <row r="3873" spans="1:10" x14ac:dyDescent="0.3">
      <c r="A3873">
        <v>3871</v>
      </c>
      <c r="B3873" t="s">
        <v>4</v>
      </c>
      <c r="C3873" t="s">
        <v>12266</v>
      </c>
      <c r="E3873" t="s">
        <v>12256</v>
      </c>
      <c r="F3873" t="s">
        <v>12267</v>
      </c>
      <c r="G3873" t="s">
        <v>12269</v>
      </c>
      <c r="H3873" t="s">
        <v>12268</v>
      </c>
      <c r="I3873" t="s">
        <v>23372</v>
      </c>
      <c r="J3873" t="s">
        <v>29623</v>
      </c>
    </row>
    <row r="3874" spans="1:10" x14ac:dyDescent="0.3">
      <c r="A3874">
        <v>3872</v>
      </c>
      <c r="B3874" t="s">
        <v>19</v>
      </c>
      <c r="C3874" t="s">
        <v>12270</v>
      </c>
      <c r="D3874" t="s">
        <v>12271</v>
      </c>
      <c r="E3874" t="s">
        <v>12256</v>
      </c>
      <c r="F3874" t="s">
        <v>12256</v>
      </c>
      <c r="G3874" t="s">
        <v>12273</v>
      </c>
      <c r="H3874" t="s">
        <v>12272</v>
      </c>
      <c r="I3874" t="s">
        <v>23373</v>
      </c>
      <c r="J3874" t="s">
        <v>29624</v>
      </c>
    </row>
    <row r="3875" spans="1:10" x14ac:dyDescent="0.3">
      <c r="A3875">
        <v>3873</v>
      </c>
      <c r="B3875" t="s">
        <v>28</v>
      </c>
      <c r="C3875" t="s">
        <v>12274</v>
      </c>
      <c r="D3875" t="s">
        <v>12275</v>
      </c>
      <c r="E3875" t="s">
        <v>12256</v>
      </c>
      <c r="F3875" t="s">
        <v>12256</v>
      </c>
      <c r="G3875" t="s">
        <v>12277</v>
      </c>
      <c r="H3875" t="s">
        <v>12276</v>
      </c>
      <c r="I3875" t="s">
        <v>23374</v>
      </c>
      <c r="J3875" t="s">
        <v>29625</v>
      </c>
    </row>
    <row r="3876" spans="1:10" x14ac:dyDescent="0.3">
      <c r="A3876">
        <v>3874</v>
      </c>
      <c r="B3876" t="s">
        <v>10</v>
      </c>
      <c r="C3876" t="s">
        <v>12278</v>
      </c>
      <c r="D3876" t="s">
        <v>12279</v>
      </c>
      <c r="E3876" t="s">
        <v>12256</v>
      </c>
      <c r="F3876" t="s">
        <v>12256</v>
      </c>
      <c r="G3876" t="s">
        <v>14</v>
      </c>
      <c r="H3876" t="s">
        <v>14</v>
      </c>
      <c r="I3876" t="s">
        <v>23375</v>
      </c>
      <c r="J3876" t="s">
        <v>29626</v>
      </c>
    </row>
    <row r="3877" spans="1:10" x14ac:dyDescent="0.3">
      <c r="A3877">
        <v>3875</v>
      </c>
      <c r="B3877" t="s">
        <v>28</v>
      </c>
      <c r="C3877" t="s">
        <v>12280</v>
      </c>
      <c r="D3877" t="s">
        <v>12281</v>
      </c>
      <c r="E3877" t="s">
        <v>12256</v>
      </c>
      <c r="F3877" t="s">
        <v>12282</v>
      </c>
      <c r="G3877" t="s">
        <v>12283</v>
      </c>
      <c r="H3877" t="s">
        <v>14</v>
      </c>
      <c r="I3877" t="s">
        <v>23376</v>
      </c>
      <c r="J3877" t="s">
        <v>29627</v>
      </c>
    </row>
    <row r="3878" spans="1:10" x14ac:dyDescent="0.3">
      <c r="A3878">
        <v>3876</v>
      </c>
      <c r="B3878" t="s">
        <v>28</v>
      </c>
      <c r="C3878" t="s">
        <v>5335</v>
      </c>
      <c r="D3878" t="s">
        <v>12284</v>
      </c>
      <c r="E3878" t="s">
        <v>12256</v>
      </c>
      <c r="F3878" t="s">
        <v>12256</v>
      </c>
      <c r="G3878" t="s">
        <v>12286</v>
      </c>
      <c r="H3878" t="s">
        <v>12285</v>
      </c>
      <c r="I3878" t="s">
        <v>23377</v>
      </c>
      <c r="J3878" t="s">
        <v>29628</v>
      </c>
    </row>
    <row r="3879" spans="1:10" x14ac:dyDescent="0.3">
      <c r="A3879">
        <v>3877</v>
      </c>
      <c r="B3879" t="s">
        <v>28</v>
      </c>
      <c r="C3879" t="s">
        <v>12287</v>
      </c>
      <c r="D3879" t="s">
        <v>12288</v>
      </c>
      <c r="E3879" t="s">
        <v>12256</v>
      </c>
      <c r="F3879" t="s">
        <v>12256</v>
      </c>
      <c r="G3879" t="s">
        <v>12290</v>
      </c>
      <c r="H3879" t="s">
        <v>12289</v>
      </c>
      <c r="I3879" t="s">
        <v>23378</v>
      </c>
      <c r="J3879" t="s">
        <v>29629</v>
      </c>
    </row>
    <row r="3880" spans="1:10" x14ac:dyDescent="0.3">
      <c r="A3880">
        <v>3878</v>
      </c>
      <c r="B3880" t="s">
        <v>80</v>
      </c>
      <c r="C3880" t="s">
        <v>12291</v>
      </c>
      <c r="D3880" t="s">
        <v>12292</v>
      </c>
      <c r="E3880" t="s">
        <v>12256</v>
      </c>
      <c r="F3880" t="s">
        <v>12256</v>
      </c>
      <c r="G3880" t="s">
        <v>12293</v>
      </c>
      <c r="H3880" t="s">
        <v>14</v>
      </c>
      <c r="I3880" t="s">
        <v>23379</v>
      </c>
      <c r="J3880" t="s">
        <v>29630</v>
      </c>
    </row>
    <row r="3881" spans="1:10" x14ac:dyDescent="0.3">
      <c r="A3881">
        <v>3879</v>
      </c>
      <c r="B3881" t="s">
        <v>28</v>
      </c>
      <c r="C3881" t="s">
        <v>12294</v>
      </c>
      <c r="D3881" t="s">
        <v>12295</v>
      </c>
      <c r="E3881" t="s">
        <v>12256</v>
      </c>
      <c r="F3881" t="s">
        <v>12296</v>
      </c>
      <c r="G3881" t="s">
        <v>12298</v>
      </c>
      <c r="H3881" t="s">
        <v>12297</v>
      </c>
      <c r="I3881" t="s">
        <v>23380</v>
      </c>
      <c r="J3881" t="s">
        <v>29631</v>
      </c>
    </row>
    <row r="3882" spans="1:10" x14ac:dyDescent="0.3">
      <c r="A3882">
        <v>3880</v>
      </c>
      <c r="B3882" t="s">
        <v>10</v>
      </c>
      <c r="C3882" t="s">
        <v>12299</v>
      </c>
      <c r="D3882" t="s">
        <v>12300</v>
      </c>
      <c r="E3882" t="s">
        <v>12301</v>
      </c>
      <c r="F3882" t="s">
        <v>12301</v>
      </c>
      <c r="G3882" t="s">
        <v>12302</v>
      </c>
      <c r="H3882" t="s">
        <v>14</v>
      </c>
      <c r="I3882" t="s">
        <v>23381</v>
      </c>
      <c r="J3882" t="s">
        <v>29632</v>
      </c>
    </row>
    <row r="3883" spans="1:10" x14ac:dyDescent="0.3">
      <c r="A3883">
        <v>3881</v>
      </c>
      <c r="B3883" t="s">
        <v>28</v>
      </c>
      <c r="C3883" t="s">
        <v>12303</v>
      </c>
      <c r="D3883" t="s">
        <v>12304</v>
      </c>
      <c r="E3883" t="s">
        <v>12301</v>
      </c>
      <c r="F3883" t="s">
        <v>12301</v>
      </c>
      <c r="G3883" t="s">
        <v>12305</v>
      </c>
      <c r="H3883" t="s">
        <v>14</v>
      </c>
      <c r="I3883" t="s">
        <v>23382</v>
      </c>
      <c r="J3883" t="s">
        <v>29633</v>
      </c>
    </row>
    <row r="3884" spans="1:10" x14ac:dyDescent="0.3">
      <c r="A3884">
        <v>3882</v>
      </c>
      <c r="B3884" t="s">
        <v>4</v>
      </c>
      <c r="C3884" t="s">
        <v>12306</v>
      </c>
      <c r="D3884" t="s">
        <v>12307</v>
      </c>
      <c r="E3884" t="s">
        <v>12301</v>
      </c>
      <c r="F3884" t="s">
        <v>12301</v>
      </c>
      <c r="G3884" t="s">
        <v>12309</v>
      </c>
      <c r="H3884" t="s">
        <v>12308</v>
      </c>
      <c r="I3884" t="s">
        <v>23383</v>
      </c>
      <c r="J3884" t="s">
        <v>29634</v>
      </c>
    </row>
    <row r="3885" spans="1:10" x14ac:dyDescent="0.3">
      <c r="A3885">
        <v>3883</v>
      </c>
      <c r="B3885" t="s">
        <v>28</v>
      </c>
      <c r="C3885" t="s">
        <v>12310</v>
      </c>
      <c r="D3885" t="s">
        <v>12311</v>
      </c>
      <c r="E3885" t="s">
        <v>12301</v>
      </c>
      <c r="F3885" t="s">
        <v>12301</v>
      </c>
      <c r="G3885" t="s">
        <v>12312</v>
      </c>
      <c r="H3885" t="s">
        <v>14</v>
      </c>
      <c r="I3885" t="s">
        <v>23384</v>
      </c>
      <c r="J3885" t="s">
        <v>29635</v>
      </c>
    </row>
    <row r="3886" spans="1:10" x14ac:dyDescent="0.3">
      <c r="A3886">
        <v>3884</v>
      </c>
      <c r="B3886" t="s">
        <v>1190</v>
      </c>
      <c r="C3886" t="s">
        <v>12313</v>
      </c>
      <c r="D3886" t="s">
        <v>12314</v>
      </c>
      <c r="E3886" t="s">
        <v>12301</v>
      </c>
      <c r="F3886" t="s">
        <v>12301</v>
      </c>
      <c r="G3886" t="s">
        <v>12315</v>
      </c>
      <c r="H3886" t="s">
        <v>14</v>
      </c>
      <c r="I3886" t="s">
        <v>23385</v>
      </c>
      <c r="J3886" t="s">
        <v>29636</v>
      </c>
    </row>
    <row r="3887" spans="1:10" x14ac:dyDescent="0.3">
      <c r="A3887">
        <v>3885</v>
      </c>
      <c r="B3887" t="s">
        <v>34</v>
      </c>
      <c r="C3887" t="s">
        <v>12316</v>
      </c>
      <c r="D3887" t="s">
        <v>12317</v>
      </c>
      <c r="E3887" t="s">
        <v>12301</v>
      </c>
      <c r="F3887" t="s">
        <v>12301</v>
      </c>
      <c r="G3887" t="s">
        <v>12319</v>
      </c>
      <c r="H3887" t="s">
        <v>12318</v>
      </c>
      <c r="I3887" t="s">
        <v>23386</v>
      </c>
      <c r="J3887" t="s">
        <v>29637</v>
      </c>
    </row>
    <row r="3888" spans="1:10" x14ac:dyDescent="0.3">
      <c r="A3888">
        <v>3886</v>
      </c>
      <c r="B3888" t="s">
        <v>34</v>
      </c>
      <c r="C3888" t="s">
        <v>12320</v>
      </c>
      <c r="D3888" t="s">
        <v>12321</v>
      </c>
      <c r="E3888" t="s">
        <v>12301</v>
      </c>
      <c r="F3888" t="s">
        <v>12301</v>
      </c>
      <c r="G3888" t="s">
        <v>12323</v>
      </c>
      <c r="H3888" t="s">
        <v>12322</v>
      </c>
      <c r="I3888" t="s">
        <v>23387</v>
      </c>
      <c r="J3888" t="s">
        <v>29638</v>
      </c>
    </row>
    <row r="3889" spans="1:10" x14ac:dyDescent="0.3">
      <c r="A3889">
        <v>3887</v>
      </c>
      <c r="B3889" t="s">
        <v>4</v>
      </c>
      <c r="C3889" t="s">
        <v>12324</v>
      </c>
      <c r="D3889" t="s">
        <v>12325</v>
      </c>
      <c r="E3889" t="s">
        <v>12301</v>
      </c>
      <c r="F3889" t="s">
        <v>12301</v>
      </c>
      <c r="G3889" t="s">
        <v>12326</v>
      </c>
      <c r="H3889" t="s">
        <v>14</v>
      </c>
      <c r="I3889" t="s">
        <v>23388</v>
      </c>
      <c r="J3889" t="s">
        <v>29639</v>
      </c>
    </row>
    <row r="3890" spans="1:10" x14ac:dyDescent="0.3">
      <c r="A3890">
        <v>3888</v>
      </c>
      <c r="B3890" t="s">
        <v>19</v>
      </c>
      <c r="C3890" t="s">
        <v>12327</v>
      </c>
      <c r="D3890" t="s">
        <v>12328</v>
      </c>
      <c r="E3890" t="s">
        <v>12301</v>
      </c>
      <c r="F3890" t="s">
        <v>12301</v>
      </c>
      <c r="G3890" t="s">
        <v>12330</v>
      </c>
      <c r="H3890" t="s">
        <v>12329</v>
      </c>
      <c r="I3890" t="s">
        <v>23389</v>
      </c>
      <c r="J3890" t="s">
        <v>29640</v>
      </c>
    </row>
    <row r="3891" spans="1:10" x14ac:dyDescent="0.3">
      <c r="A3891">
        <v>3889</v>
      </c>
      <c r="B3891" t="s">
        <v>28</v>
      </c>
      <c r="C3891" t="s">
        <v>12331</v>
      </c>
      <c r="D3891" t="s">
        <v>12332</v>
      </c>
      <c r="E3891" t="s">
        <v>12333</v>
      </c>
      <c r="F3891" t="s">
        <v>12333</v>
      </c>
      <c r="G3891" t="s">
        <v>12335</v>
      </c>
      <c r="H3891" t="s">
        <v>12334</v>
      </c>
      <c r="I3891" t="s">
        <v>23390</v>
      </c>
      <c r="J3891" t="s">
        <v>29641</v>
      </c>
    </row>
    <row r="3892" spans="1:10" x14ac:dyDescent="0.3">
      <c r="A3892">
        <v>3890</v>
      </c>
      <c r="B3892" t="s">
        <v>34</v>
      </c>
      <c r="C3892" t="s">
        <v>12336</v>
      </c>
      <c r="D3892" t="s">
        <v>12337</v>
      </c>
      <c r="E3892" t="s">
        <v>12333</v>
      </c>
      <c r="F3892" t="s">
        <v>12338</v>
      </c>
      <c r="G3892" t="s">
        <v>12339</v>
      </c>
      <c r="H3892" t="s">
        <v>14</v>
      </c>
      <c r="I3892" t="s">
        <v>23391</v>
      </c>
      <c r="J3892" t="s">
        <v>29642</v>
      </c>
    </row>
    <row r="3893" spans="1:10" x14ac:dyDescent="0.3">
      <c r="A3893">
        <v>3891</v>
      </c>
      <c r="B3893" t="s">
        <v>28</v>
      </c>
      <c r="C3893" t="s">
        <v>12340</v>
      </c>
      <c r="D3893" t="s">
        <v>12341</v>
      </c>
      <c r="E3893" t="s">
        <v>12333</v>
      </c>
      <c r="F3893" t="s">
        <v>12333</v>
      </c>
      <c r="G3893" t="s">
        <v>14</v>
      </c>
      <c r="H3893" t="s">
        <v>14</v>
      </c>
      <c r="I3893" t="s">
        <v>23392</v>
      </c>
      <c r="J3893" t="s">
        <v>29643</v>
      </c>
    </row>
    <row r="3894" spans="1:10" x14ac:dyDescent="0.3">
      <c r="A3894">
        <v>3892</v>
      </c>
      <c r="B3894" t="s">
        <v>28</v>
      </c>
      <c r="C3894" t="s">
        <v>12342</v>
      </c>
      <c r="D3894" t="s">
        <v>12343</v>
      </c>
      <c r="E3894" t="s">
        <v>12333</v>
      </c>
      <c r="F3894" t="s">
        <v>12333</v>
      </c>
      <c r="G3894" t="s">
        <v>12344</v>
      </c>
      <c r="H3894" t="s">
        <v>14</v>
      </c>
      <c r="I3894" t="s">
        <v>23393</v>
      </c>
      <c r="J3894" t="s">
        <v>29644</v>
      </c>
    </row>
    <row r="3895" spans="1:10" x14ac:dyDescent="0.3">
      <c r="A3895">
        <v>3893</v>
      </c>
      <c r="B3895" t="s">
        <v>34</v>
      </c>
      <c r="C3895" t="s">
        <v>12345</v>
      </c>
      <c r="D3895" t="s">
        <v>12346</v>
      </c>
      <c r="E3895" t="s">
        <v>12333</v>
      </c>
      <c r="F3895" t="s">
        <v>12333</v>
      </c>
      <c r="G3895" t="s">
        <v>12347</v>
      </c>
      <c r="H3895" t="s">
        <v>14</v>
      </c>
      <c r="I3895" t="s">
        <v>23394</v>
      </c>
      <c r="J3895" t="s">
        <v>29645</v>
      </c>
    </row>
    <row r="3896" spans="1:10" x14ac:dyDescent="0.3">
      <c r="A3896">
        <v>3894</v>
      </c>
      <c r="B3896" t="s">
        <v>28</v>
      </c>
      <c r="C3896" t="s">
        <v>12348</v>
      </c>
      <c r="D3896" t="s">
        <v>12349</v>
      </c>
      <c r="E3896" t="s">
        <v>12333</v>
      </c>
      <c r="F3896" t="s">
        <v>12338</v>
      </c>
      <c r="G3896" t="s">
        <v>12351</v>
      </c>
      <c r="H3896" t="s">
        <v>12350</v>
      </c>
      <c r="I3896" t="s">
        <v>23395</v>
      </c>
      <c r="J3896" t="s">
        <v>29646</v>
      </c>
    </row>
    <row r="3897" spans="1:10" x14ac:dyDescent="0.3">
      <c r="A3897">
        <v>3895</v>
      </c>
      <c r="B3897" t="s">
        <v>86</v>
      </c>
      <c r="C3897" t="s">
        <v>12352</v>
      </c>
      <c r="E3897" t="s">
        <v>12333</v>
      </c>
      <c r="F3897" t="s">
        <v>12353</v>
      </c>
      <c r="G3897" t="s">
        <v>14</v>
      </c>
      <c r="H3897" t="s">
        <v>14</v>
      </c>
      <c r="I3897" t="s">
        <v>23396</v>
      </c>
      <c r="J3897" t="s">
        <v>29647</v>
      </c>
    </row>
    <row r="3898" spans="1:10" x14ac:dyDescent="0.3">
      <c r="A3898">
        <v>3896</v>
      </c>
      <c r="B3898" t="s">
        <v>19</v>
      </c>
      <c r="C3898" t="s">
        <v>12354</v>
      </c>
      <c r="D3898" t="s">
        <v>12355</v>
      </c>
      <c r="E3898" t="s">
        <v>12333</v>
      </c>
      <c r="F3898" t="s">
        <v>12333</v>
      </c>
      <c r="G3898" t="s">
        <v>12357</v>
      </c>
      <c r="H3898" t="s">
        <v>12356</v>
      </c>
      <c r="I3898" t="s">
        <v>23397</v>
      </c>
      <c r="J3898" t="s">
        <v>29648</v>
      </c>
    </row>
    <row r="3899" spans="1:10" x14ac:dyDescent="0.3">
      <c r="A3899">
        <v>3897</v>
      </c>
      <c r="B3899" t="s">
        <v>28</v>
      </c>
      <c r="C3899" t="s">
        <v>12358</v>
      </c>
      <c r="D3899" t="s">
        <v>12359</v>
      </c>
      <c r="E3899" t="s">
        <v>12333</v>
      </c>
      <c r="F3899" t="s">
        <v>12333</v>
      </c>
      <c r="G3899" t="s">
        <v>12361</v>
      </c>
      <c r="H3899" t="s">
        <v>12360</v>
      </c>
      <c r="I3899" t="s">
        <v>23398</v>
      </c>
      <c r="J3899" t="s">
        <v>29649</v>
      </c>
    </row>
    <row r="3900" spans="1:10" x14ac:dyDescent="0.3">
      <c r="A3900">
        <v>3898</v>
      </c>
      <c r="B3900" t="s">
        <v>28</v>
      </c>
      <c r="C3900" t="s">
        <v>12362</v>
      </c>
      <c r="D3900" t="s">
        <v>12363</v>
      </c>
      <c r="E3900" t="s">
        <v>12333</v>
      </c>
      <c r="F3900" t="s">
        <v>12333</v>
      </c>
      <c r="G3900" t="s">
        <v>12365</v>
      </c>
      <c r="H3900" t="s">
        <v>12364</v>
      </c>
      <c r="I3900" t="s">
        <v>23399</v>
      </c>
      <c r="J3900" t="s">
        <v>29650</v>
      </c>
    </row>
    <row r="3901" spans="1:10" x14ac:dyDescent="0.3">
      <c r="A3901">
        <v>3899</v>
      </c>
      <c r="B3901" t="s">
        <v>34</v>
      </c>
      <c r="C3901" t="s">
        <v>12366</v>
      </c>
      <c r="D3901" t="s">
        <v>12367</v>
      </c>
      <c r="E3901" t="s">
        <v>12333</v>
      </c>
      <c r="F3901" t="s">
        <v>12338</v>
      </c>
      <c r="G3901" t="s">
        <v>12368</v>
      </c>
      <c r="H3901" t="s">
        <v>14</v>
      </c>
      <c r="I3901" t="s">
        <v>23400</v>
      </c>
      <c r="J3901" t="s">
        <v>29651</v>
      </c>
    </row>
    <row r="3902" spans="1:10" x14ac:dyDescent="0.3">
      <c r="A3902">
        <v>3900</v>
      </c>
      <c r="B3902" t="s">
        <v>10</v>
      </c>
      <c r="C3902" t="s">
        <v>12369</v>
      </c>
      <c r="D3902" t="s">
        <v>12370</v>
      </c>
      <c r="E3902" t="s">
        <v>12333</v>
      </c>
      <c r="F3902" t="s">
        <v>12333</v>
      </c>
      <c r="G3902" t="s">
        <v>12371</v>
      </c>
      <c r="H3902" t="s">
        <v>14</v>
      </c>
      <c r="I3902" t="s">
        <v>23401</v>
      </c>
      <c r="J3902" t="s">
        <v>29652</v>
      </c>
    </row>
    <row r="3903" spans="1:10" x14ac:dyDescent="0.3">
      <c r="A3903">
        <v>3901</v>
      </c>
      <c r="B3903" t="s">
        <v>28</v>
      </c>
      <c r="C3903" t="s">
        <v>12372</v>
      </c>
      <c r="E3903" t="s">
        <v>12333</v>
      </c>
      <c r="F3903" t="s">
        <v>12333</v>
      </c>
      <c r="G3903" t="s">
        <v>12371</v>
      </c>
      <c r="H3903" t="s">
        <v>14</v>
      </c>
      <c r="I3903" t="s">
        <v>23402</v>
      </c>
      <c r="J3903" t="s">
        <v>29653</v>
      </c>
    </row>
    <row r="3904" spans="1:10" x14ac:dyDescent="0.3">
      <c r="A3904">
        <v>3902</v>
      </c>
      <c r="B3904" t="s">
        <v>19</v>
      </c>
      <c r="C3904" t="s">
        <v>12373</v>
      </c>
      <c r="D3904" t="s">
        <v>12374</v>
      </c>
      <c r="E3904" t="s">
        <v>12375</v>
      </c>
      <c r="F3904" t="s">
        <v>12375</v>
      </c>
      <c r="G3904" t="s">
        <v>12377</v>
      </c>
      <c r="H3904" t="s">
        <v>12376</v>
      </c>
      <c r="I3904" t="s">
        <v>23403</v>
      </c>
      <c r="J3904" t="s">
        <v>29654</v>
      </c>
    </row>
    <row r="3905" spans="1:10" x14ac:dyDescent="0.3">
      <c r="A3905">
        <v>3903</v>
      </c>
      <c r="B3905" t="s">
        <v>34</v>
      </c>
      <c r="C3905" t="s">
        <v>12378</v>
      </c>
      <c r="D3905" t="s">
        <v>12379</v>
      </c>
      <c r="E3905" t="s">
        <v>12375</v>
      </c>
      <c r="F3905" t="s">
        <v>12375</v>
      </c>
      <c r="G3905" t="s">
        <v>12381</v>
      </c>
      <c r="H3905" t="s">
        <v>12380</v>
      </c>
      <c r="I3905" t="s">
        <v>23404</v>
      </c>
      <c r="J3905" t="s">
        <v>29655</v>
      </c>
    </row>
    <row r="3906" spans="1:10" x14ac:dyDescent="0.3">
      <c r="A3906">
        <v>3904</v>
      </c>
      <c r="B3906" t="s">
        <v>4</v>
      </c>
      <c r="C3906" t="s">
        <v>12382</v>
      </c>
      <c r="D3906" t="s">
        <v>12383</v>
      </c>
      <c r="E3906" t="s">
        <v>12375</v>
      </c>
      <c r="F3906" t="s">
        <v>12375</v>
      </c>
      <c r="G3906" t="s">
        <v>12385</v>
      </c>
      <c r="H3906" t="s">
        <v>12384</v>
      </c>
      <c r="I3906" t="s">
        <v>23405</v>
      </c>
      <c r="J3906" t="s">
        <v>29656</v>
      </c>
    </row>
    <row r="3907" spans="1:10" x14ac:dyDescent="0.3">
      <c r="A3907">
        <v>3905</v>
      </c>
      <c r="B3907" t="s">
        <v>28</v>
      </c>
      <c r="C3907" t="s">
        <v>12386</v>
      </c>
      <c r="D3907" t="s">
        <v>12387</v>
      </c>
      <c r="E3907" t="s">
        <v>12375</v>
      </c>
      <c r="F3907" t="s">
        <v>12375</v>
      </c>
      <c r="G3907" t="s">
        <v>12389</v>
      </c>
      <c r="H3907" t="s">
        <v>12388</v>
      </c>
      <c r="I3907" t="s">
        <v>23406</v>
      </c>
      <c r="J3907" t="s">
        <v>29657</v>
      </c>
    </row>
    <row r="3908" spans="1:10" x14ac:dyDescent="0.3">
      <c r="A3908">
        <v>3906</v>
      </c>
      <c r="B3908" t="s">
        <v>34</v>
      </c>
      <c r="C3908" t="s">
        <v>12390</v>
      </c>
      <c r="D3908" t="s">
        <v>12391</v>
      </c>
      <c r="E3908" t="s">
        <v>12392</v>
      </c>
      <c r="F3908" t="s">
        <v>12392</v>
      </c>
      <c r="G3908" t="s">
        <v>12393</v>
      </c>
      <c r="H3908" t="s">
        <v>14</v>
      </c>
      <c r="I3908" t="s">
        <v>23407</v>
      </c>
      <c r="J3908" t="s">
        <v>29658</v>
      </c>
    </row>
    <row r="3909" spans="1:10" x14ac:dyDescent="0.3">
      <c r="A3909">
        <v>3907</v>
      </c>
      <c r="B3909" t="s">
        <v>34</v>
      </c>
      <c r="C3909" t="s">
        <v>12394</v>
      </c>
      <c r="D3909" t="s">
        <v>12395</v>
      </c>
      <c r="E3909" t="s">
        <v>12392</v>
      </c>
      <c r="F3909" t="s">
        <v>12392</v>
      </c>
      <c r="G3909" t="s">
        <v>12397</v>
      </c>
      <c r="H3909" t="s">
        <v>12396</v>
      </c>
      <c r="I3909" t="s">
        <v>23408</v>
      </c>
      <c r="J3909" t="s">
        <v>29659</v>
      </c>
    </row>
    <row r="3910" spans="1:10" x14ac:dyDescent="0.3">
      <c r="A3910">
        <v>3908</v>
      </c>
      <c r="B3910" t="s">
        <v>34</v>
      </c>
      <c r="C3910" t="s">
        <v>12398</v>
      </c>
      <c r="D3910" t="s">
        <v>12399</v>
      </c>
      <c r="E3910" t="s">
        <v>12392</v>
      </c>
      <c r="F3910" t="s">
        <v>12392</v>
      </c>
      <c r="G3910" t="s">
        <v>14</v>
      </c>
      <c r="H3910" t="s">
        <v>14</v>
      </c>
      <c r="I3910" t="s">
        <v>23409</v>
      </c>
      <c r="J3910" t="s">
        <v>29660</v>
      </c>
    </row>
    <row r="3911" spans="1:10" x14ac:dyDescent="0.3">
      <c r="A3911">
        <v>3909</v>
      </c>
      <c r="B3911" t="s">
        <v>80</v>
      </c>
      <c r="C3911" t="s">
        <v>12400</v>
      </c>
      <c r="D3911" t="s">
        <v>12401</v>
      </c>
      <c r="E3911" t="s">
        <v>12392</v>
      </c>
      <c r="F3911" t="s">
        <v>12392</v>
      </c>
      <c r="G3911" t="s">
        <v>12403</v>
      </c>
      <c r="H3911" t="s">
        <v>12402</v>
      </c>
      <c r="I3911" t="s">
        <v>23410</v>
      </c>
      <c r="J3911" t="s">
        <v>29661</v>
      </c>
    </row>
    <row r="3912" spans="1:10" x14ac:dyDescent="0.3">
      <c r="A3912">
        <v>3910</v>
      </c>
      <c r="B3912" t="s">
        <v>34</v>
      </c>
      <c r="C3912" t="s">
        <v>12404</v>
      </c>
      <c r="D3912" t="s">
        <v>12405</v>
      </c>
      <c r="E3912" t="s">
        <v>12392</v>
      </c>
      <c r="F3912" t="s">
        <v>12392</v>
      </c>
      <c r="G3912" t="s">
        <v>12407</v>
      </c>
      <c r="H3912" t="s">
        <v>12406</v>
      </c>
      <c r="I3912" t="s">
        <v>23411</v>
      </c>
      <c r="J3912" t="s">
        <v>29662</v>
      </c>
    </row>
    <row r="3913" spans="1:10" x14ac:dyDescent="0.3">
      <c r="A3913">
        <v>3911</v>
      </c>
      <c r="B3913" t="s">
        <v>28</v>
      </c>
      <c r="C3913" t="s">
        <v>12408</v>
      </c>
      <c r="D3913" t="s">
        <v>12409</v>
      </c>
      <c r="E3913" t="s">
        <v>12392</v>
      </c>
      <c r="F3913" t="s">
        <v>12392</v>
      </c>
      <c r="G3913" t="s">
        <v>12411</v>
      </c>
      <c r="H3913" t="s">
        <v>12410</v>
      </c>
      <c r="I3913" t="s">
        <v>23412</v>
      </c>
      <c r="J3913" t="s">
        <v>29663</v>
      </c>
    </row>
    <row r="3914" spans="1:10" x14ac:dyDescent="0.3">
      <c r="A3914">
        <v>3912</v>
      </c>
      <c r="B3914" t="s">
        <v>4</v>
      </c>
      <c r="C3914" t="s">
        <v>12412</v>
      </c>
      <c r="D3914" t="s">
        <v>12409</v>
      </c>
      <c r="E3914" t="s">
        <v>12392</v>
      </c>
      <c r="F3914" t="s">
        <v>12392</v>
      </c>
      <c r="G3914" t="s">
        <v>12411</v>
      </c>
      <c r="H3914" t="s">
        <v>12410</v>
      </c>
      <c r="I3914" t="s">
        <v>23413</v>
      </c>
      <c r="J3914" t="s">
        <v>29664</v>
      </c>
    </row>
    <row r="3915" spans="1:10" x14ac:dyDescent="0.3">
      <c r="A3915">
        <v>3913</v>
      </c>
      <c r="B3915" t="s">
        <v>34</v>
      </c>
      <c r="C3915" t="s">
        <v>12413</v>
      </c>
      <c r="D3915" t="s">
        <v>12391</v>
      </c>
      <c r="E3915" t="s">
        <v>12392</v>
      </c>
      <c r="F3915" t="s">
        <v>12392</v>
      </c>
      <c r="G3915" t="s">
        <v>14</v>
      </c>
      <c r="H3915" t="s">
        <v>14</v>
      </c>
      <c r="I3915" t="s">
        <v>23414</v>
      </c>
      <c r="J3915" t="s">
        <v>29665</v>
      </c>
    </row>
    <row r="3916" spans="1:10" x14ac:dyDescent="0.3">
      <c r="A3916">
        <v>3914</v>
      </c>
      <c r="B3916" t="s">
        <v>34</v>
      </c>
      <c r="C3916" t="s">
        <v>4256</v>
      </c>
      <c r="D3916" t="s">
        <v>12414</v>
      </c>
      <c r="E3916" t="s">
        <v>12392</v>
      </c>
      <c r="F3916" t="s">
        <v>12392</v>
      </c>
      <c r="G3916" t="s">
        <v>12416</v>
      </c>
      <c r="H3916" t="s">
        <v>12415</v>
      </c>
      <c r="I3916" t="s">
        <v>23415</v>
      </c>
      <c r="J3916" t="s">
        <v>29666</v>
      </c>
    </row>
    <row r="3917" spans="1:10" x14ac:dyDescent="0.3">
      <c r="A3917">
        <v>3915</v>
      </c>
      <c r="B3917" t="s">
        <v>34</v>
      </c>
      <c r="C3917" t="s">
        <v>12417</v>
      </c>
      <c r="D3917" t="s">
        <v>12418</v>
      </c>
      <c r="E3917" t="s">
        <v>12419</v>
      </c>
      <c r="F3917" t="s">
        <v>12419</v>
      </c>
      <c r="G3917" t="s">
        <v>12421</v>
      </c>
      <c r="H3917" t="s">
        <v>12420</v>
      </c>
      <c r="I3917" t="s">
        <v>23416</v>
      </c>
      <c r="J3917" t="s">
        <v>29667</v>
      </c>
    </row>
    <row r="3918" spans="1:10" x14ac:dyDescent="0.3">
      <c r="A3918">
        <v>3916</v>
      </c>
      <c r="B3918" t="s">
        <v>34</v>
      </c>
      <c r="C3918" t="s">
        <v>3314</v>
      </c>
      <c r="D3918" t="s">
        <v>12422</v>
      </c>
      <c r="E3918" t="s">
        <v>12419</v>
      </c>
      <c r="F3918" t="s">
        <v>12419</v>
      </c>
      <c r="G3918" t="s">
        <v>12424</v>
      </c>
      <c r="H3918" t="s">
        <v>12423</v>
      </c>
      <c r="I3918" t="s">
        <v>23417</v>
      </c>
      <c r="J3918" t="s">
        <v>29668</v>
      </c>
    </row>
    <row r="3919" spans="1:10" x14ac:dyDescent="0.3">
      <c r="A3919">
        <v>3917</v>
      </c>
      <c r="B3919" t="s">
        <v>28</v>
      </c>
      <c r="C3919" t="s">
        <v>12425</v>
      </c>
      <c r="D3919" t="s">
        <v>12426</v>
      </c>
      <c r="E3919" t="s">
        <v>12419</v>
      </c>
      <c r="F3919" t="s">
        <v>12419</v>
      </c>
      <c r="G3919" t="s">
        <v>12428</v>
      </c>
      <c r="H3919" t="s">
        <v>12427</v>
      </c>
      <c r="I3919" t="s">
        <v>23418</v>
      </c>
      <c r="J3919" t="s">
        <v>29669</v>
      </c>
    </row>
    <row r="3920" spans="1:10" x14ac:dyDescent="0.3">
      <c r="A3920">
        <v>3918</v>
      </c>
      <c r="B3920" t="s">
        <v>28</v>
      </c>
      <c r="C3920" t="s">
        <v>12429</v>
      </c>
      <c r="D3920" t="s">
        <v>12430</v>
      </c>
      <c r="E3920" t="s">
        <v>12419</v>
      </c>
      <c r="F3920" t="s">
        <v>12419</v>
      </c>
      <c r="G3920" t="s">
        <v>12432</v>
      </c>
      <c r="H3920" t="s">
        <v>12431</v>
      </c>
      <c r="I3920" t="s">
        <v>23419</v>
      </c>
      <c r="J3920" t="s">
        <v>29670</v>
      </c>
    </row>
    <row r="3921" spans="1:10" x14ac:dyDescent="0.3">
      <c r="A3921">
        <v>3919</v>
      </c>
      <c r="B3921" t="s">
        <v>19</v>
      </c>
      <c r="C3921" t="s">
        <v>12433</v>
      </c>
      <c r="D3921" t="s">
        <v>12434</v>
      </c>
      <c r="E3921" t="s">
        <v>12419</v>
      </c>
      <c r="F3921" t="s">
        <v>12419</v>
      </c>
      <c r="G3921" t="s">
        <v>12436</v>
      </c>
      <c r="H3921" t="s">
        <v>12435</v>
      </c>
      <c r="I3921" t="s">
        <v>23420</v>
      </c>
      <c r="J3921" t="s">
        <v>29671</v>
      </c>
    </row>
    <row r="3922" spans="1:10" x14ac:dyDescent="0.3">
      <c r="A3922">
        <v>3920</v>
      </c>
      <c r="B3922" t="s">
        <v>4</v>
      </c>
      <c r="C3922" t="s">
        <v>12437</v>
      </c>
      <c r="D3922" t="s">
        <v>12438</v>
      </c>
      <c r="E3922" t="s">
        <v>12419</v>
      </c>
      <c r="F3922" t="s">
        <v>12419</v>
      </c>
      <c r="G3922" t="s">
        <v>12440</v>
      </c>
      <c r="H3922" t="s">
        <v>12439</v>
      </c>
      <c r="I3922" t="s">
        <v>23421</v>
      </c>
      <c r="J3922" t="s">
        <v>29672</v>
      </c>
    </row>
    <row r="3923" spans="1:10" x14ac:dyDescent="0.3">
      <c r="A3923">
        <v>3921</v>
      </c>
      <c r="B3923" t="s">
        <v>28</v>
      </c>
      <c r="C3923" t="s">
        <v>12441</v>
      </c>
      <c r="D3923" t="s">
        <v>12442</v>
      </c>
      <c r="E3923" t="s">
        <v>12419</v>
      </c>
      <c r="F3923" t="s">
        <v>12419</v>
      </c>
      <c r="G3923" t="s">
        <v>12444</v>
      </c>
      <c r="H3923" t="s">
        <v>12443</v>
      </c>
      <c r="I3923" t="s">
        <v>23422</v>
      </c>
      <c r="J3923" t="s">
        <v>29673</v>
      </c>
    </row>
    <row r="3924" spans="1:10" x14ac:dyDescent="0.3">
      <c r="A3924">
        <v>3922</v>
      </c>
      <c r="B3924" t="s">
        <v>10</v>
      </c>
      <c r="C3924" t="s">
        <v>12445</v>
      </c>
      <c r="D3924" t="s">
        <v>12446</v>
      </c>
      <c r="E3924" t="s">
        <v>12419</v>
      </c>
      <c r="F3924" t="s">
        <v>12419</v>
      </c>
      <c r="G3924" t="s">
        <v>11291</v>
      </c>
      <c r="H3924" t="s">
        <v>11290</v>
      </c>
      <c r="I3924" t="s">
        <v>23423</v>
      </c>
      <c r="J3924" t="s">
        <v>29674</v>
      </c>
    </row>
    <row r="3925" spans="1:10" x14ac:dyDescent="0.3">
      <c r="A3925">
        <v>3923</v>
      </c>
      <c r="B3925" t="s">
        <v>10</v>
      </c>
      <c r="C3925" t="s">
        <v>12447</v>
      </c>
      <c r="D3925" t="s">
        <v>12448</v>
      </c>
      <c r="E3925" t="s">
        <v>12419</v>
      </c>
      <c r="F3925" t="s">
        <v>12419</v>
      </c>
      <c r="G3925" t="s">
        <v>12449</v>
      </c>
      <c r="H3925" t="s">
        <v>14</v>
      </c>
      <c r="I3925" t="s">
        <v>23424</v>
      </c>
      <c r="J3925" t="s">
        <v>29675</v>
      </c>
    </row>
    <row r="3926" spans="1:10" x14ac:dyDescent="0.3">
      <c r="A3926">
        <v>3924</v>
      </c>
      <c r="B3926" t="s">
        <v>28</v>
      </c>
      <c r="C3926" t="s">
        <v>12450</v>
      </c>
      <c r="D3926" t="s">
        <v>12451</v>
      </c>
      <c r="E3926" t="s">
        <v>12419</v>
      </c>
      <c r="F3926" t="s">
        <v>12419</v>
      </c>
      <c r="G3926" t="s">
        <v>12453</v>
      </c>
      <c r="H3926" t="s">
        <v>12452</v>
      </c>
      <c r="I3926" t="s">
        <v>23425</v>
      </c>
      <c r="J3926" t="s">
        <v>29676</v>
      </c>
    </row>
    <row r="3927" spans="1:10" x14ac:dyDescent="0.3">
      <c r="A3927">
        <v>3925</v>
      </c>
      <c r="B3927" t="s">
        <v>10</v>
      </c>
      <c r="C3927" t="s">
        <v>12454</v>
      </c>
      <c r="E3927" t="s">
        <v>12419</v>
      </c>
      <c r="F3927" t="s">
        <v>12419</v>
      </c>
      <c r="G3927" t="s">
        <v>12455</v>
      </c>
      <c r="H3927" t="s">
        <v>14</v>
      </c>
      <c r="I3927" t="s">
        <v>23426</v>
      </c>
      <c r="J3927" t="s">
        <v>29677</v>
      </c>
    </row>
    <row r="3928" spans="1:10" x14ac:dyDescent="0.3">
      <c r="A3928">
        <v>3926</v>
      </c>
      <c r="B3928" t="s">
        <v>86</v>
      </c>
      <c r="C3928" t="s">
        <v>135</v>
      </c>
      <c r="E3928" t="s">
        <v>12419</v>
      </c>
      <c r="F3928" t="s">
        <v>12456</v>
      </c>
      <c r="G3928" t="s">
        <v>14</v>
      </c>
      <c r="H3928" t="s">
        <v>14</v>
      </c>
      <c r="I3928" t="s">
        <v>23427</v>
      </c>
      <c r="J3928" t="s">
        <v>29678</v>
      </c>
    </row>
    <row r="3929" spans="1:10" x14ac:dyDescent="0.3">
      <c r="A3929">
        <v>3927</v>
      </c>
      <c r="B3929" t="s">
        <v>34</v>
      </c>
      <c r="C3929" t="s">
        <v>12457</v>
      </c>
      <c r="D3929" t="s">
        <v>12458</v>
      </c>
      <c r="E3929" t="s">
        <v>12419</v>
      </c>
      <c r="F3929" t="s">
        <v>12419</v>
      </c>
      <c r="G3929" t="s">
        <v>12460</v>
      </c>
      <c r="H3929" t="s">
        <v>12459</v>
      </c>
      <c r="I3929" t="s">
        <v>23428</v>
      </c>
      <c r="J3929" t="s">
        <v>29679</v>
      </c>
    </row>
    <row r="3930" spans="1:10" x14ac:dyDescent="0.3">
      <c r="A3930">
        <v>3928</v>
      </c>
      <c r="B3930" t="s">
        <v>28</v>
      </c>
      <c r="C3930" t="s">
        <v>12461</v>
      </c>
      <c r="D3930" t="s">
        <v>12462</v>
      </c>
      <c r="E3930" t="s">
        <v>12419</v>
      </c>
      <c r="F3930" t="s">
        <v>12419</v>
      </c>
      <c r="G3930" t="s">
        <v>12464</v>
      </c>
      <c r="H3930" t="s">
        <v>12463</v>
      </c>
      <c r="I3930" t="s">
        <v>23429</v>
      </c>
      <c r="J3930" t="s">
        <v>29680</v>
      </c>
    </row>
    <row r="3931" spans="1:10" x14ac:dyDescent="0.3">
      <c r="A3931">
        <v>3929</v>
      </c>
      <c r="B3931" t="s">
        <v>10</v>
      </c>
      <c r="C3931" t="s">
        <v>12465</v>
      </c>
      <c r="D3931" t="s">
        <v>12466</v>
      </c>
      <c r="E3931" t="s">
        <v>12419</v>
      </c>
      <c r="F3931" t="s">
        <v>12419</v>
      </c>
      <c r="G3931" t="s">
        <v>12467</v>
      </c>
      <c r="H3931" t="s">
        <v>14</v>
      </c>
      <c r="I3931" t="s">
        <v>23430</v>
      </c>
      <c r="J3931" t="s">
        <v>29681</v>
      </c>
    </row>
    <row r="3932" spans="1:10" x14ac:dyDescent="0.3">
      <c r="A3932">
        <v>3930</v>
      </c>
      <c r="B3932" t="s">
        <v>28</v>
      </c>
      <c r="C3932" t="s">
        <v>12468</v>
      </c>
      <c r="D3932" t="s">
        <v>12469</v>
      </c>
      <c r="E3932" t="s">
        <v>12419</v>
      </c>
      <c r="F3932" t="s">
        <v>12470</v>
      </c>
      <c r="G3932" t="s">
        <v>12472</v>
      </c>
      <c r="H3932" t="s">
        <v>12471</v>
      </c>
      <c r="I3932" t="s">
        <v>23431</v>
      </c>
      <c r="J3932" t="s">
        <v>29682</v>
      </c>
    </row>
    <row r="3933" spans="1:10" x14ac:dyDescent="0.3">
      <c r="A3933">
        <v>3931</v>
      </c>
      <c r="B3933" t="s">
        <v>28</v>
      </c>
      <c r="C3933" t="s">
        <v>12473</v>
      </c>
      <c r="D3933" t="s">
        <v>12474</v>
      </c>
      <c r="E3933" t="s">
        <v>12419</v>
      </c>
      <c r="F3933" t="s">
        <v>12470</v>
      </c>
      <c r="G3933" t="s">
        <v>12472</v>
      </c>
      <c r="H3933" t="s">
        <v>12471</v>
      </c>
      <c r="I3933" t="s">
        <v>23432</v>
      </c>
      <c r="J3933" t="s">
        <v>29683</v>
      </c>
    </row>
    <row r="3934" spans="1:10" x14ac:dyDescent="0.3">
      <c r="A3934">
        <v>3932</v>
      </c>
      <c r="B3934" t="s">
        <v>10</v>
      </c>
      <c r="C3934" t="s">
        <v>12475</v>
      </c>
      <c r="D3934" t="s">
        <v>12476</v>
      </c>
      <c r="E3934" t="s">
        <v>12419</v>
      </c>
      <c r="F3934" t="s">
        <v>12419</v>
      </c>
      <c r="G3934" t="s">
        <v>12477</v>
      </c>
      <c r="H3934" t="s">
        <v>14</v>
      </c>
      <c r="I3934" t="s">
        <v>23433</v>
      </c>
      <c r="J3934" t="s">
        <v>29684</v>
      </c>
    </row>
    <row r="3935" spans="1:10" x14ac:dyDescent="0.3">
      <c r="A3935">
        <v>3933</v>
      </c>
      <c r="B3935" t="s">
        <v>28</v>
      </c>
      <c r="C3935" t="s">
        <v>12478</v>
      </c>
      <c r="D3935" t="s">
        <v>12479</v>
      </c>
      <c r="E3935" t="s">
        <v>12419</v>
      </c>
      <c r="F3935" t="s">
        <v>12419</v>
      </c>
      <c r="G3935" t="s">
        <v>12480</v>
      </c>
      <c r="H3935" t="s">
        <v>14</v>
      </c>
      <c r="I3935" t="s">
        <v>23434</v>
      </c>
      <c r="J3935" t="s">
        <v>29685</v>
      </c>
    </row>
    <row r="3936" spans="1:10" x14ac:dyDescent="0.3">
      <c r="A3936">
        <v>3934</v>
      </c>
      <c r="B3936" t="s">
        <v>80</v>
      </c>
      <c r="C3936" t="s">
        <v>12481</v>
      </c>
      <c r="D3936" t="s">
        <v>12482</v>
      </c>
      <c r="E3936" t="s">
        <v>12483</v>
      </c>
      <c r="F3936" t="s">
        <v>12483</v>
      </c>
      <c r="G3936" t="s">
        <v>10769</v>
      </c>
      <c r="H3936" t="s">
        <v>10768</v>
      </c>
      <c r="I3936" t="s">
        <v>23435</v>
      </c>
      <c r="J3936" t="s">
        <v>29686</v>
      </c>
    </row>
    <row r="3937" spans="1:10" x14ac:dyDescent="0.3">
      <c r="A3937">
        <v>3935</v>
      </c>
      <c r="B3937" t="s">
        <v>28</v>
      </c>
      <c r="C3937" t="s">
        <v>12484</v>
      </c>
      <c r="E3937" t="s">
        <v>12483</v>
      </c>
      <c r="F3937" t="s">
        <v>12485</v>
      </c>
      <c r="G3937" t="s">
        <v>14</v>
      </c>
      <c r="H3937" t="s">
        <v>14</v>
      </c>
      <c r="I3937" t="s">
        <v>23436</v>
      </c>
      <c r="J3937" t="s">
        <v>29687</v>
      </c>
    </row>
    <row r="3938" spans="1:10" x14ac:dyDescent="0.3">
      <c r="A3938">
        <v>3936</v>
      </c>
      <c r="B3938" t="s">
        <v>28</v>
      </c>
      <c r="C3938" t="s">
        <v>12486</v>
      </c>
      <c r="D3938" t="s">
        <v>12487</v>
      </c>
      <c r="E3938" t="s">
        <v>12483</v>
      </c>
      <c r="F3938" t="s">
        <v>12483</v>
      </c>
      <c r="G3938" t="s">
        <v>12488</v>
      </c>
      <c r="H3938" t="s">
        <v>14</v>
      </c>
      <c r="I3938" t="s">
        <v>23437</v>
      </c>
      <c r="J3938" t="s">
        <v>29688</v>
      </c>
    </row>
    <row r="3939" spans="1:10" x14ac:dyDescent="0.3">
      <c r="A3939">
        <v>3937</v>
      </c>
      <c r="B3939" t="s">
        <v>187</v>
      </c>
      <c r="C3939" t="s">
        <v>12489</v>
      </c>
      <c r="D3939" t="s">
        <v>12490</v>
      </c>
      <c r="E3939" t="s">
        <v>12483</v>
      </c>
      <c r="F3939" t="s">
        <v>12483</v>
      </c>
      <c r="G3939" t="s">
        <v>12492</v>
      </c>
      <c r="H3939" t="s">
        <v>12491</v>
      </c>
      <c r="I3939" t="s">
        <v>23438</v>
      </c>
      <c r="J3939" t="s">
        <v>29689</v>
      </c>
    </row>
    <row r="3940" spans="1:10" x14ac:dyDescent="0.3">
      <c r="A3940">
        <v>3938</v>
      </c>
      <c r="B3940" t="s">
        <v>19</v>
      </c>
      <c r="C3940" t="s">
        <v>12493</v>
      </c>
      <c r="D3940" t="s">
        <v>12494</v>
      </c>
      <c r="E3940" t="s">
        <v>12483</v>
      </c>
      <c r="F3940" t="s">
        <v>12483</v>
      </c>
      <c r="G3940" t="s">
        <v>14</v>
      </c>
      <c r="H3940" t="s">
        <v>14</v>
      </c>
      <c r="I3940" t="s">
        <v>23439</v>
      </c>
      <c r="J3940" t="s">
        <v>29690</v>
      </c>
    </row>
    <row r="3941" spans="1:10" x14ac:dyDescent="0.3">
      <c r="A3941">
        <v>3939</v>
      </c>
      <c r="B3941" t="s">
        <v>19</v>
      </c>
      <c r="C3941" t="s">
        <v>12495</v>
      </c>
      <c r="D3941" t="s">
        <v>12496</v>
      </c>
      <c r="E3941" t="s">
        <v>12483</v>
      </c>
      <c r="F3941" t="s">
        <v>12483</v>
      </c>
      <c r="G3941" t="s">
        <v>12498</v>
      </c>
      <c r="H3941" t="s">
        <v>12497</v>
      </c>
      <c r="I3941" t="s">
        <v>23440</v>
      </c>
      <c r="J3941" t="s">
        <v>29691</v>
      </c>
    </row>
    <row r="3942" spans="1:10" x14ac:dyDescent="0.3">
      <c r="A3942">
        <v>3940</v>
      </c>
      <c r="B3942" t="s">
        <v>34</v>
      </c>
      <c r="C3942" t="s">
        <v>12499</v>
      </c>
      <c r="D3942" t="s">
        <v>12500</v>
      </c>
      <c r="E3942" t="s">
        <v>12483</v>
      </c>
      <c r="F3942" t="s">
        <v>12483</v>
      </c>
      <c r="G3942" t="s">
        <v>14</v>
      </c>
      <c r="H3942" t="s">
        <v>12501</v>
      </c>
      <c r="I3942" t="s">
        <v>23441</v>
      </c>
      <c r="J3942" t="s">
        <v>29692</v>
      </c>
    </row>
    <row r="3943" spans="1:10" x14ac:dyDescent="0.3">
      <c r="A3943">
        <v>3941</v>
      </c>
      <c r="B3943" t="s">
        <v>34</v>
      </c>
      <c r="C3943" t="s">
        <v>12502</v>
      </c>
      <c r="D3943" t="s">
        <v>12503</v>
      </c>
      <c r="E3943" t="s">
        <v>12483</v>
      </c>
      <c r="F3943" t="s">
        <v>12483</v>
      </c>
      <c r="G3943" t="s">
        <v>14</v>
      </c>
      <c r="H3943" t="s">
        <v>14</v>
      </c>
      <c r="I3943" t="s">
        <v>23442</v>
      </c>
      <c r="J3943" t="s">
        <v>29693</v>
      </c>
    </row>
    <row r="3944" spans="1:10" x14ac:dyDescent="0.3">
      <c r="A3944">
        <v>3942</v>
      </c>
      <c r="B3944" t="s">
        <v>28</v>
      </c>
      <c r="C3944" t="s">
        <v>12504</v>
      </c>
      <c r="D3944" t="s">
        <v>12505</v>
      </c>
      <c r="E3944" t="s">
        <v>12506</v>
      </c>
      <c r="F3944" t="s">
        <v>12506</v>
      </c>
      <c r="G3944" t="s">
        <v>14</v>
      </c>
      <c r="H3944" t="s">
        <v>14</v>
      </c>
      <c r="I3944" t="s">
        <v>23443</v>
      </c>
      <c r="J3944" t="s">
        <v>29694</v>
      </c>
    </row>
    <row r="3945" spans="1:10" x14ac:dyDescent="0.3">
      <c r="A3945">
        <v>3943</v>
      </c>
      <c r="B3945" t="s">
        <v>34</v>
      </c>
      <c r="C3945" t="s">
        <v>12507</v>
      </c>
      <c r="D3945" t="s">
        <v>12508</v>
      </c>
      <c r="E3945" t="s">
        <v>12506</v>
      </c>
      <c r="F3945" t="s">
        <v>12506</v>
      </c>
      <c r="G3945" t="s">
        <v>12510</v>
      </c>
      <c r="H3945" t="s">
        <v>12509</v>
      </c>
      <c r="I3945" t="s">
        <v>23444</v>
      </c>
      <c r="J3945" t="s">
        <v>29695</v>
      </c>
    </row>
    <row r="3946" spans="1:10" x14ac:dyDescent="0.3">
      <c r="A3946">
        <v>3944</v>
      </c>
      <c r="B3946" t="s">
        <v>28</v>
      </c>
      <c r="C3946" t="s">
        <v>12511</v>
      </c>
      <c r="D3946" t="s">
        <v>12512</v>
      </c>
      <c r="E3946" t="s">
        <v>12506</v>
      </c>
      <c r="F3946" t="s">
        <v>12506</v>
      </c>
      <c r="G3946" t="s">
        <v>14</v>
      </c>
      <c r="H3946" t="s">
        <v>14</v>
      </c>
      <c r="I3946" t="s">
        <v>23445</v>
      </c>
      <c r="J3946" t="s">
        <v>29696</v>
      </c>
    </row>
    <row r="3947" spans="1:10" x14ac:dyDescent="0.3">
      <c r="A3947">
        <v>3945</v>
      </c>
      <c r="B3947" t="s">
        <v>34</v>
      </c>
      <c r="C3947" t="s">
        <v>6244</v>
      </c>
      <c r="D3947" t="s">
        <v>12513</v>
      </c>
      <c r="E3947" t="s">
        <v>12506</v>
      </c>
      <c r="F3947" t="s">
        <v>12506</v>
      </c>
      <c r="G3947" t="s">
        <v>12515</v>
      </c>
      <c r="H3947" t="s">
        <v>12514</v>
      </c>
      <c r="I3947" t="s">
        <v>23446</v>
      </c>
      <c r="J3947" t="s">
        <v>29697</v>
      </c>
    </row>
    <row r="3948" spans="1:10" x14ac:dyDescent="0.3">
      <c r="A3948">
        <v>3946</v>
      </c>
      <c r="B3948" t="s">
        <v>34</v>
      </c>
      <c r="C3948" t="s">
        <v>12516</v>
      </c>
      <c r="D3948" t="s">
        <v>12517</v>
      </c>
      <c r="E3948" t="s">
        <v>12506</v>
      </c>
      <c r="F3948" t="s">
        <v>12506</v>
      </c>
      <c r="G3948" t="s">
        <v>12518</v>
      </c>
      <c r="H3948" t="s">
        <v>14</v>
      </c>
      <c r="I3948" t="s">
        <v>23447</v>
      </c>
      <c r="J3948" t="s">
        <v>29698</v>
      </c>
    </row>
    <row r="3949" spans="1:10" x14ac:dyDescent="0.3">
      <c r="A3949">
        <v>3947</v>
      </c>
      <c r="B3949" t="s">
        <v>80</v>
      </c>
      <c r="C3949" t="s">
        <v>12519</v>
      </c>
      <c r="D3949" t="s">
        <v>12520</v>
      </c>
      <c r="E3949" t="s">
        <v>12506</v>
      </c>
      <c r="F3949" t="s">
        <v>12506</v>
      </c>
      <c r="G3949" t="s">
        <v>14</v>
      </c>
      <c r="H3949" t="s">
        <v>14</v>
      </c>
      <c r="I3949" t="s">
        <v>23448</v>
      </c>
      <c r="J3949" t="s">
        <v>29699</v>
      </c>
    </row>
    <row r="3950" spans="1:10" x14ac:dyDescent="0.3">
      <c r="A3950">
        <v>3948</v>
      </c>
      <c r="B3950" t="s">
        <v>28</v>
      </c>
      <c r="C3950" t="s">
        <v>12521</v>
      </c>
      <c r="D3950" t="s">
        <v>12522</v>
      </c>
      <c r="E3950" t="s">
        <v>12506</v>
      </c>
      <c r="F3950" t="s">
        <v>12506</v>
      </c>
      <c r="G3950" t="s">
        <v>12523</v>
      </c>
      <c r="H3950" t="s">
        <v>14</v>
      </c>
      <c r="I3950" t="s">
        <v>23449</v>
      </c>
      <c r="J3950" t="s">
        <v>29700</v>
      </c>
    </row>
    <row r="3951" spans="1:10" x14ac:dyDescent="0.3">
      <c r="A3951">
        <v>3949</v>
      </c>
      <c r="B3951" t="s">
        <v>28</v>
      </c>
      <c r="C3951" t="s">
        <v>12524</v>
      </c>
      <c r="D3951" t="s">
        <v>12525</v>
      </c>
      <c r="E3951" t="s">
        <v>12506</v>
      </c>
      <c r="F3951" t="s">
        <v>12506</v>
      </c>
      <c r="G3951" t="s">
        <v>12526</v>
      </c>
      <c r="H3951" t="s">
        <v>14</v>
      </c>
      <c r="I3951" t="s">
        <v>23450</v>
      </c>
      <c r="J3951" t="s">
        <v>29701</v>
      </c>
    </row>
    <row r="3952" spans="1:10" x14ac:dyDescent="0.3">
      <c r="A3952">
        <v>3950</v>
      </c>
      <c r="B3952" t="s">
        <v>28</v>
      </c>
      <c r="C3952" t="s">
        <v>12527</v>
      </c>
      <c r="D3952" t="s">
        <v>12528</v>
      </c>
      <c r="E3952" t="s">
        <v>12506</v>
      </c>
      <c r="F3952" t="s">
        <v>12506</v>
      </c>
      <c r="G3952" t="s">
        <v>12529</v>
      </c>
      <c r="H3952" t="s">
        <v>14</v>
      </c>
      <c r="I3952" t="s">
        <v>23451</v>
      </c>
      <c r="J3952" t="s">
        <v>29702</v>
      </c>
    </row>
    <row r="3953" spans="1:10" x14ac:dyDescent="0.3">
      <c r="A3953">
        <v>3951</v>
      </c>
      <c r="B3953" t="s">
        <v>80</v>
      </c>
      <c r="C3953" t="s">
        <v>12530</v>
      </c>
      <c r="D3953" t="s">
        <v>12531</v>
      </c>
      <c r="E3953" t="s">
        <v>12506</v>
      </c>
      <c r="F3953" t="s">
        <v>12506</v>
      </c>
      <c r="G3953" t="s">
        <v>14</v>
      </c>
      <c r="H3953" t="s">
        <v>14</v>
      </c>
      <c r="I3953" t="s">
        <v>23452</v>
      </c>
      <c r="J3953" t="s">
        <v>29703</v>
      </c>
    </row>
    <row r="3954" spans="1:10" x14ac:dyDescent="0.3">
      <c r="A3954">
        <v>3952</v>
      </c>
      <c r="B3954" t="s">
        <v>4</v>
      </c>
      <c r="C3954" t="s">
        <v>12532</v>
      </c>
      <c r="D3954" t="s">
        <v>12533</v>
      </c>
      <c r="E3954" t="s">
        <v>12506</v>
      </c>
      <c r="F3954" t="s">
        <v>12506</v>
      </c>
      <c r="G3954" t="s">
        <v>12535</v>
      </c>
      <c r="H3954" t="s">
        <v>12534</v>
      </c>
      <c r="I3954" t="s">
        <v>23453</v>
      </c>
      <c r="J3954" t="s">
        <v>29704</v>
      </c>
    </row>
    <row r="3955" spans="1:10" x14ac:dyDescent="0.3">
      <c r="A3955">
        <v>3953</v>
      </c>
      <c r="B3955" t="s">
        <v>28</v>
      </c>
      <c r="C3955" t="s">
        <v>12536</v>
      </c>
      <c r="D3955" t="s">
        <v>12537</v>
      </c>
      <c r="E3955" t="s">
        <v>12506</v>
      </c>
      <c r="F3955" t="s">
        <v>12506</v>
      </c>
      <c r="G3955" t="s">
        <v>12539</v>
      </c>
      <c r="H3955" t="s">
        <v>12538</v>
      </c>
      <c r="I3955" t="s">
        <v>23454</v>
      </c>
      <c r="J3955" t="s">
        <v>29705</v>
      </c>
    </row>
    <row r="3956" spans="1:10" x14ac:dyDescent="0.3">
      <c r="A3956">
        <v>3954</v>
      </c>
      <c r="B3956" t="s">
        <v>34</v>
      </c>
      <c r="C3956" t="s">
        <v>12540</v>
      </c>
      <c r="D3956" t="s">
        <v>12541</v>
      </c>
      <c r="E3956" t="s">
        <v>12506</v>
      </c>
      <c r="F3956" t="s">
        <v>12506</v>
      </c>
      <c r="G3956" t="s">
        <v>12543</v>
      </c>
      <c r="H3956" t="s">
        <v>12542</v>
      </c>
      <c r="I3956" t="s">
        <v>23455</v>
      </c>
      <c r="J3956" t="s">
        <v>29706</v>
      </c>
    </row>
    <row r="3957" spans="1:10" x14ac:dyDescent="0.3">
      <c r="A3957">
        <v>3955</v>
      </c>
      <c r="B3957" t="s">
        <v>28</v>
      </c>
      <c r="C3957" t="s">
        <v>12544</v>
      </c>
      <c r="D3957" t="s">
        <v>12545</v>
      </c>
      <c r="E3957" t="s">
        <v>12546</v>
      </c>
      <c r="F3957" t="s">
        <v>12547</v>
      </c>
      <c r="G3957" t="s">
        <v>12548</v>
      </c>
      <c r="H3957" t="s">
        <v>14</v>
      </c>
      <c r="I3957" t="s">
        <v>23456</v>
      </c>
      <c r="J3957" t="s">
        <v>29707</v>
      </c>
    </row>
    <row r="3958" spans="1:10" x14ac:dyDescent="0.3">
      <c r="A3958">
        <v>3956</v>
      </c>
      <c r="B3958" t="s">
        <v>34</v>
      </c>
      <c r="C3958" t="s">
        <v>7518</v>
      </c>
      <c r="D3958" t="s">
        <v>12549</v>
      </c>
      <c r="E3958" t="s">
        <v>12546</v>
      </c>
      <c r="F3958" t="s">
        <v>12546</v>
      </c>
      <c r="G3958" t="s">
        <v>12551</v>
      </c>
      <c r="H3958" t="s">
        <v>12550</v>
      </c>
      <c r="I3958" t="s">
        <v>23457</v>
      </c>
      <c r="J3958" t="s">
        <v>29708</v>
      </c>
    </row>
    <row r="3959" spans="1:10" x14ac:dyDescent="0.3">
      <c r="A3959">
        <v>3957</v>
      </c>
      <c r="B3959" t="s">
        <v>10</v>
      </c>
      <c r="C3959" t="s">
        <v>12552</v>
      </c>
      <c r="D3959" t="s">
        <v>12553</v>
      </c>
      <c r="E3959" t="s">
        <v>12546</v>
      </c>
      <c r="F3959" t="s">
        <v>12546</v>
      </c>
      <c r="G3959" t="s">
        <v>12554</v>
      </c>
      <c r="H3959" t="s">
        <v>14</v>
      </c>
      <c r="I3959" t="s">
        <v>23458</v>
      </c>
      <c r="J3959" t="s">
        <v>29709</v>
      </c>
    </row>
    <row r="3960" spans="1:10" x14ac:dyDescent="0.3">
      <c r="A3960">
        <v>3958</v>
      </c>
      <c r="B3960" t="s">
        <v>28</v>
      </c>
      <c r="C3960" t="s">
        <v>12555</v>
      </c>
      <c r="D3960" t="s">
        <v>12556</v>
      </c>
      <c r="E3960" t="s">
        <v>12546</v>
      </c>
      <c r="F3960" t="s">
        <v>12546</v>
      </c>
      <c r="G3960" t="s">
        <v>12558</v>
      </c>
      <c r="H3960" t="s">
        <v>12557</v>
      </c>
      <c r="I3960" t="s">
        <v>23459</v>
      </c>
      <c r="J3960" t="s">
        <v>29710</v>
      </c>
    </row>
    <row r="3961" spans="1:10" x14ac:dyDescent="0.3">
      <c r="A3961">
        <v>3959</v>
      </c>
      <c r="B3961" t="s">
        <v>34</v>
      </c>
      <c r="C3961" t="s">
        <v>12559</v>
      </c>
      <c r="D3961" t="s">
        <v>12560</v>
      </c>
      <c r="E3961" t="s">
        <v>12546</v>
      </c>
      <c r="F3961" t="s">
        <v>12546</v>
      </c>
      <c r="G3961" t="s">
        <v>12562</v>
      </c>
      <c r="H3961" t="s">
        <v>12561</v>
      </c>
      <c r="I3961" t="s">
        <v>23460</v>
      </c>
      <c r="J3961" t="s">
        <v>29711</v>
      </c>
    </row>
    <row r="3962" spans="1:10" x14ac:dyDescent="0.3">
      <c r="A3962">
        <v>3960</v>
      </c>
      <c r="B3962" t="s">
        <v>4</v>
      </c>
      <c r="C3962" t="s">
        <v>12563</v>
      </c>
      <c r="D3962" t="s">
        <v>12564</v>
      </c>
      <c r="E3962" t="s">
        <v>12565</v>
      </c>
      <c r="F3962" t="s">
        <v>12565</v>
      </c>
      <c r="G3962" t="s">
        <v>12567</v>
      </c>
      <c r="H3962" t="s">
        <v>12566</v>
      </c>
      <c r="I3962" t="s">
        <v>23461</v>
      </c>
      <c r="J3962" t="s">
        <v>29712</v>
      </c>
    </row>
    <row r="3963" spans="1:10" x14ac:dyDescent="0.3">
      <c r="A3963">
        <v>3961</v>
      </c>
      <c r="B3963" t="s">
        <v>34</v>
      </c>
      <c r="C3963" t="s">
        <v>12568</v>
      </c>
      <c r="E3963" t="s">
        <v>12565</v>
      </c>
      <c r="F3963" t="s">
        <v>12565</v>
      </c>
      <c r="G3963" t="s">
        <v>12570</v>
      </c>
      <c r="H3963" t="s">
        <v>12569</v>
      </c>
      <c r="I3963" t="s">
        <v>23462</v>
      </c>
      <c r="J3963" t="s">
        <v>29713</v>
      </c>
    </row>
    <row r="3964" spans="1:10" x14ac:dyDescent="0.3">
      <c r="A3964">
        <v>3962</v>
      </c>
      <c r="B3964" t="s">
        <v>34</v>
      </c>
      <c r="C3964" t="s">
        <v>12571</v>
      </c>
      <c r="D3964" t="s">
        <v>12572</v>
      </c>
      <c r="E3964" t="s">
        <v>12565</v>
      </c>
      <c r="F3964" t="s">
        <v>12565</v>
      </c>
      <c r="G3964" t="s">
        <v>12574</v>
      </c>
      <c r="H3964" t="s">
        <v>12573</v>
      </c>
      <c r="I3964" t="s">
        <v>23463</v>
      </c>
      <c r="J3964" t="s">
        <v>29714</v>
      </c>
    </row>
    <row r="3965" spans="1:10" x14ac:dyDescent="0.3">
      <c r="A3965">
        <v>3963</v>
      </c>
      <c r="B3965" t="s">
        <v>4</v>
      </c>
      <c r="C3965" t="s">
        <v>6297</v>
      </c>
      <c r="D3965" t="s">
        <v>12575</v>
      </c>
      <c r="E3965" t="s">
        <v>12565</v>
      </c>
      <c r="F3965" t="s">
        <v>12576</v>
      </c>
      <c r="G3965" t="s">
        <v>12578</v>
      </c>
      <c r="H3965" t="s">
        <v>12577</v>
      </c>
      <c r="I3965" t="s">
        <v>23464</v>
      </c>
      <c r="J3965" t="s">
        <v>29715</v>
      </c>
    </row>
    <row r="3966" spans="1:10" x14ac:dyDescent="0.3">
      <c r="A3966">
        <v>3964</v>
      </c>
      <c r="B3966" t="s">
        <v>28</v>
      </c>
      <c r="C3966" t="s">
        <v>12579</v>
      </c>
      <c r="D3966" t="s">
        <v>12580</v>
      </c>
      <c r="E3966" t="s">
        <v>12565</v>
      </c>
      <c r="F3966" t="s">
        <v>12565</v>
      </c>
      <c r="G3966" t="s">
        <v>12582</v>
      </c>
      <c r="H3966" t="s">
        <v>12581</v>
      </c>
      <c r="I3966" t="s">
        <v>23465</v>
      </c>
      <c r="J3966" t="s">
        <v>29716</v>
      </c>
    </row>
    <row r="3967" spans="1:10" x14ac:dyDescent="0.3">
      <c r="A3967">
        <v>3965</v>
      </c>
      <c r="B3967" t="s">
        <v>4</v>
      </c>
      <c r="C3967" t="s">
        <v>12583</v>
      </c>
      <c r="E3967" t="s">
        <v>12565</v>
      </c>
      <c r="F3967" t="s">
        <v>12565</v>
      </c>
      <c r="G3967" t="s">
        <v>12584</v>
      </c>
      <c r="H3967" t="s">
        <v>14</v>
      </c>
      <c r="I3967" t="s">
        <v>23466</v>
      </c>
      <c r="J3967" t="s">
        <v>29717</v>
      </c>
    </row>
    <row r="3968" spans="1:10" x14ac:dyDescent="0.3">
      <c r="A3968">
        <v>3966</v>
      </c>
      <c r="B3968" t="s">
        <v>34</v>
      </c>
      <c r="C3968" t="s">
        <v>12585</v>
      </c>
      <c r="D3968" t="s">
        <v>12586</v>
      </c>
      <c r="E3968" t="s">
        <v>12565</v>
      </c>
      <c r="F3968" t="s">
        <v>12565</v>
      </c>
      <c r="G3968" t="s">
        <v>12588</v>
      </c>
      <c r="H3968" t="s">
        <v>12587</v>
      </c>
      <c r="I3968" t="s">
        <v>23467</v>
      </c>
      <c r="J3968" t="s">
        <v>29718</v>
      </c>
    </row>
    <row r="3969" spans="1:10" x14ac:dyDescent="0.3">
      <c r="A3969">
        <v>3967</v>
      </c>
      <c r="B3969" t="s">
        <v>86</v>
      </c>
      <c r="C3969" t="s">
        <v>12589</v>
      </c>
      <c r="D3969" t="s">
        <v>12572</v>
      </c>
      <c r="E3969" t="s">
        <v>12565</v>
      </c>
      <c r="F3969" t="s">
        <v>12565</v>
      </c>
      <c r="G3969" t="s">
        <v>12590</v>
      </c>
      <c r="H3969" t="s">
        <v>14</v>
      </c>
      <c r="I3969" t="s">
        <v>23468</v>
      </c>
      <c r="J3969" t="s">
        <v>29719</v>
      </c>
    </row>
    <row r="3970" spans="1:10" x14ac:dyDescent="0.3">
      <c r="A3970">
        <v>3968</v>
      </c>
      <c r="B3970" t="s">
        <v>80</v>
      </c>
      <c r="C3970" t="s">
        <v>12591</v>
      </c>
      <c r="D3970" t="s">
        <v>12592</v>
      </c>
      <c r="E3970" t="s">
        <v>12565</v>
      </c>
      <c r="F3970" t="s">
        <v>12565</v>
      </c>
      <c r="G3970" t="s">
        <v>12593</v>
      </c>
      <c r="H3970" t="s">
        <v>14</v>
      </c>
      <c r="I3970" t="s">
        <v>23469</v>
      </c>
      <c r="J3970" t="s">
        <v>29720</v>
      </c>
    </row>
    <row r="3971" spans="1:10" x14ac:dyDescent="0.3">
      <c r="A3971">
        <v>3969</v>
      </c>
      <c r="B3971" t="s">
        <v>34</v>
      </c>
      <c r="C3971" t="s">
        <v>12594</v>
      </c>
      <c r="E3971" t="s">
        <v>12565</v>
      </c>
      <c r="F3971" t="s">
        <v>12565</v>
      </c>
      <c r="G3971" t="s">
        <v>11708</v>
      </c>
      <c r="H3971" t="s">
        <v>11707</v>
      </c>
      <c r="I3971" t="s">
        <v>23470</v>
      </c>
      <c r="J3971" t="s">
        <v>29721</v>
      </c>
    </row>
    <row r="3972" spans="1:10" x14ac:dyDescent="0.3">
      <c r="A3972">
        <v>3970</v>
      </c>
      <c r="B3972" t="s">
        <v>28</v>
      </c>
      <c r="C3972" t="s">
        <v>12595</v>
      </c>
      <c r="D3972" t="s">
        <v>12596</v>
      </c>
      <c r="E3972" t="s">
        <v>12565</v>
      </c>
      <c r="F3972" t="s">
        <v>12597</v>
      </c>
      <c r="G3972" t="s">
        <v>12578</v>
      </c>
      <c r="H3972" t="s">
        <v>12577</v>
      </c>
      <c r="I3972" t="s">
        <v>23471</v>
      </c>
      <c r="J3972" t="s">
        <v>29722</v>
      </c>
    </row>
    <row r="3973" spans="1:10" x14ac:dyDescent="0.3">
      <c r="A3973">
        <v>3971</v>
      </c>
      <c r="B3973" t="s">
        <v>28</v>
      </c>
      <c r="C3973" t="s">
        <v>12598</v>
      </c>
      <c r="D3973" t="s">
        <v>12599</v>
      </c>
      <c r="E3973" t="s">
        <v>12600</v>
      </c>
      <c r="F3973" t="s">
        <v>12601</v>
      </c>
      <c r="G3973" t="s">
        <v>14</v>
      </c>
      <c r="H3973" t="s">
        <v>14</v>
      </c>
      <c r="I3973" t="s">
        <v>23472</v>
      </c>
      <c r="J3973" t="s">
        <v>29723</v>
      </c>
    </row>
    <row r="3974" spans="1:10" x14ac:dyDescent="0.3">
      <c r="A3974">
        <v>3972</v>
      </c>
      <c r="B3974" t="s">
        <v>34</v>
      </c>
      <c r="C3974" t="s">
        <v>12602</v>
      </c>
      <c r="D3974" t="s">
        <v>12603</v>
      </c>
      <c r="E3974" t="s">
        <v>12600</v>
      </c>
      <c r="F3974" t="s">
        <v>12600</v>
      </c>
      <c r="G3974" t="s">
        <v>12604</v>
      </c>
      <c r="H3974" t="s">
        <v>14</v>
      </c>
      <c r="I3974" t="s">
        <v>23473</v>
      </c>
      <c r="J3974" t="s">
        <v>29724</v>
      </c>
    </row>
    <row r="3975" spans="1:10" x14ac:dyDescent="0.3">
      <c r="A3975">
        <v>3973</v>
      </c>
      <c r="B3975" t="s">
        <v>34</v>
      </c>
      <c r="C3975" t="s">
        <v>12605</v>
      </c>
      <c r="D3975" t="s">
        <v>12606</v>
      </c>
      <c r="E3975" t="s">
        <v>12600</v>
      </c>
      <c r="F3975" t="s">
        <v>12600</v>
      </c>
      <c r="G3975" t="s">
        <v>14</v>
      </c>
      <c r="H3975" t="s">
        <v>14</v>
      </c>
      <c r="I3975" t="s">
        <v>23474</v>
      </c>
      <c r="J3975" t="s">
        <v>29725</v>
      </c>
    </row>
    <row r="3976" spans="1:10" x14ac:dyDescent="0.3">
      <c r="A3976">
        <v>3974</v>
      </c>
      <c r="B3976" t="s">
        <v>28</v>
      </c>
      <c r="C3976" t="s">
        <v>12607</v>
      </c>
      <c r="D3976" t="s">
        <v>12608</v>
      </c>
      <c r="E3976" t="s">
        <v>12600</v>
      </c>
      <c r="F3976" t="s">
        <v>12600</v>
      </c>
      <c r="G3976" t="s">
        <v>12610</v>
      </c>
      <c r="H3976" t="s">
        <v>12609</v>
      </c>
      <c r="I3976" t="s">
        <v>23475</v>
      </c>
      <c r="J3976" t="s">
        <v>29726</v>
      </c>
    </row>
    <row r="3977" spans="1:10" x14ac:dyDescent="0.3">
      <c r="A3977">
        <v>3975</v>
      </c>
      <c r="B3977" t="s">
        <v>28</v>
      </c>
      <c r="C3977" t="s">
        <v>12611</v>
      </c>
      <c r="D3977" t="s">
        <v>12612</v>
      </c>
      <c r="E3977" t="s">
        <v>12600</v>
      </c>
      <c r="F3977" t="s">
        <v>12600</v>
      </c>
      <c r="G3977" t="s">
        <v>14</v>
      </c>
      <c r="H3977" t="s">
        <v>14</v>
      </c>
      <c r="I3977" t="s">
        <v>23476</v>
      </c>
      <c r="J3977" t="s">
        <v>29727</v>
      </c>
    </row>
    <row r="3978" spans="1:10" x14ac:dyDescent="0.3">
      <c r="A3978">
        <v>3976</v>
      </c>
      <c r="B3978" t="s">
        <v>34</v>
      </c>
      <c r="C3978" t="s">
        <v>12613</v>
      </c>
      <c r="D3978" t="s">
        <v>12614</v>
      </c>
      <c r="E3978" t="s">
        <v>12600</v>
      </c>
      <c r="F3978" t="s">
        <v>12600</v>
      </c>
      <c r="G3978" t="s">
        <v>12616</v>
      </c>
      <c r="H3978" t="s">
        <v>12615</v>
      </c>
      <c r="I3978" t="s">
        <v>23477</v>
      </c>
      <c r="J3978" t="s">
        <v>29728</v>
      </c>
    </row>
    <row r="3979" spans="1:10" x14ac:dyDescent="0.3">
      <c r="A3979">
        <v>3977</v>
      </c>
      <c r="B3979" t="s">
        <v>19</v>
      </c>
      <c r="C3979" t="s">
        <v>12617</v>
      </c>
      <c r="D3979" t="s">
        <v>12618</v>
      </c>
      <c r="E3979" t="s">
        <v>12619</v>
      </c>
      <c r="F3979" t="s">
        <v>12619</v>
      </c>
      <c r="G3979" t="s">
        <v>12621</v>
      </c>
      <c r="H3979" t="s">
        <v>12620</v>
      </c>
      <c r="I3979" t="s">
        <v>23478</v>
      </c>
      <c r="J3979" t="s">
        <v>29729</v>
      </c>
    </row>
    <row r="3980" spans="1:10" x14ac:dyDescent="0.3">
      <c r="A3980">
        <v>3978</v>
      </c>
      <c r="B3980" t="s">
        <v>19</v>
      </c>
      <c r="C3980" t="s">
        <v>12622</v>
      </c>
      <c r="D3980" t="s">
        <v>12623</v>
      </c>
      <c r="E3980" t="s">
        <v>12619</v>
      </c>
      <c r="F3980" t="s">
        <v>12619</v>
      </c>
      <c r="G3980" t="s">
        <v>14</v>
      </c>
      <c r="H3980" t="s">
        <v>14</v>
      </c>
      <c r="I3980" t="s">
        <v>23479</v>
      </c>
      <c r="J3980" t="s">
        <v>29730</v>
      </c>
    </row>
    <row r="3981" spans="1:10" x14ac:dyDescent="0.3">
      <c r="A3981">
        <v>3979</v>
      </c>
      <c r="B3981" t="s">
        <v>80</v>
      </c>
      <c r="C3981" t="s">
        <v>12624</v>
      </c>
      <c r="D3981" t="s">
        <v>12625</v>
      </c>
      <c r="E3981" t="s">
        <v>12619</v>
      </c>
      <c r="F3981" t="s">
        <v>12626</v>
      </c>
      <c r="G3981" t="s">
        <v>12628</v>
      </c>
      <c r="H3981" t="s">
        <v>12627</v>
      </c>
      <c r="I3981" t="s">
        <v>23480</v>
      </c>
      <c r="J3981" t="s">
        <v>29731</v>
      </c>
    </row>
    <row r="3982" spans="1:10" x14ac:dyDescent="0.3">
      <c r="A3982">
        <v>3980</v>
      </c>
      <c r="B3982" t="s">
        <v>86</v>
      </c>
      <c r="C3982" t="s">
        <v>12629</v>
      </c>
      <c r="E3982" t="s">
        <v>12619</v>
      </c>
      <c r="F3982" t="s">
        <v>12630</v>
      </c>
      <c r="G3982" t="s">
        <v>14</v>
      </c>
      <c r="H3982" t="s">
        <v>14</v>
      </c>
      <c r="I3982" t="s">
        <v>23481</v>
      </c>
      <c r="J3982" t="s">
        <v>29732</v>
      </c>
    </row>
    <row r="3983" spans="1:10" x14ac:dyDescent="0.3">
      <c r="A3983">
        <v>3981</v>
      </c>
      <c r="B3983" t="s">
        <v>80</v>
      </c>
      <c r="C3983" t="s">
        <v>12631</v>
      </c>
      <c r="D3983" t="s">
        <v>12632</v>
      </c>
      <c r="E3983" t="s">
        <v>12619</v>
      </c>
      <c r="F3983" t="s">
        <v>12619</v>
      </c>
      <c r="G3983" t="s">
        <v>12633</v>
      </c>
      <c r="H3983" t="s">
        <v>14</v>
      </c>
      <c r="I3983" t="s">
        <v>23482</v>
      </c>
      <c r="J3983" t="s">
        <v>29733</v>
      </c>
    </row>
    <row r="3984" spans="1:10" x14ac:dyDescent="0.3">
      <c r="A3984">
        <v>3982</v>
      </c>
      <c r="B3984" t="s">
        <v>28</v>
      </c>
      <c r="C3984" t="s">
        <v>12634</v>
      </c>
      <c r="D3984" t="s">
        <v>12635</v>
      </c>
      <c r="E3984" t="s">
        <v>12636</v>
      </c>
      <c r="F3984" t="s">
        <v>12637</v>
      </c>
      <c r="G3984" t="s">
        <v>12639</v>
      </c>
      <c r="H3984" t="s">
        <v>12638</v>
      </c>
      <c r="I3984" t="s">
        <v>23483</v>
      </c>
      <c r="J3984" t="s">
        <v>29734</v>
      </c>
    </row>
    <row r="3985" spans="1:10" x14ac:dyDescent="0.3">
      <c r="A3985">
        <v>3983</v>
      </c>
      <c r="B3985" t="s">
        <v>28</v>
      </c>
      <c r="C3985" t="s">
        <v>12640</v>
      </c>
      <c r="D3985" t="s">
        <v>12641</v>
      </c>
      <c r="E3985" t="s">
        <v>12642</v>
      </c>
      <c r="F3985" t="s">
        <v>12642</v>
      </c>
      <c r="G3985" t="s">
        <v>12643</v>
      </c>
      <c r="H3985" t="s">
        <v>14</v>
      </c>
      <c r="I3985" t="s">
        <v>23484</v>
      </c>
      <c r="J3985" t="s">
        <v>29735</v>
      </c>
    </row>
    <row r="3986" spans="1:10" x14ac:dyDescent="0.3">
      <c r="A3986">
        <v>3984</v>
      </c>
      <c r="B3986" t="s">
        <v>28</v>
      </c>
      <c r="C3986" t="s">
        <v>12644</v>
      </c>
      <c r="D3986" t="s">
        <v>12645</v>
      </c>
      <c r="E3986" t="s">
        <v>12642</v>
      </c>
      <c r="F3986" t="s">
        <v>12642</v>
      </c>
      <c r="G3986" t="s">
        <v>12646</v>
      </c>
      <c r="H3986" t="s">
        <v>14</v>
      </c>
      <c r="I3986" t="s">
        <v>23485</v>
      </c>
      <c r="J3986" t="s">
        <v>29736</v>
      </c>
    </row>
    <row r="3987" spans="1:10" x14ac:dyDescent="0.3">
      <c r="A3987">
        <v>3985</v>
      </c>
      <c r="B3987" t="s">
        <v>28</v>
      </c>
      <c r="C3987" t="s">
        <v>12647</v>
      </c>
      <c r="D3987" t="s">
        <v>12648</v>
      </c>
      <c r="E3987" t="s">
        <v>12642</v>
      </c>
      <c r="F3987" t="s">
        <v>12642</v>
      </c>
      <c r="G3987" t="s">
        <v>12649</v>
      </c>
      <c r="H3987" t="s">
        <v>14</v>
      </c>
      <c r="I3987" t="s">
        <v>23486</v>
      </c>
      <c r="J3987" t="s">
        <v>29737</v>
      </c>
    </row>
    <row r="3988" spans="1:10" x14ac:dyDescent="0.3">
      <c r="A3988">
        <v>3986</v>
      </c>
      <c r="B3988" t="s">
        <v>80</v>
      </c>
      <c r="C3988" t="s">
        <v>12650</v>
      </c>
      <c r="D3988" t="s">
        <v>12651</v>
      </c>
      <c r="E3988" t="s">
        <v>12642</v>
      </c>
      <c r="F3988" t="s">
        <v>12642</v>
      </c>
      <c r="G3988" t="s">
        <v>12653</v>
      </c>
      <c r="H3988" t="s">
        <v>12652</v>
      </c>
      <c r="I3988" t="s">
        <v>23487</v>
      </c>
      <c r="J3988" t="s">
        <v>29738</v>
      </c>
    </row>
    <row r="3989" spans="1:10" x14ac:dyDescent="0.3">
      <c r="A3989">
        <v>3987</v>
      </c>
      <c r="B3989" t="s">
        <v>86</v>
      </c>
      <c r="C3989" t="s">
        <v>135</v>
      </c>
      <c r="D3989" t="s">
        <v>12654</v>
      </c>
      <c r="E3989" t="s">
        <v>12642</v>
      </c>
      <c r="F3989" t="s">
        <v>12642</v>
      </c>
      <c r="G3989" t="s">
        <v>14</v>
      </c>
      <c r="H3989" t="s">
        <v>14</v>
      </c>
      <c r="I3989" t="s">
        <v>23488</v>
      </c>
      <c r="J3989" t="s">
        <v>29739</v>
      </c>
    </row>
    <row r="3990" spans="1:10" x14ac:dyDescent="0.3">
      <c r="A3990">
        <v>3988</v>
      </c>
      <c r="B3990" t="s">
        <v>34</v>
      </c>
      <c r="C3990" t="s">
        <v>12655</v>
      </c>
      <c r="D3990" t="s">
        <v>12656</v>
      </c>
      <c r="E3990" t="s">
        <v>12642</v>
      </c>
      <c r="F3990" t="s">
        <v>12642</v>
      </c>
      <c r="G3990" t="s">
        <v>12658</v>
      </c>
      <c r="H3990" t="s">
        <v>12657</v>
      </c>
      <c r="I3990" t="s">
        <v>23489</v>
      </c>
      <c r="J3990" t="s">
        <v>29740</v>
      </c>
    </row>
    <row r="3991" spans="1:10" x14ac:dyDescent="0.3">
      <c r="A3991">
        <v>3989</v>
      </c>
      <c r="B3991" t="s">
        <v>19</v>
      </c>
      <c r="C3991" t="s">
        <v>12659</v>
      </c>
      <c r="D3991" t="s">
        <v>12660</v>
      </c>
      <c r="E3991" t="s">
        <v>12642</v>
      </c>
      <c r="F3991" t="s">
        <v>12642</v>
      </c>
      <c r="G3991" t="s">
        <v>12662</v>
      </c>
      <c r="H3991" t="s">
        <v>12661</v>
      </c>
      <c r="I3991" t="s">
        <v>23490</v>
      </c>
      <c r="J3991" t="s">
        <v>29741</v>
      </c>
    </row>
    <row r="3992" spans="1:10" x14ac:dyDescent="0.3">
      <c r="A3992">
        <v>3990</v>
      </c>
      <c r="B3992" t="s">
        <v>34</v>
      </c>
      <c r="C3992" t="s">
        <v>12663</v>
      </c>
      <c r="D3992" t="s">
        <v>12664</v>
      </c>
      <c r="E3992" t="s">
        <v>12642</v>
      </c>
      <c r="F3992" t="s">
        <v>12642</v>
      </c>
      <c r="G3992" t="s">
        <v>12666</v>
      </c>
      <c r="H3992" t="s">
        <v>12665</v>
      </c>
      <c r="I3992" t="s">
        <v>23491</v>
      </c>
      <c r="J3992" t="s">
        <v>29742</v>
      </c>
    </row>
    <row r="3993" spans="1:10" x14ac:dyDescent="0.3">
      <c r="A3993">
        <v>3991</v>
      </c>
      <c r="B3993" t="s">
        <v>28</v>
      </c>
      <c r="C3993" t="s">
        <v>12667</v>
      </c>
      <c r="D3993" t="s">
        <v>12668</v>
      </c>
      <c r="E3993" t="s">
        <v>12642</v>
      </c>
      <c r="F3993" t="s">
        <v>12642</v>
      </c>
      <c r="G3993" t="s">
        <v>12669</v>
      </c>
      <c r="H3993" t="s">
        <v>14</v>
      </c>
      <c r="I3993" t="s">
        <v>23492</v>
      </c>
      <c r="J3993" t="s">
        <v>29743</v>
      </c>
    </row>
    <row r="3994" spans="1:10" x14ac:dyDescent="0.3">
      <c r="A3994">
        <v>3992</v>
      </c>
      <c r="B3994" t="s">
        <v>673</v>
      </c>
      <c r="C3994" t="s">
        <v>12670</v>
      </c>
      <c r="E3994" t="s">
        <v>12671</v>
      </c>
      <c r="F3994" t="s">
        <v>12671</v>
      </c>
      <c r="G3994" t="s">
        <v>14</v>
      </c>
      <c r="H3994" t="s">
        <v>14</v>
      </c>
      <c r="I3994" t="s">
        <v>23493</v>
      </c>
      <c r="J3994" t="s">
        <v>29744</v>
      </c>
    </row>
    <row r="3995" spans="1:10" x14ac:dyDescent="0.3">
      <c r="A3995">
        <v>3993</v>
      </c>
      <c r="B3995" t="s">
        <v>80</v>
      </c>
      <c r="C3995" t="s">
        <v>12672</v>
      </c>
      <c r="D3995" t="s">
        <v>12673</v>
      </c>
      <c r="E3995" t="s">
        <v>12671</v>
      </c>
      <c r="F3995" t="s">
        <v>12671</v>
      </c>
      <c r="G3995" t="s">
        <v>12674</v>
      </c>
      <c r="H3995" t="s">
        <v>14</v>
      </c>
      <c r="I3995" t="s">
        <v>23494</v>
      </c>
      <c r="J3995" t="s">
        <v>29745</v>
      </c>
    </row>
    <row r="3996" spans="1:10" x14ac:dyDescent="0.3">
      <c r="A3996">
        <v>3994</v>
      </c>
      <c r="B3996" t="s">
        <v>28</v>
      </c>
      <c r="C3996" t="s">
        <v>12675</v>
      </c>
      <c r="D3996" t="s">
        <v>12676</v>
      </c>
      <c r="E3996" t="s">
        <v>12671</v>
      </c>
      <c r="F3996" t="s">
        <v>12671</v>
      </c>
      <c r="G3996" t="s">
        <v>14</v>
      </c>
      <c r="H3996" t="s">
        <v>14</v>
      </c>
      <c r="I3996" t="s">
        <v>23495</v>
      </c>
      <c r="J3996" t="s">
        <v>29746</v>
      </c>
    </row>
    <row r="3997" spans="1:10" x14ac:dyDescent="0.3">
      <c r="A3997">
        <v>3995</v>
      </c>
      <c r="B3997" t="s">
        <v>19</v>
      </c>
      <c r="C3997" t="s">
        <v>1126</v>
      </c>
      <c r="D3997" t="s">
        <v>12677</v>
      </c>
      <c r="E3997" t="s">
        <v>12671</v>
      </c>
      <c r="F3997" t="s">
        <v>12671</v>
      </c>
      <c r="G3997" t="s">
        <v>12679</v>
      </c>
      <c r="H3997" t="s">
        <v>12678</v>
      </c>
      <c r="I3997" t="s">
        <v>23496</v>
      </c>
      <c r="J3997" t="s">
        <v>29747</v>
      </c>
    </row>
    <row r="3998" spans="1:10" x14ac:dyDescent="0.3">
      <c r="A3998">
        <v>3996</v>
      </c>
      <c r="B3998" t="s">
        <v>19</v>
      </c>
      <c r="C3998" t="s">
        <v>12680</v>
      </c>
      <c r="D3998" t="s">
        <v>12681</v>
      </c>
      <c r="E3998" t="s">
        <v>12671</v>
      </c>
      <c r="F3998" t="s">
        <v>12671</v>
      </c>
      <c r="G3998" t="s">
        <v>12683</v>
      </c>
      <c r="H3998" t="s">
        <v>12682</v>
      </c>
      <c r="I3998" t="s">
        <v>23497</v>
      </c>
      <c r="J3998" t="s">
        <v>29748</v>
      </c>
    </row>
    <row r="3999" spans="1:10" x14ac:dyDescent="0.3">
      <c r="A3999">
        <v>3997</v>
      </c>
      <c r="B3999" t="s">
        <v>19</v>
      </c>
      <c r="C3999" t="s">
        <v>12684</v>
      </c>
      <c r="D3999" t="s">
        <v>12685</v>
      </c>
      <c r="E3999" t="s">
        <v>12671</v>
      </c>
      <c r="F3999" t="s">
        <v>12671</v>
      </c>
      <c r="G3999" t="s">
        <v>12687</v>
      </c>
      <c r="H3999" t="s">
        <v>12686</v>
      </c>
      <c r="I3999" t="s">
        <v>23498</v>
      </c>
      <c r="J3999" t="s">
        <v>29749</v>
      </c>
    </row>
    <row r="4000" spans="1:10" x14ac:dyDescent="0.3">
      <c r="A4000">
        <v>3998</v>
      </c>
      <c r="B4000" t="s">
        <v>19</v>
      </c>
      <c r="C4000" t="s">
        <v>11319</v>
      </c>
      <c r="D4000" t="s">
        <v>12688</v>
      </c>
      <c r="E4000" t="s">
        <v>12671</v>
      </c>
      <c r="F4000" t="s">
        <v>12671</v>
      </c>
      <c r="G4000" t="s">
        <v>12690</v>
      </c>
      <c r="H4000" t="s">
        <v>12689</v>
      </c>
      <c r="I4000" t="s">
        <v>23499</v>
      </c>
      <c r="J4000" t="s">
        <v>29750</v>
      </c>
    </row>
    <row r="4001" spans="1:10" x14ac:dyDescent="0.3">
      <c r="A4001">
        <v>3999</v>
      </c>
      <c r="B4001" t="s">
        <v>19</v>
      </c>
      <c r="C4001" t="s">
        <v>12691</v>
      </c>
      <c r="D4001" t="s">
        <v>12692</v>
      </c>
      <c r="E4001" t="s">
        <v>12671</v>
      </c>
      <c r="F4001" t="s">
        <v>12671</v>
      </c>
      <c r="G4001" t="s">
        <v>12694</v>
      </c>
      <c r="H4001" t="s">
        <v>12693</v>
      </c>
      <c r="I4001" t="s">
        <v>23500</v>
      </c>
      <c r="J4001" t="s">
        <v>29751</v>
      </c>
    </row>
    <row r="4002" spans="1:10" x14ac:dyDescent="0.3">
      <c r="A4002">
        <v>4000</v>
      </c>
      <c r="B4002" t="s">
        <v>19</v>
      </c>
      <c r="C4002" t="s">
        <v>12695</v>
      </c>
      <c r="D4002" t="s">
        <v>12696</v>
      </c>
      <c r="E4002" t="s">
        <v>12671</v>
      </c>
      <c r="F4002" t="s">
        <v>12671</v>
      </c>
      <c r="G4002" t="s">
        <v>12698</v>
      </c>
      <c r="H4002" t="s">
        <v>12697</v>
      </c>
      <c r="I4002" t="s">
        <v>23501</v>
      </c>
      <c r="J4002" t="s">
        <v>29752</v>
      </c>
    </row>
    <row r="4003" spans="1:10" x14ac:dyDescent="0.3">
      <c r="A4003">
        <v>4001</v>
      </c>
      <c r="B4003" t="s">
        <v>673</v>
      </c>
      <c r="C4003" t="s">
        <v>12699</v>
      </c>
      <c r="E4003" t="s">
        <v>12671</v>
      </c>
      <c r="F4003" t="s">
        <v>12671</v>
      </c>
      <c r="G4003" t="s">
        <v>14</v>
      </c>
      <c r="H4003" t="s">
        <v>14</v>
      </c>
      <c r="I4003" t="s">
        <v>23502</v>
      </c>
      <c r="J4003" t="s">
        <v>29753</v>
      </c>
    </row>
    <row r="4004" spans="1:10" x14ac:dyDescent="0.3">
      <c r="A4004">
        <v>4002</v>
      </c>
      <c r="B4004" t="s">
        <v>673</v>
      </c>
      <c r="C4004" t="s">
        <v>12700</v>
      </c>
      <c r="E4004" t="s">
        <v>12671</v>
      </c>
      <c r="F4004" t="s">
        <v>12671</v>
      </c>
      <c r="G4004" t="s">
        <v>14</v>
      </c>
      <c r="H4004" t="s">
        <v>14</v>
      </c>
      <c r="I4004" t="s">
        <v>23503</v>
      </c>
      <c r="J4004" t="s">
        <v>29754</v>
      </c>
    </row>
    <row r="4005" spans="1:10" x14ac:dyDescent="0.3">
      <c r="A4005">
        <v>4003</v>
      </c>
      <c r="B4005" t="s">
        <v>673</v>
      </c>
      <c r="C4005" t="s">
        <v>1166</v>
      </c>
      <c r="E4005" t="s">
        <v>12671</v>
      </c>
      <c r="F4005" t="s">
        <v>12671</v>
      </c>
      <c r="G4005" t="s">
        <v>14</v>
      </c>
      <c r="H4005" t="s">
        <v>14</v>
      </c>
      <c r="I4005" t="s">
        <v>23504</v>
      </c>
      <c r="J4005" t="s">
        <v>29755</v>
      </c>
    </row>
    <row r="4006" spans="1:10" x14ac:dyDescent="0.3">
      <c r="A4006">
        <v>4004</v>
      </c>
      <c r="B4006" t="s">
        <v>673</v>
      </c>
      <c r="C4006" t="s">
        <v>12701</v>
      </c>
      <c r="E4006" t="s">
        <v>12671</v>
      </c>
      <c r="F4006" t="s">
        <v>12702</v>
      </c>
      <c r="G4006" t="s">
        <v>14</v>
      </c>
      <c r="H4006" t="s">
        <v>14</v>
      </c>
      <c r="I4006" t="s">
        <v>23505</v>
      </c>
      <c r="J4006" t="s">
        <v>29756</v>
      </c>
    </row>
    <row r="4007" spans="1:10" x14ac:dyDescent="0.3">
      <c r="A4007">
        <v>4005</v>
      </c>
      <c r="B4007" t="s">
        <v>673</v>
      </c>
      <c r="C4007" t="s">
        <v>12703</v>
      </c>
      <c r="E4007" t="s">
        <v>12671</v>
      </c>
      <c r="F4007" t="s">
        <v>12671</v>
      </c>
      <c r="G4007" t="s">
        <v>14</v>
      </c>
      <c r="H4007" t="s">
        <v>14</v>
      </c>
      <c r="I4007" t="s">
        <v>23506</v>
      </c>
      <c r="J4007" t="s">
        <v>29757</v>
      </c>
    </row>
    <row r="4008" spans="1:10" x14ac:dyDescent="0.3">
      <c r="A4008">
        <v>4006</v>
      </c>
      <c r="B4008" t="s">
        <v>673</v>
      </c>
      <c r="C4008" t="s">
        <v>12704</v>
      </c>
      <c r="E4008" t="s">
        <v>12671</v>
      </c>
      <c r="F4008" t="s">
        <v>12671</v>
      </c>
      <c r="G4008" t="s">
        <v>14</v>
      </c>
      <c r="H4008" t="s">
        <v>14</v>
      </c>
      <c r="I4008" t="s">
        <v>23507</v>
      </c>
      <c r="J4008" t="s">
        <v>29758</v>
      </c>
    </row>
    <row r="4009" spans="1:10" x14ac:dyDescent="0.3">
      <c r="A4009">
        <v>4007</v>
      </c>
      <c r="B4009" t="s">
        <v>673</v>
      </c>
      <c r="C4009" t="s">
        <v>944</v>
      </c>
      <c r="E4009" t="s">
        <v>12671</v>
      </c>
      <c r="F4009" t="s">
        <v>12671</v>
      </c>
      <c r="G4009" t="s">
        <v>14</v>
      </c>
      <c r="H4009" t="s">
        <v>14</v>
      </c>
      <c r="I4009" t="s">
        <v>23508</v>
      </c>
      <c r="J4009" t="s">
        <v>29759</v>
      </c>
    </row>
    <row r="4010" spans="1:10" x14ac:dyDescent="0.3">
      <c r="A4010">
        <v>4008</v>
      </c>
      <c r="B4010" t="s">
        <v>673</v>
      </c>
      <c r="C4010" t="s">
        <v>12705</v>
      </c>
      <c r="E4010" t="s">
        <v>12671</v>
      </c>
      <c r="F4010" t="s">
        <v>12671</v>
      </c>
      <c r="G4010" t="s">
        <v>14</v>
      </c>
      <c r="H4010" t="s">
        <v>14</v>
      </c>
      <c r="I4010" t="s">
        <v>23509</v>
      </c>
      <c r="J4010" t="s">
        <v>29760</v>
      </c>
    </row>
    <row r="4011" spans="1:10" x14ac:dyDescent="0.3">
      <c r="A4011">
        <v>4009</v>
      </c>
      <c r="B4011" t="s">
        <v>673</v>
      </c>
      <c r="C4011" t="s">
        <v>12706</v>
      </c>
      <c r="E4011" t="s">
        <v>12671</v>
      </c>
      <c r="F4011" t="s">
        <v>12671</v>
      </c>
      <c r="G4011" t="s">
        <v>14</v>
      </c>
      <c r="H4011" t="s">
        <v>14</v>
      </c>
      <c r="I4011" t="s">
        <v>23510</v>
      </c>
      <c r="J4011" t="s">
        <v>29761</v>
      </c>
    </row>
    <row r="4012" spans="1:10" x14ac:dyDescent="0.3">
      <c r="A4012">
        <v>4010</v>
      </c>
      <c r="B4012" t="s">
        <v>673</v>
      </c>
      <c r="C4012" t="s">
        <v>12707</v>
      </c>
      <c r="D4012" t="s">
        <v>12708</v>
      </c>
      <c r="E4012" t="s">
        <v>12671</v>
      </c>
      <c r="F4012" t="s">
        <v>12671</v>
      </c>
      <c r="G4012" t="s">
        <v>14</v>
      </c>
      <c r="H4012" t="s">
        <v>14</v>
      </c>
      <c r="I4012" t="s">
        <v>23511</v>
      </c>
      <c r="J4012" t="s">
        <v>29762</v>
      </c>
    </row>
    <row r="4013" spans="1:10" x14ac:dyDescent="0.3">
      <c r="A4013">
        <v>4011</v>
      </c>
      <c r="B4013" t="s">
        <v>673</v>
      </c>
      <c r="C4013" t="s">
        <v>12709</v>
      </c>
      <c r="E4013" t="s">
        <v>12671</v>
      </c>
      <c r="F4013" t="s">
        <v>1844</v>
      </c>
      <c r="G4013" t="s">
        <v>14</v>
      </c>
      <c r="H4013" t="s">
        <v>14</v>
      </c>
      <c r="I4013" t="s">
        <v>23512</v>
      </c>
      <c r="J4013" t="s">
        <v>29763</v>
      </c>
    </row>
    <row r="4014" spans="1:10" x14ac:dyDescent="0.3">
      <c r="A4014">
        <v>4012</v>
      </c>
      <c r="B4014" t="s">
        <v>673</v>
      </c>
      <c r="C4014" t="s">
        <v>12710</v>
      </c>
      <c r="D4014" t="s">
        <v>12711</v>
      </c>
      <c r="E4014" t="s">
        <v>12671</v>
      </c>
      <c r="F4014" t="s">
        <v>12671</v>
      </c>
      <c r="G4014" t="s">
        <v>12712</v>
      </c>
      <c r="H4014" t="s">
        <v>12713</v>
      </c>
      <c r="I4014" t="s">
        <v>23513</v>
      </c>
      <c r="J4014" t="s">
        <v>29764</v>
      </c>
    </row>
    <row r="4015" spans="1:10" x14ac:dyDescent="0.3">
      <c r="A4015">
        <v>4013</v>
      </c>
      <c r="B4015" t="s">
        <v>673</v>
      </c>
      <c r="C4015" t="s">
        <v>12714</v>
      </c>
      <c r="E4015" t="s">
        <v>12671</v>
      </c>
      <c r="F4015" t="s">
        <v>12671</v>
      </c>
      <c r="G4015" t="s">
        <v>14</v>
      </c>
      <c r="H4015" t="s">
        <v>14</v>
      </c>
      <c r="I4015" t="s">
        <v>23514</v>
      </c>
      <c r="J4015" t="s">
        <v>29765</v>
      </c>
    </row>
    <row r="4016" spans="1:10" x14ac:dyDescent="0.3">
      <c r="A4016">
        <v>4014</v>
      </c>
      <c r="B4016" t="s">
        <v>673</v>
      </c>
      <c r="C4016" t="s">
        <v>12715</v>
      </c>
      <c r="E4016" t="s">
        <v>12671</v>
      </c>
      <c r="F4016" t="s">
        <v>12671</v>
      </c>
      <c r="G4016" t="s">
        <v>14</v>
      </c>
      <c r="H4016" t="s">
        <v>14</v>
      </c>
      <c r="I4016" t="s">
        <v>23515</v>
      </c>
      <c r="J4016" t="s">
        <v>29766</v>
      </c>
    </row>
    <row r="4017" spans="1:10" x14ac:dyDescent="0.3">
      <c r="A4017">
        <v>4015</v>
      </c>
      <c r="B4017" t="s">
        <v>673</v>
      </c>
      <c r="C4017" t="s">
        <v>12716</v>
      </c>
      <c r="E4017" t="s">
        <v>12671</v>
      </c>
      <c r="F4017" t="s">
        <v>12671</v>
      </c>
      <c r="G4017" t="s">
        <v>14</v>
      </c>
      <c r="H4017" t="s">
        <v>14</v>
      </c>
      <c r="I4017" t="s">
        <v>23516</v>
      </c>
      <c r="J4017" t="s">
        <v>29767</v>
      </c>
    </row>
    <row r="4018" spans="1:10" x14ac:dyDescent="0.3">
      <c r="A4018">
        <v>4016</v>
      </c>
      <c r="B4018" t="s">
        <v>673</v>
      </c>
      <c r="C4018" t="s">
        <v>12717</v>
      </c>
      <c r="E4018" t="s">
        <v>12671</v>
      </c>
      <c r="F4018" t="s">
        <v>12671</v>
      </c>
      <c r="G4018" t="s">
        <v>14</v>
      </c>
      <c r="H4018" t="s">
        <v>14</v>
      </c>
      <c r="I4018" t="s">
        <v>23517</v>
      </c>
      <c r="J4018" t="s">
        <v>29768</v>
      </c>
    </row>
    <row r="4019" spans="1:10" x14ac:dyDescent="0.3">
      <c r="A4019">
        <v>4017</v>
      </c>
      <c r="B4019" t="s">
        <v>673</v>
      </c>
      <c r="C4019" t="s">
        <v>12718</v>
      </c>
      <c r="D4019" t="s">
        <v>12719</v>
      </c>
      <c r="E4019" t="s">
        <v>12671</v>
      </c>
      <c r="F4019" t="s">
        <v>12671</v>
      </c>
      <c r="G4019" t="s">
        <v>14</v>
      </c>
      <c r="H4019" t="s">
        <v>14</v>
      </c>
      <c r="I4019" t="s">
        <v>23518</v>
      </c>
      <c r="J4019" t="s">
        <v>29769</v>
      </c>
    </row>
    <row r="4020" spans="1:10" x14ac:dyDescent="0.3">
      <c r="A4020">
        <v>4018</v>
      </c>
      <c r="B4020" t="s">
        <v>673</v>
      </c>
      <c r="C4020" t="s">
        <v>12720</v>
      </c>
      <c r="E4020" t="s">
        <v>12671</v>
      </c>
      <c r="F4020" t="s">
        <v>12671</v>
      </c>
      <c r="G4020" t="s">
        <v>14</v>
      </c>
      <c r="H4020" t="s">
        <v>14</v>
      </c>
      <c r="I4020" t="s">
        <v>23519</v>
      </c>
      <c r="J4020" t="s">
        <v>29770</v>
      </c>
    </row>
    <row r="4021" spans="1:10" x14ac:dyDescent="0.3">
      <c r="A4021">
        <v>4019</v>
      </c>
      <c r="B4021" t="s">
        <v>673</v>
      </c>
      <c r="C4021" t="s">
        <v>12721</v>
      </c>
      <c r="E4021" t="s">
        <v>12671</v>
      </c>
      <c r="F4021" t="s">
        <v>12671</v>
      </c>
      <c r="G4021" t="s">
        <v>14</v>
      </c>
      <c r="H4021" t="s">
        <v>14</v>
      </c>
      <c r="I4021" t="s">
        <v>23520</v>
      </c>
      <c r="J4021" t="s">
        <v>29771</v>
      </c>
    </row>
    <row r="4022" spans="1:10" x14ac:dyDescent="0.3">
      <c r="A4022">
        <v>4020</v>
      </c>
      <c r="B4022" t="s">
        <v>673</v>
      </c>
      <c r="C4022" t="s">
        <v>12722</v>
      </c>
      <c r="D4022" t="s">
        <v>12723</v>
      </c>
      <c r="E4022" t="s">
        <v>12671</v>
      </c>
      <c r="F4022" t="s">
        <v>12671</v>
      </c>
      <c r="G4022" t="s">
        <v>12724</v>
      </c>
      <c r="H4022" t="s">
        <v>12724</v>
      </c>
      <c r="I4022" t="s">
        <v>23521</v>
      </c>
      <c r="J4022" t="s">
        <v>29772</v>
      </c>
    </row>
    <row r="4023" spans="1:10" x14ac:dyDescent="0.3">
      <c r="A4023">
        <v>4021</v>
      </c>
      <c r="B4023" t="s">
        <v>673</v>
      </c>
      <c r="C4023" t="s">
        <v>11316</v>
      </c>
      <c r="E4023" t="s">
        <v>12671</v>
      </c>
      <c r="F4023" t="s">
        <v>12671</v>
      </c>
      <c r="G4023" t="s">
        <v>14</v>
      </c>
      <c r="H4023" t="s">
        <v>14</v>
      </c>
      <c r="I4023" t="s">
        <v>23522</v>
      </c>
      <c r="J4023" t="s">
        <v>29773</v>
      </c>
    </row>
    <row r="4024" spans="1:10" x14ac:dyDescent="0.3">
      <c r="A4024">
        <v>4022</v>
      </c>
      <c r="B4024" t="s">
        <v>673</v>
      </c>
      <c r="C4024" t="s">
        <v>12725</v>
      </c>
      <c r="E4024" t="s">
        <v>12671</v>
      </c>
      <c r="F4024" t="s">
        <v>12671</v>
      </c>
      <c r="G4024" t="s">
        <v>14</v>
      </c>
      <c r="H4024" t="s">
        <v>14</v>
      </c>
      <c r="I4024" t="s">
        <v>23523</v>
      </c>
      <c r="J4024" t="s">
        <v>29774</v>
      </c>
    </row>
    <row r="4025" spans="1:10" x14ac:dyDescent="0.3">
      <c r="A4025">
        <v>4023</v>
      </c>
      <c r="B4025" t="s">
        <v>673</v>
      </c>
      <c r="C4025" t="s">
        <v>12726</v>
      </c>
      <c r="E4025" t="s">
        <v>12671</v>
      </c>
      <c r="F4025" t="s">
        <v>12671</v>
      </c>
      <c r="G4025" t="s">
        <v>14</v>
      </c>
      <c r="H4025" t="s">
        <v>14</v>
      </c>
      <c r="I4025" t="s">
        <v>23524</v>
      </c>
      <c r="J4025" t="s">
        <v>29775</v>
      </c>
    </row>
    <row r="4026" spans="1:10" x14ac:dyDescent="0.3">
      <c r="A4026">
        <v>4024</v>
      </c>
      <c r="B4026" t="s">
        <v>673</v>
      </c>
      <c r="C4026" t="s">
        <v>12727</v>
      </c>
      <c r="E4026" t="s">
        <v>12671</v>
      </c>
      <c r="F4026" t="s">
        <v>12671</v>
      </c>
      <c r="G4026" t="s">
        <v>14</v>
      </c>
      <c r="H4026" t="s">
        <v>14</v>
      </c>
      <c r="I4026" t="s">
        <v>23525</v>
      </c>
      <c r="J4026" t="s">
        <v>29776</v>
      </c>
    </row>
    <row r="4027" spans="1:10" x14ac:dyDescent="0.3">
      <c r="A4027">
        <v>4025</v>
      </c>
      <c r="B4027" t="s">
        <v>673</v>
      </c>
      <c r="C4027" t="s">
        <v>12728</v>
      </c>
      <c r="E4027" t="s">
        <v>12671</v>
      </c>
      <c r="F4027" t="s">
        <v>12671</v>
      </c>
      <c r="G4027" t="s">
        <v>14</v>
      </c>
      <c r="H4027" t="s">
        <v>14</v>
      </c>
      <c r="I4027" t="s">
        <v>23526</v>
      </c>
      <c r="J4027" t="s">
        <v>29777</v>
      </c>
    </row>
    <row r="4028" spans="1:10" x14ac:dyDescent="0.3">
      <c r="A4028">
        <v>4026</v>
      </c>
      <c r="B4028" t="s">
        <v>673</v>
      </c>
      <c r="C4028" t="s">
        <v>12729</v>
      </c>
      <c r="E4028" t="s">
        <v>12671</v>
      </c>
      <c r="F4028" t="s">
        <v>12671</v>
      </c>
      <c r="G4028" t="s">
        <v>12730</v>
      </c>
      <c r="H4028" t="s">
        <v>12730</v>
      </c>
      <c r="I4028" t="s">
        <v>23527</v>
      </c>
      <c r="J4028" t="s">
        <v>29778</v>
      </c>
    </row>
    <row r="4029" spans="1:10" x14ac:dyDescent="0.3">
      <c r="A4029">
        <v>4027</v>
      </c>
      <c r="B4029" t="s">
        <v>673</v>
      </c>
      <c r="C4029" t="s">
        <v>12731</v>
      </c>
      <c r="E4029" t="s">
        <v>12671</v>
      </c>
      <c r="F4029" t="s">
        <v>12671</v>
      </c>
      <c r="G4029" t="s">
        <v>12732</v>
      </c>
      <c r="H4029" t="s">
        <v>12733</v>
      </c>
      <c r="I4029" t="s">
        <v>23528</v>
      </c>
      <c r="J4029" t="s">
        <v>29779</v>
      </c>
    </row>
    <row r="4030" spans="1:10" x14ac:dyDescent="0.3">
      <c r="A4030">
        <v>4028</v>
      </c>
      <c r="B4030" t="s">
        <v>673</v>
      </c>
      <c r="C4030" t="s">
        <v>12734</v>
      </c>
      <c r="E4030" t="s">
        <v>12671</v>
      </c>
      <c r="F4030" t="s">
        <v>12671</v>
      </c>
      <c r="G4030" t="s">
        <v>14</v>
      </c>
      <c r="H4030" t="s">
        <v>14</v>
      </c>
      <c r="I4030" t="s">
        <v>23529</v>
      </c>
      <c r="J4030" t="s">
        <v>29780</v>
      </c>
    </row>
    <row r="4031" spans="1:10" x14ac:dyDescent="0.3">
      <c r="A4031">
        <v>4029</v>
      </c>
      <c r="B4031" t="s">
        <v>673</v>
      </c>
      <c r="C4031" t="s">
        <v>12735</v>
      </c>
      <c r="E4031" t="s">
        <v>12671</v>
      </c>
      <c r="F4031" t="s">
        <v>12671</v>
      </c>
      <c r="G4031" t="s">
        <v>14</v>
      </c>
      <c r="H4031" t="s">
        <v>14</v>
      </c>
      <c r="I4031" t="s">
        <v>23530</v>
      </c>
      <c r="J4031" t="s">
        <v>29781</v>
      </c>
    </row>
    <row r="4032" spans="1:10" x14ac:dyDescent="0.3">
      <c r="A4032">
        <v>4030</v>
      </c>
      <c r="B4032" t="s">
        <v>28</v>
      </c>
      <c r="C4032" t="s">
        <v>12736</v>
      </c>
      <c r="D4032" t="s">
        <v>12737</v>
      </c>
      <c r="E4032" t="s">
        <v>12671</v>
      </c>
      <c r="F4032" t="s">
        <v>12671</v>
      </c>
      <c r="G4032" t="s">
        <v>12739</v>
      </c>
      <c r="H4032" t="s">
        <v>12738</v>
      </c>
      <c r="I4032" t="s">
        <v>23531</v>
      </c>
      <c r="J4032" t="s">
        <v>29782</v>
      </c>
    </row>
    <row r="4033" spans="1:10" x14ac:dyDescent="0.3">
      <c r="A4033">
        <v>4031</v>
      </c>
      <c r="B4033" t="s">
        <v>568</v>
      </c>
      <c r="C4033" t="s">
        <v>1126</v>
      </c>
      <c r="D4033" t="s">
        <v>12740</v>
      </c>
      <c r="E4033" t="s">
        <v>12671</v>
      </c>
      <c r="F4033" t="s">
        <v>12671</v>
      </c>
      <c r="G4033" t="s">
        <v>12679</v>
      </c>
      <c r="H4033" t="s">
        <v>12741</v>
      </c>
      <c r="I4033" t="s">
        <v>23532</v>
      </c>
      <c r="J4033" t="s">
        <v>29783</v>
      </c>
    </row>
    <row r="4034" spans="1:10" x14ac:dyDescent="0.3">
      <c r="A4034">
        <v>4032</v>
      </c>
      <c r="B4034" t="s">
        <v>568</v>
      </c>
      <c r="C4034" t="s">
        <v>12742</v>
      </c>
      <c r="D4034" t="s">
        <v>12743</v>
      </c>
      <c r="E4034" t="s">
        <v>12671</v>
      </c>
      <c r="F4034" t="s">
        <v>12671</v>
      </c>
      <c r="G4034" t="s">
        <v>12744</v>
      </c>
      <c r="H4034" t="s">
        <v>14</v>
      </c>
      <c r="I4034" t="s">
        <v>23533</v>
      </c>
      <c r="J4034" t="s">
        <v>29784</v>
      </c>
    </row>
    <row r="4035" spans="1:10" x14ac:dyDescent="0.3">
      <c r="A4035">
        <v>4033</v>
      </c>
      <c r="B4035" t="s">
        <v>568</v>
      </c>
      <c r="C4035" t="s">
        <v>12745</v>
      </c>
      <c r="D4035" t="s">
        <v>12746</v>
      </c>
      <c r="E4035" t="s">
        <v>12671</v>
      </c>
      <c r="F4035" t="s">
        <v>12671</v>
      </c>
      <c r="G4035" t="s">
        <v>12748</v>
      </c>
      <c r="H4035" t="s">
        <v>12747</v>
      </c>
      <c r="I4035" t="s">
        <v>23534</v>
      </c>
      <c r="J4035" t="s">
        <v>29785</v>
      </c>
    </row>
    <row r="4036" spans="1:10" x14ac:dyDescent="0.3">
      <c r="A4036">
        <v>4034</v>
      </c>
      <c r="B4036" t="s">
        <v>568</v>
      </c>
      <c r="C4036" t="s">
        <v>11320</v>
      </c>
      <c r="D4036" t="s">
        <v>12743</v>
      </c>
      <c r="E4036" t="s">
        <v>12671</v>
      </c>
      <c r="F4036" t="s">
        <v>12671</v>
      </c>
      <c r="G4036" t="s">
        <v>14</v>
      </c>
      <c r="H4036" t="s">
        <v>14</v>
      </c>
      <c r="I4036" t="s">
        <v>23535</v>
      </c>
      <c r="J4036" t="s">
        <v>29786</v>
      </c>
    </row>
    <row r="4037" spans="1:10" x14ac:dyDescent="0.3">
      <c r="A4037">
        <v>4035</v>
      </c>
      <c r="B4037" t="s">
        <v>568</v>
      </c>
      <c r="C4037" t="s">
        <v>12749</v>
      </c>
      <c r="D4037" t="s">
        <v>12750</v>
      </c>
      <c r="E4037" t="s">
        <v>12671</v>
      </c>
      <c r="F4037" t="s">
        <v>12671</v>
      </c>
      <c r="G4037" t="s">
        <v>5801</v>
      </c>
      <c r="H4037" t="s">
        <v>5800</v>
      </c>
      <c r="I4037" t="s">
        <v>23536</v>
      </c>
      <c r="J4037" t="s">
        <v>29787</v>
      </c>
    </row>
    <row r="4038" spans="1:10" x14ac:dyDescent="0.3">
      <c r="A4038">
        <v>4036</v>
      </c>
      <c r="B4038" t="s">
        <v>568</v>
      </c>
      <c r="C4038" t="s">
        <v>12751</v>
      </c>
      <c r="D4038" t="s">
        <v>12752</v>
      </c>
      <c r="E4038" t="s">
        <v>12671</v>
      </c>
      <c r="F4038" t="s">
        <v>12671</v>
      </c>
      <c r="G4038" t="s">
        <v>12754</v>
      </c>
      <c r="H4038" t="s">
        <v>12753</v>
      </c>
      <c r="I4038" t="s">
        <v>23537</v>
      </c>
      <c r="J4038" t="s">
        <v>29788</v>
      </c>
    </row>
    <row r="4039" spans="1:10" x14ac:dyDescent="0.3">
      <c r="A4039">
        <v>4037</v>
      </c>
      <c r="B4039" t="s">
        <v>568</v>
      </c>
      <c r="C4039" t="s">
        <v>12755</v>
      </c>
      <c r="D4039" t="s">
        <v>12756</v>
      </c>
      <c r="E4039" t="s">
        <v>12671</v>
      </c>
      <c r="F4039" t="s">
        <v>12671</v>
      </c>
      <c r="G4039" t="s">
        <v>12757</v>
      </c>
      <c r="H4039" t="s">
        <v>14</v>
      </c>
      <c r="I4039" t="s">
        <v>23538</v>
      </c>
      <c r="J4039" t="s">
        <v>29789</v>
      </c>
    </row>
    <row r="4040" spans="1:10" x14ac:dyDescent="0.3">
      <c r="A4040">
        <v>4038</v>
      </c>
      <c r="B4040" t="s">
        <v>80</v>
      </c>
      <c r="C4040" t="s">
        <v>12758</v>
      </c>
      <c r="D4040" t="s">
        <v>12759</v>
      </c>
      <c r="E4040" t="s">
        <v>12671</v>
      </c>
      <c r="F4040" t="s">
        <v>12671</v>
      </c>
      <c r="G4040" t="s">
        <v>12761</v>
      </c>
      <c r="H4040" t="s">
        <v>12760</v>
      </c>
      <c r="I4040" t="s">
        <v>23539</v>
      </c>
      <c r="J4040" t="s">
        <v>29790</v>
      </c>
    </row>
    <row r="4041" spans="1:10" x14ac:dyDescent="0.3">
      <c r="A4041">
        <v>4039</v>
      </c>
      <c r="B4041" t="s">
        <v>568</v>
      </c>
      <c r="C4041" t="s">
        <v>5166</v>
      </c>
      <c r="D4041" t="s">
        <v>12762</v>
      </c>
      <c r="E4041" t="s">
        <v>12671</v>
      </c>
      <c r="F4041" t="s">
        <v>12671</v>
      </c>
      <c r="G4041" t="s">
        <v>12744</v>
      </c>
      <c r="H4041" t="s">
        <v>12763</v>
      </c>
      <c r="I4041" t="s">
        <v>23540</v>
      </c>
      <c r="J4041" t="s">
        <v>29791</v>
      </c>
    </row>
    <row r="4042" spans="1:10" x14ac:dyDescent="0.3">
      <c r="A4042">
        <v>4040</v>
      </c>
      <c r="B4042" t="s">
        <v>28</v>
      </c>
      <c r="C4042" t="s">
        <v>3420</v>
      </c>
      <c r="D4042" t="s">
        <v>1914</v>
      </c>
      <c r="E4042" t="s">
        <v>12671</v>
      </c>
      <c r="F4042" t="s">
        <v>12671</v>
      </c>
      <c r="G4042" t="s">
        <v>12764</v>
      </c>
      <c r="H4042" t="s">
        <v>14</v>
      </c>
      <c r="I4042" t="s">
        <v>23541</v>
      </c>
      <c r="J4042" t="s">
        <v>29792</v>
      </c>
    </row>
    <row r="4043" spans="1:10" x14ac:dyDescent="0.3">
      <c r="A4043">
        <v>4041</v>
      </c>
      <c r="B4043" t="s">
        <v>28</v>
      </c>
      <c r="C4043" t="s">
        <v>12765</v>
      </c>
      <c r="D4043" t="s">
        <v>12766</v>
      </c>
      <c r="E4043" t="s">
        <v>12671</v>
      </c>
      <c r="F4043" t="s">
        <v>12671</v>
      </c>
      <c r="G4043" t="s">
        <v>12768</v>
      </c>
      <c r="H4043" t="s">
        <v>12767</v>
      </c>
      <c r="I4043" t="s">
        <v>23542</v>
      </c>
      <c r="J4043" t="s">
        <v>29793</v>
      </c>
    </row>
    <row r="4044" spans="1:10" x14ac:dyDescent="0.3">
      <c r="A4044">
        <v>4042</v>
      </c>
      <c r="B4044" t="s">
        <v>19</v>
      </c>
      <c r="C4044" t="s">
        <v>12769</v>
      </c>
      <c r="D4044" t="s">
        <v>12770</v>
      </c>
      <c r="E4044" t="s">
        <v>12671</v>
      </c>
      <c r="F4044" t="s">
        <v>12771</v>
      </c>
      <c r="G4044" t="s">
        <v>12773</v>
      </c>
      <c r="H4044" t="s">
        <v>12772</v>
      </c>
      <c r="I4044" t="s">
        <v>23543</v>
      </c>
      <c r="J4044" t="s">
        <v>29794</v>
      </c>
    </row>
    <row r="4045" spans="1:10" x14ac:dyDescent="0.3">
      <c r="A4045">
        <v>4043</v>
      </c>
      <c r="B4045" t="s">
        <v>28</v>
      </c>
      <c r="C4045" t="s">
        <v>12774</v>
      </c>
      <c r="D4045" t="s">
        <v>2458</v>
      </c>
      <c r="E4045" t="s">
        <v>12671</v>
      </c>
      <c r="F4045" t="s">
        <v>12671</v>
      </c>
      <c r="G4045" t="s">
        <v>12776</v>
      </c>
      <c r="H4045" t="s">
        <v>12775</v>
      </c>
      <c r="I4045" t="s">
        <v>23544</v>
      </c>
      <c r="J4045" t="s">
        <v>29795</v>
      </c>
    </row>
    <row r="4046" spans="1:10" x14ac:dyDescent="0.3">
      <c r="A4046">
        <v>4044</v>
      </c>
      <c r="B4046" t="s">
        <v>34</v>
      </c>
      <c r="C4046" t="s">
        <v>12777</v>
      </c>
      <c r="D4046" t="s">
        <v>12778</v>
      </c>
      <c r="E4046" t="s">
        <v>12671</v>
      </c>
      <c r="F4046" t="s">
        <v>12671</v>
      </c>
      <c r="G4046" t="s">
        <v>12780</v>
      </c>
      <c r="H4046" t="s">
        <v>12779</v>
      </c>
      <c r="I4046" t="s">
        <v>23545</v>
      </c>
      <c r="J4046" t="s">
        <v>29796</v>
      </c>
    </row>
    <row r="4047" spans="1:10" x14ac:dyDescent="0.3">
      <c r="A4047">
        <v>4045</v>
      </c>
      <c r="B4047" t="s">
        <v>80</v>
      </c>
      <c r="C4047" t="s">
        <v>12781</v>
      </c>
      <c r="D4047" t="s">
        <v>12782</v>
      </c>
      <c r="E4047" t="s">
        <v>12671</v>
      </c>
      <c r="F4047" t="s">
        <v>12671</v>
      </c>
      <c r="G4047" t="s">
        <v>12784</v>
      </c>
      <c r="H4047" t="s">
        <v>12783</v>
      </c>
      <c r="I4047" t="s">
        <v>23546</v>
      </c>
      <c r="J4047" t="s">
        <v>29797</v>
      </c>
    </row>
    <row r="4048" spans="1:10" x14ac:dyDescent="0.3">
      <c r="A4048">
        <v>4046</v>
      </c>
      <c r="B4048" t="s">
        <v>80</v>
      </c>
      <c r="C4048" t="s">
        <v>12785</v>
      </c>
      <c r="D4048" t="s">
        <v>12786</v>
      </c>
      <c r="E4048" t="s">
        <v>12671</v>
      </c>
      <c r="F4048" t="s">
        <v>12671</v>
      </c>
      <c r="G4048" t="s">
        <v>12788</v>
      </c>
      <c r="H4048" t="s">
        <v>12787</v>
      </c>
      <c r="I4048" t="s">
        <v>23547</v>
      </c>
      <c r="J4048" t="s">
        <v>29798</v>
      </c>
    </row>
    <row r="4049" spans="1:10" x14ac:dyDescent="0.3">
      <c r="A4049">
        <v>4047</v>
      </c>
      <c r="B4049" t="s">
        <v>10</v>
      </c>
      <c r="C4049" t="s">
        <v>12789</v>
      </c>
      <c r="D4049" t="s">
        <v>12790</v>
      </c>
      <c r="E4049" t="s">
        <v>12671</v>
      </c>
      <c r="F4049" t="s">
        <v>12671</v>
      </c>
      <c r="G4049" t="s">
        <v>12792</v>
      </c>
      <c r="H4049" t="s">
        <v>12791</v>
      </c>
      <c r="I4049" t="s">
        <v>23548</v>
      </c>
      <c r="J4049" t="s">
        <v>29799</v>
      </c>
    </row>
    <row r="4050" spans="1:10" x14ac:dyDescent="0.3">
      <c r="A4050">
        <v>4048</v>
      </c>
      <c r="B4050" t="s">
        <v>28</v>
      </c>
      <c r="C4050" t="s">
        <v>4245</v>
      </c>
      <c r="D4050" t="s">
        <v>12793</v>
      </c>
      <c r="E4050" t="s">
        <v>12671</v>
      </c>
      <c r="F4050" t="s">
        <v>12671</v>
      </c>
      <c r="G4050" t="s">
        <v>12795</v>
      </c>
      <c r="H4050" t="s">
        <v>12794</v>
      </c>
      <c r="I4050" t="s">
        <v>23549</v>
      </c>
      <c r="J4050" t="s">
        <v>29800</v>
      </c>
    </row>
    <row r="4051" spans="1:10" x14ac:dyDescent="0.3">
      <c r="A4051">
        <v>4049</v>
      </c>
      <c r="B4051" t="s">
        <v>673</v>
      </c>
      <c r="C4051" t="s">
        <v>12796</v>
      </c>
      <c r="E4051" t="s">
        <v>12671</v>
      </c>
      <c r="F4051" t="s">
        <v>12671</v>
      </c>
      <c r="G4051" t="s">
        <v>14</v>
      </c>
      <c r="H4051" t="s">
        <v>14</v>
      </c>
      <c r="I4051" t="s">
        <v>23550</v>
      </c>
      <c r="J4051" t="s">
        <v>29801</v>
      </c>
    </row>
    <row r="4052" spans="1:10" x14ac:dyDescent="0.3">
      <c r="A4052">
        <v>4050</v>
      </c>
      <c r="B4052" t="s">
        <v>80</v>
      </c>
      <c r="C4052" t="s">
        <v>12797</v>
      </c>
      <c r="D4052" t="s">
        <v>12798</v>
      </c>
      <c r="E4052" t="s">
        <v>12671</v>
      </c>
      <c r="F4052" t="s">
        <v>12671</v>
      </c>
      <c r="G4052" t="s">
        <v>12800</v>
      </c>
      <c r="H4052" t="s">
        <v>12799</v>
      </c>
      <c r="I4052" t="s">
        <v>23551</v>
      </c>
      <c r="J4052" t="s">
        <v>29802</v>
      </c>
    </row>
    <row r="4053" spans="1:10" x14ac:dyDescent="0.3">
      <c r="A4053">
        <v>4051</v>
      </c>
      <c r="B4053" t="s">
        <v>80</v>
      </c>
      <c r="C4053" t="s">
        <v>12801</v>
      </c>
      <c r="D4053" t="s">
        <v>12802</v>
      </c>
      <c r="E4053" t="s">
        <v>12671</v>
      </c>
      <c r="F4053" t="s">
        <v>12671</v>
      </c>
      <c r="G4053" t="s">
        <v>12804</v>
      </c>
      <c r="H4053" t="s">
        <v>12803</v>
      </c>
      <c r="I4053" t="s">
        <v>23552</v>
      </c>
      <c r="J4053" t="s">
        <v>29803</v>
      </c>
    </row>
    <row r="4054" spans="1:10" x14ac:dyDescent="0.3">
      <c r="A4054">
        <v>4052</v>
      </c>
      <c r="B4054" t="s">
        <v>80</v>
      </c>
      <c r="C4054" t="s">
        <v>12805</v>
      </c>
      <c r="D4054" t="s">
        <v>12806</v>
      </c>
      <c r="E4054" t="s">
        <v>12671</v>
      </c>
      <c r="F4054" t="s">
        <v>12671</v>
      </c>
      <c r="G4054" t="s">
        <v>14</v>
      </c>
      <c r="H4054" t="s">
        <v>14</v>
      </c>
      <c r="I4054" t="s">
        <v>23553</v>
      </c>
      <c r="J4054" t="s">
        <v>29804</v>
      </c>
    </row>
    <row r="4055" spans="1:10" x14ac:dyDescent="0.3">
      <c r="A4055">
        <v>4053</v>
      </c>
      <c r="B4055" t="s">
        <v>80</v>
      </c>
      <c r="C4055" t="s">
        <v>12807</v>
      </c>
      <c r="D4055" t="s">
        <v>12808</v>
      </c>
      <c r="E4055" t="s">
        <v>12671</v>
      </c>
      <c r="F4055" t="s">
        <v>12671</v>
      </c>
      <c r="G4055" t="s">
        <v>14</v>
      </c>
      <c r="H4055" t="s">
        <v>14</v>
      </c>
      <c r="I4055" t="s">
        <v>23554</v>
      </c>
      <c r="J4055" t="s">
        <v>29805</v>
      </c>
    </row>
    <row r="4056" spans="1:10" x14ac:dyDescent="0.3">
      <c r="A4056">
        <v>4054</v>
      </c>
      <c r="B4056" t="s">
        <v>80</v>
      </c>
      <c r="C4056" t="s">
        <v>12809</v>
      </c>
      <c r="D4056" t="s">
        <v>12810</v>
      </c>
      <c r="E4056" t="s">
        <v>12671</v>
      </c>
      <c r="F4056" t="s">
        <v>12671</v>
      </c>
      <c r="G4056" t="s">
        <v>12811</v>
      </c>
      <c r="H4056" t="s">
        <v>14</v>
      </c>
      <c r="I4056" t="s">
        <v>23555</v>
      </c>
      <c r="J4056" t="s">
        <v>29806</v>
      </c>
    </row>
    <row r="4057" spans="1:10" x14ac:dyDescent="0.3">
      <c r="A4057">
        <v>4055</v>
      </c>
      <c r="B4057" t="s">
        <v>80</v>
      </c>
      <c r="C4057" t="s">
        <v>12812</v>
      </c>
      <c r="D4057" t="s">
        <v>12813</v>
      </c>
      <c r="E4057" t="s">
        <v>12671</v>
      </c>
      <c r="F4057" t="s">
        <v>12671</v>
      </c>
      <c r="G4057" t="s">
        <v>12814</v>
      </c>
      <c r="H4057" t="s">
        <v>14</v>
      </c>
      <c r="I4057" t="s">
        <v>23556</v>
      </c>
      <c r="J4057" t="s">
        <v>29807</v>
      </c>
    </row>
    <row r="4058" spans="1:10" x14ac:dyDescent="0.3">
      <c r="A4058">
        <v>4056</v>
      </c>
      <c r="B4058" t="s">
        <v>86</v>
      </c>
      <c r="C4058" t="s">
        <v>12815</v>
      </c>
      <c r="D4058" t="s">
        <v>12816</v>
      </c>
      <c r="E4058" t="s">
        <v>12671</v>
      </c>
      <c r="F4058" t="s">
        <v>12671</v>
      </c>
      <c r="G4058" t="s">
        <v>14</v>
      </c>
      <c r="H4058" t="s">
        <v>14</v>
      </c>
      <c r="I4058" t="s">
        <v>23557</v>
      </c>
      <c r="J4058" t="s">
        <v>29808</v>
      </c>
    </row>
    <row r="4059" spans="1:10" x14ac:dyDescent="0.3">
      <c r="A4059">
        <v>4057</v>
      </c>
      <c r="B4059" t="s">
        <v>28</v>
      </c>
      <c r="C4059" t="s">
        <v>12817</v>
      </c>
      <c r="D4059" t="s">
        <v>12818</v>
      </c>
      <c r="E4059" t="s">
        <v>12671</v>
      </c>
      <c r="F4059" t="s">
        <v>12671</v>
      </c>
      <c r="G4059" t="s">
        <v>12820</v>
      </c>
      <c r="H4059" t="s">
        <v>12819</v>
      </c>
      <c r="I4059" t="s">
        <v>23558</v>
      </c>
      <c r="J4059" t="s">
        <v>29809</v>
      </c>
    </row>
    <row r="4060" spans="1:10" x14ac:dyDescent="0.3">
      <c r="A4060">
        <v>4058</v>
      </c>
      <c r="B4060" t="s">
        <v>28</v>
      </c>
      <c r="C4060" t="s">
        <v>12821</v>
      </c>
      <c r="D4060" t="s">
        <v>12822</v>
      </c>
      <c r="E4060" t="s">
        <v>12671</v>
      </c>
      <c r="F4060" t="s">
        <v>12671</v>
      </c>
      <c r="G4060" t="s">
        <v>14</v>
      </c>
      <c r="H4060" t="s">
        <v>12823</v>
      </c>
      <c r="I4060" t="s">
        <v>23559</v>
      </c>
      <c r="J4060" t="s">
        <v>29810</v>
      </c>
    </row>
    <row r="4061" spans="1:10" x14ac:dyDescent="0.3">
      <c r="A4061">
        <v>4059</v>
      </c>
      <c r="B4061" t="s">
        <v>19</v>
      </c>
      <c r="C4061" t="s">
        <v>12824</v>
      </c>
      <c r="D4061" t="s">
        <v>12825</v>
      </c>
      <c r="E4061" t="s">
        <v>12671</v>
      </c>
      <c r="F4061" t="s">
        <v>12671</v>
      </c>
      <c r="G4061" t="s">
        <v>12827</v>
      </c>
      <c r="H4061" t="s">
        <v>12826</v>
      </c>
      <c r="I4061" t="s">
        <v>23560</v>
      </c>
      <c r="J4061" t="s">
        <v>29811</v>
      </c>
    </row>
    <row r="4062" spans="1:10" x14ac:dyDescent="0.3">
      <c r="A4062">
        <v>4060</v>
      </c>
      <c r="B4062" t="s">
        <v>28</v>
      </c>
      <c r="C4062" t="s">
        <v>12828</v>
      </c>
      <c r="D4062" t="s">
        <v>12829</v>
      </c>
      <c r="E4062" t="s">
        <v>12671</v>
      </c>
      <c r="F4062" t="s">
        <v>12671</v>
      </c>
      <c r="G4062" t="s">
        <v>12830</v>
      </c>
      <c r="H4062" t="s">
        <v>14</v>
      </c>
      <c r="I4062" t="s">
        <v>23561</v>
      </c>
      <c r="J4062" t="s">
        <v>29812</v>
      </c>
    </row>
    <row r="4063" spans="1:10" x14ac:dyDescent="0.3">
      <c r="A4063">
        <v>4061</v>
      </c>
      <c r="B4063" t="s">
        <v>10</v>
      </c>
      <c r="C4063" t="s">
        <v>12831</v>
      </c>
      <c r="D4063" t="s">
        <v>12832</v>
      </c>
      <c r="E4063" t="s">
        <v>12671</v>
      </c>
      <c r="F4063" t="s">
        <v>12671</v>
      </c>
      <c r="G4063" t="s">
        <v>8272</v>
      </c>
      <c r="H4063" t="s">
        <v>14</v>
      </c>
      <c r="I4063" t="s">
        <v>23562</v>
      </c>
      <c r="J4063" t="s">
        <v>29813</v>
      </c>
    </row>
    <row r="4064" spans="1:10" x14ac:dyDescent="0.3">
      <c r="A4064">
        <v>4062</v>
      </c>
      <c r="B4064" t="s">
        <v>80</v>
      </c>
      <c r="C4064" t="s">
        <v>12833</v>
      </c>
      <c r="D4064" t="s">
        <v>12834</v>
      </c>
      <c r="E4064" t="s">
        <v>12671</v>
      </c>
      <c r="F4064" t="s">
        <v>12671</v>
      </c>
      <c r="G4064" t="s">
        <v>12835</v>
      </c>
      <c r="H4064" t="s">
        <v>12835</v>
      </c>
      <c r="I4064" t="s">
        <v>23563</v>
      </c>
      <c r="J4064" t="s">
        <v>29814</v>
      </c>
    </row>
    <row r="4065" spans="1:10" x14ac:dyDescent="0.3">
      <c r="A4065">
        <v>4063</v>
      </c>
      <c r="B4065" t="s">
        <v>28</v>
      </c>
      <c r="C4065" t="s">
        <v>12836</v>
      </c>
      <c r="D4065" t="s">
        <v>12837</v>
      </c>
      <c r="E4065" t="s">
        <v>12671</v>
      </c>
      <c r="F4065" t="s">
        <v>12671</v>
      </c>
      <c r="G4065" t="s">
        <v>12839</v>
      </c>
      <c r="H4065" t="s">
        <v>12838</v>
      </c>
      <c r="I4065" t="s">
        <v>23564</v>
      </c>
      <c r="J4065" t="s">
        <v>29815</v>
      </c>
    </row>
    <row r="4066" spans="1:10" x14ac:dyDescent="0.3">
      <c r="A4066">
        <v>4064</v>
      </c>
      <c r="B4066" t="s">
        <v>80</v>
      </c>
      <c r="C4066" t="s">
        <v>12840</v>
      </c>
      <c r="D4066" t="s">
        <v>12841</v>
      </c>
      <c r="E4066" t="s">
        <v>12671</v>
      </c>
      <c r="F4066" t="s">
        <v>12671</v>
      </c>
      <c r="G4066" t="s">
        <v>12842</v>
      </c>
      <c r="H4066" t="s">
        <v>14</v>
      </c>
      <c r="I4066" t="s">
        <v>23565</v>
      </c>
      <c r="J4066" t="s">
        <v>29816</v>
      </c>
    </row>
    <row r="4067" spans="1:10" x14ac:dyDescent="0.3">
      <c r="A4067">
        <v>4065</v>
      </c>
      <c r="B4067" t="s">
        <v>28</v>
      </c>
      <c r="C4067" t="s">
        <v>12843</v>
      </c>
      <c r="D4067" t="s">
        <v>12844</v>
      </c>
      <c r="E4067" t="s">
        <v>12671</v>
      </c>
      <c r="F4067" t="s">
        <v>12671</v>
      </c>
      <c r="G4067" t="s">
        <v>12846</v>
      </c>
      <c r="H4067" t="s">
        <v>12845</v>
      </c>
      <c r="I4067" t="s">
        <v>23566</v>
      </c>
      <c r="J4067" t="s">
        <v>29817</v>
      </c>
    </row>
    <row r="4068" spans="1:10" x14ac:dyDescent="0.3">
      <c r="A4068">
        <v>4066</v>
      </c>
      <c r="B4068" t="s">
        <v>28</v>
      </c>
      <c r="C4068" t="s">
        <v>12847</v>
      </c>
      <c r="D4068" t="s">
        <v>12848</v>
      </c>
      <c r="E4068" t="s">
        <v>12671</v>
      </c>
      <c r="F4068" t="s">
        <v>12671</v>
      </c>
      <c r="G4068" t="s">
        <v>12850</v>
      </c>
      <c r="H4068" t="s">
        <v>12849</v>
      </c>
      <c r="I4068" t="s">
        <v>23567</v>
      </c>
      <c r="J4068" t="s">
        <v>29818</v>
      </c>
    </row>
    <row r="4069" spans="1:10" x14ac:dyDescent="0.3">
      <c r="A4069">
        <v>4067</v>
      </c>
      <c r="B4069" t="s">
        <v>673</v>
      </c>
      <c r="C4069" t="s">
        <v>12851</v>
      </c>
      <c r="D4069" t="s">
        <v>12852</v>
      </c>
      <c r="E4069" t="s">
        <v>12671</v>
      </c>
      <c r="F4069" t="s">
        <v>12671</v>
      </c>
      <c r="G4069" t="s">
        <v>12853</v>
      </c>
      <c r="H4069" t="s">
        <v>14</v>
      </c>
      <c r="I4069" t="s">
        <v>23568</v>
      </c>
      <c r="J4069" t="s">
        <v>29819</v>
      </c>
    </row>
    <row r="4070" spans="1:10" x14ac:dyDescent="0.3">
      <c r="A4070">
        <v>4068</v>
      </c>
      <c r="B4070" t="s">
        <v>673</v>
      </c>
      <c r="C4070" t="s">
        <v>12854</v>
      </c>
      <c r="D4070" t="s">
        <v>12855</v>
      </c>
      <c r="E4070" t="s">
        <v>12671</v>
      </c>
      <c r="F4070" t="s">
        <v>12671</v>
      </c>
      <c r="G4070" t="s">
        <v>12856</v>
      </c>
      <c r="H4070" t="s">
        <v>14</v>
      </c>
      <c r="I4070" t="s">
        <v>23569</v>
      </c>
      <c r="J4070" t="s">
        <v>29820</v>
      </c>
    </row>
    <row r="4071" spans="1:10" x14ac:dyDescent="0.3">
      <c r="A4071">
        <v>4069</v>
      </c>
      <c r="B4071" t="s">
        <v>28</v>
      </c>
      <c r="C4071" t="s">
        <v>12857</v>
      </c>
      <c r="D4071" t="s">
        <v>12858</v>
      </c>
      <c r="E4071" t="s">
        <v>12671</v>
      </c>
      <c r="F4071" t="s">
        <v>12671</v>
      </c>
      <c r="G4071" t="s">
        <v>12860</v>
      </c>
      <c r="H4071" t="s">
        <v>12859</v>
      </c>
      <c r="I4071" t="s">
        <v>23570</v>
      </c>
      <c r="J4071" t="s">
        <v>29821</v>
      </c>
    </row>
    <row r="4072" spans="1:10" x14ac:dyDescent="0.3">
      <c r="A4072">
        <v>4070</v>
      </c>
      <c r="B4072" t="s">
        <v>673</v>
      </c>
      <c r="C4072" t="s">
        <v>11512</v>
      </c>
      <c r="E4072" t="s">
        <v>12671</v>
      </c>
      <c r="F4072" t="s">
        <v>12671</v>
      </c>
      <c r="G4072" t="s">
        <v>12861</v>
      </c>
      <c r="H4072" t="s">
        <v>14</v>
      </c>
      <c r="I4072" t="s">
        <v>23571</v>
      </c>
      <c r="J4072" t="s">
        <v>29822</v>
      </c>
    </row>
    <row r="4073" spans="1:10" x14ac:dyDescent="0.3">
      <c r="A4073">
        <v>4071</v>
      </c>
      <c r="B4073" t="s">
        <v>673</v>
      </c>
      <c r="C4073" t="s">
        <v>12862</v>
      </c>
      <c r="E4073" t="s">
        <v>12671</v>
      </c>
      <c r="F4073" t="s">
        <v>12671</v>
      </c>
      <c r="G4073" t="s">
        <v>14</v>
      </c>
      <c r="H4073" t="s">
        <v>14</v>
      </c>
      <c r="I4073" t="s">
        <v>23572</v>
      </c>
      <c r="J4073" t="s">
        <v>29823</v>
      </c>
    </row>
    <row r="4074" spans="1:10" x14ac:dyDescent="0.3">
      <c r="A4074">
        <v>4072</v>
      </c>
      <c r="B4074" t="s">
        <v>673</v>
      </c>
      <c r="C4074" t="s">
        <v>12863</v>
      </c>
      <c r="E4074" t="s">
        <v>12671</v>
      </c>
      <c r="F4074" t="s">
        <v>12671</v>
      </c>
      <c r="G4074" t="s">
        <v>14</v>
      </c>
      <c r="H4074" t="s">
        <v>14</v>
      </c>
      <c r="I4074" t="s">
        <v>23573</v>
      </c>
      <c r="J4074" t="s">
        <v>29824</v>
      </c>
    </row>
    <row r="4075" spans="1:10" x14ac:dyDescent="0.3">
      <c r="A4075">
        <v>4073</v>
      </c>
      <c r="B4075" t="s">
        <v>673</v>
      </c>
      <c r="C4075" t="s">
        <v>12864</v>
      </c>
      <c r="E4075" t="s">
        <v>12671</v>
      </c>
      <c r="F4075" t="s">
        <v>12671</v>
      </c>
      <c r="G4075" t="s">
        <v>14</v>
      </c>
      <c r="H4075" t="s">
        <v>14</v>
      </c>
      <c r="I4075" t="s">
        <v>23574</v>
      </c>
      <c r="J4075" t="s">
        <v>29825</v>
      </c>
    </row>
    <row r="4076" spans="1:10" x14ac:dyDescent="0.3">
      <c r="A4076">
        <v>4074</v>
      </c>
      <c r="B4076" t="s">
        <v>673</v>
      </c>
      <c r="C4076" t="s">
        <v>12865</v>
      </c>
      <c r="E4076" t="s">
        <v>12671</v>
      </c>
      <c r="F4076" t="s">
        <v>12671</v>
      </c>
      <c r="G4076" t="s">
        <v>14</v>
      </c>
      <c r="H4076" t="s">
        <v>14</v>
      </c>
      <c r="I4076" t="s">
        <v>23575</v>
      </c>
      <c r="J4076" t="s">
        <v>29826</v>
      </c>
    </row>
    <row r="4077" spans="1:10" x14ac:dyDescent="0.3">
      <c r="A4077">
        <v>4075</v>
      </c>
      <c r="B4077" t="s">
        <v>673</v>
      </c>
      <c r="C4077" t="s">
        <v>12866</v>
      </c>
      <c r="E4077" t="s">
        <v>12671</v>
      </c>
      <c r="F4077" t="s">
        <v>12671</v>
      </c>
      <c r="G4077" t="s">
        <v>14</v>
      </c>
      <c r="H4077" t="s">
        <v>14</v>
      </c>
      <c r="I4077" t="s">
        <v>23576</v>
      </c>
      <c r="J4077" t="s">
        <v>29827</v>
      </c>
    </row>
    <row r="4078" spans="1:10" x14ac:dyDescent="0.3">
      <c r="A4078">
        <v>4076</v>
      </c>
      <c r="B4078" t="s">
        <v>673</v>
      </c>
      <c r="C4078" t="s">
        <v>12867</v>
      </c>
      <c r="E4078" t="s">
        <v>12671</v>
      </c>
      <c r="F4078" t="s">
        <v>12671</v>
      </c>
      <c r="G4078" t="s">
        <v>14</v>
      </c>
      <c r="H4078" t="s">
        <v>14</v>
      </c>
      <c r="I4078" t="s">
        <v>23577</v>
      </c>
      <c r="J4078" t="s">
        <v>29828</v>
      </c>
    </row>
    <row r="4079" spans="1:10" x14ac:dyDescent="0.3">
      <c r="A4079">
        <v>4077</v>
      </c>
      <c r="B4079" t="s">
        <v>673</v>
      </c>
      <c r="C4079" t="s">
        <v>12868</v>
      </c>
      <c r="E4079" t="s">
        <v>12671</v>
      </c>
      <c r="F4079" t="s">
        <v>12671</v>
      </c>
      <c r="G4079" t="s">
        <v>14</v>
      </c>
      <c r="H4079" t="s">
        <v>14</v>
      </c>
      <c r="I4079" t="s">
        <v>23578</v>
      </c>
      <c r="J4079" t="s">
        <v>29829</v>
      </c>
    </row>
    <row r="4080" spans="1:10" x14ac:dyDescent="0.3">
      <c r="A4080">
        <v>4078</v>
      </c>
      <c r="B4080" t="s">
        <v>673</v>
      </c>
      <c r="C4080" t="s">
        <v>12869</v>
      </c>
      <c r="E4080" t="s">
        <v>12671</v>
      </c>
      <c r="F4080" t="s">
        <v>12671</v>
      </c>
      <c r="G4080" t="s">
        <v>14</v>
      </c>
      <c r="H4080" t="s">
        <v>14</v>
      </c>
      <c r="I4080" t="s">
        <v>23579</v>
      </c>
      <c r="J4080" t="s">
        <v>29830</v>
      </c>
    </row>
    <row r="4081" spans="1:10" x14ac:dyDescent="0.3">
      <c r="A4081">
        <v>4079</v>
      </c>
      <c r="B4081" t="s">
        <v>86</v>
      </c>
      <c r="C4081" t="s">
        <v>12870</v>
      </c>
      <c r="D4081" t="s">
        <v>12871</v>
      </c>
      <c r="E4081" t="s">
        <v>12671</v>
      </c>
      <c r="F4081" t="s">
        <v>12872</v>
      </c>
      <c r="G4081" t="s">
        <v>12873</v>
      </c>
      <c r="H4081" t="s">
        <v>14</v>
      </c>
      <c r="I4081" t="s">
        <v>23580</v>
      </c>
      <c r="J4081" t="s">
        <v>29831</v>
      </c>
    </row>
    <row r="4082" spans="1:10" x14ac:dyDescent="0.3">
      <c r="A4082">
        <v>4080</v>
      </c>
      <c r="B4082" t="s">
        <v>80</v>
      </c>
      <c r="C4082" t="s">
        <v>12874</v>
      </c>
      <c r="D4082" t="s">
        <v>12875</v>
      </c>
      <c r="E4082" t="s">
        <v>12671</v>
      </c>
      <c r="F4082" t="s">
        <v>12671</v>
      </c>
      <c r="G4082" t="s">
        <v>8272</v>
      </c>
      <c r="H4082" t="s">
        <v>14</v>
      </c>
      <c r="I4082" t="s">
        <v>23581</v>
      </c>
      <c r="J4082" t="s">
        <v>29832</v>
      </c>
    </row>
    <row r="4083" spans="1:10" x14ac:dyDescent="0.3">
      <c r="A4083">
        <v>4081</v>
      </c>
      <c r="B4083" t="s">
        <v>34</v>
      </c>
      <c r="C4083" t="s">
        <v>12876</v>
      </c>
      <c r="D4083" t="s">
        <v>12877</v>
      </c>
      <c r="E4083" t="s">
        <v>12671</v>
      </c>
      <c r="F4083" t="s">
        <v>12671</v>
      </c>
      <c r="G4083" t="s">
        <v>12878</v>
      </c>
      <c r="H4083" t="s">
        <v>14</v>
      </c>
      <c r="I4083" t="s">
        <v>23582</v>
      </c>
      <c r="J4083" t="s">
        <v>29833</v>
      </c>
    </row>
    <row r="4084" spans="1:10" x14ac:dyDescent="0.3">
      <c r="A4084">
        <v>4082</v>
      </c>
      <c r="B4084" t="s">
        <v>28</v>
      </c>
      <c r="C4084" t="s">
        <v>12879</v>
      </c>
      <c r="D4084" t="s">
        <v>12880</v>
      </c>
      <c r="E4084" t="s">
        <v>12671</v>
      </c>
      <c r="F4084" t="s">
        <v>12671</v>
      </c>
      <c r="G4084" t="s">
        <v>12881</v>
      </c>
      <c r="H4084" t="s">
        <v>14</v>
      </c>
      <c r="I4084" t="s">
        <v>23583</v>
      </c>
      <c r="J4084" t="s">
        <v>29834</v>
      </c>
    </row>
    <row r="4085" spans="1:10" x14ac:dyDescent="0.3">
      <c r="A4085">
        <v>4083</v>
      </c>
      <c r="B4085" t="s">
        <v>28</v>
      </c>
      <c r="C4085" t="s">
        <v>12882</v>
      </c>
      <c r="D4085" t="s">
        <v>12883</v>
      </c>
      <c r="E4085" t="s">
        <v>12671</v>
      </c>
      <c r="F4085" t="s">
        <v>12671</v>
      </c>
      <c r="G4085" t="s">
        <v>12884</v>
      </c>
      <c r="H4085" t="s">
        <v>14</v>
      </c>
      <c r="I4085" t="s">
        <v>23584</v>
      </c>
      <c r="J4085" t="s">
        <v>29835</v>
      </c>
    </row>
    <row r="4086" spans="1:10" x14ac:dyDescent="0.3">
      <c r="A4086">
        <v>4084</v>
      </c>
      <c r="B4086" t="s">
        <v>28</v>
      </c>
      <c r="C4086" t="s">
        <v>12885</v>
      </c>
      <c r="D4086" t="s">
        <v>12886</v>
      </c>
      <c r="E4086" t="s">
        <v>12671</v>
      </c>
      <c r="F4086" t="s">
        <v>12671</v>
      </c>
      <c r="G4086" t="s">
        <v>12888</v>
      </c>
      <c r="H4086" t="s">
        <v>12887</v>
      </c>
      <c r="I4086" t="s">
        <v>23585</v>
      </c>
      <c r="J4086" t="s">
        <v>29836</v>
      </c>
    </row>
    <row r="4087" spans="1:10" x14ac:dyDescent="0.3">
      <c r="A4087">
        <v>4085</v>
      </c>
      <c r="B4087" t="s">
        <v>28</v>
      </c>
      <c r="C4087" t="s">
        <v>12889</v>
      </c>
      <c r="D4087" t="s">
        <v>12890</v>
      </c>
      <c r="E4087" t="s">
        <v>12671</v>
      </c>
      <c r="F4087" t="s">
        <v>12671</v>
      </c>
      <c r="G4087" t="s">
        <v>12892</v>
      </c>
      <c r="H4087" t="s">
        <v>12891</v>
      </c>
      <c r="I4087" t="s">
        <v>23586</v>
      </c>
      <c r="J4087" t="s">
        <v>29837</v>
      </c>
    </row>
    <row r="4088" spans="1:10" x14ac:dyDescent="0.3">
      <c r="A4088">
        <v>4086</v>
      </c>
      <c r="B4088" t="s">
        <v>10</v>
      </c>
      <c r="C4088" t="s">
        <v>12893</v>
      </c>
      <c r="D4088" t="s">
        <v>12894</v>
      </c>
      <c r="E4088" t="s">
        <v>12895</v>
      </c>
      <c r="F4088" t="s">
        <v>12895</v>
      </c>
      <c r="G4088" t="s">
        <v>12896</v>
      </c>
      <c r="H4088" t="s">
        <v>14</v>
      </c>
      <c r="I4088" t="s">
        <v>23587</v>
      </c>
      <c r="J4088" t="s">
        <v>29838</v>
      </c>
    </row>
    <row r="4089" spans="1:10" x14ac:dyDescent="0.3">
      <c r="A4089">
        <v>4087</v>
      </c>
      <c r="B4089" t="s">
        <v>10</v>
      </c>
      <c r="C4089" t="s">
        <v>12897</v>
      </c>
      <c r="D4089" t="s">
        <v>12898</v>
      </c>
      <c r="E4089" t="s">
        <v>12895</v>
      </c>
      <c r="F4089" t="s">
        <v>12895</v>
      </c>
      <c r="G4089" t="s">
        <v>14</v>
      </c>
      <c r="H4089" t="s">
        <v>14</v>
      </c>
      <c r="I4089" t="s">
        <v>23588</v>
      </c>
      <c r="J4089" t="s">
        <v>29839</v>
      </c>
    </row>
    <row r="4090" spans="1:10" x14ac:dyDescent="0.3">
      <c r="A4090">
        <v>4088</v>
      </c>
      <c r="B4090" t="s">
        <v>10</v>
      </c>
      <c r="C4090" t="s">
        <v>12899</v>
      </c>
      <c r="D4090" t="s">
        <v>12900</v>
      </c>
      <c r="E4090" t="s">
        <v>12895</v>
      </c>
      <c r="F4090" t="s">
        <v>12895</v>
      </c>
      <c r="G4090" t="s">
        <v>14</v>
      </c>
      <c r="H4090" t="s">
        <v>14</v>
      </c>
      <c r="I4090" t="s">
        <v>23589</v>
      </c>
      <c r="J4090" t="s">
        <v>29840</v>
      </c>
    </row>
    <row r="4091" spans="1:10" x14ac:dyDescent="0.3">
      <c r="A4091">
        <v>4089</v>
      </c>
      <c r="B4091" t="s">
        <v>10</v>
      </c>
      <c r="C4091" t="s">
        <v>12901</v>
      </c>
      <c r="D4091" t="s">
        <v>12902</v>
      </c>
      <c r="E4091" t="s">
        <v>12895</v>
      </c>
      <c r="F4091" t="s">
        <v>12895</v>
      </c>
      <c r="G4091" t="s">
        <v>14</v>
      </c>
      <c r="H4091" t="s">
        <v>14</v>
      </c>
      <c r="I4091" t="s">
        <v>23590</v>
      </c>
      <c r="J4091" t="s">
        <v>29841</v>
      </c>
    </row>
    <row r="4092" spans="1:10" x14ac:dyDescent="0.3">
      <c r="A4092">
        <v>4090</v>
      </c>
      <c r="B4092" t="s">
        <v>10</v>
      </c>
      <c r="C4092" t="s">
        <v>12903</v>
      </c>
      <c r="D4092" t="s">
        <v>12904</v>
      </c>
      <c r="E4092" t="s">
        <v>12895</v>
      </c>
      <c r="F4092" t="s">
        <v>12895</v>
      </c>
      <c r="G4092" t="s">
        <v>14</v>
      </c>
      <c r="H4092" t="s">
        <v>14</v>
      </c>
      <c r="I4092" t="s">
        <v>23591</v>
      </c>
      <c r="J4092" t="s">
        <v>29842</v>
      </c>
    </row>
    <row r="4093" spans="1:10" x14ac:dyDescent="0.3">
      <c r="A4093">
        <v>4091</v>
      </c>
      <c r="B4093" t="s">
        <v>10</v>
      </c>
      <c r="C4093" t="s">
        <v>12905</v>
      </c>
      <c r="D4093" t="s">
        <v>12906</v>
      </c>
      <c r="E4093" t="s">
        <v>12895</v>
      </c>
      <c r="F4093" t="s">
        <v>12895</v>
      </c>
      <c r="G4093" t="s">
        <v>14</v>
      </c>
      <c r="H4093" t="s">
        <v>14</v>
      </c>
      <c r="I4093" t="s">
        <v>23592</v>
      </c>
      <c r="J4093" t="s">
        <v>29843</v>
      </c>
    </row>
    <row r="4094" spans="1:10" x14ac:dyDescent="0.3">
      <c r="A4094">
        <v>4092</v>
      </c>
      <c r="B4094" t="s">
        <v>10</v>
      </c>
      <c r="C4094" t="s">
        <v>12907</v>
      </c>
      <c r="D4094" t="s">
        <v>12908</v>
      </c>
      <c r="E4094" t="s">
        <v>12895</v>
      </c>
      <c r="F4094" t="s">
        <v>12895</v>
      </c>
      <c r="G4094" t="s">
        <v>14</v>
      </c>
      <c r="H4094" t="s">
        <v>14</v>
      </c>
      <c r="I4094" t="s">
        <v>23593</v>
      </c>
      <c r="J4094" t="s">
        <v>29844</v>
      </c>
    </row>
    <row r="4095" spans="1:10" x14ac:dyDescent="0.3">
      <c r="A4095">
        <v>4093</v>
      </c>
      <c r="B4095" t="s">
        <v>10</v>
      </c>
      <c r="C4095" t="s">
        <v>12909</v>
      </c>
      <c r="D4095" t="s">
        <v>12910</v>
      </c>
      <c r="E4095" t="s">
        <v>12895</v>
      </c>
      <c r="F4095" t="s">
        <v>12895</v>
      </c>
      <c r="G4095" t="s">
        <v>14</v>
      </c>
      <c r="H4095" t="s">
        <v>14</v>
      </c>
      <c r="I4095" t="s">
        <v>23594</v>
      </c>
      <c r="J4095" t="s">
        <v>29845</v>
      </c>
    </row>
    <row r="4096" spans="1:10" x14ac:dyDescent="0.3">
      <c r="A4096">
        <v>4094</v>
      </c>
      <c r="B4096" t="s">
        <v>10</v>
      </c>
      <c r="C4096" t="s">
        <v>12911</v>
      </c>
      <c r="D4096" t="s">
        <v>12912</v>
      </c>
      <c r="E4096" t="s">
        <v>12895</v>
      </c>
      <c r="F4096" t="s">
        <v>12895</v>
      </c>
      <c r="G4096" t="s">
        <v>14</v>
      </c>
      <c r="H4096" t="s">
        <v>14</v>
      </c>
      <c r="I4096" t="s">
        <v>23595</v>
      </c>
      <c r="J4096" t="s">
        <v>29846</v>
      </c>
    </row>
    <row r="4097" spans="1:10" x14ac:dyDescent="0.3">
      <c r="A4097">
        <v>4095</v>
      </c>
      <c r="B4097" t="s">
        <v>10</v>
      </c>
      <c r="C4097" t="s">
        <v>12913</v>
      </c>
      <c r="E4097" t="s">
        <v>12895</v>
      </c>
      <c r="F4097" t="s">
        <v>12895</v>
      </c>
      <c r="G4097" t="s">
        <v>14</v>
      </c>
      <c r="H4097" t="s">
        <v>14</v>
      </c>
      <c r="I4097" t="s">
        <v>23596</v>
      </c>
      <c r="J4097" t="s">
        <v>29847</v>
      </c>
    </row>
    <row r="4098" spans="1:10" x14ac:dyDescent="0.3">
      <c r="A4098">
        <v>4096</v>
      </c>
      <c r="B4098" t="s">
        <v>28</v>
      </c>
      <c r="C4098" t="s">
        <v>12914</v>
      </c>
      <c r="D4098" t="s">
        <v>12915</v>
      </c>
      <c r="E4098" t="s">
        <v>12895</v>
      </c>
      <c r="F4098" t="s">
        <v>12895</v>
      </c>
      <c r="G4098" t="s">
        <v>12916</v>
      </c>
      <c r="H4098" t="s">
        <v>14</v>
      </c>
      <c r="I4098" t="s">
        <v>23597</v>
      </c>
      <c r="J4098" t="s">
        <v>29848</v>
      </c>
    </row>
    <row r="4099" spans="1:10" x14ac:dyDescent="0.3">
      <c r="A4099">
        <v>4097</v>
      </c>
      <c r="B4099" t="s">
        <v>10</v>
      </c>
      <c r="C4099" t="s">
        <v>12917</v>
      </c>
      <c r="D4099" t="s">
        <v>12918</v>
      </c>
      <c r="E4099" t="s">
        <v>12895</v>
      </c>
      <c r="F4099" t="s">
        <v>12895</v>
      </c>
      <c r="G4099" t="s">
        <v>12919</v>
      </c>
      <c r="H4099" t="s">
        <v>14</v>
      </c>
      <c r="I4099" t="s">
        <v>23598</v>
      </c>
      <c r="J4099" t="s">
        <v>29849</v>
      </c>
    </row>
    <row r="4100" spans="1:10" x14ac:dyDescent="0.3">
      <c r="A4100">
        <v>4098</v>
      </c>
      <c r="B4100" t="s">
        <v>19</v>
      </c>
      <c r="C4100" t="s">
        <v>12920</v>
      </c>
      <c r="D4100" t="s">
        <v>12921</v>
      </c>
      <c r="E4100" t="s">
        <v>12895</v>
      </c>
      <c r="F4100" t="s">
        <v>12895</v>
      </c>
      <c r="G4100" t="s">
        <v>12922</v>
      </c>
      <c r="H4100" t="s">
        <v>14</v>
      </c>
      <c r="I4100" t="s">
        <v>23599</v>
      </c>
      <c r="J4100" t="s">
        <v>29850</v>
      </c>
    </row>
    <row r="4101" spans="1:10" x14ac:dyDescent="0.3">
      <c r="A4101">
        <v>4099</v>
      </c>
      <c r="B4101" t="s">
        <v>10</v>
      </c>
      <c r="C4101" t="s">
        <v>12923</v>
      </c>
      <c r="D4101" t="s">
        <v>12924</v>
      </c>
      <c r="E4101" t="s">
        <v>12895</v>
      </c>
      <c r="F4101" t="s">
        <v>12895</v>
      </c>
      <c r="G4101" t="s">
        <v>14</v>
      </c>
      <c r="H4101" t="s">
        <v>14</v>
      </c>
      <c r="I4101" t="s">
        <v>23600</v>
      </c>
      <c r="J4101" t="s">
        <v>29851</v>
      </c>
    </row>
    <row r="4102" spans="1:10" x14ac:dyDescent="0.3">
      <c r="A4102">
        <v>4100</v>
      </c>
      <c r="B4102" t="s">
        <v>10</v>
      </c>
      <c r="C4102" t="s">
        <v>12925</v>
      </c>
      <c r="D4102" t="s">
        <v>12926</v>
      </c>
      <c r="E4102" t="s">
        <v>12895</v>
      </c>
      <c r="F4102" t="s">
        <v>12895</v>
      </c>
      <c r="G4102" t="s">
        <v>14</v>
      </c>
      <c r="H4102" t="s">
        <v>14</v>
      </c>
      <c r="I4102" t="s">
        <v>23601</v>
      </c>
      <c r="J4102" t="s">
        <v>29852</v>
      </c>
    </row>
    <row r="4103" spans="1:10" x14ac:dyDescent="0.3">
      <c r="A4103">
        <v>4101</v>
      </c>
      <c r="B4103" t="s">
        <v>10</v>
      </c>
      <c r="C4103" t="s">
        <v>12927</v>
      </c>
      <c r="D4103" t="s">
        <v>12928</v>
      </c>
      <c r="E4103" t="s">
        <v>12895</v>
      </c>
      <c r="F4103" t="s">
        <v>12895</v>
      </c>
      <c r="G4103" t="s">
        <v>14</v>
      </c>
      <c r="H4103" t="s">
        <v>14</v>
      </c>
      <c r="I4103" t="s">
        <v>23602</v>
      </c>
      <c r="J4103" t="s">
        <v>29853</v>
      </c>
    </row>
    <row r="4104" spans="1:10" x14ac:dyDescent="0.3">
      <c r="A4104">
        <v>4102</v>
      </c>
      <c r="B4104" t="s">
        <v>10</v>
      </c>
      <c r="C4104" t="s">
        <v>12929</v>
      </c>
      <c r="D4104" t="s">
        <v>12930</v>
      </c>
      <c r="E4104" t="s">
        <v>12895</v>
      </c>
      <c r="F4104" t="s">
        <v>12895</v>
      </c>
      <c r="G4104" t="s">
        <v>14</v>
      </c>
      <c r="H4104" t="s">
        <v>14</v>
      </c>
      <c r="I4104" t="s">
        <v>23603</v>
      </c>
      <c r="J4104" t="s">
        <v>29854</v>
      </c>
    </row>
    <row r="4105" spans="1:10" x14ac:dyDescent="0.3">
      <c r="A4105">
        <v>4103</v>
      </c>
      <c r="B4105" t="s">
        <v>10</v>
      </c>
      <c r="C4105" t="s">
        <v>12931</v>
      </c>
      <c r="E4105" t="s">
        <v>12895</v>
      </c>
      <c r="F4105" t="s">
        <v>12895</v>
      </c>
      <c r="G4105" t="s">
        <v>14</v>
      </c>
      <c r="H4105" t="s">
        <v>14</v>
      </c>
      <c r="I4105" t="s">
        <v>23604</v>
      </c>
      <c r="J4105" t="s">
        <v>29855</v>
      </c>
    </row>
    <row r="4106" spans="1:10" x14ac:dyDescent="0.3">
      <c r="A4106">
        <v>4104</v>
      </c>
      <c r="B4106" t="s">
        <v>80</v>
      </c>
      <c r="C4106" t="s">
        <v>12932</v>
      </c>
      <c r="D4106" t="s">
        <v>12933</v>
      </c>
      <c r="E4106" t="s">
        <v>12895</v>
      </c>
      <c r="F4106" t="s">
        <v>12895</v>
      </c>
      <c r="G4106" t="s">
        <v>14</v>
      </c>
      <c r="H4106" t="s">
        <v>14</v>
      </c>
      <c r="I4106" t="s">
        <v>23605</v>
      </c>
      <c r="J4106" t="s">
        <v>29856</v>
      </c>
    </row>
    <row r="4107" spans="1:10" x14ac:dyDescent="0.3">
      <c r="A4107">
        <v>4105</v>
      </c>
      <c r="B4107" t="s">
        <v>10</v>
      </c>
      <c r="C4107" t="s">
        <v>12934</v>
      </c>
      <c r="D4107" t="s">
        <v>12935</v>
      </c>
      <c r="E4107" t="s">
        <v>12895</v>
      </c>
      <c r="F4107" t="s">
        <v>12895</v>
      </c>
      <c r="G4107" t="s">
        <v>14</v>
      </c>
      <c r="H4107" t="s">
        <v>14</v>
      </c>
      <c r="I4107" t="s">
        <v>23606</v>
      </c>
      <c r="J4107" t="s">
        <v>29857</v>
      </c>
    </row>
    <row r="4108" spans="1:10" x14ac:dyDescent="0.3">
      <c r="A4108">
        <v>4106</v>
      </c>
      <c r="B4108" t="s">
        <v>10</v>
      </c>
      <c r="C4108" t="s">
        <v>12936</v>
      </c>
      <c r="D4108" t="s">
        <v>12937</v>
      </c>
      <c r="E4108" t="s">
        <v>12895</v>
      </c>
      <c r="F4108" t="s">
        <v>12895</v>
      </c>
      <c r="G4108" t="s">
        <v>14</v>
      </c>
      <c r="H4108" t="s">
        <v>14</v>
      </c>
      <c r="I4108" t="s">
        <v>23607</v>
      </c>
      <c r="J4108" t="s">
        <v>29858</v>
      </c>
    </row>
    <row r="4109" spans="1:10" x14ac:dyDescent="0.3">
      <c r="A4109">
        <v>4107</v>
      </c>
      <c r="B4109" t="s">
        <v>10</v>
      </c>
      <c r="C4109" t="s">
        <v>12938</v>
      </c>
      <c r="D4109" t="s">
        <v>12939</v>
      </c>
      <c r="E4109" t="s">
        <v>12895</v>
      </c>
      <c r="F4109" t="s">
        <v>12895</v>
      </c>
      <c r="G4109" t="s">
        <v>14</v>
      </c>
      <c r="H4109" t="s">
        <v>14</v>
      </c>
      <c r="I4109" t="s">
        <v>23608</v>
      </c>
      <c r="J4109" t="s">
        <v>29859</v>
      </c>
    </row>
    <row r="4110" spans="1:10" x14ac:dyDescent="0.3">
      <c r="A4110">
        <v>4108</v>
      </c>
      <c r="B4110" t="s">
        <v>10</v>
      </c>
      <c r="C4110" t="s">
        <v>12940</v>
      </c>
      <c r="D4110" t="s">
        <v>12941</v>
      </c>
      <c r="E4110" t="s">
        <v>12895</v>
      </c>
      <c r="F4110" t="s">
        <v>12895</v>
      </c>
      <c r="G4110" t="s">
        <v>14</v>
      </c>
      <c r="H4110" t="s">
        <v>14</v>
      </c>
      <c r="I4110" t="s">
        <v>23609</v>
      </c>
      <c r="J4110" t="s">
        <v>29860</v>
      </c>
    </row>
    <row r="4111" spans="1:10" x14ac:dyDescent="0.3">
      <c r="A4111">
        <v>4109</v>
      </c>
      <c r="B4111" t="s">
        <v>10</v>
      </c>
      <c r="C4111" t="s">
        <v>12942</v>
      </c>
      <c r="D4111" t="s">
        <v>12943</v>
      </c>
      <c r="E4111" t="s">
        <v>12895</v>
      </c>
      <c r="F4111" t="s">
        <v>12895</v>
      </c>
      <c r="G4111" t="s">
        <v>14</v>
      </c>
      <c r="H4111" t="s">
        <v>14</v>
      </c>
      <c r="I4111" t="s">
        <v>23610</v>
      </c>
      <c r="J4111" t="s">
        <v>29861</v>
      </c>
    </row>
    <row r="4112" spans="1:10" x14ac:dyDescent="0.3">
      <c r="A4112">
        <v>4110</v>
      </c>
      <c r="B4112" t="s">
        <v>10</v>
      </c>
      <c r="C4112" t="s">
        <v>12944</v>
      </c>
      <c r="D4112" t="s">
        <v>12945</v>
      </c>
      <c r="E4112" t="s">
        <v>12895</v>
      </c>
      <c r="F4112" t="s">
        <v>12895</v>
      </c>
      <c r="G4112" t="s">
        <v>14</v>
      </c>
      <c r="H4112" t="s">
        <v>14</v>
      </c>
      <c r="I4112" t="s">
        <v>23611</v>
      </c>
      <c r="J4112" t="s">
        <v>29862</v>
      </c>
    </row>
    <row r="4113" spans="1:10" x14ac:dyDescent="0.3">
      <c r="A4113">
        <v>4111</v>
      </c>
      <c r="B4113" t="s">
        <v>10</v>
      </c>
      <c r="C4113" t="s">
        <v>12946</v>
      </c>
      <c r="D4113" t="s">
        <v>12947</v>
      </c>
      <c r="E4113" t="s">
        <v>12895</v>
      </c>
      <c r="F4113" t="s">
        <v>12895</v>
      </c>
      <c r="G4113" t="s">
        <v>14</v>
      </c>
      <c r="H4113" t="s">
        <v>14</v>
      </c>
      <c r="I4113" t="s">
        <v>23612</v>
      </c>
      <c r="J4113" t="s">
        <v>29863</v>
      </c>
    </row>
    <row r="4114" spans="1:10" x14ac:dyDescent="0.3">
      <c r="A4114">
        <v>4112</v>
      </c>
      <c r="B4114" t="s">
        <v>10</v>
      </c>
      <c r="C4114" t="s">
        <v>12948</v>
      </c>
      <c r="D4114" t="s">
        <v>12949</v>
      </c>
      <c r="E4114" t="s">
        <v>12895</v>
      </c>
      <c r="F4114" t="s">
        <v>12895</v>
      </c>
      <c r="G4114" t="s">
        <v>14</v>
      </c>
      <c r="H4114" t="s">
        <v>14</v>
      </c>
      <c r="I4114" t="s">
        <v>23613</v>
      </c>
      <c r="J4114" t="s">
        <v>29864</v>
      </c>
    </row>
    <row r="4115" spans="1:10" x14ac:dyDescent="0.3">
      <c r="A4115">
        <v>4113</v>
      </c>
      <c r="B4115" t="s">
        <v>10</v>
      </c>
      <c r="C4115" t="s">
        <v>12950</v>
      </c>
      <c r="D4115" t="s">
        <v>12951</v>
      </c>
      <c r="E4115" t="s">
        <v>12895</v>
      </c>
      <c r="F4115" t="s">
        <v>12895</v>
      </c>
      <c r="G4115" t="s">
        <v>14</v>
      </c>
      <c r="H4115" t="s">
        <v>14</v>
      </c>
      <c r="I4115" t="s">
        <v>23614</v>
      </c>
      <c r="J4115" t="s">
        <v>29865</v>
      </c>
    </row>
    <row r="4116" spans="1:10" x14ac:dyDescent="0.3">
      <c r="A4116">
        <v>4114</v>
      </c>
      <c r="B4116" t="s">
        <v>10</v>
      </c>
      <c r="C4116" t="s">
        <v>12952</v>
      </c>
      <c r="D4116" t="s">
        <v>12953</v>
      </c>
      <c r="E4116" t="s">
        <v>12895</v>
      </c>
      <c r="F4116" t="s">
        <v>12895</v>
      </c>
      <c r="G4116" t="s">
        <v>14</v>
      </c>
      <c r="H4116" t="s">
        <v>14</v>
      </c>
      <c r="I4116" t="s">
        <v>23615</v>
      </c>
      <c r="J4116" t="s">
        <v>29866</v>
      </c>
    </row>
    <row r="4117" spans="1:10" x14ac:dyDescent="0.3">
      <c r="A4117">
        <v>4115</v>
      </c>
      <c r="B4117" t="s">
        <v>10</v>
      </c>
      <c r="C4117" t="s">
        <v>12954</v>
      </c>
      <c r="D4117" t="s">
        <v>12955</v>
      </c>
      <c r="E4117" t="s">
        <v>12895</v>
      </c>
      <c r="F4117" t="s">
        <v>12895</v>
      </c>
      <c r="G4117" t="s">
        <v>14</v>
      </c>
      <c r="H4117" t="s">
        <v>14</v>
      </c>
      <c r="I4117" t="s">
        <v>23616</v>
      </c>
      <c r="J4117" t="s">
        <v>29867</v>
      </c>
    </row>
    <row r="4118" spans="1:10" x14ac:dyDescent="0.3">
      <c r="A4118">
        <v>4116</v>
      </c>
      <c r="B4118" t="s">
        <v>10</v>
      </c>
      <c r="C4118" t="s">
        <v>12956</v>
      </c>
      <c r="D4118" t="s">
        <v>12957</v>
      </c>
      <c r="E4118" t="s">
        <v>12895</v>
      </c>
      <c r="F4118" t="s">
        <v>12895</v>
      </c>
      <c r="G4118" t="s">
        <v>14</v>
      </c>
      <c r="H4118" t="s">
        <v>14</v>
      </c>
      <c r="I4118" t="s">
        <v>23617</v>
      </c>
      <c r="J4118" t="s">
        <v>29868</v>
      </c>
    </row>
    <row r="4119" spans="1:10" x14ac:dyDescent="0.3">
      <c r="A4119">
        <v>4117</v>
      </c>
      <c r="B4119" t="s">
        <v>10</v>
      </c>
      <c r="C4119" t="s">
        <v>12958</v>
      </c>
      <c r="D4119" t="s">
        <v>12959</v>
      </c>
      <c r="E4119" t="s">
        <v>12895</v>
      </c>
      <c r="F4119" t="s">
        <v>12895</v>
      </c>
      <c r="G4119" t="s">
        <v>14</v>
      </c>
      <c r="H4119" t="s">
        <v>14</v>
      </c>
      <c r="I4119" t="s">
        <v>23618</v>
      </c>
      <c r="J4119" t="s">
        <v>29869</v>
      </c>
    </row>
    <row r="4120" spans="1:10" x14ac:dyDescent="0.3">
      <c r="A4120">
        <v>4118</v>
      </c>
      <c r="B4120" t="s">
        <v>28</v>
      </c>
      <c r="C4120" t="s">
        <v>12960</v>
      </c>
      <c r="D4120" t="s">
        <v>12961</v>
      </c>
      <c r="E4120" t="s">
        <v>12895</v>
      </c>
      <c r="F4120" t="s">
        <v>12895</v>
      </c>
      <c r="G4120" t="s">
        <v>12963</v>
      </c>
      <c r="H4120" t="s">
        <v>12962</v>
      </c>
      <c r="I4120" t="s">
        <v>23619</v>
      </c>
      <c r="J4120" t="s">
        <v>29870</v>
      </c>
    </row>
    <row r="4121" spans="1:10" x14ac:dyDescent="0.3">
      <c r="A4121">
        <v>4119</v>
      </c>
      <c r="B4121" t="s">
        <v>10</v>
      </c>
      <c r="C4121" t="s">
        <v>12964</v>
      </c>
      <c r="D4121" t="s">
        <v>12965</v>
      </c>
      <c r="E4121" t="s">
        <v>12895</v>
      </c>
      <c r="F4121" t="s">
        <v>12895</v>
      </c>
      <c r="G4121" t="s">
        <v>14</v>
      </c>
      <c r="H4121" t="s">
        <v>14</v>
      </c>
      <c r="I4121" t="s">
        <v>23620</v>
      </c>
      <c r="J4121" t="s">
        <v>29871</v>
      </c>
    </row>
    <row r="4122" spans="1:10" x14ac:dyDescent="0.3">
      <c r="A4122">
        <v>4120</v>
      </c>
      <c r="B4122" t="s">
        <v>10</v>
      </c>
      <c r="C4122" t="s">
        <v>12966</v>
      </c>
      <c r="D4122" t="s">
        <v>12967</v>
      </c>
      <c r="E4122" t="s">
        <v>12895</v>
      </c>
      <c r="F4122" t="s">
        <v>12895</v>
      </c>
      <c r="G4122" t="s">
        <v>12968</v>
      </c>
      <c r="H4122" t="s">
        <v>14</v>
      </c>
      <c r="I4122" t="s">
        <v>23621</v>
      </c>
      <c r="J4122" t="s">
        <v>29872</v>
      </c>
    </row>
    <row r="4123" spans="1:10" x14ac:dyDescent="0.3">
      <c r="A4123">
        <v>4121</v>
      </c>
      <c r="B4123" t="s">
        <v>10</v>
      </c>
      <c r="C4123" t="s">
        <v>12969</v>
      </c>
      <c r="D4123" t="s">
        <v>12970</v>
      </c>
      <c r="E4123" t="s">
        <v>12895</v>
      </c>
      <c r="F4123" t="s">
        <v>12895</v>
      </c>
      <c r="G4123" t="s">
        <v>12971</v>
      </c>
      <c r="H4123" t="s">
        <v>14</v>
      </c>
      <c r="I4123" t="s">
        <v>23622</v>
      </c>
      <c r="J4123" t="s">
        <v>29873</v>
      </c>
    </row>
    <row r="4124" spans="1:10" x14ac:dyDescent="0.3">
      <c r="A4124">
        <v>4122</v>
      </c>
      <c r="B4124" t="s">
        <v>10</v>
      </c>
      <c r="C4124" t="s">
        <v>12972</v>
      </c>
      <c r="D4124" t="s">
        <v>12973</v>
      </c>
      <c r="E4124" t="s">
        <v>12895</v>
      </c>
      <c r="F4124" t="s">
        <v>12974</v>
      </c>
      <c r="G4124" t="s">
        <v>14</v>
      </c>
      <c r="H4124" t="s">
        <v>14</v>
      </c>
      <c r="I4124" t="s">
        <v>23623</v>
      </c>
      <c r="J4124" t="s">
        <v>29874</v>
      </c>
    </row>
    <row r="4125" spans="1:10" x14ac:dyDescent="0.3">
      <c r="A4125">
        <v>4123</v>
      </c>
      <c r="B4125" t="s">
        <v>10</v>
      </c>
      <c r="C4125" t="s">
        <v>12975</v>
      </c>
      <c r="D4125" t="s">
        <v>12976</v>
      </c>
      <c r="E4125" t="s">
        <v>12895</v>
      </c>
      <c r="F4125" t="s">
        <v>12895</v>
      </c>
      <c r="G4125" t="s">
        <v>14</v>
      </c>
      <c r="H4125" t="s">
        <v>14</v>
      </c>
      <c r="I4125" t="s">
        <v>23624</v>
      </c>
      <c r="J4125" t="s">
        <v>29875</v>
      </c>
    </row>
    <row r="4126" spans="1:10" x14ac:dyDescent="0.3">
      <c r="A4126">
        <v>4124</v>
      </c>
      <c r="B4126" t="s">
        <v>10</v>
      </c>
      <c r="C4126" t="s">
        <v>12977</v>
      </c>
      <c r="D4126" t="s">
        <v>12978</v>
      </c>
      <c r="E4126" t="s">
        <v>12895</v>
      </c>
      <c r="F4126" t="s">
        <v>12895</v>
      </c>
      <c r="G4126" t="s">
        <v>12979</v>
      </c>
      <c r="H4126" t="s">
        <v>14</v>
      </c>
      <c r="I4126" t="s">
        <v>23625</v>
      </c>
      <c r="J4126" t="s">
        <v>29876</v>
      </c>
    </row>
    <row r="4127" spans="1:10" x14ac:dyDescent="0.3">
      <c r="A4127">
        <v>4125</v>
      </c>
      <c r="B4127" t="s">
        <v>10</v>
      </c>
      <c r="C4127" t="s">
        <v>12980</v>
      </c>
      <c r="D4127" t="s">
        <v>12981</v>
      </c>
      <c r="E4127" t="s">
        <v>12895</v>
      </c>
      <c r="F4127" t="s">
        <v>12982</v>
      </c>
      <c r="G4127" t="s">
        <v>12984</v>
      </c>
      <c r="H4127" t="s">
        <v>12983</v>
      </c>
      <c r="I4127" t="s">
        <v>23626</v>
      </c>
      <c r="J4127" t="s">
        <v>29877</v>
      </c>
    </row>
    <row r="4128" spans="1:10" x14ac:dyDescent="0.3">
      <c r="A4128">
        <v>4126</v>
      </c>
      <c r="B4128" t="s">
        <v>28</v>
      </c>
      <c r="C4128" t="s">
        <v>12985</v>
      </c>
      <c r="D4128" t="s">
        <v>12986</v>
      </c>
      <c r="E4128" t="s">
        <v>12895</v>
      </c>
      <c r="F4128" t="s">
        <v>12895</v>
      </c>
      <c r="G4128" t="s">
        <v>12987</v>
      </c>
      <c r="H4128" t="s">
        <v>14</v>
      </c>
      <c r="I4128" t="s">
        <v>23627</v>
      </c>
      <c r="J4128" t="s">
        <v>29878</v>
      </c>
    </row>
    <row r="4129" spans="1:10" x14ac:dyDescent="0.3">
      <c r="A4129">
        <v>4127</v>
      </c>
      <c r="B4129" t="s">
        <v>28</v>
      </c>
      <c r="C4129" t="s">
        <v>12988</v>
      </c>
      <c r="D4129" t="s">
        <v>12989</v>
      </c>
      <c r="E4129" t="s">
        <v>12895</v>
      </c>
      <c r="F4129" t="s">
        <v>12895</v>
      </c>
      <c r="G4129" t="s">
        <v>12991</v>
      </c>
      <c r="H4129" t="s">
        <v>12990</v>
      </c>
      <c r="I4129" t="s">
        <v>23628</v>
      </c>
      <c r="J4129" t="s">
        <v>29879</v>
      </c>
    </row>
    <row r="4130" spans="1:10" x14ac:dyDescent="0.3">
      <c r="A4130">
        <v>4128</v>
      </c>
      <c r="B4130" t="s">
        <v>673</v>
      </c>
      <c r="C4130" t="s">
        <v>12992</v>
      </c>
      <c r="E4130" t="s">
        <v>12895</v>
      </c>
      <c r="F4130" t="s">
        <v>12895</v>
      </c>
      <c r="G4130" t="s">
        <v>12993</v>
      </c>
      <c r="H4130" t="s">
        <v>14</v>
      </c>
      <c r="I4130" t="s">
        <v>23629</v>
      </c>
      <c r="J4130" t="s">
        <v>29880</v>
      </c>
    </row>
    <row r="4131" spans="1:10" x14ac:dyDescent="0.3">
      <c r="A4131">
        <v>4129</v>
      </c>
      <c r="B4131" t="s">
        <v>10</v>
      </c>
      <c r="C4131" t="s">
        <v>12994</v>
      </c>
      <c r="D4131" t="s">
        <v>12995</v>
      </c>
      <c r="E4131" t="s">
        <v>12895</v>
      </c>
      <c r="F4131" t="s">
        <v>12895</v>
      </c>
      <c r="G4131" t="s">
        <v>12997</v>
      </c>
      <c r="H4131" t="s">
        <v>12996</v>
      </c>
      <c r="I4131" t="s">
        <v>23630</v>
      </c>
      <c r="J4131" t="s">
        <v>29881</v>
      </c>
    </row>
    <row r="4132" spans="1:10" x14ac:dyDescent="0.3">
      <c r="A4132">
        <v>4130</v>
      </c>
      <c r="B4132" t="s">
        <v>673</v>
      </c>
      <c r="C4132" t="s">
        <v>4595</v>
      </c>
      <c r="E4132" t="s">
        <v>12895</v>
      </c>
      <c r="F4132" t="s">
        <v>12974</v>
      </c>
      <c r="G4132" t="s">
        <v>12998</v>
      </c>
      <c r="H4132" t="s">
        <v>14</v>
      </c>
      <c r="I4132" t="s">
        <v>23631</v>
      </c>
      <c r="J4132" t="s">
        <v>29882</v>
      </c>
    </row>
    <row r="4133" spans="1:10" x14ac:dyDescent="0.3">
      <c r="A4133">
        <v>4131</v>
      </c>
      <c r="B4133" t="s">
        <v>28</v>
      </c>
      <c r="C4133" t="s">
        <v>12999</v>
      </c>
      <c r="D4133" t="s">
        <v>13000</v>
      </c>
      <c r="E4133" t="s">
        <v>12895</v>
      </c>
      <c r="F4133" t="s">
        <v>12895</v>
      </c>
      <c r="G4133" t="s">
        <v>13001</v>
      </c>
      <c r="H4133" t="s">
        <v>14</v>
      </c>
      <c r="I4133" t="s">
        <v>23632</v>
      </c>
      <c r="J4133" t="s">
        <v>29883</v>
      </c>
    </row>
    <row r="4134" spans="1:10" x14ac:dyDescent="0.3">
      <c r="A4134">
        <v>4132</v>
      </c>
      <c r="B4134" t="s">
        <v>4</v>
      </c>
      <c r="C4134" t="s">
        <v>13002</v>
      </c>
      <c r="D4134" t="s">
        <v>12933</v>
      </c>
      <c r="E4134" t="s">
        <v>12895</v>
      </c>
      <c r="F4134" t="s">
        <v>12895</v>
      </c>
      <c r="G4134" t="s">
        <v>13003</v>
      </c>
      <c r="H4134" t="s">
        <v>14</v>
      </c>
      <c r="I4134" t="s">
        <v>23633</v>
      </c>
      <c r="J4134" t="s">
        <v>29884</v>
      </c>
    </row>
    <row r="4135" spans="1:10" x14ac:dyDescent="0.3">
      <c r="A4135">
        <v>4133</v>
      </c>
      <c r="B4135" t="s">
        <v>28</v>
      </c>
      <c r="C4135" t="s">
        <v>13004</v>
      </c>
      <c r="D4135" t="s">
        <v>13005</v>
      </c>
      <c r="E4135" t="s">
        <v>12895</v>
      </c>
      <c r="F4135" t="s">
        <v>12895</v>
      </c>
      <c r="G4135" t="s">
        <v>13007</v>
      </c>
      <c r="H4135" t="s">
        <v>13006</v>
      </c>
      <c r="I4135" t="s">
        <v>23634</v>
      </c>
      <c r="J4135" t="s">
        <v>29885</v>
      </c>
    </row>
    <row r="4136" spans="1:10" x14ac:dyDescent="0.3">
      <c r="A4136">
        <v>4134</v>
      </c>
      <c r="B4136" t="s">
        <v>28</v>
      </c>
      <c r="C4136" t="s">
        <v>13008</v>
      </c>
      <c r="D4136" t="s">
        <v>13009</v>
      </c>
      <c r="E4136" t="s">
        <v>12895</v>
      </c>
      <c r="F4136" t="s">
        <v>12895</v>
      </c>
      <c r="G4136" t="s">
        <v>13010</v>
      </c>
      <c r="H4136" t="s">
        <v>14</v>
      </c>
      <c r="I4136" t="s">
        <v>23635</v>
      </c>
      <c r="J4136" t="s">
        <v>29886</v>
      </c>
    </row>
    <row r="4137" spans="1:10" x14ac:dyDescent="0.3">
      <c r="A4137">
        <v>4135</v>
      </c>
      <c r="B4137" t="s">
        <v>673</v>
      </c>
      <c r="C4137" t="s">
        <v>13011</v>
      </c>
      <c r="E4137" t="s">
        <v>12895</v>
      </c>
      <c r="F4137" t="s">
        <v>12895</v>
      </c>
      <c r="G4137" t="s">
        <v>13012</v>
      </c>
      <c r="H4137" t="s">
        <v>13012</v>
      </c>
      <c r="I4137" t="s">
        <v>23636</v>
      </c>
      <c r="J4137" t="s">
        <v>29887</v>
      </c>
    </row>
    <row r="4138" spans="1:10" x14ac:dyDescent="0.3">
      <c r="A4138">
        <v>4136</v>
      </c>
      <c r="B4138" t="s">
        <v>10</v>
      </c>
      <c r="C4138" t="s">
        <v>13013</v>
      </c>
      <c r="D4138" t="s">
        <v>13014</v>
      </c>
      <c r="E4138" t="s">
        <v>12895</v>
      </c>
      <c r="F4138" t="s">
        <v>12974</v>
      </c>
      <c r="G4138" t="s">
        <v>13015</v>
      </c>
      <c r="H4138" t="s">
        <v>14</v>
      </c>
      <c r="I4138" t="s">
        <v>23637</v>
      </c>
      <c r="J4138" t="s">
        <v>29888</v>
      </c>
    </row>
    <row r="4139" spans="1:10" x14ac:dyDescent="0.3">
      <c r="A4139">
        <v>4137</v>
      </c>
      <c r="B4139" t="s">
        <v>34</v>
      </c>
      <c r="C4139" t="s">
        <v>13016</v>
      </c>
      <c r="D4139" t="s">
        <v>13017</v>
      </c>
      <c r="E4139" t="s">
        <v>12895</v>
      </c>
      <c r="F4139" t="s">
        <v>12895</v>
      </c>
      <c r="G4139" t="s">
        <v>13019</v>
      </c>
      <c r="H4139" t="s">
        <v>13018</v>
      </c>
      <c r="I4139" t="s">
        <v>23638</v>
      </c>
      <c r="J4139" t="s">
        <v>29889</v>
      </c>
    </row>
    <row r="4140" spans="1:10" x14ac:dyDescent="0.3">
      <c r="A4140">
        <v>4138</v>
      </c>
      <c r="B4140" t="s">
        <v>34</v>
      </c>
      <c r="C4140" t="s">
        <v>13020</v>
      </c>
      <c r="D4140" t="s">
        <v>13021</v>
      </c>
      <c r="E4140" t="s">
        <v>12895</v>
      </c>
      <c r="F4140" t="s">
        <v>12895</v>
      </c>
      <c r="G4140" t="s">
        <v>13023</v>
      </c>
      <c r="H4140" t="s">
        <v>13022</v>
      </c>
      <c r="I4140" t="s">
        <v>23639</v>
      </c>
      <c r="J4140" t="s">
        <v>29890</v>
      </c>
    </row>
    <row r="4141" spans="1:10" x14ac:dyDescent="0.3">
      <c r="A4141">
        <v>4139</v>
      </c>
      <c r="B4141" t="s">
        <v>80</v>
      </c>
      <c r="C4141" t="s">
        <v>13024</v>
      </c>
      <c r="D4141" t="s">
        <v>13025</v>
      </c>
      <c r="E4141" t="s">
        <v>12895</v>
      </c>
      <c r="F4141" t="s">
        <v>12895</v>
      </c>
      <c r="G4141" t="s">
        <v>13026</v>
      </c>
      <c r="H4141" t="s">
        <v>14</v>
      </c>
      <c r="I4141" t="s">
        <v>23640</v>
      </c>
      <c r="J4141" t="s">
        <v>29891</v>
      </c>
    </row>
    <row r="4142" spans="1:10" x14ac:dyDescent="0.3">
      <c r="A4142">
        <v>4140</v>
      </c>
      <c r="B4142" t="s">
        <v>28</v>
      </c>
      <c r="C4142" t="s">
        <v>13027</v>
      </c>
      <c r="D4142" t="s">
        <v>13028</v>
      </c>
      <c r="E4142" t="s">
        <v>12895</v>
      </c>
      <c r="F4142" t="s">
        <v>12895</v>
      </c>
      <c r="G4142" t="s">
        <v>13030</v>
      </c>
      <c r="H4142" t="s">
        <v>13029</v>
      </c>
      <c r="I4142" t="s">
        <v>23641</v>
      </c>
      <c r="J4142" t="s">
        <v>29892</v>
      </c>
    </row>
    <row r="4143" spans="1:10" x14ac:dyDescent="0.3">
      <c r="A4143">
        <v>4141</v>
      </c>
      <c r="B4143" t="s">
        <v>4</v>
      </c>
      <c r="C4143" t="s">
        <v>13031</v>
      </c>
      <c r="D4143" t="s">
        <v>13032</v>
      </c>
      <c r="E4143" t="s">
        <v>12895</v>
      </c>
      <c r="F4143" t="s">
        <v>12974</v>
      </c>
      <c r="G4143" t="s">
        <v>13034</v>
      </c>
      <c r="H4143" t="s">
        <v>13033</v>
      </c>
      <c r="I4143" t="s">
        <v>23642</v>
      </c>
      <c r="J4143" t="s">
        <v>29893</v>
      </c>
    </row>
    <row r="4144" spans="1:10" x14ac:dyDescent="0.3">
      <c r="A4144">
        <v>4142</v>
      </c>
      <c r="B4144" t="s">
        <v>80</v>
      </c>
      <c r="C4144" t="s">
        <v>13035</v>
      </c>
      <c r="D4144" t="s">
        <v>13036</v>
      </c>
      <c r="E4144" t="s">
        <v>12895</v>
      </c>
      <c r="F4144" t="s">
        <v>12895</v>
      </c>
      <c r="G4144" t="s">
        <v>13038</v>
      </c>
      <c r="H4144" t="s">
        <v>13037</v>
      </c>
      <c r="I4144" t="s">
        <v>23643</v>
      </c>
      <c r="J4144" t="s">
        <v>29894</v>
      </c>
    </row>
    <row r="4145" spans="1:10" x14ac:dyDescent="0.3">
      <c r="A4145">
        <v>4143</v>
      </c>
      <c r="B4145" t="s">
        <v>28</v>
      </c>
      <c r="C4145" t="s">
        <v>13039</v>
      </c>
      <c r="D4145" t="s">
        <v>13040</v>
      </c>
      <c r="E4145" t="s">
        <v>12895</v>
      </c>
      <c r="F4145" t="s">
        <v>13041</v>
      </c>
      <c r="G4145" t="s">
        <v>13043</v>
      </c>
      <c r="H4145" t="s">
        <v>13042</v>
      </c>
      <c r="I4145" t="s">
        <v>23644</v>
      </c>
      <c r="J4145" t="s">
        <v>29895</v>
      </c>
    </row>
    <row r="4146" spans="1:10" x14ac:dyDescent="0.3">
      <c r="A4146">
        <v>4144</v>
      </c>
      <c r="B4146" t="s">
        <v>673</v>
      </c>
      <c r="C4146" t="s">
        <v>13044</v>
      </c>
      <c r="E4146" t="s">
        <v>12895</v>
      </c>
      <c r="F4146" t="s">
        <v>12974</v>
      </c>
      <c r="G4146" t="s">
        <v>13045</v>
      </c>
      <c r="H4146" t="s">
        <v>14</v>
      </c>
      <c r="I4146" t="s">
        <v>23645</v>
      </c>
      <c r="J4146" t="s">
        <v>29896</v>
      </c>
    </row>
    <row r="4147" spans="1:10" x14ac:dyDescent="0.3">
      <c r="A4147">
        <v>4145</v>
      </c>
      <c r="B4147" t="s">
        <v>28</v>
      </c>
      <c r="C4147" t="s">
        <v>13046</v>
      </c>
      <c r="D4147" t="s">
        <v>13047</v>
      </c>
      <c r="E4147" t="s">
        <v>12895</v>
      </c>
      <c r="F4147" t="s">
        <v>12895</v>
      </c>
      <c r="G4147" t="s">
        <v>13048</v>
      </c>
      <c r="H4147" t="s">
        <v>14</v>
      </c>
      <c r="I4147" t="s">
        <v>23646</v>
      </c>
      <c r="J4147" t="s">
        <v>29897</v>
      </c>
    </row>
    <row r="4148" spans="1:10" x14ac:dyDescent="0.3">
      <c r="A4148">
        <v>4146</v>
      </c>
      <c r="B4148" t="s">
        <v>34</v>
      </c>
      <c r="C4148" t="s">
        <v>13049</v>
      </c>
      <c r="D4148" t="s">
        <v>13050</v>
      </c>
      <c r="E4148" t="s">
        <v>12895</v>
      </c>
      <c r="F4148" t="s">
        <v>12895</v>
      </c>
      <c r="G4148" t="s">
        <v>13052</v>
      </c>
      <c r="H4148" t="s">
        <v>13051</v>
      </c>
      <c r="I4148" t="s">
        <v>23647</v>
      </c>
      <c r="J4148" t="s">
        <v>29898</v>
      </c>
    </row>
    <row r="4149" spans="1:10" x14ac:dyDescent="0.3">
      <c r="A4149">
        <v>4147</v>
      </c>
      <c r="B4149" t="s">
        <v>28</v>
      </c>
      <c r="C4149" t="s">
        <v>13053</v>
      </c>
      <c r="D4149" t="s">
        <v>13054</v>
      </c>
      <c r="E4149" t="s">
        <v>12895</v>
      </c>
      <c r="F4149" t="s">
        <v>12895</v>
      </c>
      <c r="G4149" t="s">
        <v>13056</v>
      </c>
      <c r="H4149" t="s">
        <v>13055</v>
      </c>
      <c r="I4149" t="s">
        <v>23648</v>
      </c>
      <c r="J4149" t="s">
        <v>29899</v>
      </c>
    </row>
    <row r="4150" spans="1:10" x14ac:dyDescent="0.3">
      <c r="A4150">
        <v>4148</v>
      </c>
      <c r="B4150" t="s">
        <v>4</v>
      </c>
      <c r="C4150" t="s">
        <v>13057</v>
      </c>
      <c r="D4150" t="s">
        <v>13058</v>
      </c>
      <c r="E4150" t="s">
        <v>12895</v>
      </c>
      <c r="F4150" t="s">
        <v>12895</v>
      </c>
      <c r="G4150" t="s">
        <v>13059</v>
      </c>
      <c r="H4150" t="s">
        <v>14</v>
      </c>
      <c r="I4150" t="s">
        <v>23649</v>
      </c>
      <c r="J4150" t="s">
        <v>29900</v>
      </c>
    </row>
    <row r="4151" spans="1:10" x14ac:dyDescent="0.3">
      <c r="A4151">
        <v>4149</v>
      </c>
      <c r="B4151" t="s">
        <v>28</v>
      </c>
      <c r="C4151" t="s">
        <v>13060</v>
      </c>
      <c r="D4151" t="s">
        <v>13061</v>
      </c>
      <c r="E4151" t="s">
        <v>12895</v>
      </c>
      <c r="F4151" t="s">
        <v>12895</v>
      </c>
      <c r="G4151" t="s">
        <v>13063</v>
      </c>
      <c r="H4151" t="s">
        <v>13062</v>
      </c>
      <c r="I4151" t="s">
        <v>23650</v>
      </c>
      <c r="J4151" t="s">
        <v>29901</v>
      </c>
    </row>
    <row r="4152" spans="1:10" x14ac:dyDescent="0.3">
      <c r="A4152">
        <v>4150</v>
      </c>
      <c r="B4152" t="s">
        <v>28</v>
      </c>
      <c r="C4152" t="s">
        <v>13064</v>
      </c>
      <c r="D4152" t="s">
        <v>13065</v>
      </c>
      <c r="E4152" t="s">
        <v>12895</v>
      </c>
      <c r="F4152" t="s">
        <v>12895</v>
      </c>
      <c r="G4152" t="s">
        <v>13067</v>
      </c>
      <c r="H4152" t="s">
        <v>13066</v>
      </c>
      <c r="I4152" t="s">
        <v>23651</v>
      </c>
      <c r="J4152" t="s">
        <v>29902</v>
      </c>
    </row>
    <row r="4153" spans="1:10" x14ac:dyDescent="0.3">
      <c r="A4153">
        <v>4151</v>
      </c>
      <c r="B4153" t="s">
        <v>80</v>
      </c>
      <c r="C4153" t="s">
        <v>13068</v>
      </c>
      <c r="D4153" t="s">
        <v>13069</v>
      </c>
      <c r="E4153" t="s">
        <v>12895</v>
      </c>
      <c r="F4153" t="s">
        <v>12895</v>
      </c>
      <c r="G4153" t="s">
        <v>13071</v>
      </c>
      <c r="H4153" t="s">
        <v>13070</v>
      </c>
      <c r="I4153" t="s">
        <v>23652</v>
      </c>
      <c r="J4153" t="s">
        <v>29903</v>
      </c>
    </row>
    <row r="4154" spans="1:10" x14ac:dyDescent="0.3">
      <c r="A4154">
        <v>4152</v>
      </c>
      <c r="B4154" t="s">
        <v>34</v>
      </c>
      <c r="C4154" t="s">
        <v>13072</v>
      </c>
      <c r="D4154" t="s">
        <v>13073</v>
      </c>
      <c r="E4154" t="s">
        <v>12895</v>
      </c>
      <c r="F4154" t="s">
        <v>12895</v>
      </c>
      <c r="G4154" t="s">
        <v>13075</v>
      </c>
      <c r="H4154" t="s">
        <v>13074</v>
      </c>
      <c r="I4154" t="s">
        <v>23653</v>
      </c>
      <c r="J4154" t="s">
        <v>29904</v>
      </c>
    </row>
    <row r="4155" spans="1:10" x14ac:dyDescent="0.3">
      <c r="A4155">
        <v>4153</v>
      </c>
      <c r="B4155" t="s">
        <v>28</v>
      </c>
      <c r="C4155" t="s">
        <v>13076</v>
      </c>
      <c r="D4155" t="s">
        <v>13077</v>
      </c>
      <c r="E4155" t="s">
        <v>12895</v>
      </c>
      <c r="F4155" t="s">
        <v>12895</v>
      </c>
      <c r="G4155" t="s">
        <v>13078</v>
      </c>
      <c r="H4155" t="s">
        <v>14</v>
      </c>
      <c r="I4155" t="s">
        <v>23654</v>
      </c>
      <c r="J4155" t="s">
        <v>29905</v>
      </c>
    </row>
    <row r="4156" spans="1:10" x14ac:dyDescent="0.3">
      <c r="A4156">
        <v>4154</v>
      </c>
      <c r="B4156" t="s">
        <v>86</v>
      </c>
      <c r="C4156" t="s">
        <v>13079</v>
      </c>
      <c r="E4156" t="s">
        <v>12895</v>
      </c>
      <c r="F4156" t="s">
        <v>12974</v>
      </c>
      <c r="G4156" t="s">
        <v>14</v>
      </c>
      <c r="H4156" t="s">
        <v>14</v>
      </c>
      <c r="I4156" t="s">
        <v>23655</v>
      </c>
      <c r="J4156" t="s">
        <v>29906</v>
      </c>
    </row>
    <row r="4157" spans="1:10" x14ac:dyDescent="0.3">
      <c r="A4157">
        <v>4155</v>
      </c>
      <c r="B4157" t="s">
        <v>34</v>
      </c>
      <c r="C4157" t="s">
        <v>8474</v>
      </c>
      <c r="D4157" t="s">
        <v>13080</v>
      </c>
      <c r="E4157" t="s">
        <v>12895</v>
      </c>
      <c r="F4157" t="s">
        <v>12895</v>
      </c>
      <c r="G4157" t="s">
        <v>13081</v>
      </c>
      <c r="H4157" t="s">
        <v>14</v>
      </c>
      <c r="I4157" t="s">
        <v>23656</v>
      </c>
      <c r="J4157" t="s">
        <v>29907</v>
      </c>
    </row>
    <row r="4158" spans="1:10" x14ac:dyDescent="0.3">
      <c r="A4158">
        <v>4156</v>
      </c>
      <c r="B4158" t="s">
        <v>34</v>
      </c>
      <c r="C4158" t="s">
        <v>13082</v>
      </c>
      <c r="D4158" t="s">
        <v>13083</v>
      </c>
      <c r="E4158" t="s">
        <v>12895</v>
      </c>
      <c r="F4158" t="s">
        <v>12895</v>
      </c>
      <c r="G4158" t="s">
        <v>13084</v>
      </c>
      <c r="H4158" t="s">
        <v>14</v>
      </c>
      <c r="I4158" t="s">
        <v>23657</v>
      </c>
      <c r="J4158" t="s">
        <v>29908</v>
      </c>
    </row>
    <row r="4159" spans="1:10" x14ac:dyDescent="0.3">
      <c r="A4159">
        <v>4157</v>
      </c>
      <c r="B4159" t="s">
        <v>28</v>
      </c>
      <c r="C4159" t="s">
        <v>13085</v>
      </c>
      <c r="D4159" t="s">
        <v>13086</v>
      </c>
      <c r="E4159" t="s">
        <v>12895</v>
      </c>
      <c r="F4159" t="s">
        <v>12895</v>
      </c>
      <c r="G4159" t="s">
        <v>13088</v>
      </c>
      <c r="H4159" t="s">
        <v>13087</v>
      </c>
      <c r="I4159" t="s">
        <v>23658</v>
      </c>
      <c r="J4159" t="s">
        <v>29909</v>
      </c>
    </row>
    <row r="4160" spans="1:10" x14ac:dyDescent="0.3">
      <c r="A4160">
        <v>4158</v>
      </c>
      <c r="B4160" t="s">
        <v>28</v>
      </c>
      <c r="C4160" t="s">
        <v>13089</v>
      </c>
      <c r="D4160" t="s">
        <v>13090</v>
      </c>
      <c r="E4160" t="s">
        <v>12895</v>
      </c>
      <c r="F4160" t="s">
        <v>12895</v>
      </c>
      <c r="G4160" t="s">
        <v>13091</v>
      </c>
      <c r="H4160" t="s">
        <v>14</v>
      </c>
      <c r="I4160" t="s">
        <v>23659</v>
      </c>
      <c r="J4160" t="s">
        <v>29910</v>
      </c>
    </row>
    <row r="4161" spans="1:10" x14ac:dyDescent="0.3">
      <c r="A4161">
        <v>4159</v>
      </c>
      <c r="B4161" t="s">
        <v>568</v>
      </c>
      <c r="C4161" t="s">
        <v>13092</v>
      </c>
      <c r="D4161" t="s">
        <v>13093</v>
      </c>
      <c r="E4161" t="s">
        <v>12895</v>
      </c>
      <c r="F4161" t="s">
        <v>12895</v>
      </c>
      <c r="G4161" t="s">
        <v>13095</v>
      </c>
      <c r="H4161" t="s">
        <v>13094</v>
      </c>
      <c r="I4161" t="s">
        <v>23660</v>
      </c>
      <c r="J4161" t="s">
        <v>29911</v>
      </c>
    </row>
    <row r="4162" spans="1:10" x14ac:dyDescent="0.3">
      <c r="A4162">
        <v>4160</v>
      </c>
      <c r="B4162" t="s">
        <v>568</v>
      </c>
      <c r="C4162" t="s">
        <v>13096</v>
      </c>
      <c r="D4162" t="s">
        <v>13097</v>
      </c>
      <c r="E4162" t="s">
        <v>12895</v>
      </c>
      <c r="F4162" t="s">
        <v>12895</v>
      </c>
      <c r="G4162" t="s">
        <v>13099</v>
      </c>
      <c r="H4162" t="s">
        <v>13098</v>
      </c>
      <c r="I4162" t="s">
        <v>23661</v>
      </c>
      <c r="J4162" t="s">
        <v>29912</v>
      </c>
    </row>
    <row r="4163" spans="1:10" x14ac:dyDescent="0.3">
      <c r="A4163">
        <v>4161</v>
      </c>
      <c r="B4163" t="s">
        <v>568</v>
      </c>
      <c r="C4163" t="s">
        <v>9647</v>
      </c>
      <c r="E4163" t="s">
        <v>12895</v>
      </c>
      <c r="F4163" t="s">
        <v>12974</v>
      </c>
      <c r="G4163" t="s">
        <v>13101</v>
      </c>
      <c r="H4163" t="s">
        <v>13100</v>
      </c>
      <c r="I4163" t="s">
        <v>23662</v>
      </c>
      <c r="J4163" t="s">
        <v>29913</v>
      </c>
    </row>
    <row r="4164" spans="1:10" x14ac:dyDescent="0.3">
      <c r="A4164">
        <v>4162</v>
      </c>
      <c r="B4164" t="s">
        <v>80</v>
      </c>
      <c r="C4164" t="s">
        <v>13102</v>
      </c>
      <c r="D4164" t="s">
        <v>13103</v>
      </c>
      <c r="E4164" t="s">
        <v>12895</v>
      </c>
      <c r="F4164" t="s">
        <v>12895</v>
      </c>
      <c r="G4164" t="s">
        <v>13104</v>
      </c>
      <c r="H4164" t="s">
        <v>14</v>
      </c>
      <c r="I4164" t="s">
        <v>23663</v>
      </c>
      <c r="J4164" t="s">
        <v>29914</v>
      </c>
    </row>
    <row r="4165" spans="1:10" x14ac:dyDescent="0.3">
      <c r="A4165">
        <v>4163</v>
      </c>
      <c r="B4165" t="s">
        <v>80</v>
      </c>
      <c r="C4165" t="s">
        <v>13105</v>
      </c>
      <c r="D4165" t="s">
        <v>13106</v>
      </c>
      <c r="E4165" t="s">
        <v>12895</v>
      </c>
      <c r="F4165" t="s">
        <v>12895</v>
      </c>
      <c r="G4165" t="s">
        <v>14</v>
      </c>
      <c r="H4165" t="s">
        <v>14</v>
      </c>
      <c r="I4165" t="s">
        <v>23664</v>
      </c>
      <c r="J4165" t="s">
        <v>29915</v>
      </c>
    </row>
    <row r="4166" spans="1:10" x14ac:dyDescent="0.3">
      <c r="A4166">
        <v>4164</v>
      </c>
      <c r="B4166" t="s">
        <v>187</v>
      </c>
      <c r="C4166" t="s">
        <v>13107</v>
      </c>
      <c r="D4166" t="s">
        <v>13108</v>
      </c>
      <c r="E4166" t="s">
        <v>12895</v>
      </c>
      <c r="F4166" t="s">
        <v>12895</v>
      </c>
      <c r="G4166" t="s">
        <v>14</v>
      </c>
      <c r="H4166" t="s">
        <v>14</v>
      </c>
      <c r="I4166" t="s">
        <v>23665</v>
      </c>
      <c r="J4166" t="s">
        <v>29916</v>
      </c>
    </row>
    <row r="4167" spans="1:10" x14ac:dyDescent="0.3">
      <c r="A4167">
        <v>4165</v>
      </c>
      <c r="B4167" t="s">
        <v>568</v>
      </c>
      <c r="C4167" t="s">
        <v>13109</v>
      </c>
      <c r="E4167" t="s">
        <v>12895</v>
      </c>
      <c r="F4167" t="s">
        <v>13110</v>
      </c>
      <c r="G4167" t="s">
        <v>13112</v>
      </c>
      <c r="H4167" t="s">
        <v>13111</v>
      </c>
      <c r="I4167" t="s">
        <v>23666</v>
      </c>
      <c r="J4167" t="s">
        <v>29917</v>
      </c>
    </row>
    <row r="4168" spans="1:10" x14ac:dyDescent="0.3">
      <c r="A4168">
        <v>4166</v>
      </c>
      <c r="B4168" t="s">
        <v>4</v>
      </c>
      <c r="C4168" t="s">
        <v>13113</v>
      </c>
      <c r="D4168" t="s">
        <v>13114</v>
      </c>
      <c r="E4168" t="s">
        <v>12895</v>
      </c>
      <c r="F4168" t="s">
        <v>12895</v>
      </c>
      <c r="G4168" t="s">
        <v>13116</v>
      </c>
      <c r="H4168" t="s">
        <v>13115</v>
      </c>
      <c r="I4168" t="s">
        <v>23667</v>
      </c>
      <c r="J4168" t="s">
        <v>29918</v>
      </c>
    </row>
    <row r="4169" spans="1:10" x14ac:dyDescent="0.3">
      <c r="A4169">
        <v>4167</v>
      </c>
      <c r="B4169" t="s">
        <v>19</v>
      </c>
      <c r="C4169" t="s">
        <v>13117</v>
      </c>
      <c r="D4169" t="s">
        <v>13118</v>
      </c>
      <c r="E4169" t="s">
        <v>12895</v>
      </c>
      <c r="F4169" t="s">
        <v>12895</v>
      </c>
      <c r="G4169" t="s">
        <v>13026</v>
      </c>
      <c r="H4169" t="s">
        <v>13119</v>
      </c>
      <c r="I4169" t="s">
        <v>23668</v>
      </c>
      <c r="J4169" t="s">
        <v>29919</v>
      </c>
    </row>
    <row r="4170" spans="1:10" x14ac:dyDescent="0.3">
      <c r="A4170">
        <v>4168</v>
      </c>
      <c r="B4170" t="s">
        <v>19</v>
      </c>
      <c r="C4170" t="s">
        <v>13120</v>
      </c>
      <c r="D4170" t="s">
        <v>12930</v>
      </c>
      <c r="E4170" t="s">
        <v>12895</v>
      </c>
      <c r="F4170" t="s">
        <v>12895</v>
      </c>
      <c r="G4170" t="s">
        <v>13121</v>
      </c>
      <c r="H4170" t="s">
        <v>14</v>
      </c>
      <c r="I4170" t="s">
        <v>23669</v>
      </c>
      <c r="J4170" t="s">
        <v>29920</v>
      </c>
    </row>
    <row r="4171" spans="1:10" x14ac:dyDescent="0.3">
      <c r="A4171">
        <v>4169</v>
      </c>
      <c r="B4171" t="s">
        <v>19</v>
      </c>
      <c r="C4171" t="s">
        <v>2161</v>
      </c>
      <c r="D4171" t="s">
        <v>13122</v>
      </c>
      <c r="E4171" t="s">
        <v>12895</v>
      </c>
      <c r="F4171" t="s">
        <v>12895</v>
      </c>
      <c r="G4171" t="s">
        <v>13123</v>
      </c>
      <c r="H4171" t="s">
        <v>14</v>
      </c>
      <c r="I4171" t="s">
        <v>23670</v>
      </c>
      <c r="J4171" t="s">
        <v>29921</v>
      </c>
    </row>
    <row r="4172" spans="1:10" x14ac:dyDescent="0.3">
      <c r="A4172">
        <v>4170</v>
      </c>
      <c r="B4172" t="s">
        <v>19</v>
      </c>
      <c r="C4172" t="s">
        <v>8738</v>
      </c>
      <c r="D4172" t="s">
        <v>13124</v>
      </c>
      <c r="E4172" t="s">
        <v>12895</v>
      </c>
      <c r="F4172" t="s">
        <v>12895</v>
      </c>
      <c r="G4172" t="s">
        <v>13126</v>
      </c>
      <c r="H4172" t="s">
        <v>13125</v>
      </c>
      <c r="I4172" t="s">
        <v>23671</v>
      </c>
      <c r="J4172" t="s">
        <v>29922</v>
      </c>
    </row>
    <row r="4173" spans="1:10" x14ac:dyDescent="0.3">
      <c r="A4173">
        <v>4171</v>
      </c>
      <c r="B4173" t="s">
        <v>34</v>
      </c>
      <c r="C4173" t="s">
        <v>13127</v>
      </c>
      <c r="D4173" t="s">
        <v>13128</v>
      </c>
      <c r="E4173" t="s">
        <v>12895</v>
      </c>
      <c r="F4173" t="s">
        <v>12895</v>
      </c>
      <c r="G4173" t="s">
        <v>13130</v>
      </c>
      <c r="H4173" t="s">
        <v>13129</v>
      </c>
      <c r="I4173" t="s">
        <v>23672</v>
      </c>
      <c r="J4173" t="s">
        <v>29923</v>
      </c>
    </row>
    <row r="4174" spans="1:10" x14ac:dyDescent="0.3">
      <c r="A4174">
        <v>4172</v>
      </c>
      <c r="B4174" t="s">
        <v>34</v>
      </c>
      <c r="C4174" t="s">
        <v>13131</v>
      </c>
      <c r="D4174" t="s">
        <v>13132</v>
      </c>
      <c r="E4174" t="s">
        <v>12895</v>
      </c>
      <c r="F4174" t="s">
        <v>12895</v>
      </c>
      <c r="G4174" t="s">
        <v>13134</v>
      </c>
      <c r="H4174" t="s">
        <v>13133</v>
      </c>
      <c r="I4174" t="s">
        <v>23673</v>
      </c>
      <c r="J4174" t="s">
        <v>29924</v>
      </c>
    </row>
    <row r="4175" spans="1:10" x14ac:dyDescent="0.3">
      <c r="A4175">
        <v>4173</v>
      </c>
      <c r="B4175" t="s">
        <v>28</v>
      </c>
      <c r="C4175" t="s">
        <v>13135</v>
      </c>
      <c r="D4175" t="s">
        <v>13136</v>
      </c>
      <c r="E4175" t="s">
        <v>12895</v>
      </c>
      <c r="F4175" t="s">
        <v>12895</v>
      </c>
      <c r="G4175" t="s">
        <v>14</v>
      </c>
      <c r="H4175" t="s">
        <v>14</v>
      </c>
      <c r="I4175" t="s">
        <v>23674</v>
      </c>
      <c r="J4175" t="s">
        <v>29925</v>
      </c>
    </row>
    <row r="4176" spans="1:10" x14ac:dyDescent="0.3">
      <c r="A4176">
        <v>4174</v>
      </c>
      <c r="B4176" t="s">
        <v>28</v>
      </c>
      <c r="C4176" t="s">
        <v>13137</v>
      </c>
      <c r="D4176" t="s">
        <v>13138</v>
      </c>
      <c r="E4176" t="s">
        <v>12895</v>
      </c>
      <c r="F4176" t="s">
        <v>13139</v>
      </c>
      <c r="G4176" t="s">
        <v>13141</v>
      </c>
      <c r="H4176" t="s">
        <v>13140</v>
      </c>
      <c r="I4176" t="s">
        <v>23675</v>
      </c>
      <c r="J4176" t="s">
        <v>29926</v>
      </c>
    </row>
    <row r="4177" spans="1:10" x14ac:dyDescent="0.3">
      <c r="A4177">
        <v>4175</v>
      </c>
      <c r="B4177" t="s">
        <v>28</v>
      </c>
      <c r="C4177" t="s">
        <v>13142</v>
      </c>
      <c r="D4177" t="s">
        <v>13143</v>
      </c>
      <c r="E4177" t="s">
        <v>12895</v>
      </c>
      <c r="F4177" t="s">
        <v>12895</v>
      </c>
      <c r="G4177" t="s">
        <v>13145</v>
      </c>
      <c r="H4177" t="s">
        <v>13144</v>
      </c>
      <c r="I4177" t="s">
        <v>23676</v>
      </c>
      <c r="J4177" t="s">
        <v>29927</v>
      </c>
    </row>
    <row r="4178" spans="1:10" x14ac:dyDescent="0.3">
      <c r="A4178">
        <v>4176</v>
      </c>
      <c r="B4178" t="s">
        <v>673</v>
      </c>
      <c r="C4178" t="s">
        <v>13146</v>
      </c>
      <c r="E4178" t="s">
        <v>12895</v>
      </c>
      <c r="F4178" t="s">
        <v>12895</v>
      </c>
      <c r="G4178" t="s">
        <v>14</v>
      </c>
      <c r="H4178" t="s">
        <v>14</v>
      </c>
      <c r="I4178" t="s">
        <v>23677</v>
      </c>
      <c r="J4178" t="s">
        <v>29928</v>
      </c>
    </row>
    <row r="4179" spans="1:10" x14ac:dyDescent="0.3">
      <c r="A4179">
        <v>4177</v>
      </c>
      <c r="B4179" t="s">
        <v>673</v>
      </c>
      <c r="C4179" t="s">
        <v>13147</v>
      </c>
      <c r="E4179" t="s">
        <v>12895</v>
      </c>
      <c r="F4179" t="s">
        <v>12974</v>
      </c>
      <c r="G4179" t="s">
        <v>13148</v>
      </c>
      <c r="H4179" t="s">
        <v>13149</v>
      </c>
      <c r="I4179" t="s">
        <v>23678</v>
      </c>
      <c r="J4179" t="s">
        <v>29929</v>
      </c>
    </row>
    <row r="4180" spans="1:10" x14ac:dyDescent="0.3">
      <c r="A4180">
        <v>4178</v>
      </c>
      <c r="B4180" t="s">
        <v>673</v>
      </c>
      <c r="C4180" t="s">
        <v>13150</v>
      </c>
      <c r="E4180" t="s">
        <v>12895</v>
      </c>
      <c r="F4180" t="s">
        <v>12974</v>
      </c>
      <c r="G4180" t="s">
        <v>14</v>
      </c>
      <c r="H4180" t="s">
        <v>14</v>
      </c>
      <c r="I4180" t="s">
        <v>23679</v>
      </c>
      <c r="J4180" t="s">
        <v>29930</v>
      </c>
    </row>
    <row r="4181" spans="1:10" x14ac:dyDescent="0.3">
      <c r="A4181">
        <v>4179</v>
      </c>
      <c r="B4181" t="s">
        <v>673</v>
      </c>
      <c r="C4181" t="s">
        <v>8143</v>
      </c>
      <c r="E4181" t="s">
        <v>12895</v>
      </c>
      <c r="F4181" t="s">
        <v>12974</v>
      </c>
      <c r="G4181" t="s">
        <v>13151</v>
      </c>
      <c r="H4181" t="s">
        <v>13152</v>
      </c>
      <c r="I4181" t="s">
        <v>23680</v>
      </c>
      <c r="J4181" t="s">
        <v>29931</v>
      </c>
    </row>
    <row r="4182" spans="1:10" x14ac:dyDescent="0.3">
      <c r="A4182">
        <v>4180</v>
      </c>
      <c r="B4182" t="s">
        <v>673</v>
      </c>
      <c r="C4182" t="s">
        <v>13153</v>
      </c>
      <c r="E4182" t="s">
        <v>12895</v>
      </c>
      <c r="F4182" t="s">
        <v>12974</v>
      </c>
      <c r="G4182" t="s">
        <v>13154</v>
      </c>
      <c r="H4182" t="s">
        <v>14</v>
      </c>
      <c r="I4182" t="s">
        <v>23681</v>
      </c>
      <c r="J4182" t="s">
        <v>29932</v>
      </c>
    </row>
    <row r="4183" spans="1:10" x14ac:dyDescent="0.3">
      <c r="A4183">
        <v>4181</v>
      </c>
      <c r="B4183" t="s">
        <v>673</v>
      </c>
      <c r="C4183" t="s">
        <v>13155</v>
      </c>
      <c r="E4183" t="s">
        <v>12895</v>
      </c>
      <c r="F4183" t="s">
        <v>12974</v>
      </c>
      <c r="G4183" t="s">
        <v>14</v>
      </c>
      <c r="H4183" t="s">
        <v>14</v>
      </c>
      <c r="I4183" t="s">
        <v>23682</v>
      </c>
      <c r="J4183" t="s">
        <v>29933</v>
      </c>
    </row>
    <row r="4184" spans="1:10" x14ac:dyDescent="0.3">
      <c r="A4184">
        <v>4182</v>
      </c>
      <c r="B4184" t="s">
        <v>673</v>
      </c>
      <c r="C4184" t="s">
        <v>13156</v>
      </c>
      <c r="E4184" t="s">
        <v>12895</v>
      </c>
      <c r="F4184" t="s">
        <v>12974</v>
      </c>
      <c r="G4184" t="s">
        <v>13157</v>
      </c>
      <c r="H4184" t="s">
        <v>14</v>
      </c>
      <c r="I4184" t="s">
        <v>23683</v>
      </c>
      <c r="J4184" t="s">
        <v>29934</v>
      </c>
    </row>
    <row r="4185" spans="1:10" x14ac:dyDescent="0.3">
      <c r="A4185">
        <v>4183</v>
      </c>
      <c r="B4185" t="s">
        <v>673</v>
      </c>
      <c r="C4185" t="s">
        <v>13158</v>
      </c>
      <c r="E4185" t="s">
        <v>12895</v>
      </c>
      <c r="F4185" t="s">
        <v>12895</v>
      </c>
      <c r="G4185" t="s">
        <v>14</v>
      </c>
      <c r="H4185" t="s">
        <v>14</v>
      </c>
      <c r="I4185" t="s">
        <v>23684</v>
      </c>
      <c r="J4185" t="s">
        <v>29935</v>
      </c>
    </row>
    <row r="4186" spans="1:10" x14ac:dyDescent="0.3">
      <c r="A4186">
        <v>4184</v>
      </c>
      <c r="B4186" t="s">
        <v>673</v>
      </c>
      <c r="C4186" t="s">
        <v>13159</v>
      </c>
      <c r="E4186" t="s">
        <v>12895</v>
      </c>
      <c r="F4186" t="s">
        <v>12974</v>
      </c>
      <c r="G4186" t="s">
        <v>14</v>
      </c>
      <c r="H4186" t="s">
        <v>14</v>
      </c>
      <c r="I4186" t="s">
        <v>23685</v>
      </c>
      <c r="J4186" t="s">
        <v>29936</v>
      </c>
    </row>
    <row r="4187" spans="1:10" x14ac:dyDescent="0.3">
      <c r="A4187">
        <v>4185</v>
      </c>
      <c r="B4187" t="s">
        <v>673</v>
      </c>
      <c r="C4187" t="s">
        <v>13160</v>
      </c>
      <c r="E4187" t="s">
        <v>12895</v>
      </c>
      <c r="F4187" t="s">
        <v>12974</v>
      </c>
      <c r="G4187" t="s">
        <v>14</v>
      </c>
      <c r="H4187" t="s">
        <v>14</v>
      </c>
      <c r="I4187" t="s">
        <v>23686</v>
      </c>
      <c r="J4187" t="s">
        <v>29937</v>
      </c>
    </row>
    <row r="4188" spans="1:10" x14ac:dyDescent="0.3">
      <c r="A4188">
        <v>4186</v>
      </c>
      <c r="B4188" t="s">
        <v>673</v>
      </c>
      <c r="C4188" t="s">
        <v>2813</v>
      </c>
      <c r="E4188" t="s">
        <v>12895</v>
      </c>
      <c r="F4188" t="s">
        <v>12974</v>
      </c>
      <c r="G4188" t="s">
        <v>14</v>
      </c>
      <c r="H4188" t="s">
        <v>14</v>
      </c>
      <c r="I4188" t="s">
        <v>23687</v>
      </c>
      <c r="J4188" t="s">
        <v>29938</v>
      </c>
    </row>
    <row r="4189" spans="1:10" x14ac:dyDescent="0.3">
      <c r="A4189">
        <v>4187</v>
      </c>
      <c r="B4189" t="s">
        <v>34</v>
      </c>
      <c r="C4189" t="s">
        <v>13161</v>
      </c>
      <c r="D4189" t="s">
        <v>13162</v>
      </c>
      <c r="E4189" t="s">
        <v>13163</v>
      </c>
      <c r="F4189" t="s">
        <v>13163</v>
      </c>
      <c r="G4189" t="s">
        <v>13165</v>
      </c>
      <c r="H4189" t="s">
        <v>13164</v>
      </c>
      <c r="I4189" t="s">
        <v>23688</v>
      </c>
      <c r="J4189" t="s">
        <v>29939</v>
      </c>
    </row>
    <row r="4190" spans="1:10" x14ac:dyDescent="0.3">
      <c r="A4190">
        <v>4188</v>
      </c>
      <c r="B4190" t="s">
        <v>19</v>
      </c>
      <c r="C4190" t="s">
        <v>13166</v>
      </c>
      <c r="D4190" t="s">
        <v>13167</v>
      </c>
      <c r="E4190" t="s">
        <v>13163</v>
      </c>
      <c r="F4190" t="s">
        <v>13163</v>
      </c>
      <c r="G4190" t="s">
        <v>13169</v>
      </c>
      <c r="H4190" t="s">
        <v>13168</v>
      </c>
      <c r="I4190" t="s">
        <v>23689</v>
      </c>
      <c r="J4190" t="s">
        <v>29940</v>
      </c>
    </row>
    <row r="4191" spans="1:10" x14ac:dyDescent="0.3">
      <c r="A4191">
        <v>4189</v>
      </c>
      <c r="B4191" t="s">
        <v>4</v>
      </c>
      <c r="C4191" t="s">
        <v>13170</v>
      </c>
      <c r="D4191" t="s">
        <v>13171</v>
      </c>
      <c r="E4191" t="s">
        <v>13163</v>
      </c>
      <c r="F4191" t="s">
        <v>13163</v>
      </c>
      <c r="G4191" t="s">
        <v>13173</v>
      </c>
      <c r="H4191" t="s">
        <v>13172</v>
      </c>
      <c r="I4191" t="s">
        <v>23690</v>
      </c>
      <c r="J4191" t="s">
        <v>29941</v>
      </c>
    </row>
    <row r="4192" spans="1:10" x14ac:dyDescent="0.3">
      <c r="A4192">
        <v>4190</v>
      </c>
      <c r="B4192" t="s">
        <v>19</v>
      </c>
      <c r="C4192" t="s">
        <v>13174</v>
      </c>
      <c r="D4192" t="s">
        <v>13175</v>
      </c>
      <c r="E4192" t="s">
        <v>13163</v>
      </c>
      <c r="F4192" t="s">
        <v>13176</v>
      </c>
      <c r="G4192" t="s">
        <v>13177</v>
      </c>
      <c r="H4192" t="s">
        <v>14</v>
      </c>
      <c r="I4192" t="s">
        <v>23691</v>
      </c>
      <c r="J4192" t="s">
        <v>29942</v>
      </c>
    </row>
    <row r="4193" spans="1:10" x14ac:dyDescent="0.3">
      <c r="A4193">
        <v>4191</v>
      </c>
      <c r="B4193" t="s">
        <v>19</v>
      </c>
      <c r="C4193" t="s">
        <v>13178</v>
      </c>
      <c r="D4193" t="s">
        <v>13179</v>
      </c>
      <c r="E4193" t="s">
        <v>13163</v>
      </c>
      <c r="F4193" t="s">
        <v>13163</v>
      </c>
      <c r="G4193" t="s">
        <v>13181</v>
      </c>
      <c r="H4193" t="s">
        <v>13180</v>
      </c>
      <c r="I4193" t="s">
        <v>23692</v>
      </c>
      <c r="J4193" t="s">
        <v>29943</v>
      </c>
    </row>
    <row r="4194" spans="1:10" x14ac:dyDescent="0.3">
      <c r="A4194">
        <v>4192</v>
      </c>
      <c r="B4194" t="s">
        <v>19</v>
      </c>
      <c r="C4194" t="s">
        <v>13182</v>
      </c>
      <c r="D4194" t="s">
        <v>13183</v>
      </c>
      <c r="E4194" t="s">
        <v>13163</v>
      </c>
      <c r="F4194" t="s">
        <v>13163</v>
      </c>
      <c r="G4194" t="s">
        <v>13184</v>
      </c>
      <c r="H4194" t="s">
        <v>14</v>
      </c>
      <c r="I4194" t="s">
        <v>23693</v>
      </c>
      <c r="J4194" t="s">
        <v>29944</v>
      </c>
    </row>
    <row r="4195" spans="1:10" x14ac:dyDescent="0.3">
      <c r="A4195">
        <v>4193</v>
      </c>
      <c r="B4195" t="s">
        <v>19</v>
      </c>
      <c r="C4195" t="s">
        <v>37</v>
      </c>
      <c r="D4195" t="s">
        <v>13185</v>
      </c>
      <c r="E4195" t="s">
        <v>13163</v>
      </c>
      <c r="F4195" t="s">
        <v>13163</v>
      </c>
      <c r="G4195" t="s">
        <v>13187</v>
      </c>
      <c r="H4195" t="s">
        <v>13186</v>
      </c>
      <c r="I4195" t="s">
        <v>23694</v>
      </c>
      <c r="J4195" t="s">
        <v>29945</v>
      </c>
    </row>
    <row r="4196" spans="1:10" x14ac:dyDescent="0.3">
      <c r="A4196">
        <v>4194</v>
      </c>
      <c r="B4196" t="s">
        <v>28</v>
      </c>
      <c r="C4196" t="s">
        <v>13188</v>
      </c>
      <c r="D4196" t="s">
        <v>13189</v>
      </c>
      <c r="E4196" t="s">
        <v>13163</v>
      </c>
      <c r="F4196" t="s">
        <v>13163</v>
      </c>
      <c r="G4196" t="s">
        <v>13191</v>
      </c>
      <c r="H4196" t="s">
        <v>13190</v>
      </c>
      <c r="I4196" t="s">
        <v>23695</v>
      </c>
      <c r="J4196" t="s">
        <v>29946</v>
      </c>
    </row>
    <row r="4197" spans="1:10" x14ac:dyDescent="0.3">
      <c r="A4197">
        <v>4195</v>
      </c>
      <c r="B4197" t="s">
        <v>28</v>
      </c>
      <c r="C4197" t="s">
        <v>13192</v>
      </c>
      <c r="D4197" t="s">
        <v>13193</v>
      </c>
      <c r="E4197" t="s">
        <v>13163</v>
      </c>
      <c r="F4197" t="s">
        <v>13163</v>
      </c>
      <c r="G4197" t="s">
        <v>13195</v>
      </c>
      <c r="H4197" t="s">
        <v>13194</v>
      </c>
      <c r="I4197" t="s">
        <v>23696</v>
      </c>
      <c r="J4197" t="s">
        <v>29947</v>
      </c>
    </row>
    <row r="4198" spans="1:10" x14ac:dyDescent="0.3">
      <c r="A4198">
        <v>4196</v>
      </c>
      <c r="B4198" t="s">
        <v>28</v>
      </c>
      <c r="C4198" t="s">
        <v>13196</v>
      </c>
      <c r="D4198" t="s">
        <v>13197</v>
      </c>
      <c r="E4198" t="s">
        <v>13163</v>
      </c>
      <c r="F4198" t="s">
        <v>13163</v>
      </c>
      <c r="G4198" t="s">
        <v>13199</v>
      </c>
      <c r="H4198" t="s">
        <v>13198</v>
      </c>
      <c r="I4198" t="s">
        <v>23697</v>
      </c>
      <c r="J4198" t="s">
        <v>29948</v>
      </c>
    </row>
    <row r="4199" spans="1:10" x14ac:dyDescent="0.3">
      <c r="A4199">
        <v>4197</v>
      </c>
      <c r="B4199" t="s">
        <v>183</v>
      </c>
      <c r="C4199" t="s">
        <v>13200</v>
      </c>
      <c r="D4199" t="s">
        <v>13201</v>
      </c>
      <c r="E4199" t="s">
        <v>13163</v>
      </c>
      <c r="F4199" t="s">
        <v>13163</v>
      </c>
      <c r="G4199" t="s">
        <v>13202</v>
      </c>
      <c r="H4199" t="s">
        <v>14</v>
      </c>
      <c r="I4199" t="s">
        <v>23698</v>
      </c>
      <c r="J4199" t="s">
        <v>29949</v>
      </c>
    </row>
    <row r="4200" spans="1:10" x14ac:dyDescent="0.3">
      <c r="A4200">
        <v>4198</v>
      </c>
      <c r="B4200" t="s">
        <v>28</v>
      </c>
      <c r="C4200" t="s">
        <v>13203</v>
      </c>
      <c r="D4200" t="s">
        <v>13204</v>
      </c>
      <c r="E4200" t="s">
        <v>13163</v>
      </c>
      <c r="F4200" t="s">
        <v>13163</v>
      </c>
      <c r="G4200" t="s">
        <v>13205</v>
      </c>
      <c r="H4200" t="s">
        <v>14</v>
      </c>
      <c r="I4200" t="s">
        <v>23699</v>
      </c>
      <c r="J4200" t="s">
        <v>29950</v>
      </c>
    </row>
    <row r="4201" spans="1:10" x14ac:dyDescent="0.3">
      <c r="A4201">
        <v>4199</v>
      </c>
      <c r="B4201" t="s">
        <v>34</v>
      </c>
      <c r="C4201" t="s">
        <v>13206</v>
      </c>
      <c r="D4201" t="s">
        <v>13207</v>
      </c>
      <c r="E4201" t="s">
        <v>13163</v>
      </c>
      <c r="F4201" t="s">
        <v>13163</v>
      </c>
      <c r="G4201" t="s">
        <v>13209</v>
      </c>
      <c r="H4201" t="s">
        <v>13208</v>
      </c>
      <c r="I4201" t="s">
        <v>23700</v>
      </c>
      <c r="J4201" t="s">
        <v>29951</v>
      </c>
    </row>
    <row r="4202" spans="1:10" x14ac:dyDescent="0.3">
      <c r="A4202">
        <v>4200</v>
      </c>
      <c r="B4202" t="s">
        <v>34</v>
      </c>
      <c r="C4202" t="s">
        <v>13210</v>
      </c>
      <c r="D4202" t="s">
        <v>13211</v>
      </c>
      <c r="E4202" t="s">
        <v>13163</v>
      </c>
      <c r="F4202" t="s">
        <v>13163</v>
      </c>
      <c r="G4202" t="s">
        <v>13213</v>
      </c>
      <c r="H4202" t="s">
        <v>13212</v>
      </c>
      <c r="I4202" t="s">
        <v>23701</v>
      </c>
      <c r="J4202" t="s">
        <v>29952</v>
      </c>
    </row>
    <row r="4203" spans="1:10" x14ac:dyDescent="0.3">
      <c r="A4203">
        <v>4201</v>
      </c>
      <c r="B4203" t="s">
        <v>34</v>
      </c>
      <c r="C4203" t="s">
        <v>13214</v>
      </c>
      <c r="D4203" t="s">
        <v>13215</v>
      </c>
      <c r="E4203" t="s">
        <v>13163</v>
      </c>
      <c r="F4203" t="s">
        <v>13163</v>
      </c>
      <c r="G4203" t="s">
        <v>13217</v>
      </c>
      <c r="H4203" t="s">
        <v>13216</v>
      </c>
      <c r="I4203" t="s">
        <v>23702</v>
      </c>
      <c r="J4203" t="s">
        <v>29953</v>
      </c>
    </row>
    <row r="4204" spans="1:10" x14ac:dyDescent="0.3">
      <c r="A4204">
        <v>4202</v>
      </c>
      <c r="B4204" t="s">
        <v>34</v>
      </c>
      <c r="C4204" t="s">
        <v>13218</v>
      </c>
      <c r="D4204" t="s">
        <v>13219</v>
      </c>
      <c r="E4204" t="s">
        <v>13163</v>
      </c>
      <c r="F4204" t="s">
        <v>13163</v>
      </c>
      <c r="G4204" t="s">
        <v>13221</v>
      </c>
      <c r="H4204" t="s">
        <v>13220</v>
      </c>
      <c r="I4204" t="s">
        <v>23703</v>
      </c>
      <c r="J4204" t="s">
        <v>29954</v>
      </c>
    </row>
    <row r="4205" spans="1:10" x14ac:dyDescent="0.3">
      <c r="A4205">
        <v>4203</v>
      </c>
      <c r="B4205" t="s">
        <v>4</v>
      </c>
      <c r="C4205" t="s">
        <v>13222</v>
      </c>
      <c r="D4205" t="s">
        <v>13223</v>
      </c>
      <c r="E4205" t="s">
        <v>13163</v>
      </c>
      <c r="F4205" t="s">
        <v>13163</v>
      </c>
      <c r="G4205" t="s">
        <v>13225</v>
      </c>
      <c r="H4205" t="s">
        <v>13224</v>
      </c>
      <c r="I4205" t="s">
        <v>23704</v>
      </c>
      <c r="J4205" t="s">
        <v>29955</v>
      </c>
    </row>
    <row r="4206" spans="1:10" x14ac:dyDescent="0.3">
      <c r="A4206">
        <v>4204</v>
      </c>
      <c r="B4206" t="s">
        <v>28</v>
      </c>
      <c r="C4206" t="s">
        <v>13226</v>
      </c>
      <c r="D4206" t="s">
        <v>13227</v>
      </c>
      <c r="E4206" t="s">
        <v>13163</v>
      </c>
      <c r="F4206" t="s">
        <v>13163</v>
      </c>
      <c r="G4206" t="s">
        <v>13229</v>
      </c>
      <c r="H4206" t="s">
        <v>13228</v>
      </c>
      <c r="I4206" t="s">
        <v>23705</v>
      </c>
      <c r="J4206" t="s">
        <v>29956</v>
      </c>
    </row>
    <row r="4207" spans="1:10" x14ac:dyDescent="0.3">
      <c r="A4207">
        <v>4205</v>
      </c>
      <c r="B4207" t="s">
        <v>28</v>
      </c>
      <c r="C4207" t="s">
        <v>13230</v>
      </c>
      <c r="D4207" t="s">
        <v>13231</v>
      </c>
      <c r="E4207" t="s">
        <v>13163</v>
      </c>
      <c r="F4207" t="s">
        <v>13163</v>
      </c>
      <c r="G4207" t="s">
        <v>13233</v>
      </c>
      <c r="H4207" t="s">
        <v>13232</v>
      </c>
      <c r="I4207" t="s">
        <v>23706</v>
      </c>
      <c r="J4207" t="s">
        <v>29957</v>
      </c>
    </row>
    <row r="4208" spans="1:10" x14ac:dyDescent="0.3">
      <c r="A4208">
        <v>4206</v>
      </c>
      <c r="B4208" t="s">
        <v>34</v>
      </c>
      <c r="C4208" t="s">
        <v>13234</v>
      </c>
      <c r="D4208" t="s">
        <v>13235</v>
      </c>
      <c r="E4208" t="s">
        <v>13163</v>
      </c>
      <c r="F4208" t="s">
        <v>13163</v>
      </c>
      <c r="G4208" t="s">
        <v>13237</v>
      </c>
      <c r="H4208" t="s">
        <v>13236</v>
      </c>
      <c r="I4208" t="s">
        <v>23707</v>
      </c>
      <c r="J4208" t="s">
        <v>29958</v>
      </c>
    </row>
    <row r="4209" spans="1:10" x14ac:dyDescent="0.3">
      <c r="A4209">
        <v>4207</v>
      </c>
      <c r="B4209" t="s">
        <v>28</v>
      </c>
      <c r="C4209" t="s">
        <v>13238</v>
      </c>
      <c r="D4209" t="s">
        <v>13239</v>
      </c>
      <c r="E4209" t="s">
        <v>13163</v>
      </c>
      <c r="F4209" t="s">
        <v>13163</v>
      </c>
      <c r="G4209" t="s">
        <v>13241</v>
      </c>
      <c r="H4209" t="s">
        <v>13240</v>
      </c>
      <c r="I4209" t="s">
        <v>23708</v>
      </c>
      <c r="J4209" t="s">
        <v>29959</v>
      </c>
    </row>
    <row r="4210" spans="1:10" x14ac:dyDescent="0.3">
      <c r="A4210">
        <v>4208</v>
      </c>
      <c r="B4210" t="s">
        <v>34</v>
      </c>
      <c r="C4210" t="s">
        <v>13242</v>
      </c>
      <c r="D4210" t="s">
        <v>13243</v>
      </c>
      <c r="E4210" t="s">
        <v>13163</v>
      </c>
      <c r="F4210" t="s">
        <v>13163</v>
      </c>
      <c r="G4210" t="s">
        <v>13245</v>
      </c>
      <c r="H4210" t="s">
        <v>13244</v>
      </c>
      <c r="I4210" t="s">
        <v>23709</v>
      </c>
      <c r="J4210" t="s">
        <v>29960</v>
      </c>
    </row>
    <row r="4211" spans="1:10" x14ac:dyDescent="0.3">
      <c r="A4211">
        <v>4209</v>
      </c>
      <c r="B4211" t="s">
        <v>28</v>
      </c>
      <c r="C4211" t="s">
        <v>13246</v>
      </c>
      <c r="D4211" t="s">
        <v>13247</v>
      </c>
      <c r="E4211" t="s">
        <v>13163</v>
      </c>
      <c r="F4211" t="s">
        <v>13163</v>
      </c>
      <c r="G4211" t="s">
        <v>13249</v>
      </c>
      <c r="H4211" t="s">
        <v>13248</v>
      </c>
      <c r="I4211" t="s">
        <v>23710</v>
      </c>
      <c r="J4211" t="s">
        <v>29961</v>
      </c>
    </row>
    <row r="4212" spans="1:10" x14ac:dyDescent="0.3">
      <c r="A4212">
        <v>4210</v>
      </c>
      <c r="B4212" t="s">
        <v>80</v>
      </c>
      <c r="C4212" t="s">
        <v>13250</v>
      </c>
      <c r="E4212" t="s">
        <v>13163</v>
      </c>
      <c r="F4212" t="s">
        <v>13163</v>
      </c>
      <c r="G4212" t="s">
        <v>13252</v>
      </c>
      <c r="H4212" t="s">
        <v>13251</v>
      </c>
      <c r="I4212" t="s">
        <v>23711</v>
      </c>
      <c r="J4212" t="s">
        <v>29962</v>
      </c>
    </row>
    <row r="4213" spans="1:10" x14ac:dyDescent="0.3">
      <c r="A4213">
        <v>4211</v>
      </c>
      <c r="B4213" t="s">
        <v>19</v>
      </c>
      <c r="C4213" t="s">
        <v>13253</v>
      </c>
      <c r="D4213" t="s">
        <v>13254</v>
      </c>
      <c r="E4213" t="s">
        <v>13163</v>
      </c>
      <c r="F4213" t="s">
        <v>13163</v>
      </c>
      <c r="G4213" t="s">
        <v>13256</v>
      </c>
      <c r="H4213" t="s">
        <v>13255</v>
      </c>
      <c r="I4213" t="s">
        <v>23712</v>
      </c>
      <c r="J4213" t="s">
        <v>29963</v>
      </c>
    </row>
    <row r="4214" spans="1:10" x14ac:dyDescent="0.3">
      <c r="A4214">
        <v>4212</v>
      </c>
      <c r="B4214" t="s">
        <v>80</v>
      </c>
      <c r="C4214" t="s">
        <v>13257</v>
      </c>
      <c r="D4214" t="s">
        <v>13258</v>
      </c>
      <c r="E4214" t="s">
        <v>13163</v>
      </c>
      <c r="F4214" t="s">
        <v>13163</v>
      </c>
      <c r="G4214" t="s">
        <v>13259</v>
      </c>
      <c r="H4214" t="s">
        <v>14</v>
      </c>
      <c r="I4214" t="s">
        <v>23713</v>
      </c>
      <c r="J4214" t="s">
        <v>29964</v>
      </c>
    </row>
    <row r="4215" spans="1:10" x14ac:dyDescent="0.3">
      <c r="A4215">
        <v>4213</v>
      </c>
      <c r="B4215" t="s">
        <v>80</v>
      </c>
      <c r="C4215" t="s">
        <v>13260</v>
      </c>
      <c r="D4215" t="s">
        <v>13261</v>
      </c>
      <c r="E4215" t="s">
        <v>13163</v>
      </c>
      <c r="F4215" t="s">
        <v>13163</v>
      </c>
      <c r="G4215" t="s">
        <v>13262</v>
      </c>
      <c r="H4215" t="s">
        <v>14</v>
      </c>
      <c r="I4215" t="s">
        <v>23714</v>
      </c>
      <c r="J4215" t="s">
        <v>29965</v>
      </c>
    </row>
    <row r="4216" spans="1:10" x14ac:dyDescent="0.3">
      <c r="A4216">
        <v>4214</v>
      </c>
      <c r="B4216" t="s">
        <v>34</v>
      </c>
      <c r="C4216" t="s">
        <v>13263</v>
      </c>
      <c r="D4216" t="s">
        <v>13264</v>
      </c>
      <c r="E4216" t="s">
        <v>13163</v>
      </c>
      <c r="F4216" t="s">
        <v>13163</v>
      </c>
      <c r="G4216" t="s">
        <v>13265</v>
      </c>
      <c r="H4216" t="s">
        <v>14</v>
      </c>
      <c r="I4216" t="s">
        <v>23715</v>
      </c>
      <c r="J4216" t="s">
        <v>29966</v>
      </c>
    </row>
    <row r="4217" spans="1:10" x14ac:dyDescent="0.3">
      <c r="A4217">
        <v>4215</v>
      </c>
      <c r="B4217" t="s">
        <v>86</v>
      </c>
      <c r="C4217" t="s">
        <v>13266</v>
      </c>
      <c r="E4217" t="s">
        <v>13163</v>
      </c>
      <c r="F4217" t="s">
        <v>13163</v>
      </c>
      <c r="G4217" t="s">
        <v>14</v>
      </c>
      <c r="H4217" t="s">
        <v>14</v>
      </c>
      <c r="I4217" t="s">
        <v>23716</v>
      </c>
      <c r="J4217" t="s">
        <v>29967</v>
      </c>
    </row>
    <row r="4218" spans="1:10" x14ac:dyDescent="0.3">
      <c r="A4218">
        <v>4216</v>
      </c>
      <c r="B4218" t="s">
        <v>28</v>
      </c>
      <c r="C4218" t="s">
        <v>13267</v>
      </c>
      <c r="D4218" t="s">
        <v>13268</v>
      </c>
      <c r="E4218" t="s">
        <v>13163</v>
      </c>
      <c r="F4218" t="s">
        <v>13163</v>
      </c>
      <c r="G4218" t="s">
        <v>13270</v>
      </c>
      <c r="H4218" t="s">
        <v>13269</v>
      </c>
      <c r="I4218" t="s">
        <v>23717</v>
      </c>
      <c r="J4218" t="s">
        <v>29968</v>
      </c>
    </row>
    <row r="4219" spans="1:10" x14ac:dyDescent="0.3">
      <c r="A4219">
        <v>4217</v>
      </c>
      <c r="B4219" t="s">
        <v>28</v>
      </c>
      <c r="C4219" t="s">
        <v>13271</v>
      </c>
      <c r="D4219" t="s">
        <v>13272</v>
      </c>
      <c r="E4219" t="s">
        <v>13163</v>
      </c>
      <c r="F4219" t="s">
        <v>13163</v>
      </c>
      <c r="G4219" t="s">
        <v>13273</v>
      </c>
      <c r="H4219" t="s">
        <v>14</v>
      </c>
      <c r="I4219" t="s">
        <v>23718</v>
      </c>
      <c r="J4219" t="s">
        <v>29969</v>
      </c>
    </row>
    <row r="4220" spans="1:10" x14ac:dyDescent="0.3">
      <c r="A4220">
        <v>4218</v>
      </c>
      <c r="B4220" t="s">
        <v>28</v>
      </c>
      <c r="C4220" t="s">
        <v>13274</v>
      </c>
      <c r="D4220" t="s">
        <v>13275</v>
      </c>
      <c r="E4220" t="s">
        <v>13163</v>
      </c>
      <c r="F4220" t="s">
        <v>13163</v>
      </c>
      <c r="G4220" t="s">
        <v>13277</v>
      </c>
      <c r="H4220" t="s">
        <v>13276</v>
      </c>
      <c r="I4220" t="s">
        <v>23719</v>
      </c>
      <c r="J4220" t="s">
        <v>29970</v>
      </c>
    </row>
    <row r="4221" spans="1:10" x14ac:dyDescent="0.3">
      <c r="A4221">
        <v>4219</v>
      </c>
      <c r="B4221" t="s">
        <v>28</v>
      </c>
      <c r="C4221" t="s">
        <v>13278</v>
      </c>
      <c r="D4221" t="s">
        <v>13279</v>
      </c>
      <c r="E4221" t="s">
        <v>13163</v>
      </c>
      <c r="F4221" t="s">
        <v>13163</v>
      </c>
      <c r="G4221" t="s">
        <v>13280</v>
      </c>
      <c r="H4221" t="s">
        <v>14</v>
      </c>
      <c r="I4221" t="s">
        <v>23720</v>
      </c>
      <c r="J4221" t="s">
        <v>29971</v>
      </c>
    </row>
    <row r="4222" spans="1:10" x14ac:dyDescent="0.3">
      <c r="A4222">
        <v>4220</v>
      </c>
      <c r="B4222" t="s">
        <v>10</v>
      </c>
      <c r="C4222" t="s">
        <v>13281</v>
      </c>
      <c r="D4222" t="s">
        <v>13282</v>
      </c>
      <c r="E4222" t="s">
        <v>13163</v>
      </c>
      <c r="F4222" t="s">
        <v>13163</v>
      </c>
      <c r="G4222" t="s">
        <v>13283</v>
      </c>
      <c r="H4222" t="s">
        <v>14</v>
      </c>
      <c r="I4222" t="s">
        <v>23721</v>
      </c>
      <c r="J4222" t="s">
        <v>29972</v>
      </c>
    </row>
    <row r="4223" spans="1:10" x14ac:dyDescent="0.3">
      <c r="A4223">
        <v>4221</v>
      </c>
      <c r="B4223" t="s">
        <v>10</v>
      </c>
      <c r="C4223" t="s">
        <v>13284</v>
      </c>
      <c r="D4223" t="s">
        <v>13285</v>
      </c>
      <c r="E4223" t="s">
        <v>13163</v>
      </c>
      <c r="F4223" t="s">
        <v>13163</v>
      </c>
      <c r="G4223" t="s">
        <v>13286</v>
      </c>
      <c r="H4223" t="s">
        <v>14</v>
      </c>
      <c r="I4223" t="s">
        <v>23722</v>
      </c>
      <c r="J4223" t="s">
        <v>29973</v>
      </c>
    </row>
    <row r="4224" spans="1:10" x14ac:dyDescent="0.3">
      <c r="A4224">
        <v>4222</v>
      </c>
      <c r="B4224" t="s">
        <v>10</v>
      </c>
      <c r="C4224" t="s">
        <v>13287</v>
      </c>
      <c r="D4224" t="s">
        <v>13285</v>
      </c>
      <c r="E4224" t="s">
        <v>13163</v>
      </c>
      <c r="F4224" t="s">
        <v>13163</v>
      </c>
      <c r="G4224" t="s">
        <v>13286</v>
      </c>
      <c r="H4224" t="s">
        <v>14</v>
      </c>
      <c r="I4224" t="s">
        <v>23723</v>
      </c>
      <c r="J4224" t="s">
        <v>29974</v>
      </c>
    </row>
    <row r="4225" spans="1:10" x14ac:dyDescent="0.3">
      <c r="A4225">
        <v>4223</v>
      </c>
      <c r="B4225" t="s">
        <v>28</v>
      </c>
      <c r="C4225" t="s">
        <v>13288</v>
      </c>
      <c r="D4225" t="s">
        <v>13289</v>
      </c>
      <c r="E4225" t="s">
        <v>13163</v>
      </c>
      <c r="F4225" t="s">
        <v>13163</v>
      </c>
      <c r="G4225" t="s">
        <v>13290</v>
      </c>
      <c r="H4225" t="s">
        <v>14</v>
      </c>
      <c r="I4225" t="s">
        <v>23724</v>
      </c>
      <c r="J4225" t="s">
        <v>29975</v>
      </c>
    </row>
    <row r="4226" spans="1:10" x14ac:dyDescent="0.3">
      <c r="A4226">
        <v>4224</v>
      </c>
      <c r="B4226" t="s">
        <v>80</v>
      </c>
      <c r="C4226" t="s">
        <v>13291</v>
      </c>
      <c r="D4226" t="s">
        <v>13292</v>
      </c>
      <c r="E4226" t="s">
        <v>13293</v>
      </c>
      <c r="F4226" t="s">
        <v>13293</v>
      </c>
      <c r="G4226" t="s">
        <v>13294</v>
      </c>
      <c r="H4226" t="s">
        <v>14</v>
      </c>
      <c r="I4226" t="s">
        <v>23725</v>
      </c>
      <c r="J4226" t="s">
        <v>29976</v>
      </c>
    </row>
    <row r="4227" spans="1:10" x14ac:dyDescent="0.3">
      <c r="A4227">
        <v>4225</v>
      </c>
      <c r="B4227" t="s">
        <v>10</v>
      </c>
      <c r="C4227" t="s">
        <v>13295</v>
      </c>
      <c r="D4227" t="s">
        <v>13296</v>
      </c>
      <c r="E4227" t="s">
        <v>13293</v>
      </c>
      <c r="F4227" t="s">
        <v>13293</v>
      </c>
      <c r="G4227" t="s">
        <v>13297</v>
      </c>
      <c r="H4227" t="s">
        <v>14</v>
      </c>
      <c r="I4227" t="s">
        <v>23726</v>
      </c>
      <c r="J4227" t="s">
        <v>29977</v>
      </c>
    </row>
    <row r="4228" spans="1:10" x14ac:dyDescent="0.3">
      <c r="A4228">
        <v>4226</v>
      </c>
      <c r="B4228" t="s">
        <v>4</v>
      </c>
      <c r="C4228" t="s">
        <v>13298</v>
      </c>
      <c r="D4228" t="s">
        <v>13299</v>
      </c>
      <c r="E4228" t="s">
        <v>13293</v>
      </c>
      <c r="F4228" t="s">
        <v>13293</v>
      </c>
      <c r="G4228" t="s">
        <v>13300</v>
      </c>
      <c r="H4228" t="s">
        <v>14</v>
      </c>
      <c r="I4228" t="s">
        <v>23727</v>
      </c>
      <c r="J4228" t="s">
        <v>29978</v>
      </c>
    </row>
    <row r="4229" spans="1:10" x14ac:dyDescent="0.3">
      <c r="A4229">
        <v>4227</v>
      </c>
      <c r="B4229" t="s">
        <v>80</v>
      </c>
      <c r="C4229" t="s">
        <v>13301</v>
      </c>
      <c r="D4229" t="s">
        <v>13302</v>
      </c>
      <c r="E4229" t="s">
        <v>13293</v>
      </c>
      <c r="F4229" t="s">
        <v>13293</v>
      </c>
      <c r="G4229" t="s">
        <v>13303</v>
      </c>
      <c r="H4229" t="s">
        <v>14</v>
      </c>
      <c r="I4229" t="s">
        <v>23728</v>
      </c>
      <c r="J4229" t="s">
        <v>29979</v>
      </c>
    </row>
    <row r="4230" spans="1:10" x14ac:dyDescent="0.3">
      <c r="A4230">
        <v>4228</v>
      </c>
      <c r="B4230" t="s">
        <v>80</v>
      </c>
      <c r="C4230" t="s">
        <v>13304</v>
      </c>
      <c r="E4230" t="s">
        <v>6006</v>
      </c>
      <c r="F4230" t="s">
        <v>6006</v>
      </c>
      <c r="G4230" t="s">
        <v>14</v>
      </c>
      <c r="H4230" t="s">
        <v>14</v>
      </c>
      <c r="I4230" t="s">
        <v>23729</v>
      </c>
      <c r="J4230" t="s">
        <v>29980</v>
      </c>
    </row>
    <row r="4231" spans="1:10" x14ac:dyDescent="0.3">
      <c r="A4231">
        <v>4229</v>
      </c>
      <c r="B4231" t="s">
        <v>187</v>
      </c>
      <c r="C4231" t="s">
        <v>13305</v>
      </c>
      <c r="E4231" t="s">
        <v>6006</v>
      </c>
      <c r="F4231" t="s">
        <v>13305</v>
      </c>
      <c r="G4231" t="s">
        <v>14</v>
      </c>
      <c r="H4231" t="s">
        <v>14</v>
      </c>
      <c r="I4231" t="s">
        <v>23730</v>
      </c>
      <c r="J4231" t="s">
        <v>19493</v>
      </c>
    </row>
    <row r="4232" spans="1:10" x14ac:dyDescent="0.3">
      <c r="A4232">
        <v>4230</v>
      </c>
      <c r="B4232" t="s">
        <v>183</v>
      </c>
      <c r="C4232" t="s">
        <v>13306</v>
      </c>
      <c r="D4232" t="s">
        <v>13307</v>
      </c>
      <c r="E4232" t="s">
        <v>6006</v>
      </c>
      <c r="F4232" t="s">
        <v>6006</v>
      </c>
      <c r="G4232" t="s">
        <v>13309</v>
      </c>
      <c r="H4232" t="s">
        <v>13308</v>
      </c>
      <c r="I4232" t="s">
        <v>23731</v>
      </c>
      <c r="J4232" t="s">
        <v>29981</v>
      </c>
    </row>
    <row r="4233" spans="1:10" x14ac:dyDescent="0.3">
      <c r="A4233">
        <v>4231</v>
      </c>
      <c r="B4233" t="s">
        <v>28</v>
      </c>
      <c r="C4233" t="s">
        <v>13310</v>
      </c>
      <c r="D4233" t="s">
        <v>13311</v>
      </c>
      <c r="E4233" t="s">
        <v>6006</v>
      </c>
      <c r="F4233" t="s">
        <v>6006</v>
      </c>
      <c r="G4233" t="s">
        <v>13312</v>
      </c>
      <c r="H4233" t="s">
        <v>14</v>
      </c>
      <c r="I4233" t="s">
        <v>23732</v>
      </c>
      <c r="J4233" t="s">
        <v>29982</v>
      </c>
    </row>
    <row r="4234" spans="1:10" x14ac:dyDescent="0.3">
      <c r="A4234">
        <v>4232</v>
      </c>
      <c r="B4234" t="s">
        <v>4</v>
      </c>
      <c r="C4234" t="s">
        <v>13313</v>
      </c>
      <c r="D4234" t="s">
        <v>13314</v>
      </c>
      <c r="E4234" t="s">
        <v>6006</v>
      </c>
      <c r="F4234" t="s">
        <v>6006</v>
      </c>
      <c r="G4234" t="s">
        <v>13316</v>
      </c>
      <c r="H4234" t="s">
        <v>13315</v>
      </c>
      <c r="I4234" t="s">
        <v>23733</v>
      </c>
      <c r="J4234" t="s">
        <v>29983</v>
      </c>
    </row>
    <row r="4235" spans="1:10" x14ac:dyDescent="0.3">
      <c r="A4235">
        <v>4233</v>
      </c>
      <c r="B4235" t="s">
        <v>19</v>
      </c>
      <c r="C4235" t="s">
        <v>13305</v>
      </c>
      <c r="D4235" t="s">
        <v>13317</v>
      </c>
      <c r="E4235" t="s">
        <v>6006</v>
      </c>
      <c r="F4235" t="s">
        <v>6006</v>
      </c>
      <c r="G4235" t="s">
        <v>14</v>
      </c>
      <c r="H4235" t="s">
        <v>14</v>
      </c>
      <c r="I4235" t="s">
        <v>23734</v>
      </c>
      <c r="J4235" t="s">
        <v>29984</v>
      </c>
    </row>
    <row r="4236" spans="1:10" x14ac:dyDescent="0.3">
      <c r="A4236">
        <v>4234</v>
      </c>
      <c r="B4236" t="s">
        <v>34</v>
      </c>
      <c r="C4236" t="s">
        <v>13318</v>
      </c>
      <c r="E4236" t="s">
        <v>6006</v>
      </c>
      <c r="F4236" t="s">
        <v>6006</v>
      </c>
      <c r="G4236" t="s">
        <v>14</v>
      </c>
      <c r="H4236" t="s">
        <v>14</v>
      </c>
      <c r="I4236" t="s">
        <v>23735</v>
      </c>
      <c r="J4236" t="s">
        <v>29985</v>
      </c>
    </row>
    <row r="4237" spans="1:10" x14ac:dyDescent="0.3">
      <c r="A4237">
        <v>4235</v>
      </c>
      <c r="B4237" t="s">
        <v>34</v>
      </c>
      <c r="C4237" t="s">
        <v>13319</v>
      </c>
      <c r="D4237" t="s">
        <v>13320</v>
      </c>
      <c r="E4237" t="s">
        <v>6006</v>
      </c>
      <c r="F4237" t="s">
        <v>6006</v>
      </c>
      <c r="G4237" t="s">
        <v>13321</v>
      </c>
      <c r="H4237" t="s">
        <v>14</v>
      </c>
      <c r="I4237" t="s">
        <v>23736</v>
      </c>
      <c r="J4237" t="s">
        <v>29986</v>
      </c>
    </row>
    <row r="4238" spans="1:10" x14ac:dyDescent="0.3">
      <c r="A4238">
        <v>4236</v>
      </c>
      <c r="B4238" t="s">
        <v>34</v>
      </c>
      <c r="C4238" t="s">
        <v>13322</v>
      </c>
      <c r="D4238" t="s">
        <v>13323</v>
      </c>
      <c r="E4238" t="s">
        <v>6006</v>
      </c>
      <c r="F4238" t="s">
        <v>6006</v>
      </c>
      <c r="G4238" t="s">
        <v>13325</v>
      </c>
      <c r="H4238" t="s">
        <v>13324</v>
      </c>
      <c r="I4238" t="s">
        <v>23737</v>
      </c>
      <c r="J4238" t="s">
        <v>29987</v>
      </c>
    </row>
    <row r="4239" spans="1:10" x14ac:dyDescent="0.3">
      <c r="A4239">
        <v>4237</v>
      </c>
      <c r="B4239" t="s">
        <v>34</v>
      </c>
      <c r="C4239" t="s">
        <v>13326</v>
      </c>
      <c r="D4239" t="s">
        <v>13327</v>
      </c>
      <c r="E4239" t="s">
        <v>6006</v>
      </c>
      <c r="F4239" t="s">
        <v>6006</v>
      </c>
      <c r="G4239" t="s">
        <v>13329</v>
      </c>
      <c r="H4239" t="s">
        <v>13328</v>
      </c>
      <c r="I4239" t="s">
        <v>23738</v>
      </c>
      <c r="J4239" t="s">
        <v>29988</v>
      </c>
    </row>
    <row r="4240" spans="1:10" x14ac:dyDescent="0.3">
      <c r="A4240">
        <v>4238</v>
      </c>
      <c r="B4240" t="s">
        <v>34</v>
      </c>
      <c r="C4240" t="s">
        <v>13330</v>
      </c>
      <c r="D4240" t="s">
        <v>13331</v>
      </c>
      <c r="E4240" t="s">
        <v>6006</v>
      </c>
      <c r="F4240" t="s">
        <v>6006</v>
      </c>
      <c r="G4240" t="s">
        <v>13332</v>
      </c>
      <c r="H4240" t="s">
        <v>14</v>
      </c>
      <c r="I4240" t="s">
        <v>23739</v>
      </c>
      <c r="J4240" t="s">
        <v>29989</v>
      </c>
    </row>
    <row r="4241" spans="1:10" x14ac:dyDescent="0.3">
      <c r="A4241">
        <v>4239</v>
      </c>
      <c r="B4241" t="s">
        <v>28</v>
      </c>
      <c r="C4241" t="s">
        <v>13333</v>
      </c>
      <c r="D4241" t="s">
        <v>13334</v>
      </c>
      <c r="E4241" t="s">
        <v>6006</v>
      </c>
      <c r="F4241" t="s">
        <v>6006</v>
      </c>
      <c r="G4241" t="s">
        <v>13336</v>
      </c>
      <c r="H4241" t="s">
        <v>13335</v>
      </c>
      <c r="I4241" t="s">
        <v>23740</v>
      </c>
      <c r="J4241" t="s">
        <v>29990</v>
      </c>
    </row>
    <row r="4242" spans="1:10" x14ac:dyDescent="0.3">
      <c r="A4242">
        <v>4240</v>
      </c>
      <c r="B4242" t="s">
        <v>34</v>
      </c>
      <c r="C4242" t="s">
        <v>13337</v>
      </c>
      <c r="D4242" t="s">
        <v>13338</v>
      </c>
      <c r="E4242" t="s">
        <v>6006</v>
      </c>
      <c r="F4242" t="s">
        <v>6006</v>
      </c>
      <c r="G4242" t="s">
        <v>14</v>
      </c>
      <c r="H4242" t="s">
        <v>14</v>
      </c>
      <c r="I4242" t="s">
        <v>23741</v>
      </c>
      <c r="J4242" t="s">
        <v>29991</v>
      </c>
    </row>
    <row r="4243" spans="1:10" x14ac:dyDescent="0.3">
      <c r="A4243">
        <v>4241</v>
      </c>
      <c r="B4243" t="s">
        <v>80</v>
      </c>
      <c r="C4243" t="s">
        <v>13339</v>
      </c>
      <c r="D4243" t="s">
        <v>13340</v>
      </c>
      <c r="E4243" t="s">
        <v>6006</v>
      </c>
      <c r="F4243" t="s">
        <v>13341</v>
      </c>
      <c r="G4243" t="s">
        <v>14</v>
      </c>
      <c r="H4243" t="s">
        <v>13342</v>
      </c>
      <c r="I4243" t="s">
        <v>23742</v>
      </c>
      <c r="J4243" t="s">
        <v>29992</v>
      </c>
    </row>
    <row r="4244" spans="1:10" x14ac:dyDescent="0.3">
      <c r="A4244">
        <v>4242</v>
      </c>
      <c r="B4244" t="s">
        <v>34</v>
      </c>
      <c r="C4244" t="s">
        <v>13343</v>
      </c>
      <c r="D4244" t="s">
        <v>13344</v>
      </c>
      <c r="E4244" t="s">
        <v>6006</v>
      </c>
      <c r="F4244" t="s">
        <v>13345</v>
      </c>
      <c r="G4244" t="s">
        <v>13347</v>
      </c>
      <c r="H4244" t="s">
        <v>13346</v>
      </c>
      <c r="I4244" t="s">
        <v>23743</v>
      </c>
      <c r="J4244" t="s">
        <v>29993</v>
      </c>
    </row>
    <row r="4245" spans="1:10" x14ac:dyDescent="0.3">
      <c r="A4245">
        <v>4243</v>
      </c>
      <c r="B4245" t="s">
        <v>34</v>
      </c>
      <c r="C4245" t="s">
        <v>13348</v>
      </c>
      <c r="D4245" t="s">
        <v>13349</v>
      </c>
      <c r="E4245" t="s">
        <v>6006</v>
      </c>
      <c r="F4245" t="s">
        <v>6006</v>
      </c>
      <c r="G4245" t="s">
        <v>14</v>
      </c>
      <c r="H4245" t="s">
        <v>14</v>
      </c>
      <c r="I4245" t="s">
        <v>23744</v>
      </c>
      <c r="J4245" t="s">
        <v>29994</v>
      </c>
    </row>
    <row r="4246" spans="1:10" x14ac:dyDescent="0.3">
      <c r="A4246">
        <v>4244</v>
      </c>
      <c r="B4246" t="s">
        <v>28</v>
      </c>
      <c r="C4246" t="s">
        <v>13350</v>
      </c>
      <c r="D4246" t="s">
        <v>13351</v>
      </c>
      <c r="E4246" t="s">
        <v>6006</v>
      </c>
      <c r="F4246" t="s">
        <v>6006</v>
      </c>
      <c r="G4246" t="s">
        <v>13353</v>
      </c>
      <c r="H4246" t="s">
        <v>13352</v>
      </c>
      <c r="I4246" t="s">
        <v>23745</v>
      </c>
      <c r="J4246" t="s">
        <v>29995</v>
      </c>
    </row>
    <row r="4247" spans="1:10" x14ac:dyDescent="0.3">
      <c r="A4247">
        <v>4245</v>
      </c>
      <c r="B4247" t="s">
        <v>4</v>
      </c>
      <c r="C4247" t="s">
        <v>13354</v>
      </c>
      <c r="D4247" t="s">
        <v>13355</v>
      </c>
      <c r="E4247" t="s">
        <v>6006</v>
      </c>
      <c r="F4247" t="s">
        <v>6006</v>
      </c>
      <c r="G4247" t="s">
        <v>13356</v>
      </c>
      <c r="H4247" t="s">
        <v>14</v>
      </c>
      <c r="I4247" t="s">
        <v>23746</v>
      </c>
      <c r="J4247" t="s">
        <v>29996</v>
      </c>
    </row>
    <row r="4248" spans="1:10" x14ac:dyDescent="0.3">
      <c r="A4248">
        <v>4246</v>
      </c>
      <c r="B4248" t="s">
        <v>183</v>
      </c>
      <c r="C4248" t="s">
        <v>13357</v>
      </c>
      <c r="D4248" t="s">
        <v>13358</v>
      </c>
      <c r="E4248" t="s">
        <v>6006</v>
      </c>
      <c r="F4248" t="s">
        <v>6006</v>
      </c>
      <c r="G4248" t="s">
        <v>13360</v>
      </c>
      <c r="H4248" t="s">
        <v>13359</v>
      </c>
      <c r="I4248" t="s">
        <v>23747</v>
      </c>
      <c r="J4248" t="s">
        <v>29997</v>
      </c>
    </row>
    <row r="4249" spans="1:10" x14ac:dyDescent="0.3">
      <c r="A4249">
        <v>4247</v>
      </c>
      <c r="B4249" t="s">
        <v>28</v>
      </c>
      <c r="C4249" t="s">
        <v>13361</v>
      </c>
      <c r="D4249" t="s">
        <v>13362</v>
      </c>
      <c r="E4249" t="s">
        <v>6006</v>
      </c>
      <c r="F4249" t="s">
        <v>6006</v>
      </c>
      <c r="G4249" t="s">
        <v>13363</v>
      </c>
      <c r="H4249" t="s">
        <v>14</v>
      </c>
      <c r="I4249" t="s">
        <v>23748</v>
      </c>
      <c r="J4249" t="s">
        <v>29998</v>
      </c>
    </row>
    <row r="4250" spans="1:10" x14ac:dyDescent="0.3">
      <c r="A4250">
        <v>4248</v>
      </c>
      <c r="B4250" t="s">
        <v>80</v>
      </c>
      <c r="C4250" t="s">
        <v>13364</v>
      </c>
      <c r="D4250" t="s">
        <v>13365</v>
      </c>
      <c r="E4250" t="s">
        <v>6006</v>
      </c>
      <c r="F4250" t="s">
        <v>6006</v>
      </c>
      <c r="G4250" t="s">
        <v>13367</v>
      </c>
      <c r="H4250" t="s">
        <v>13366</v>
      </c>
      <c r="I4250" t="s">
        <v>23749</v>
      </c>
      <c r="J4250" t="s">
        <v>29999</v>
      </c>
    </row>
    <row r="4251" spans="1:10" x14ac:dyDescent="0.3">
      <c r="A4251">
        <v>4249</v>
      </c>
      <c r="B4251" t="s">
        <v>86</v>
      </c>
      <c r="C4251" t="s">
        <v>135</v>
      </c>
      <c r="E4251" t="s">
        <v>6006</v>
      </c>
      <c r="F4251" t="s">
        <v>6006</v>
      </c>
      <c r="G4251" t="s">
        <v>13369</v>
      </c>
      <c r="H4251" t="s">
        <v>13368</v>
      </c>
      <c r="I4251" t="s">
        <v>23750</v>
      </c>
      <c r="J4251" t="s">
        <v>30000</v>
      </c>
    </row>
    <row r="4252" spans="1:10" x14ac:dyDescent="0.3">
      <c r="A4252">
        <v>4250</v>
      </c>
      <c r="B4252" t="s">
        <v>19</v>
      </c>
      <c r="C4252" t="s">
        <v>13370</v>
      </c>
      <c r="D4252" t="s">
        <v>13371</v>
      </c>
      <c r="E4252" t="s">
        <v>6006</v>
      </c>
      <c r="F4252" t="s">
        <v>6006</v>
      </c>
      <c r="G4252" t="s">
        <v>13373</v>
      </c>
      <c r="H4252" t="s">
        <v>13372</v>
      </c>
      <c r="I4252" t="s">
        <v>23751</v>
      </c>
      <c r="J4252" t="s">
        <v>30001</v>
      </c>
    </row>
    <row r="4253" spans="1:10" x14ac:dyDescent="0.3">
      <c r="A4253">
        <v>4251</v>
      </c>
      <c r="B4253" t="s">
        <v>80</v>
      </c>
      <c r="C4253" t="s">
        <v>13374</v>
      </c>
      <c r="E4253" t="s">
        <v>6006</v>
      </c>
      <c r="F4253" t="s">
        <v>6006</v>
      </c>
      <c r="G4253" t="s">
        <v>13376</v>
      </c>
      <c r="H4253" t="s">
        <v>13375</v>
      </c>
      <c r="I4253" t="s">
        <v>23752</v>
      </c>
      <c r="J4253" t="s">
        <v>30002</v>
      </c>
    </row>
    <row r="4254" spans="1:10" x14ac:dyDescent="0.3">
      <c r="A4254">
        <v>4252</v>
      </c>
      <c r="B4254" t="s">
        <v>4</v>
      </c>
      <c r="C4254" t="s">
        <v>13377</v>
      </c>
      <c r="D4254" t="s">
        <v>13378</v>
      </c>
      <c r="E4254" t="s">
        <v>6006</v>
      </c>
      <c r="F4254" t="s">
        <v>6006</v>
      </c>
      <c r="G4254" t="s">
        <v>13380</v>
      </c>
      <c r="H4254" t="s">
        <v>13379</v>
      </c>
      <c r="I4254" t="s">
        <v>23753</v>
      </c>
      <c r="J4254" t="s">
        <v>30003</v>
      </c>
    </row>
    <row r="4255" spans="1:10" x14ac:dyDescent="0.3">
      <c r="A4255">
        <v>4253</v>
      </c>
      <c r="B4255" t="s">
        <v>28</v>
      </c>
      <c r="C4255" t="s">
        <v>13381</v>
      </c>
      <c r="D4255" t="s">
        <v>13382</v>
      </c>
      <c r="E4255" t="s">
        <v>6006</v>
      </c>
      <c r="F4255" t="s">
        <v>6006</v>
      </c>
      <c r="G4255" t="s">
        <v>13383</v>
      </c>
      <c r="H4255" t="s">
        <v>14</v>
      </c>
      <c r="I4255" t="s">
        <v>23754</v>
      </c>
      <c r="J4255" t="s">
        <v>30004</v>
      </c>
    </row>
    <row r="4256" spans="1:10" x14ac:dyDescent="0.3">
      <c r="A4256">
        <v>4254</v>
      </c>
      <c r="B4256" t="s">
        <v>4</v>
      </c>
      <c r="C4256" t="s">
        <v>13384</v>
      </c>
      <c r="D4256" t="s">
        <v>13385</v>
      </c>
      <c r="E4256" t="s">
        <v>6006</v>
      </c>
      <c r="F4256" t="s">
        <v>6006</v>
      </c>
      <c r="G4256" t="s">
        <v>13387</v>
      </c>
      <c r="H4256" t="s">
        <v>13386</v>
      </c>
      <c r="I4256" t="s">
        <v>23755</v>
      </c>
      <c r="J4256" t="s">
        <v>30005</v>
      </c>
    </row>
    <row r="4257" spans="1:10" x14ac:dyDescent="0.3">
      <c r="A4257">
        <v>4255</v>
      </c>
      <c r="B4257" t="s">
        <v>80</v>
      </c>
      <c r="C4257" t="s">
        <v>13388</v>
      </c>
      <c r="D4257" t="s">
        <v>13389</v>
      </c>
      <c r="E4257" t="s">
        <v>6006</v>
      </c>
      <c r="F4257" t="s">
        <v>6006</v>
      </c>
      <c r="G4257" t="s">
        <v>13391</v>
      </c>
      <c r="H4257" t="s">
        <v>13390</v>
      </c>
      <c r="I4257" t="s">
        <v>23756</v>
      </c>
      <c r="J4257" t="s">
        <v>30006</v>
      </c>
    </row>
    <row r="4258" spans="1:10" x14ac:dyDescent="0.3">
      <c r="A4258">
        <v>4256</v>
      </c>
      <c r="B4258" t="s">
        <v>34</v>
      </c>
      <c r="C4258" t="s">
        <v>13392</v>
      </c>
      <c r="D4258" t="s">
        <v>13393</v>
      </c>
      <c r="E4258" t="s">
        <v>6006</v>
      </c>
      <c r="F4258" t="s">
        <v>6006</v>
      </c>
      <c r="G4258" t="s">
        <v>13394</v>
      </c>
      <c r="H4258" t="s">
        <v>14</v>
      </c>
      <c r="I4258" t="s">
        <v>23757</v>
      </c>
      <c r="J4258" t="s">
        <v>30007</v>
      </c>
    </row>
    <row r="4259" spans="1:10" x14ac:dyDescent="0.3">
      <c r="A4259">
        <v>4257</v>
      </c>
      <c r="B4259" t="s">
        <v>28</v>
      </c>
      <c r="C4259" t="s">
        <v>13395</v>
      </c>
      <c r="D4259" t="s">
        <v>13396</v>
      </c>
      <c r="E4259" t="s">
        <v>6006</v>
      </c>
      <c r="F4259" t="s">
        <v>6006</v>
      </c>
      <c r="G4259" t="s">
        <v>13397</v>
      </c>
      <c r="H4259" t="s">
        <v>14</v>
      </c>
      <c r="I4259" t="s">
        <v>23758</v>
      </c>
      <c r="J4259" t="s">
        <v>30008</v>
      </c>
    </row>
    <row r="4260" spans="1:10" x14ac:dyDescent="0.3">
      <c r="A4260">
        <v>4258</v>
      </c>
      <c r="B4260" t="s">
        <v>4</v>
      </c>
      <c r="C4260" t="s">
        <v>13398</v>
      </c>
      <c r="D4260" t="s">
        <v>13399</v>
      </c>
      <c r="E4260" t="s">
        <v>6006</v>
      </c>
      <c r="F4260" t="s">
        <v>13400</v>
      </c>
      <c r="G4260" t="s">
        <v>13401</v>
      </c>
      <c r="H4260" t="s">
        <v>14</v>
      </c>
      <c r="I4260" t="s">
        <v>23759</v>
      </c>
      <c r="J4260" t="s">
        <v>30009</v>
      </c>
    </row>
    <row r="4261" spans="1:10" x14ac:dyDescent="0.3">
      <c r="A4261">
        <v>4259</v>
      </c>
      <c r="B4261" t="s">
        <v>28</v>
      </c>
      <c r="C4261" t="s">
        <v>13402</v>
      </c>
      <c r="D4261" t="s">
        <v>13403</v>
      </c>
      <c r="E4261" t="s">
        <v>6006</v>
      </c>
      <c r="F4261" t="s">
        <v>6006</v>
      </c>
      <c r="G4261" t="s">
        <v>13404</v>
      </c>
      <c r="H4261" t="s">
        <v>14</v>
      </c>
      <c r="I4261" t="s">
        <v>23760</v>
      </c>
      <c r="J4261" t="s">
        <v>30010</v>
      </c>
    </row>
    <row r="4262" spans="1:10" x14ac:dyDescent="0.3">
      <c r="A4262">
        <v>4260</v>
      </c>
      <c r="B4262" t="s">
        <v>80</v>
      </c>
      <c r="C4262" t="s">
        <v>13405</v>
      </c>
      <c r="D4262" t="s">
        <v>13406</v>
      </c>
      <c r="E4262" t="s">
        <v>6006</v>
      </c>
      <c r="F4262" t="s">
        <v>6006</v>
      </c>
      <c r="G4262" t="s">
        <v>13407</v>
      </c>
      <c r="H4262" t="s">
        <v>14</v>
      </c>
      <c r="I4262" t="s">
        <v>23761</v>
      </c>
      <c r="J4262" t="s">
        <v>30011</v>
      </c>
    </row>
    <row r="4263" spans="1:10" x14ac:dyDescent="0.3">
      <c r="A4263">
        <v>4261</v>
      </c>
      <c r="B4263" t="s">
        <v>34</v>
      </c>
      <c r="C4263" t="s">
        <v>13408</v>
      </c>
      <c r="E4263" t="s">
        <v>6006</v>
      </c>
      <c r="F4263" t="s">
        <v>13409</v>
      </c>
      <c r="G4263" t="s">
        <v>13410</v>
      </c>
      <c r="H4263" t="s">
        <v>14</v>
      </c>
      <c r="I4263" t="s">
        <v>23762</v>
      </c>
      <c r="J4263" t="s">
        <v>30012</v>
      </c>
    </row>
    <row r="4264" spans="1:10" x14ac:dyDescent="0.3">
      <c r="A4264">
        <v>4262</v>
      </c>
      <c r="B4264" t="s">
        <v>80</v>
      </c>
      <c r="C4264" t="s">
        <v>13411</v>
      </c>
      <c r="D4264" t="s">
        <v>13412</v>
      </c>
      <c r="E4264" t="s">
        <v>13413</v>
      </c>
      <c r="F4264" t="s">
        <v>13413</v>
      </c>
      <c r="G4264" t="s">
        <v>13414</v>
      </c>
      <c r="H4264" t="s">
        <v>14</v>
      </c>
      <c r="I4264" t="s">
        <v>23763</v>
      </c>
      <c r="J4264" t="s">
        <v>30013</v>
      </c>
    </row>
    <row r="4265" spans="1:10" x14ac:dyDescent="0.3">
      <c r="A4265">
        <v>4263</v>
      </c>
      <c r="B4265" t="s">
        <v>28</v>
      </c>
      <c r="C4265" t="s">
        <v>13415</v>
      </c>
      <c r="D4265" t="s">
        <v>13416</v>
      </c>
      <c r="E4265" t="s">
        <v>13413</v>
      </c>
      <c r="F4265" t="s">
        <v>13413</v>
      </c>
      <c r="G4265" t="s">
        <v>13417</v>
      </c>
      <c r="H4265" t="s">
        <v>14</v>
      </c>
      <c r="I4265" t="s">
        <v>23764</v>
      </c>
      <c r="J4265" t="s">
        <v>30014</v>
      </c>
    </row>
    <row r="4266" spans="1:10" x14ac:dyDescent="0.3">
      <c r="A4266">
        <v>4264</v>
      </c>
      <c r="B4266" t="s">
        <v>28</v>
      </c>
      <c r="C4266" t="s">
        <v>13418</v>
      </c>
      <c r="D4266" t="s">
        <v>13419</v>
      </c>
      <c r="E4266" t="s">
        <v>13413</v>
      </c>
      <c r="F4266" t="s">
        <v>13420</v>
      </c>
      <c r="G4266" t="s">
        <v>14</v>
      </c>
      <c r="H4266" t="s">
        <v>14</v>
      </c>
      <c r="I4266" t="s">
        <v>23765</v>
      </c>
      <c r="J4266" t="s">
        <v>30015</v>
      </c>
    </row>
    <row r="4267" spans="1:10" x14ac:dyDescent="0.3">
      <c r="A4267">
        <v>4265</v>
      </c>
      <c r="B4267" t="s">
        <v>80</v>
      </c>
      <c r="C4267" t="s">
        <v>13421</v>
      </c>
      <c r="D4267" t="s">
        <v>13422</v>
      </c>
      <c r="E4267" t="s">
        <v>13413</v>
      </c>
      <c r="F4267" t="s">
        <v>13413</v>
      </c>
      <c r="G4267" t="s">
        <v>13423</v>
      </c>
      <c r="H4267" t="s">
        <v>14</v>
      </c>
      <c r="I4267" t="s">
        <v>23766</v>
      </c>
      <c r="J4267" t="s">
        <v>30016</v>
      </c>
    </row>
    <row r="4268" spans="1:10" x14ac:dyDescent="0.3">
      <c r="A4268">
        <v>4266</v>
      </c>
      <c r="B4268" t="s">
        <v>10</v>
      </c>
      <c r="C4268" t="s">
        <v>13424</v>
      </c>
      <c r="D4268" t="s">
        <v>13425</v>
      </c>
      <c r="E4268" t="s">
        <v>13413</v>
      </c>
      <c r="F4268" t="s">
        <v>13413</v>
      </c>
      <c r="G4268" t="s">
        <v>13426</v>
      </c>
      <c r="H4268" t="s">
        <v>14</v>
      </c>
      <c r="I4268" t="s">
        <v>23767</v>
      </c>
      <c r="J4268" t="s">
        <v>30017</v>
      </c>
    </row>
    <row r="4269" spans="1:10" x14ac:dyDescent="0.3">
      <c r="A4269">
        <v>4267</v>
      </c>
      <c r="B4269" t="s">
        <v>28</v>
      </c>
      <c r="C4269" t="s">
        <v>13427</v>
      </c>
      <c r="D4269" t="s">
        <v>13428</v>
      </c>
      <c r="E4269" t="s">
        <v>13413</v>
      </c>
      <c r="F4269" t="s">
        <v>13413</v>
      </c>
      <c r="G4269" t="s">
        <v>13430</v>
      </c>
      <c r="H4269" t="s">
        <v>13429</v>
      </c>
      <c r="I4269" t="s">
        <v>23768</v>
      </c>
      <c r="J4269" t="s">
        <v>30018</v>
      </c>
    </row>
    <row r="4270" spans="1:10" x14ac:dyDescent="0.3">
      <c r="A4270">
        <v>4268</v>
      </c>
      <c r="B4270" t="s">
        <v>28</v>
      </c>
      <c r="C4270" t="s">
        <v>13431</v>
      </c>
      <c r="D4270" t="s">
        <v>13432</v>
      </c>
      <c r="E4270" t="s">
        <v>13413</v>
      </c>
      <c r="F4270" t="s">
        <v>13413</v>
      </c>
      <c r="G4270" t="s">
        <v>13426</v>
      </c>
      <c r="H4270" t="s">
        <v>14</v>
      </c>
      <c r="I4270" t="s">
        <v>23769</v>
      </c>
      <c r="J4270" t="s">
        <v>30019</v>
      </c>
    </row>
    <row r="4271" spans="1:10" x14ac:dyDescent="0.3">
      <c r="A4271">
        <v>4269</v>
      </c>
      <c r="B4271" t="s">
        <v>4</v>
      </c>
      <c r="C4271" t="s">
        <v>13433</v>
      </c>
      <c r="D4271" t="s">
        <v>13434</v>
      </c>
      <c r="E4271" t="s">
        <v>13413</v>
      </c>
      <c r="F4271" t="s">
        <v>13413</v>
      </c>
      <c r="G4271" t="s">
        <v>13436</v>
      </c>
      <c r="H4271" t="s">
        <v>13435</v>
      </c>
      <c r="I4271" t="s">
        <v>23770</v>
      </c>
      <c r="J4271" t="s">
        <v>30020</v>
      </c>
    </row>
    <row r="4272" spans="1:10" x14ac:dyDescent="0.3">
      <c r="A4272">
        <v>4270</v>
      </c>
      <c r="B4272" t="s">
        <v>10</v>
      </c>
      <c r="C4272" t="s">
        <v>13437</v>
      </c>
      <c r="D4272" t="s">
        <v>13438</v>
      </c>
      <c r="E4272" t="s">
        <v>13413</v>
      </c>
      <c r="F4272" t="s">
        <v>13413</v>
      </c>
      <c r="G4272" t="s">
        <v>13439</v>
      </c>
      <c r="H4272" t="s">
        <v>14</v>
      </c>
      <c r="I4272" t="s">
        <v>23771</v>
      </c>
      <c r="J4272" t="s">
        <v>30021</v>
      </c>
    </row>
    <row r="4273" spans="1:10" x14ac:dyDescent="0.3">
      <c r="A4273">
        <v>4271</v>
      </c>
      <c r="B4273" t="s">
        <v>568</v>
      </c>
      <c r="C4273" t="s">
        <v>13440</v>
      </c>
      <c r="D4273" t="s">
        <v>13441</v>
      </c>
      <c r="E4273" t="s">
        <v>13413</v>
      </c>
      <c r="F4273" t="s">
        <v>13442</v>
      </c>
      <c r="G4273" t="s">
        <v>13443</v>
      </c>
      <c r="H4273" t="s">
        <v>14</v>
      </c>
      <c r="I4273" t="s">
        <v>23772</v>
      </c>
      <c r="J4273" t="s">
        <v>30022</v>
      </c>
    </row>
    <row r="4274" spans="1:10" x14ac:dyDescent="0.3">
      <c r="A4274">
        <v>4272</v>
      </c>
      <c r="B4274" t="s">
        <v>28</v>
      </c>
      <c r="C4274" t="s">
        <v>13444</v>
      </c>
      <c r="D4274" t="s">
        <v>13445</v>
      </c>
      <c r="E4274" t="s">
        <v>13413</v>
      </c>
      <c r="F4274" t="s">
        <v>13446</v>
      </c>
      <c r="G4274" t="s">
        <v>13447</v>
      </c>
      <c r="H4274" t="s">
        <v>14</v>
      </c>
      <c r="I4274" t="s">
        <v>23773</v>
      </c>
      <c r="J4274" t="s">
        <v>30023</v>
      </c>
    </row>
    <row r="4275" spans="1:10" x14ac:dyDescent="0.3">
      <c r="A4275">
        <v>4273</v>
      </c>
      <c r="B4275" t="s">
        <v>80</v>
      </c>
      <c r="C4275" t="s">
        <v>13448</v>
      </c>
      <c r="D4275" t="s">
        <v>13449</v>
      </c>
      <c r="E4275" t="s">
        <v>13413</v>
      </c>
      <c r="F4275" t="s">
        <v>13413</v>
      </c>
      <c r="G4275" t="s">
        <v>13450</v>
      </c>
      <c r="H4275" t="s">
        <v>14</v>
      </c>
      <c r="I4275" t="s">
        <v>23774</v>
      </c>
      <c r="J4275" t="s">
        <v>30024</v>
      </c>
    </row>
    <row r="4276" spans="1:10" x14ac:dyDescent="0.3">
      <c r="A4276">
        <v>4274</v>
      </c>
      <c r="B4276" t="s">
        <v>10</v>
      </c>
      <c r="C4276" t="s">
        <v>13451</v>
      </c>
      <c r="D4276" t="s">
        <v>13452</v>
      </c>
      <c r="E4276" t="s">
        <v>13413</v>
      </c>
      <c r="F4276" t="s">
        <v>13413</v>
      </c>
      <c r="G4276" t="s">
        <v>13453</v>
      </c>
      <c r="H4276" t="s">
        <v>14</v>
      </c>
      <c r="I4276" t="s">
        <v>23775</v>
      </c>
      <c r="J4276" t="s">
        <v>30025</v>
      </c>
    </row>
    <row r="4277" spans="1:10" x14ac:dyDescent="0.3">
      <c r="A4277">
        <v>4275</v>
      </c>
      <c r="B4277" t="s">
        <v>28</v>
      </c>
      <c r="C4277" t="s">
        <v>13454</v>
      </c>
      <c r="D4277" t="s">
        <v>13455</v>
      </c>
      <c r="E4277" t="s">
        <v>13413</v>
      </c>
      <c r="F4277" t="s">
        <v>13413</v>
      </c>
      <c r="G4277" t="s">
        <v>13453</v>
      </c>
      <c r="H4277" t="s">
        <v>14</v>
      </c>
      <c r="I4277" t="s">
        <v>23776</v>
      </c>
      <c r="J4277" t="s">
        <v>30026</v>
      </c>
    </row>
    <row r="4278" spans="1:10" x14ac:dyDescent="0.3">
      <c r="A4278">
        <v>4276</v>
      </c>
      <c r="B4278" t="s">
        <v>4</v>
      </c>
      <c r="C4278" t="s">
        <v>13456</v>
      </c>
      <c r="D4278" t="s">
        <v>13457</v>
      </c>
      <c r="E4278" t="s">
        <v>13413</v>
      </c>
      <c r="F4278" t="s">
        <v>13458</v>
      </c>
      <c r="G4278" t="s">
        <v>13459</v>
      </c>
      <c r="H4278" t="s">
        <v>14</v>
      </c>
      <c r="I4278" t="s">
        <v>23777</v>
      </c>
      <c r="J4278" t="s">
        <v>30027</v>
      </c>
    </row>
    <row r="4279" spans="1:10" x14ac:dyDescent="0.3">
      <c r="A4279">
        <v>4277</v>
      </c>
      <c r="B4279" t="s">
        <v>10</v>
      </c>
      <c r="C4279" t="s">
        <v>13460</v>
      </c>
      <c r="D4279" t="s">
        <v>13461</v>
      </c>
      <c r="E4279" t="s">
        <v>13413</v>
      </c>
      <c r="F4279" t="s">
        <v>13462</v>
      </c>
      <c r="G4279" t="s">
        <v>14</v>
      </c>
      <c r="H4279" t="s">
        <v>14</v>
      </c>
      <c r="I4279" t="s">
        <v>23778</v>
      </c>
      <c r="J4279" t="s">
        <v>30028</v>
      </c>
    </row>
    <row r="4280" spans="1:10" x14ac:dyDescent="0.3">
      <c r="A4280">
        <v>4278</v>
      </c>
      <c r="B4280" t="s">
        <v>10</v>
      </c>
      <c r="C4280" t="s">
        <v>13463</v>
      </c>
      <c r="D4280" t="s">
        <v>13464</v>
      </c>
      <c r="E4280" t="s">
        <v>13413</v>
      </c>
      <c r="F4280" t="s">
        <v>13413</v>
      </c>
      <c r="G4280" t="s">
        <v>14</v>
      </c>
      <c r="H4280" t="s">
        <v>14</v>
      </c>
      <c r="I4280" t="s">
        <v>23779</v>
      </c>
      <c r="J4280" t="s">
        <v>30029</v>
      </c>
    </row>
    <row r="4281" spans="1:10" x14ac:dyDescent="0.3">
      <c r="A4281">
        <v>4279</v>
      </c>
      <c r="B4281" t="s">
        <v>28</v>
      </c>
      <c r="C4281" t="s">
        <v>13465</v>
      </c>
      <c r="D4281" t="s">
        <v>13466</v>
      </c>
      <c r="E4281" t="s">
        <v>13413</v>
      </c>
      <c r="F4281" t="s">
        <v>13413</v>
      </c>
      <c r="G4281" t="s">
        <v>13467</v>
      </c>
      <c r="H4281" t="s">
        <v>14</v>
      </c>
      <c r="I4281" t="s">
        <v>23780</v>
      </c>
      <c r="J4281" t="s">
        <v>30030</v>
      </c>
    </row>
    <row r="4282" spans="1:10" x14ac:dyDescent="0.3">
      <c r="A4282">
        <v>4280</v>
      </c>
      <c r="B4282" t="s">
        <v>28</v>
      </c>
      <c r="C4282" t="s">
        <v>13468</v>
      </c>
      <c r="D4282" t="s">
        <v>13469</v>
      </c>
      <c r="E4282" t="s">
        <v>13413</v>
      </c>
      <c r="F4282" t="s">
        <v>13413</v>
      </c>
      <c r="G4282" t="s">
        <v>13471</v>
      </c>
      <c r="H4282" t="s">
        <v>13470</v>
      </c>
      <c r="I4282" t="s">
        <v>23781</v>
      </c>
      <c r="J4282" t="s">
        <v>30031</v>
      </c>
    </row>
    <row r="4283" spans="1:10" x14ac:dyDescent="0.3">
      <c r="A4283">
        <v>4281</v>
      </c>
      <c r="B4283" t="s">
        <v>80</v>
      </c>
      <c r="C4283" t="s">
        <v>13472</v>
      </c>
      <c r="D4283" t="s">
        <v>13473</v>
      </c>
      <c r="E4283" t="s">
        <v>13413</v>
      </c>
      <c r="F4283" t="s">
        <v>13413</v>
      </c>
      <c r="G4283" t="s">
        <v>13474</v>
      </c>
      <c r="H4283" t="s">
        <v>14</v>
      </c>
      <c r="I4283" t="s">
        <v>23782</v>
      </c>
      <c r="J4283" t="s">
        <v>30032</v>
      </c>
    </row>
    <row r="4284" spans="1:10" x14ac:dyDescent="0.3">
      <c r="A4284">
        <v>4282</v>
      </c>
      <c r="B4284" t="s">
        <v>80</v>
      </c>
      <c r="C4284" t="s">
        <v>13475</v>
      </c>
      <c r="D4284" t="s">
        <v>13476</v>
      </c>
      <c r="E4284" t="s">
        <v>13413</v>
      </c>
      <c r="F4284" t="s">
        <v>13413</v>
      </c>
      <c r="G4284" t="s">
        <v>13477</v>
      </c>
      <c r="H4284" t="s">
        <v>14</v>
      </c>
      <c r="I4284" t="s">
        <v>23783</v>
      </c>
      <c r="J4284" t="s">
        <v>30033</v>
      </c>
    </row>
    <row r="4285" spans="1:10" x14ac:dyDescent="0.3">
      <c r="A4285">
        <v>4283</v>
      </c>
      <c r="B4285" t="s">
        <v>28</v>
      </c>
      <c r="C4285" t="s">
        <v>13478</v>
      </c>
      <c r="D4285" t="s">
        <v>13479</v>
      </c>
      <c r="E4285" t="s">
        <v>13413</v>
      </c>
      <c r="F4285" t="s">
        <v>13480</v>
      </c>
      <c r="G4285" t="s">
        <v>13482</v>
      </c>
      <c r="H4285" t="s">
        <v>13481</v>
      </c>
      <c r="I4285" t="s">
        <v>23784</v>
      </c>
      <c r="J4285" t="s">
        <v>30034</v>
      </c>
    </row>
    <row r="4286" spans="1:10" x14ac:dyDescent="0.3">
      <c r="A4286">
        <v>4284</v>
      </c>
      <c r="B4286" t="s">
        <v>34</v>
      </c>
      <c r="C4286" t="s">
        <v>13483</v>
      </c>
      <c r="D4286" t="s">
        <v>13484</v>
      </c>
      <c r="E4286" t="s">
        <v>13413</v>
      </c>
      <c r="F4286" t="s">
        <v>13485</v>
      </c>
      <c r="G4286" t="s">
        <v>13486</v>
      </c>
      <c r="H4286" t="s">
        <v>14</v>
      </c>
      <c r="I4286" t="s">
        <v>23785</v>
      </c>
      <c r="J4286" t="s">
        <v>30035</v>
      </c>
    </row>
    <row r="4287" spans="1:10" x14ac:dyDescent="0.3">
      <c r="A4287">
        <v>4285</v>
      </c>
      <c r="B4287" t="s">
        <v>28</v>
      </c>
      <c r="C4287" t="s">
        <v>13487</v>
      </c>
      <c r="D4287" t="s">
        <v>13488</v>
      </c>
      <c r="E4287" t="s">
        <v>13413</v>
      </c>
      <c r="F4287" t="s">
        <v>13413</v>
      </c>
      <c r="G4287" t="s">
        <v>13490</v>
      </c>
      <c r="H4287" t="s">
        <v>13489</v>
      </c>
      <c r="I4287" t="s">
        <v>23786</v>
      </c>
      <c r="J4287" t="s">
        <v>30036</v>
      </c>
    </row>
    <row r="4288" spans="1:10" x14ac:dyDescent="0.3">
      <c r="A4288">
        <v>4286</v>
      </c>
      <c r="B4288" t="s">
        <v>10</v>
      </c>
      <c r="C4288" t="s">
        <v>13491</v>
      </c>
      <c r="D4288" t="s">
        <v>13492</v>
      </c>
      <c r="E4288" t="s">
        <v>13413</v>
      </c>
      <c r="F4288" t="s">
        <v>13493</v>
      </c>
      <c r="G4288" t="s">
        <v>13495</v>
      </c>
      <c r="H4288" t="s">
        <v>13494</v>
      </c>
      <c r="I4288" t="s">
        <v>23787</v>
      </c>
      <c r="J4288" t="s">
        <v>30037</v>
      </c>
    </row>
    <row r="4289" spans="1:10" x14ac:dyDescent="0.3">
      <c r="A4289">
        <v>4287</v>
      </c>
      <c r="B4289" t="s">
        <v>10</v>
      </c>
      <c r="C4289" t="s">
        <v>13496</v>
      </c>
      <c r="E4289" t="s">
        <v>13413</v>
      </c>
      <c r="F4289" t="s">
        <v>13497</v>
      </c>
      <c r="G4289" t="s">
        <v>13498</v>
      </c>
      <c r="H4289" t="s">
        <v>14</v>
      </c>
      <c r="I4289" t="s">
        <v>23788</v>
      </c>
      <c r="J4289" t="s">
        <v>30038</v>
      </c>
    </row>
    <row r="4290" spans="1:10" x14ac:dyDescent="0.3">
      <c r="A4290">
        <v>4288</v>
      </c>
      <c r="B4290" t="s">
        <v>80</v>
      </c>
      <c r="C4290" t="s">
        <v>13499</v>
      </c>
      <c r="D4290" t="s">
        <v>13500</v>
      </c>
      <c r="E4290" t="s">
        <v>13413</v>
      </c>
      <c r="F4290" t="s">
        <v>13413</v>
      </c>
      <c r="G4290" t="s">
        <v>13501</v>
      </c>
      <c r="H4290" t="s">
        <v>14</v>
      </c>
      <c r="I4290" t="s">
        <v>23789</v>
      </c>
      <c r="J4290" t="s">
        <v>30039</v>
      </c>
    </row>
    <row r="4291" spans="1:10" x14ac:dyDescent="0.3">
      <c r="A4291">
        <v>4289</v>
      </c>
      <c r="B4291" t="s">
        <v>34</v>
      </c>
      <c r="C4291" t="s">
        <v>13502</v>
      </c>
      <c r="D4291" t="s">
        <v>13503</v>
      </c>
      <c r="E4291" t="s">
        <v>13413</v>
      </c>
      <c r="F4291" t="s">
        <v>13413</v>
      </c>
      <c r="G4291" t="s">
        <v>13505</v>
      </c>
      <c r="H4291" t="s">
        <v>13504</v>
      </c>
      <c r="I4291" t="s">
        <v>23790</v>
      </c>
      <c r="J4291" t="s">
        <v>30040</v>
      </c>
    </row>
    <row r="4292" spans="1:10" x14ac:dyDescent="0.3">
      <c r="A4292">
        <v>4290</v>
      </c>
      <c r="B4292" t="s">
        <v>80</v>
      </c>
      <c r="C4292" t="s">
        <v>13506</v>
      </c>
      <c r="D4292" t="s">
        <v>13507</v>
      </c>
      <c r="E4292" t="s">
        <v>13413</v>
      </c>
      <c r="F4292" t="s">
        <v>13497</v>
      </c>
      <c r="G4292" t="s">
        <v>13509</v>
      </c>
      <c r="H4292" t="s">
        <v>13508</v>
      </c>
      <c r="I4292" t="s">
        <v>23791</v>
      </c>
      <c r="J4292" t="s">
        <v>30041</v>
      </c>
    </row>
    <row r="4293" spans="1:10" x14ac:dyDescent="0.3">
      <c r="A4293">
        <v>4291</v>
      </c>
      <c r="B4293" t="s">
        <v>28</v>
      </c>
      <c r="C4293" t="s">
        <v>13510</v>
      </c>
      <c r="D4293" t="s">
        <v>13412</v>
      </c>
      <c r="E4293" t="s">
        <v>13413</v>
      </c>
      <c r="F4293" t="s">
        <v>13511</v>
      </c>
      <c r="G4293" t="s">
        <v>13513</v>
      </c>
      <c r="H4293" t="s">
        <v>13512</v>
      </c>
      <c r="I4293" t="s">
        <v>23792</v>
      </c>
      <c r="J4293" t="s">
        <v>30042</v>
      </c>
    </row>
    <row r="4294" spans="1:10" x14ac:dyDescent="0.3">
      <c r="A4294">
        <v>4292</v>
      </c>
      <c r="B4294" t="s">
        <v>4</v>
      </c>
      <c r="C4294" t="s">
        <v>13514</v>
      </c>
      <c r="D4294" t="s">
        <v>13515</v>
      </c>
      <c r="E4294" t="s">
        <v>13413</v>
      </c>
      <c r="F4294" t="s">
        <v>13516</v>
      </c>
      <c r="G4294" t="s">
        <v>13518</v>
      </c>
      <c r="H4294" t="s">
        <v>13517</v>
      </c>
      <c r="I4294" t="s">
        <v>23793</v>
      </c>
      <c r="J4294" t="s">
        <v>30043</v>
      </c>
    </row>
    <row r="4295" spans="1:10" x14ac:dyDescent="0.3">
      <c r="A4295">
        <v>4293</v>
      </c>
      <c r="B4295" t="s">
        <v>10</v>
      </c>
      <c r="C4295" t="s">
        <v>13519</v>
      </c>
      <c r="D4295" t="s">
        <v>13520</v>
      </c>
      <c r="E4295" t="s">
        <v>13413</v>
      </c>
      <c r="F4295" t="s">
        <v>13521</v>
      </c>
      <c r="G4295" t="s">
        <v>14</v>
      </c>
      <c r="H4295" t="s">
        <v>14</v>
      </c>
      <c r="I4295" t="s">
        <v>23794</v>
      </c>
      <c r="J4295" t="s">
        <v>30044</v>
      </c>
    </row>
    <row r="4296" spans="1:10" x14ac:dyDescent="0.3">
      <c r="A4296">
        <v>4294</v>
      </c>
      <c r="B4296" t="s">
        <v>28</v>
      </c>
      <c r="C4296" t="s">
        <v>13522</v>
      </c>
      <c r="D4296" t="s">
        <v>13523</v>
      </c>
      <c r="E4296" t="s">
        <v>13413</v>
      </c>
      <c r="F4296" t="s">
        <v>13524</v>
      </c>
      <c r="G4296" t="s">
        <v>13526</v>
      </c>
      <c r="H4296" t="s">
        <v>13525</v>
      </c>
      <c r="I4296" t="s">
        <v>23795</v>
      </c>
      <c r="J4296" t="s">
        <v>30045</v>
      </c>
    </row>
    <row r="4297" spans="1:10" x14ac:dyDescent="0.3">
      <c r="A4297">
        <v>4295</v>
      </c>
      <c r="B4297" t="s">
        <v>86</v>
      </c>
      <c r="C4297" t="s">
        <v>135</v>
      </c>
      <c r="E4297" t="s">
        <v>13413</v>
      </c>
      <c r="F4297" t="s">
        <v>13413</v>
      </c>
      <c r="G4297" t="s">
        <v>14</v>
      </c>
      <c r="H4297" t="s">
        <v>14</v>
      </c>
      <c r="I4297" t="s">
        <v>23796</v>
      </c>
      <c r="J4297" t="s">
        <v>30046</v>
      </c>
    </row>
    <row r="4298" spans="1:10" x14ac:dyDescent="0.3">
      <c r="A4298">
        <v>4296</v>
      </c>
      <c r="B4298" t="s">
        <v>19</v>
      </c>
      <c r="C4298" t="s">
        <v>13527</v>
      </c>
      <c r="D4298" t="s">
        <v>13528</v>
      </c>
      <c r="E4298" t="s">
        <v>13413</v>
      </c>
      <c r="F4298" t="s">
        <v>13413</v>
      </c>
      <c r="G4298" t="s">
        <v>13529</v>
      </c>
      <c r="H4298" t="s">
        <v>14</v>
      </c>
      <c r="I4298" t="s">
        <v>23797</v>
      </c>
      <c r="J4298" t="s">
        <v>30047</v>
      </c>
    </row>
    <row r="4299" spans="1:10" x14ac:dyDescent="0.3">
      <c r="A4299">
        <v>4297</v>
      </c>
      <c r="B4299" t="s">
        <v>80</v>
      </c>
      <c r="C4299" t="s">
        <v>13530</v>
      </c>
      <c r="D4299" t="s">
        <v>13531</v>
      </c>
      <c r="E4299" t="s">
        <v>13413</v>
      </c>
      <c r="F4299" t="s">
        <v>13413</v>
      </c>
      <c r="G4299" t="s">
        <v>14</v>
      </c>
      <c r="H4299" t="s">
        <v>14</v>
      </c>
      <c r="I4299" t="s">
        <v>23798</v>
      </c>
      <c r="J4299" t="s">
        <v>30048</v>
      </c>
    </row>
    <row r="4300" spans="1:10" x14ac:dyDescent="0.3">
      <c r="A4300">
        <v>4298</v>
      </c>
      <c r="B4300" t="s">
        <v>4</v>
      </c>
      <c r="C4300" t="s">
        <v>13532</v>
      </c>
      <c r="D4300" t="s">
        <v>13533</v>
      </c>
      <c r="E4300" t="s">
        <v>13413</v>
      </c>
      <c r="F4300" t="s">
        <v>13534</v>
      </c>
      <c r="G4300" t="s">
        <v>13536</v>
      </c>
      <c r="H4300" t="s">
        <v>13535</v>
      </c>
      <c r="I4300" t="s">
        <v>23799</v>
      </c>
      <c r="J4300" t="s">
        <v>30049</v>
      </c>
    </row>
    <row r="4301" spans="1:10" x14ac:dyDescent="0.3">
      <c r="A4301">
        <v>4299</v>
      </c>
      <c r="B4301" t="s">
        <v>28</v>
      </c>
      <c r="C4301" t="s">
        <v>13537</v>
      </c>
      <c r="D4301" t="s">
        <v>13538</v>
      </c>
      <c r="E4301" t="s">
        <v>13413</v>
      </c>
      <c r="F4301" t="s">
        <v>13413</v>
      </c>
      <c r="G4301" t="s">
        <v>13540</v>
      </c>
      <c r="H4301" t="s">
        <v>13539</v>
      </c>
      <c r="I4301" t="s">
        <v>23800</v>
      </c>
      <c r="J4301" t="s">
        <v>30050</v>
      </c>
    </row>
    <row r="4302" spans="1:10" x14ac:dyDescent="0.3">
      <c r="A4302">
        <v>4300</v>
      </c>
      <c r="B4302" t="s">
        <v>80</v>
      </c>
      <c r="C4302" t="s">
        <v>13541</v>
      </c>
      <c r="D4302" t="s">
        <v>13542</v>
      </c>
      <c r="E4302" t="s">
        <v>13413</v>
      </c>
      <c r="F4302" t="s">
        <v>13413</v>
      </c>
      <c r="G4302" t="s">
        <v>13544</v>
      </c>
      <c r="H4302" t="s">
        <v>13543</v>
      </c>
      <c r="I4302" t="s">
        <v>23801</v>
      </c>
      <c r="J4302" t="s">
        <v>30051</v>
      </c>
    </row>
    <row r="4303" spans="1:10" x14ac:dyDescent="0.3">
      <c r="A4303">
        <v>4301</v>
      </c>
      <c r="B4303" t="s">
        <v>4</v>
      </c>
      <c r="C4303" t="s">
        <v>13545</v>
      </c>
      <c r="D4303" t="s">
        <v>13546</v>
      </c>
      <c r="E4303" t="s">
        <v>13413</v>
      </c>
      <c r="F4303" t="s">
        <v>13413</v>
      </c>
      <c r="G4303" t="s">
        <v>13548</v>
      </c>
      <c r="H4303" t="s">
        <v>13547</v>
      </c>
      <c r="I4303" t="s">
        <v>23802</v>
      </c>
      <c r="J4303" t="s">
        <v>30052</v>
      </c>
    </row>
    <row r="4304" spans="1:10" x14ac:dyDescent="0.3">
      <c r="A4304">
        <v>4302</v>
      </c>
      <c r="B4304" t="s">
        <v>19</v>
      </c>
      <c r="C4304" t="s">
        <v>13549</v>
      </c>
      <c r="D4304" t="s">
        <v>13550</v>
      </c>
      <c r="E4304" t="s">
        <v>13413</v>
      </c>
      <c r="F4304" t="s">
        <v>13413</v>
      </c>
      <c r="G4304" t="s">
        <v>13552</v>
      </c>
      <c r="H4304" t="s">
        <v>13551</v>
      </c>
      <c r="I4304" t="s">
        <v>23803</v>
      </c>
      <c r="J4304" t="s">
        <v>30053</v>
      </c>
    </row>
    <row r="4305" spans="1:10" x14ac:dyDescent="0.3">
      <c r="A4305">
        <v>4303</v>
      </c>
      <c r="B4305" t="s">
        <v>4</v>
      </c>
      <c r="C4305" t="s">
        <v>13553</v>
      </c>
      <c r="D4305" t="s">
        <v>13554</v>
      </c>
      <c r="E4305" t="s">
        <v>13413</v>
      </c>
      <c r="F4305" t="s">
        <v>13413</v>
      </c>
      <c r="G4305" t="s">
        <v>13555</v>
      </c>
      <c r="H4305" t="s">
        <v>14</v>
      </c>
      <c r="I4305" t="s">
        <v>23804</v>
      </c>
      <c r="J4305" t="s">
        <v>30054</v>
      </c>
    </row>
    <row r="4306" spans="1:10" x14ac:dyDescent="0.3">
      <c r="A4306">
        <v>4304</v>
      </c>
      <c r="B4306" t="s">
        <v>19</v>
      </c>
      <c r="C4306" t="s">
        <v>12703</v>
      </c>
      <c r="D4306" t="s">
        <v>13556</v>
      </c>
      <c r="E4306" t="s">
        <v>13413</v>
      </c>
      <c r="F4306" t="s">
        <v>13413</v>
      </c>
      <c r="G4306" t="s">
        <v>13450</v>
      </c>
      <c r="H4306" t="s">
        <v>13557</v>
      </c>
      <c r="I4306" t="s">
        <v>23805</v>
      </c>
      <c r="J4306" t="s">
        <v>30055</v>
      </c>
    </row>
    <row r="4307" spans="1:10" x14ac:dyDescent="0.3">
      <c r="A4307">
        <v>4305</v>
      </c>
      <c r="B4307" t="s">
        <v>19</v>
      </c>
      <c r="C4307" t="s">
        <v>13558</v>
      </c>
      <c r="D4307" t="s">
        <v>13559</v>
      </c>
      <c r="E4307" t="s">
        <v>13413</v>
      </c>
      <c r="F4307" t="s">
        <v>13413</v>
      </c>
      <c r="G4307" t="s">
        <v>13561</v>
      </c>
      <c r="H4307" t="s">
        <v>13560</v>
      </c>
      <c r="I4307" t="s">
        <v>23806</v>
      </c>
      <c r="J4307" t="s">
        <v>30056</v>
      </c>
    </row>
    <row r="4308" spans="1:10" x14ac:dyDescent="0.3">
      <c r="A4308">
        <v>4306</v>
      </c>
      <c r="B4308" t="s">
        <v>19</v>
      </c>
      <c r="C4308" t="s">
        <v>13562</v>
      </c>
      <c r="D4308" t="s">
        <v>13531</v>
      </c>
      <c r="E4308" t="s">
        <v>13413</v>
      </c>
      <c r="F4308" t="s">
        <v>13413</v>
      </c>
      <c r="G4308" t="s">
        <v>13563</v>
      </c>
      <c r="H4308" t="s">
        <v>14</v>
      </c>
      <c r="I4308" t="s">
        <v>23807</v>
      </c>
      <c r="J4308" t="s">
        <v>30057</v>
      </c>
    </row>
    <row r="4309" spans="1:10" x14ac:dyDescent="0.3">
      <c r="A4309">
        <v>4307</v>
      </c>
      <c r="B4309" t="s">
        <v>28</v>
      </c>
      <c r="C4309" t="s">
        <v>13564</v>
      </c>
      <c r="D4309" t="s">
        <v>13565</v>
      </c>
      <c r="E4309" t="s">
        <v>13413</v>
      </c>
      <c r="F4309" t="s">
        <v>13413</v>
      </c>
      <c r="G4309" t="s">
        <v>13566</v>
      </c>
      <c r="H4309" t="s">
        <v>14</v>
      </c>
      <c r="I4309" t="s">
        <v>23808</v>
      </c>
      <c r="J4309" t="s">
        <v>30058</v>
      </c>
    </row>
    <row r="4310" spans="1:10" x14ac:dyDescent="0.3">
      <c r="A4310">
        <v>4308</v>
      </c>
      <c r="B4310" t="s">
        <v>28</v>
      </c>
      <c r="C4310" t="s">
        <v>13567</v>
      </c>
      <c r="D4310" t="s">
        <v>13568</v>
      </c>
      <c r="E4310" t="s">
        <v>13413</v>
      </c>
      <c r="F4310" t="s">
        <v>13413</v>
      </c>
      <c r="G4310" t="s">
        <v>14</v>
      </c>
      <c r="H4310" t="s">
        <v>14</v>
      </c>
      <c r="I4310" t="s">
        <v>23809</v>
      </c>
      <c r="J4310" t="s">
        <v>30059</v>
      </c>
    </row>
    <row r="4311" spans="1:10" x14ac:dyDescent="0.3">
      <c r="A4311">
        <v>4309</v>
      </c>
      <c r="B4311" t="s">
        <v>34</v>
      </c>
      <c r="C4311" t="s">
        <v>13569</v>
      </c>
      <c r="D4311" t="s">
        <v>10235</v>
      </c>
      <c r="E4311" t="s">
        <v>13413</v>
      </c>
      <c r="F4311" t="s">
        <v>13413</v>
      </c>
      <c r="G4311" t="s">
        <v>13571</v>
      </c>
      <c r="H4311" t="s">
        <v>13570</v>
      </c>
      <c r="I4311" t="s">
        <v>23810</v>
      </c>
      <c r="J4311" t="s">
        <v>30060</v>
      </c>
    </row>
    <row r="4312" spans="1:10" x14ac:dyDescent="0.3">
      <c r="A4312">
        <v>4310</v>
      </c>
      <c r="B4312" t="s">
        <v>187</v>
      </c>
      <c r="C4312" t="s">
        <v>13572</v>
      </c>
      <c r="D4312" t="s">
        <v>13573</v>
      </c>
      <c r="E4312" t="s">
        <v>13413</v>
      </c>
      <c r="F4312" t="s">
        <v>13413</v>
      </c>
      <c r="G4312" t="s">
        <v>13574</v>
      </c>
      <c r="H4312" t="s">
        <v>14</v>
      </c>
      <c r="I4312" t="s">
        <v>23811</v>
      </c>
      <c r="J4312" t="s">
        <v>30061</v>
      </c>
    </row>
    <row r="4313" spans="1:10" x14ac:dyDescent="0.3">
      <c r="A4313">
        <v>4311</v>
      </c>
      <c r="B4313" t="s">
        <v>187</v>
      </c>
      <c r="C4313" t="s">
        <v>13575</v>
      </c>
      <c r="D4313" t="s">
        <v>13576</v>
      </c>
      <c r="E4313" t="s">
        <v>13413</v>
      </c>
      <c r="F4313" t="s">
        <v>13413</v>
      </c>
      <c r="G4313" t="s">
        <v>13578</v>
      </c>
      <c r="H4313" t="s">
        <v>13577</v>
      </c>
      <c r="I4313" t="s">
        <v>23812</v>
      </c>
      <c r="J4313" t="s">
        <v>30062</v>
      </c>
    </row>
    <row r="4314" spans="1:10" x14ac:dyDescent="0.3">
      <c r="A4314">
        <v>4312</v>
      </c>
      <c r="B4314" t="s">
        <v>34</v>
      </c>
      <c r="C4314" t="s">
        <v>13579</v>
      </c>
      <c r="E4314" t="s">
        <v>13413</v>
      </c>
      <c r="F4314" t="s">
        <v>13580</v>
      </c>
      <c r="G4314" t="s">
        <v>13582</v>
      </c>
      <c r="H4314" t="s">
        <v>13581</v>
      </c>
      <c r="I4314" t="s">
        <v>23813</v>
      </c>
      <c r="J4314" t="s">
        <v>30063</v>
      </c>
    </row>
    <row r="4315" spans="1:10" x14ac:dyDescent="0.3">
      <c r="A4315">
        <v>4313</v>
      </c>
      <c r="B4315" t="s">
        <v>34</v>
      </c>
      <c r="C4315" t="s">
        <v>13583</v>
      </c>
      <c r="D4315" t="s">
        <v>13584</v>
      </c>
      <c r="E4315" t="s">
        <v>13413</v>
      </c>
      <c r="F4315" t="s">
        <v>13413</v>
      </c>
      <c r="G4315" t="s">
        <v>13586</v>
      </c>
      <c r="H4315" t="s">
        <v>13585</v>
      </c>
      <c r="I4315" t="s">
        <v>23814</v>
      </c>
      <c r="J4315" t="s">
        <v>30064</v>
      </c>
    </row>
    <row r="4316" spans="1:10" x14ac:dyDescent="0.3">
      <c r="A4316">
        <v>4314</v>
      </c>
      <c r="B4316" t="s">
        <v>34</v>
      </c>
      <c r="C4316" t="s">
        <v>13587</v>
      </c>
      <c r="D4316" t="s">
        <v>13588</v>
      </c>
      <c r="E4316" t="s">
        <v>13413</v>
      </c>
      <c r="F4316" t="s">
        <v>13413</v>
      </c>
      <c r="G4316" t="s">
        <v>13590</v>
      </c>
      <c r="H4316" t="s">
        <v>13589</v>
      </c>
      <c r="I4316" t="s">
        <v>23815</v>
      </c>
      <c r="J4316" t="s">
        <v>30065</v>
      </c>
    </row>
    <row r="4317" spans="1:10" x14ac:dyDescent="0.3">
      <c r="A4317">
        <v>4315</v>
      </c>
      <c r="B4317" t="s">
        <v>34</v>
      </c>
      <c r="C4317" t="s">
        <v>10667</v>
      </c>
      <c r="D4317" t="s">
        <v>13591</v>
      </c>
      <c r="E4317" t="s">
        <v>13413</v>
      </c>
      <c r="F4317" t="s">
        <v>13413</v>
      </c>
      <c r="G4317" t="s">
        <v>13592</v>
      </c>
      <c r="H4317" t="s">
        <v>14</v>
      </c>
      <c r="I4317" t="s">
        <v>23816</v>
      </c>
      <c r="J4317" t="s">
        <v>30066</v>
      </c>
    </row>
    <row r="4318" spans="1:10" x14ac:dyDescent="0.3">
      <c r="A4318">
        <v>4316</v>
      </c>
      <c r="B4318" t="s">
        <v>34</v>
      </c>
      <c r="C4318" t="s">
        <v>13593</v>
      </c>
      <c r="D4318" t="s">
        <v>13594</v>
      </c>
      <c r="E4318" t="s">
        <v>13413</v>
      </c>
      <c r="F4318" t="s">
        <v>13413</v>
      </c>
      <c r="G4318" t="s">
        <v>13596</v>
      </c>
      <c r="H4318" t="s">
        <v>13595</v>
      </c>
      <c r="I4318" t="s">
        <v>23817</v>
      </c>
      <c r="J4318" t="s">
        <v>30067</v>
      </c>
    </row>
    <row r="4319" spans="1:10" x14ac:dyDescent="0.3">
      <c r="A4319">
        <v>4317</v>
      </c>
      <c r="B4319" t="s">
        <v>28</v>
      </c>
      <c r="C4319" t="s">
        <v>13597</v>
      </c>
      <c r="D4319" t="s">
        <v>13598</v>
      </c>
      <c r="E4319" t="s">
        <v>13413</v>
      </c>
      <c r="F4319" t="s">
        <v>13413</v>
      </c>
      <c r="G4319" t="s">
        <v>13600</v>
      </c>
      <c r="H4319" t="s">
        <v>13599</v>
      </c>
      <c r="I4319" t="s">
        <v>23818</v>
      </c>
      <c r="J4319" t="s">
        <v>30068</v>
      </c>
    </row>
    <row r="4320" spans="1:10" x14ac:dyDescent="0.3">
      <c r="A4320">
        <v>4318</v>
      </c>
      <c r="B4320" t="s">
        <v>28</v>
      </c>
      <c r="C4320" t="s">
        <v>13601</v>
      </c>
      <c r="D4320" t="s">
        <v>13602</v>
      </c>
      <c r="E4320" t="s">
        <v>13603</v>
      </c>
      <c r="F4320" t="s">
        <v>13604</v>
      </c>
      <c r="G4320" t="s">
        <v>13606</v>
      </c>
      <c r="H4320" t="s">
        <v>13605</v>
      </c>
      <c r="I4320" t="s">
        <v>23819</v>
      </c>
      <c r="J4320" t="s">
        <v>30069</v>
      </c>
    </row>
    <row r="4321" spans="1:10" x14ac:dyDescent="0.3">
      <c r="A4321">
        <v>4319</v>
      </c>
      <c r="B4321" t="s">
        <v>34</v>
      </c>
      <c r="C4321" t="s">
        <v>13607</v>
      </c>
      <c r="D4321" t="s">
        <v>13608</v>
      </c>
      <c r="E4321" t="s">
        <v>13603</v>
      </c>
      <c r="F4321" t="s">
        <v>13603</v>
      </c>
      <c r="G4321" t="s">
        <v>14</v>
      </c>
      <c r="H4321" t="s">
        <v>13609</v>
      </c>
      <c r="I4321" t="s">
        <v>23820</v>
      </c>
      <c r="J4321" t="s">
        <v>30070</v>
      </c>
    </row>
    <row r="4322" spans="1:10" x14ac:dyDescent="0.3">
      <c r="A4322">
        <v>4320</v>
      </c>
      <c r="B4322" t="s">
        <v>10</v>
      </c>
      <c r="C4322" t="s">
        <v>13610</v>
      </c>
      <c r="D4322" t="s">
        <v>13611</v>
      </c>
      <c r="E4322" t="s">
        <v>13603</v>
      </c>
      <c r="F4322" t="s">
        <v>13604</v>
      </c>
      <c r="G4322" t="s">
        <v>14</v>
      </c>
      <c r="H4322" t="s">
        <v>14</v>
      </c>
      <c r="I4322" t="s">
        <v>23821</v>
      </c>
      <c r="J4322" t="s">
        <v>30071</v>
      </c>
    </row>
    <row r="4323" spans="1:10" x14ac:dyDescent="0.3">
      <c r="A4323">
        <v>4321</v>
      </c>
      <c r="B4323" t="s">
        <v>4</v>
      </c>
      <c r="C4323" t="s">
        <v>13612</v>
      </c>
      <c r="D4323" t="s">
        <v>13613</v>
      </c>
      <c r="E4323" t="s">
        <v>13603</v>
      </c>
      <c r="F4323" t="s">
        <v>13603</v>
      </c>
      <c r="G4323" t="s">
        <v>13615</v>
      </c>
      <c r="H4323" t="s">
        <v>13614</v>
      </c>
      <c r="I4323" t="s">
        <v>23822</v>
      </c>
      <c r="J4323" t="s">
        <v>30072</v>
      </c>
    </row>
    <row r="4324" spans="1:10" x14ac:dyDescent="0.3">
      <c r="A4324">
        <v>4322</v>
      </c>
      <c r="B4324" t="s">
        <v>10</v>
      </c>
      <c r="C4324" t="s">
        <v>13616</v>
      </c>
      <c r="D4324" t="s">
        <v>13617</v>
      </c>
      <c r="E4324" t="s">
        <v>13603</v>
      </c>
      <c r="F4324" t="s">
        <v>13603</v>
      </c>
      <c r="G4324" t="s">
        <v>13618</v>
      </c>
      <c r="H4324" t="s">
        <v>14</v>
      </c>
      <c r="I4324" t="s">
        <v>23823</v>
      </c>
      <c r="J4324" t="s">
        <v>30073</v>
      </c>
    </row>
    <row r="4325" spans="1:10" x14ac:dyDescent="0.3">
      <c r="A4325">
        <v>4323</v>
      </c>
      <c r="B4325" t="s">
        <v>80</v>
      </c>
      <c r="C4325" t="s">
        <v>13619</v>
      </c>
      <c r="E4325" t="s">
        <v>13620</v>
      </c>
      <c r="F4325" t="s">
        <v>13620</v>
      </c>
      <c r="G4325" t="s">
        <v>13622</v>
      </c>
      <c r="H4325" t="s">
        <v>13621</v>
      </c>
      <c r="I4325" t="s">
        <v>23824</v>
      </c>
      <c r="J4325" t="s">
        <v>30074</v>
      </c>
    </row>
    <row r="4326" spans="1:10" x14ac:dyDescent="0.3">
      <c r="A4326">
        <v>4324</v>
      </c>
      <c r="B4326" t="s">
        <v>10</v>
      </c>
      <c r="C4326" t="s">
        <v>13623</v>
      </c>
      <c r="D4326" t="s">
        <v>13624</v>
      </c>
      <c r="E4326" t="s">
        <v>13620</v>
      </c>
      <c r="F4326" t="s">
        <v>13620</v>
      </c>
      <c r="G4326" t="s">
        <v>13626</v>
      </c>
      <c r="H4326" t="s">
        <v>13625</v>
      </c>
      <c r="I4326" t="s">
        <v>23825</v>
      </c>
      <c r="J4326" t="s">
        <v>30075</v>
      </c>
    </row>
    <row r="4327" spans="1:10" x14ac:dyDescent="0.3">
      <c r="A4327">
        <v>4325</v>
      </c>
      <c r="B4327" t="s">
        <v>34</v>
      </c>
      <c r="C4327" t="s">
        <v>13627</v>
      </c>
      <c r="D4327" t="s">
        <v>13628</v>
      </c>
      <c r="E4327" t="s">
        <v>13620</v>
      </c>
      <c r="F4327" t="s">
        <v>13620</v>
      </c>
      <c r="G4327" t="s">
        <v>13630</v>
      </c>
      <c r="H4327" t="s">
        <v>13629</v>
      </c>
      <c r="I4327" t="s">
        <v>23826</v>
      </c>
      <c r="J4327" t="s">
        <v>30076</v>
      </c>
    </row>
    <row r="4328" spans="1:10" x14ac:dyDescent="0.3">
      <c r="A4328">
        <v>4326</v>
      </c>
      <c r="B4328" t="s">
        <v>10</v>
      </c>
      <c r="C4328" t="s">
        <v>5400</v>
      </c>
      <c r="D4328" t="s">
        <v>13631</v>
      </c>
      <c r="E4328" t="s">
        <v>13620</v>
      </c>
      <c r="F4328" t="s">
        <v>13632</v>
      </c>
      <c r="G4328" t="s">
        <v>13633</v>
      </c>
      <c r="H4328" t="s">
        <v>14</v>
      </c>
      <c r="I4328" t="s">
        <v>23827</v>
      </c>
      <c r="J4328" t="s">
        <v>30077</v>
      </c>
    </row>
    <row r="4329" spans="1:10" x14ac:dyDescent="0.3">
      <c r="A4329">
        <v>4327</v>
      </c>
      <c r="B4329" t="s">
        <v>28</v>
      </c>
      <c r="C4329" t="s">
        <v>13634</v>
      </c>
      <c r="D4329" t="s">
        <v>13635</v>
      </c>
      <c r="E4329" t="s">
        <v>13620</v>
      </c>
      <c r="F4329" t="s">
        <v>13620</v>
      </c>
      <c r="G4329" t="s">
        <v>13636</v>
      </c>
      <c r="H4329" t="s">
        <v>14</v>
      </c>
      <c r="I4329" t="s">
        <v>23828</v>
      </c>
      <c r="J4329" t="s">
        <v>30078</v>
      </c>
    </row>
    <row r="4330" spans="1:10" x14ac:dyDescent="0.3">
      <c r="A4330">
        <v>4328</v>
      </c>
      <c r="B4330" t="s">
        <v>86</v>
      </c>
      <c r="C4330" t="s">
        <v>135</v>
      </c>
      <c r="E4330" t="s">
        <v>13620</v>
      </c>
      <c r="F4330" t="s">
        <v>13620</v>
      </c>
      <c r="G4330" t="s">
        <v>14</v>
      </c>
      <c r="H4330" t="s">
        <v>14</v>
      </c>
      <c r="I4330" t="s">
        <v>23829</v>
      </c>
      <c r="J4330" t="s">
        <v>30079</v>
      </c>
    </row>
    <row r="4331" spans="1:10" x14ac:dyDescent="0.3">
      <c r="A4331">
        <v>4329</v>
      </c>
      <c r="B4331" t="s">
        <v>10</v>
      </c>
      <c r="C4331" t="s">
        <v>13637</v>
      </c>
      <c r="D4331" t="s">
        <v>13638</v>
      </c>
      <c r="E4331" t="s">
        <v>13620</v>
      </c>
      <c r="F4331" t="s">
        <v>13620</v>
      </c>
      <c r="G4331" t="s">
        <v>13639</v>
      </c>
      <c r="H4331" t="s">
        <v>14</v>
      </c>
      <c r="I4331" t="s">
        <v>23830</v>
      </c>
      <c r="J4331" t="s">
        <v>30080</v>
      </c>
    </row>
    <row r="4332" spans="1:10" x14ac:dyDescent="0.3">
      <c r="A4332">
        <v>4330</v>
      </c>
      <c r="B4332" t="s">
        <v>80</v>
      </c>
      <c r="C4332" t="s">
        <v>13640</v>
      </c>
      <c r="D4332" t="s">
        <v>13641</v>
      </c>
      <c r="E4332" t="s">
        <v>13620</v>
      </c>
      <c r="F4332" t="s">
        <v>13620</v>
      </c>
      <c r="G4332" t="s">
        <v>13643</v>
      </c>
      <c r="H4332" t="s">
        <v>13642</v>
      </c>
      <c r="I4332" t="s">
        <v>23831</v>
      </c>
      <c r="J4332" t="s">
        <v>30081</v>
      </c>
    </row>
    <row r="4333" spans="1:10" x14ac:dyDescent="0.3">
      <c r="A4333">
        <v>4331</v>
      </c>
      <c r="B4333" t="s">
        <v>28</v>
      </c>
      <c r="C4333" t="s">
        <v>13644</v>
      </c>
      <c r="D4333" t="s">
        <v>13645</v>
      </c>
      <c r="E4333" t="s">
        <v>13620</v>
      </c>
      <c r="F4333" t="s">
        <v>13620</v>
      </c>
      <c r="G4333" t="s">
        <v>13646</v>
      </c>
      <c r="H4333" t="s">
        <v>14</v>
      </c>
      <c r="I4333" t="s">
        <v>23832</v>
      </c>
      <c r="J4333" t="s">
        <v>30082</v>
      </c>
    </row>
    <row r="4334" spans="1:10" x14ac:dyDescent="0.3">
      <c r="A4334">
        <v>4332</v>
      </c>
      <c r="B4334" t="s">
        <v>4</v>
      </c>
      <c r="C4334" t="s">
        <v>6753</v>
      </c>
      <c r="E4334" t="s">
        <v>13620</v>
      </c>
      <c r="F4334" t="s">
        <v>13620</v>
      </c>
      <c r="G4334" t="s">
        <v>13648</v>
      </c>
      <c r="H4334" t="s">
        <v>13647</v>
      </c>
      <c r="I4334" t="s">
        <v>23833</v>
      </c>
      <c r="J4334" t="s">
        <v>30083</v>
      </c>
    </row>
    <row r="4335" spans="1:10" x14ac:dyDescent="0.3">
      <c r="A4335">
        <v>4333</v>
      </c>
      <c r="B4335" t="s">
        <v>4</v>
      </c>
      <c r="C4335" t="s">
        <v>13649</v>
      </c>
      <c r="D4335" t="s">
        <v>13650</v>
      </c>
      <c r="E4335" t="s">
        <v>13620</v>
      </c>
      <c r="F4335" t="s">
        <v>13620</v>
      </c>
      <c r="G4335" t="s">
        <v>14</v>
      </c>
      <c r="H4335" t="s">
        <v>14</v>
      </c>
      <c r="I4335" t="s">
        <v>23834</v>
      </c>
      <c r="J4335" t="s">
        <v>30084</v>
      </c>
    </row>
    <row r="4336" spans="1:10" x14ac:dyDescent="0.3">
      <c r="A4336">
        <v>4334</v>
      </c>
      <c r="B4336" t="s">
        <v>80</v>
      </c>
      <c r="C4336" t="s">
        <v>1676</v>
      </c>
      <c r="D4336" t="s">
        <v>13651</v>
      </c>
      <c r="E4336" t="s">
        <v>13620</v>
      </c>
      <c r="F4336" t="s">
        <v>13620</v>
      </c>
      <c r="G4336" t="s">
        <v>14</v>
      </c>
      <c r="H4336" t="s">
        <v>14</v>
      </c>
      <c r="I4336" t="s">
        <v>23835</v>
      </c>
      <c r="J4336" t="s">
        <v>30085</v>
      </c>
    </row>
    <row r="4337" spans="1:10" x14ac:dyDescent="0.3">
      <c r="A4337">
        <v>4335</v>
      </c>
      <c r="B4337" t="s">
        <v>10</v>
      </c>
      <c r="C4337" t="s">
        <v>13652</v>
      </c>
      <c r="D4337" t="s">
        <v>13653</v>
      </c>
      <c r="E4337" t="s">
        <v>13620</v>
      </c>
      <c r="F4337" t="s">
        <v>13620</v>
      </c>
      <c r="G4337" t="s">
        <v>13654</v>
      </c>
      <c r="H4337" t="s">
        <v>14</v>
      </c>
      <c r="I4337" t="s">
        <v>23836</v>
      </c>
      <c r="J4337" t="s">
        <v>30086</v>
      </c>
    </row>
    <row r="4338" spans="1:10" x14ac:dyDescent="0.3">
      <c r="A4338">
        <v>4336</v>
      </c>
      <c r="B4338" t="s">
        <v>34</v>
      </c>
      <c r="C4338" t="s">
        <v>13655</v>
      </c>
      <c r="E4338" t="s">
        <v>13620</v>
      </c>
      <c r="F4338" t="s">
        <v>13656</v>
      </c>
      <c r="G4338" t="s">
        <v>13657</v>
      </c>
      <c r="H4338" t="s">
        <v>14</v>
      </c>
      <c r="I4338" t="s">
        <v>23837</v>
      </c>
      <c r="J4338" t="s">
        <v>30087</v>
      </c>
    </row>
    <row r="4339" spans="1:10" x14ac:dyDescent="0.3">
      <c r="A4339">
        <v>4337</v>
      </c>
      <c r="B4339" t="s">
        <v>34</v>
      </c>
      <c r="C4339" t="s">
        <v>13658</v>
      </c>
      <c r="D4339" t="s">
        <v>13659</v>
      </c>
      <c r="E4339" t="s">
        <v>13620</v>
      </c>
      <c r="F4339" t="s">
        <v>13656</v>
      </c>
      <c r="G4339" t="s">
        <v>13661</v>
      </c>
      <c r="H4339" t="s">
        <v>13660</v>
      </c>
      <c r="I4339" t="s">
        <v>23838</v>
      </c>
      <c r="J4339" t="s">
        <v>30088</v>
      </c>
    </row>
    <row r="4340" spans="1:10" x14ac:dyDescent="0.3">
      <c r="A4340">
        <v>4338</v>
      </c>
      <c r="B4340" t="s">
        <v>10</v>
      </c>
      <c r="C4340" t="s">
        <v>13662</v>
      </c>
      <c r="D4340" t="s">
        <v>13663</v>
      </c>
      <c r="E4340" t="s">
        <v>13620</v>
      </c>
      <c r="F4340" t="s">
        <v>13620</v>
      </c>
      <c r="G4340" t="s">
        <v>13664</v>
      </c>
      <c r="H4340" t="s">
        <v>14</v>
      </c>
      <c r="I4340" t="s">
        <v>23839</v>
      </c>
      <c r="J4340" t="s">
        <v>30089</v>
      </c>
    </row>
    <row r="4341" spans="1:10" x14ac:dyDescent="0.3">
      <c r="A4341">
        <v>4339</v>
      </c>
      <c r="B4341" t="s">
        <v>10</v>
      </c>
      <c r="C4341" t="s">
        <v>13665</v>
      </c>
      <c r="D4341" t="s">
        <v>13666</v>
      </c>
      <c r="E4341" t="s">
        <v>13620</v>
      </c>
      <c r="F4341" t="s">
        <v>13620</v>
      </c>
      <c r="G4341" t="s">
        <v>13668</v>
      </c>
      <c r="H4341" t="s">
        <v>13667</v>
      </c>
      <c r="I4341" t="s">
        <v>23840</v>
      </c>
      <c r="J4341" t="s">
        <v>30090</v>
      </c>
    </row>
    <row r="4342" spans="1:10" x14ac:dyDescent="0.3">
      <c r="A4342">
        <v>4340</v>
      </c>
      <c r="B4342" t="s">
        <v>80</v>
      </c>
      <c r="C4342" t="s">
        <v>13669</v>
      </c>
      <c r="D4342" t="s">
        <v>13670</v>
      </c>
      <c r="E4342" t="s">
        <v>13620</v>
      </c>
      <c r="F4342" t="s">
        <v>13620</v>
      </c>
      <c r="G4342" t="s">
        <v>13671</v>
      </c>
      <c r="H4342" t="s">
        <v>14</v>
      </c>
      <c r="I4342" t="s">
        <v>23841</v>
      </c>
      <c r="J4342" t="s">
        <v>30091</v>
      </c>
    </row>
    <row r="4343" spans="1:10" x14ac:dyDescent="0.3">
      <c r="A4343">
        <v>4341</v>
      </c>
      <c r="B4343" t="s">
        <v>28</v>
      </c>
      <c r="C4343" t="s">
        <v>13672</v>
      </c>
      <c r="D4343" t="s">
        <v>13673</v>
      </c>
      <c r="E4343" t="s">
        <v>13620</v>
      </c>
      <c r="F4343" t="s">
        <v>13620</v>
      </c>
      <c r="G4343" t="s">
        <v>14</v>
      </c>
      <c r="H4343" t="s">
        <v>14</v>
      </c>
      <c r="I4343" t="s">
        <v>23842</v>
      </c>
      <c r="J4343" t="s">
        <v>30092</v>
      </c>
    </row>
    <row r="4344" spans="1:10" x14ac:dyDescent="0.3">
      <c r="A4344">
        <v>4342</v>
      </c>
      <c r="B4344" t="s">
        <v>10</v>
      </c>
      <c r="C4344" t="s">
        <v>13674</v>
      </c>
      <c r="D4344" t="s">
        <v>13675</v>
      </c>
      <c r="E4344" t="s">
        <v>13620</v>
      </c>
      <c r="F4344" t="s">
        <v>13676</v>
      </c>
      <c r="G4344" t="s">
        <v>13678</v>
      </c>
      <c r="H4344" t="s">
        <v>13677</v>
      </c>
      <c r="I4344" t="s">
        <v>23843</v>
      </c>
      <c r="J4344" t="s">
        <v>30093</v>
      </c>
    </row>
    <row r="4345" spans="1:10" x14ac:dyDescent="0.3">
      <c r="A4345">
        <v>4343</v>
      </c>
      <c r="B4345" t="s">
        <v>28</v>
      </c>
      <c r="C4345" t="s">
        <v>13679</v>
      </c>
      <c r="D4345" t="s">
        <v>13680</v>
      </c>
      <c r="E4345" t="s">
        <v>13620</v>
      </c>
      <c r="F4345" t="s">
        <v>13620</v>
      </c>
      <c r="G4345" t="s">
        <v>13668</v>
      </c>
      <c r="H4345" t="s">
        <v>13667</v>
      </c>
      <c r="I4345" t="s">
        <v>23844</v>
      </c>
      <c r="J4345" t="s">
        <v>30094</v>
      </c>
    </row>
    <row r="4346" spans="1:10" x14ac:dyDescent="0.3">
      <c r="A4346">
        <v>4344</v>
      </c>
      <c r="B4346" t="s">
        <v>28</v>
      </c>
      <c r="C4346" t="s">
        <v>11680</v>
      </c>
      <c r="D4346" t="s">
        <v>13681</v>
      </c>
      <c r="E4346" t="s">
        <v>13620</v>
      </c>
      <c r="F4346" t="s">
        <v>13620</v>
      </c>
      <c r="G4346" t="s">
        <v>13682</v>
      </c>
      <c r="H4346" t="s">
        <v>14</v>
      </c>
      <c r="I4346" t="s">
        <v>23845</v>
      </c>
      <c r="J4346" t="s">
        <v>30095</v>
      </c>
    </row>
    <row r="4347" spans="1:10" x14ac:dyDescent="0.3">
      <c r="A4347">
        <v>4345</v>
      </c>
      <c r="B4347" t="s">
        <v>34</v>
      </c>
      <c r="C4347" t="s">
        <v>13683</v>
      </c>
      <c r="D4347" t="s">
        <v>13684</v>
      </c>
      <c r="E4347" t="s">
        <v>13620</v>
      </c>
      <c r="F4347" t="s">
        <v>13620</v>
      </c>
      <c r="G4347" t="s">
        <v>13686</v>
      </c>
      <c r="H4347" t="s">
        <v>13685</v>
      </c>
      <c r="I4347" t="s">
        <v>23846</v>
      </c>
      <c r="J4347" t="s">
        <v>30096</v>
      </c>
    </row>
    <row r="4348" spans="1:10" x14ac:dyDescent="0.3">
      <c r="A4348">
        <v>4346</v>
      </c>
      <c r="B4348" t="s">
        <v>34</v>
      </c>
      <c r="C4348" t="s">
        <v>13687</v>
      </c>
      <c r="D4348" t="s">
        <v>13688</v>
      </c>
      <c r="E4348" t="s">
        <v>13620</v>
      </c>
      <c r="F4348" t="s">
        <v>13620</v>
      </c>
      <c r="G4348" t="s">
        <v>13689</v>
      </c>
      <c r="H4348" t="s">
        <v>14</v>
      </c>
      <c r="I4348" t="s">
        <v>23847</v>
      </c>
      <c r="J4348" t="s">
        <v>30097</v>
      </c>
    </row>
    <row r="4349" spans="1:10" x14ac:dyDescent="0.3">
      <c r="A4349">
        <v>4347</v>
      </c>
      <c r="B4349" t="s">
        <v>34</v>
      </c>
      <c r="C4349" t="s">
        <v>13690</v>
      </c>
      <c r="D4349" t="s">
        <v>13691</v>
      </c>
      <c r="E4349" t="s">
        <v>13620</v>
      </c>
      <c r="F4349" t="s">
        <v>13620</v>
      </c>
      <c r="G4349" t="s">
        <v>13693</v>
      </c>
      <c r="H4349" t="s">
        <v>13692</v>
      </c>
      <c r="I4349" t="s">
        <v>23848</v>
      </c>
      <c r="J4349" t="s">
        <v>30098</v>
      </c>
    </row>
    <row r="4350" spans="1:10" x14ac:dyDescent="0.3">
      <c r="A4350">
        <v>4348</v>
      </c>
      <c r="B4350" t="s">
        <v>568</v>
      </c>
      <c r="C4350" t="s">
        <v>13694</v>
      </c>
      <c r="D4350" t="s">
        <v>13695</v>
      </c>
      <c r="E4350" t="s">
        <v>13620</v>
      </c>
      <c r="F4350" t="s">
        <v>13620</v>
      </c>
      <c r="G4350" t="s">
        <v>13697</v>
      </c>
      <c r="H4350" t="s">
        <v>13696</v>
      </c>
      <c r="I4350" t="s">
        <v>23849</v>
      </c>
      <c r="J4350" t="s">
        <v>30099</v>
      </c>
    </row>
    <row r="4351" spans="1:10" x14ac:dyDescent="0.3">
      <c r="A4351">
        <v>4349</v>
      </c>
      <c r="B4351" t="s">
        <v>80</v>
      </c>
      <c r="C4351" t="s">
        <v>13698</v>
      </c>
      <c r="D4351" t="s">
        <v>13699</v>
      </c>
      <c r="E4351" t="s">
        <v>13620</v>
      </c>
      <c r="F4351" t="s">
        <v>13620</v>
      </c>
      <c r="G4351" t="s">
        <v>13701</v>
      </c>
      <c r="H4351" t="s">
        <v>13700</v>
      </c>
      <c r="I4351" t="s">
        <v>23850</v>
      </c>
      <c r="J4351" t="s">
        <v>30100</v>
      </c>
    </row>
    <row r="4352" spans="1:10" x14ac:dyDescent="0.3">
      <c r="A4352">
        <v>4350</v>
      </c>
      <c r="B4352" t="s">
        <v>19</v>
      </c>
      <c r="C4352" t="s">
        <v>13702</v>
      </c>
      <c r="D4352" t="s">
        <v>13703</v>
      </c>
      <c r="E4352" t="s">
        <v>13620</v>
      </c>
      <c r="F4352" t="s">
        <v>13620</v>
      </c>
      <c r="G4352" t="s">
        <v>13705</v>
      </c>
      <c r="H4352" t="s">
        <v>13704</v>
      </c>
      <c r="I4352" t="s">
        <v>23851</v>
      </c>
      <c r="J4352" t="s">
        <v>30101</v>
      </c>
    </row>
    <row r="4353" spans="1:10" x14ac:dyDescent="0.3">
      <c r="A4353">
        <v>4351</v>
      </c>
      <c r="B4353" t="s">
        <v>19</v>
      </c>
      <c r="C4353" t="s">
        <v>13706</v>
      </c>
      <c r="D4353" t="s">
        <v>13707</v>
      </c>
      <c r="E4353" t="s">
        <v>13620</v>
      </c>
      <c r="F4353" t="s">
        <v>13620</v>
      </c>
      <c r="G4353" t="s">
        <v>13709</v>
      </c>
      <c r="H4353" t="s">
        <v>13708</v>
      </c>
      <c r="I4353" t="s">
        <v>23852</v>
      </c>
      <c r="J4353" t="s">
        <v>30102</v>
      </c>
    </row>
    <row r="4354" spans="1:10" x14ac:dyDescent="0.3">
      <c r="A4354">
        <v>4352</v>
      </c>
      <c r="B4354" t="s">
        <v>19</v>
      </c>
      <c r="C4354" t="s">
        <v>13710</v>
      </c>
      <c r="D4354" t="s">
        <v>13711</v>
      </c>
      <c r="E4354" t="s">
        <v>13620</v>
      </c>
      <c r="F4354" t="s">
        <v>13620</v>
      </c>
      <c r="G4354" t="s">
        <v>13713</v>
      </c>
      <c r="H4354" t="s">
        <v>13712</v>
      </c>
      <c r="I4354" t="s">
        <v>23853</v>
      </c>
      <c r="J4354" t="s">
        <v>30103</v>
      </c>
    </row>
    <row r="4355" spans="1:10" x14ac:dyDescent="0.3">
      <c r="A4355">
        <v>4353</v>
      </c>
      <c r="B4355" t="s">
        <v>19</v>
      </c>
      <c r="C4355" t="s">
        <v>13714</v>
      </c>
      <c r="D4355" t="s">
        <v>13715</v>
      </c>
      <c r="E4355" t="s">
        <v>13620</v>
      </c>
      <c r="F4355" t="s">
        <v>13620</v>
      </c>
      <c r="G4355" t="s">
        <v>13717</v>
      </c>
      <c r="H4355" t="s">
        <v>13716</v>
      </c>
      <c r="I4355" t="s">
        <v>23854</v>
      </c>
      <c r="J4355" t="s">
        <v>30104</v>
      </c>
    </row>
    <row r="4356" spans="1:10" x14ac:dyDescent="0.3">
      <c r="A4356">
        <v>4354</v>
      </c>
      <c r="B4356" t="s">
        <v>19</v>
      </c>
      <c r="C4356" t="s">
        <v>13718</v>
      </c>
      <c r="D4356" t="s">
        <v>13719</v>
      </c>
      <c r="E4356" t="s">
        <v>13620</v>
      </c>
      <c r="F4356" t="s">
        <v>13620</v>
      </c>
      <c r="G4356" t="s">
        <v>13721</v>
      </c>
      <c r="H4356" t="s">
        <v>13720</v>
      </c>
      <c r="I4356" t="s">
        <v>23855</v>
      </c>
      <c r="J4356" t="s">
        <v>30105</v>
      </c>
    </row>
    <row r="4357" spans="1:10" x14ac:dyDescent="0.3">
      <c r="A4357">
        <v>4355</v>
      </c>
      <c r="B4357" t="s">
        <v>19</v>
      </c>
      <c r="C4357" t="s">
        <v>2119</v>
      </c>
      <c r="D4357" t="s">
        <v>13722</v>
      </c>
      <c r="E4357" t="s">
        <v>13620</v>
      </c>
      <c r="F4357" t="s">
        <v>13620</v>
      </c>
      <c r="G4357" t="s">
        <v>13724</v>
      </c>
      <c r="H4357" t="s">
        <v>13723</v>
      </c>
      <c r="I4357" t="s">
        <v>23856</v>
      </c>
      <c r="J4357" t="s">
        <v>30106</v>
      </c>
    </row>
    <row r="4358" spans="1:10" x14ac:dyDescent="0.3">
      <c r="A4358">
        <v>4356</v>
      </c>
      <c r="B4358" t="s">
        <v>19</v>
      </c>
      <c r="C4358" t="s">
        <v>13725</v>
      </c>
      <c r="E4358" t="s">
        <v>13620</v>
      </c>
      <c r="F4358" t="s">
        <v>13620</v>
      </c>
      <c r="G4358" t="s">
        <v>14</v>
      </c>
      <c r="H4358" t="s">
        <v>14</v>
      </c>
      <c r="I4358" t="s">
        <v>23857</v>
      </c>
      <c r="J4358" t="s">
        <v>30107</v>
      </c>
    </row>
    <row r="4359" spans="1:10" x14ac:dyDescent="0.3">
      <c r="A4359">
        <v>4357</v>
      </c>
      <c r="B4359" t="s">
        <v>80</v>
      </c>
      <c r="C4359" t="s">
        <v>13726</v>
      </c>
      <c r="D4359" t="s">
        <v>13727</v>
      </c>
      <c r="E4359" t="s">
        <v>13620</v>
      </c>
      <c r="F4359" t="s">
        <v>13620</v>
      </c>
      <c r="G4359" t="s">
        <v>13701</v>
      </c>
      <c r="H4359" t="s">
        <v>13700</v>
      </c>
      <c r="I4359" t="s">
        <v>23858</v>
      </c>
      <c r="J4359" t="s">
        <v>30108</v>
      </c>
    </row>
    <row r="4360" spans="1:10" x14ac:dyDescent="0.3">
      <c r="A4360">
        <v>4358</v>
      </c>
      <c r="B4360" t="s">
        <v>80</v>
      </c>
      <c r="C4360" t="s">
        <v>13728</v>
      </c>
      <c r="D4360" t="s">
        <v>13635</v>
      </c>
      <c r="E4360" t="s">
        <v>13620</v>
      </c>
      <c r="F4360" t="s">
        <v>13620</v>
      </c>
      <c r="G4360" t="s">
        <v>13730</v>
      </c>
      <c r="H4360" t="s">
        <v>13729</v>
      </c>
      <c r="I4360" t="s">
        <v>23859</v>
      </c>
      <c r="J4360" t="s">
        <v>30109</v>
      </c>
    </row>
    <row r="4361" spans="1:10" x14ac:dyDescent="0.3">
      <c r="A4361">
        <v>4359</v>
      </c>
      <c r="B4361" t="s">
        <v>19</v>
      </c>
      <c r="C4361" t="s">
        <v>13731</v>
      </c>
      <c r="D4361" t="s">
        <v>13719</v>
      </c>
      <c r="E4361" t="s">
        <v>13620</v>
      </c>
      <c r="F4361" t="s">
        <v>13620</v>
      </c>
      <c r="G4361" t="s">
        <v>13733</v>
      </c>
      <c r="H4361" t="s">
        <v>13732</v>
      </c>
      <c r="I4361" t="s">
        <v>23860</v>
      </c>
      <c r="J4361" t="s">
        <v>30110</v>
      </c>
    </row>
    <row r="4362" spans="1:10" x14ac:dyDescent="0.3">
      <c r="A4362">
        <v>4360</v>
      </c>
      <c r="B4362" t="s">
        <v>19</v>
      </c>
      <c r="C4362" t="s">
        <v>13734</v>
      </c>
      <c r="D4362" t="s">
        <v>13735</v>
      </c>
      <c r="E4362" t="s">
        <v>13620</v>
      </c>
      <c r="F4362" t="s">
        <v>13620</v>
      </c>
      <c r="G4362" t="s">
        <v>14</v>
      </c>
      <c r="H4362" t="s">
        <v>14</v>
      </c>
      <c r="I4362" t="s">
        <v>23861</v>
      </c>
      <c r="J4362" t="s">
        <v>30111</v>
      </c>
    </row>
    <row r="4363" spans="1:10" x14ac:dyDescent="0.3">
      <c r="A4363">
        <v>4361</v>
      </c>
      <c r="B4363" t="s">
        <v>19</v>
      </c>
      <c r="C4363" t="s">
        <v>13736</v>
      </c>
      <c r="D4363" t="s">
        <v>13737</v>
      </c>
      <c r="E4363" t="s">
        <v>13620</v>
      </c>
      <c r="F4363" t="s">
        <v>13620</v>
      </c>
      <c r="G4363" t="s">
        <v>13739</v>
      </c>
      <c r="H4363" t="s">
        <v>13738</v>
      </c>
      <c r="I4363" t="s">
        <v>23862</v>
      </c>
      <c r="J4363" t="s">
        <v>30112</v>
      </c>
    </row>
    <row r="4364" spans="1:10" x14ac:dyDescent="0.3">
      <c r="A4364">
        <v>4362</v>
      </c>
      <c r="B4364" t="s">
        <v>28</v>
      </c>
      <c r="C4364" t="s">
        <v>13740</v>
      </c>
      <c r="D4364" t="s">
        <v>13741</v>
      </c>
      <c r="E4364" t="s">
        <v>13620</v>
      </c>
      <c r="F4364" t="s">
        <v>13620</v>
      </c>
      <c r="G4364" t="s">
        <v>13742</v>
      </c>
      <c r="H4364" t="s">
        <v>14</v>
      </c>
      <c r="I4364" t="s">
        <v>23863</v>
      </c>
      <c r="J4364" t="s">
        <v>30113</v>
      </c>
    </row>
    <row r="4365" spans="1:10" x14ac:dyDescent="0.3">
      <c r="A4365">
        <v>4363</v>
      </c>
      <c r="B4365" t="s">
        <v>80</v>
      </c>
      <c r="C4365" t="s">
        <v>13743</v>
      </c>
      <c r="D4365" t="s">
        <v>13744</v>
      </c>
      <c r="E4365" t="s">
        <v>13745</v>
      </c>
      <c r="F4365" t="s">
        <v>13745</v>
      </c>
      <c r="G4365" t="s">
        <v>13747</v>
      </c>
      <c r="H4365" t="s">
        <v>13746</v>
      </c>
      <c r="I4365" t="s">
        <v>23864</v>
      </c>
      <c r="J4365" t="s">
        <v>30114</v>
      </c>
    </row>
    <row r="4366" spans="1:10" x14ac:dyDescent="0.3">
      <c r="A4366">
        <v>4364</v>
      </c>
      <c r="B4366" t="s">
        <v>19</v>
      </c>
      <c r="C4366" t="s">
        <v>13748</v>
      </c>
      <c r="D4366" t="s">
        <v>12592</v>
      </c>
      <c r="E4366" t="s">
        <v>13745</v>
      </c>
      <c r="F4366" t="s">
        <v>13745</v>
      </c>
      <c r="G4366" t="s">
        <v>13749</v>
      </c>
      <c r="H4366" t="s">
        <v>14</v>
      </c>
      <c r="I4366" t="s">
        <v>23865</v>
      </c>
      <c r="J4366" t="s">
        <v>30115</v>
      </c>
    </row>
    <row r="4367" spans="1:10" x14ac:dyDescent="0.3">
      <c r="A4367">
        <v>4365</v>
      </c>
      <c r="B4367" t="s">
        <v>19</v>
      </c>
      <c r="C4367" t="s">
        <v>13750</v>
      </c>
      <c r="D4367" t="s">
        <v>12592</v>
      </c>
      <c r="E4367" t="s">
        <v>13745</v>
      </c>
      <c r="F4367" t="s">
        <v>13745</v>
      </c>
      <c r="G4367" t="s">
        <v>13749</v>
      </c>
      <c r="H4367" t="s">
        <v>14</v>
      </c>
      <c r="I4367" t="s">
        <v>23866</v>
      </c>
      <c r="J4367" t="s">
        <v>30116</v>
      </c>
    </row>
    <row r="4368" spans="1:10" x14ac:dyDescent="0.3">
      <c r="A4368">
        <v>4366</v>
      </c>
      <c r="B4368" t="s">
        <v>28</v>
      </c>
      <c r="C4368" t="s">
        <v>13751</v>
      </c>
      <c r="D4368" t="s">
        <v>13752</v>
      </c>
      <c r="E4368" t="s">
        <v>13745</v>
      </c>
      <c r="F4368" t="s">
        <v>13745</v>
      </c>
      <c r="G4368" t="s">
        <v>13753</v>
      </c>
      <c r="H4368" t="s">
        <v>14</v>
      </c>
      <c r="I4368" t="s">
        <v>23867</v>
      </c>
      <c r="J4368" t="s">
        <v>30117</v>
      </c>
    </row>
    <row r="4369" spans="1:10" x14ac:dyDescent="0.3">
      <c r="A4369">
        <v>4367</v>
      </c>
      <c r="B4369" t="s">
        <v>34</v>
      </c>
      <c r="C4369" t="s">
        <v>12125</v>
      </c>
      <c r="D4369" t="s">
        <v>13754</v>
      </c>
      <c r="E4369" t="s">
        <v>13745</v>
      </c>
      <c r="F4369" t="s">
        <v>13745</v>
      </c>
      <c r="G4369" t="s">
        <v>12127</v>
      </c>
      <c r="H4369" t="s">
        <v>14</v>
      </c>
      <c r="I4369" t="s">
        <v>23868</v>
      </c>
      <c r="J4369" t="s">
        <v>30118</v>
      </c>
    </row>
    <row r="4370" spans="1:10" x14ac:dyDescent="0.3">
      <c r="A4370">
        <v>4368</v>
      </c>
      <c r="B4370" t="s">
        <v>34</v>
      </c>
      <c r="C4370" t="s">
        <v>13755</v>
      </c>
      <c r="D4370" t="s">
        <v>13756</v>
      </c>
      <c r="E4370" t="s">
        <v>13757</v>
      </c>
      <c r="F4370" t="s">
        <v>13757</v>
      </c>
      <c r="G4370" t="s">
        <v>13759</v>
      </c>
      <c r="H4370" t="s">
        <v>13758</v>
      </c>
      <c r="I4370" t="s">
        <v>23869</v>
      </c>
      <c r="J4370" t="s">
        <v>30119</v>
      </c>
    </row>
    <row r="4371" spans="1:10" x14ac:dyDescent="0.3">
      <c r="A4371">
        <v>4369</v>
      </c>
      <c r="B4371" t="s">
        <v>28</v>
      </c>
      <c r="C4371" t="s">
        <v>5379</v>
      </c>
      <c r="D4371" t="s">
        <v>13760</v>
      </c>
      <c r="E4371" t="s">
        <v>13757</v>
      </c>
      <c r="F4371" t="s">
        <v>13761</v>
      </c>
      <c r="G4371" t="s">
        <v>13763</v>
      </c>
      <c r="H4371" t="s">
        <v>13762</v>
      </c>
      <c r="I4371" t="s">
        <v>23870</v>
      </c>
      <c r="J4371" t="s">
        <v>30120</v>
      </c>
    </row>
    <row r="4372" spans="1:10" x14ac:dyDescent="0.3">
      <c r="A4372">
        <v>4370</v>
      </c>
      <c r="B4372" t="s">
        <v>4</v>
      </c>
      <c r="C4372" t="s">
        <v>13764</v>
      </c>
      <c r="D4372" t="s">
        <v>13765</v>
      </c>
      <c r="E4372" t="s">
        <v>13757</v>
      </c>
      <c r="F4372" t="s">
        <v>13757</v>
      </c>
      <c r="G4372" t="s">
        <v>13767</v>
      </c>
      <c r="H4372" t="s">
        <v>13766</v>
      </c>
      <c r="I4372" t="s">
        <v>23871</v>
      </c>
      <c r="J4372" t="s">
        <v>30121</v>
      </c>
    </row>
    <row r="4373" spans="1:10" x14ac:dyDescent="0.3">
      <c r="A4373">
        <v>4371</v>
      </c>
      <c r="B4373" t="s">
        <v>34</v>
      </c>
      <c r="C4373" t="s">
        <v>13768</v>
      </c>
      <c r="D4373" t="s">
        <v>13769</v>
      </c>
      <c r="E4373" t="s">
        <v>13757</v>
      </c>
      <c r="F4373" t="s">
        <v>13757</v>
      </c>
      <c r="G4373" t="s">
        <v>13770</v>
      </c>
      <c r="H4373" t="s">
        <v>14</v>
      </c>
      <c r="I4373" t="s">
        <v>23872</v>
      </c>
      <c r="J4373" t="s">
        <v>30122</v>
      </c>
    </row>
    <row r="4374" spans="1:10" x14ac:dyDescent="0.3">
      <c r="A4374">
        <v>4372</v>
      </c>
      <c r="B4374" t="s">
        <v>19</v>
      </c>
      <c r="C4374" t="s">
        <v>13771</v>
      </c>
      <c r="D4374" t="s">
        <v>13772</v>
      </c>
      <c r="E4374" t="s">
        <v>13757</v>
      </c>
      <c r="F4374" t="s">
        <v>13757</v>
      </c>
      <c r="G4374" t="s">
        <v>13773</v>
      </c>
      <c r="H4374" t="s">
        <v>14</v>
      </c>
      <c r="I4374" t="s">
        <v>23873</v>
      </c>
      <c r="J4374" t="s">
        <v>30123</v>
      </c>
    </row>
    <row r="4375" spans="1:10" x14ac:dyDescent="0.3">
      <c r="A4375">
        <v>4373</v>
      </c>
      <c r="B4375" t="s">
        <v>19</v>
      </c>
      <c r="C4375" t="s">
        <v>13774</v>
      </c>
      <c r="D4375" t="s">
        <v>13775</v>
      </c>
      <c r="E4375" t="s">
        <v>13757</v>
      </c>
      <c r="F4375" t="s">
        <v>13757</v>
      </c>
      <c r="G4375" t="s">
        <v>13777</v>
      </c>
      <c r="H4375" t="s">
        <v>13776</v>
      </c>
      <c r="I4375" t="s">
        <v>23874</v>
      </c>
      <c r="J4375" t="s">
        <v>30124</v>
      </c>
    </row>
    <row r="4376" spans="1:10" x14ac:dyDescent="0.3">
      <c r="A4376">
        <v>4374</v>
      </c>
      <c r="B4376" t="s">
        <v>34</v>
      </c>
      <c r="C4376" t="s">
        <v>13778</v>
      </c>
      <c r="D4376" t="s">
        <v>13779</v>
      </c>
      <c r="E4376" t="s">
        <v>13757</v>
      </c>
      <c r="F4376" t="s">
        <v>13757</v>
      </c>
      <c r="G4376" t="s">
        <v>13781</v>
      </c>
      <c r="H4376" t="s">
        <v>13780</v>
      </c>
      <c r="I4376" t="s">
        <v>23875</v>
      </c>
      <c r="J4376" t="s">
        <v>30125</v>
      </c>
    </row>
    <row r="4377" spans="1:10" x14ac:dyDescent="0.3">
      <c r="A4377">
        <v>4375</v>
      </c>
      <c r="B4377" t="s">
        <v>34</v>
      </c>
      <c r="C4377" t="s">
        <v>13782</v>
      </c>
      <c r="D4377" t="s">
        <v>13783</v>
      </c>
      <c r="E4377" t="s">
        <v>13757</v>
      </c>
      <c r="F4377" t="s">
        <v>13757</v>
      </c>
      <c r="G4377" t="s">
        <v>13784</v>
      </c>
      <c r="H4377" t="s">
        <v>14</v>
      </c>
      <c r="I4377" t="s">
        <v>23876</v>
      </c>
      <c r="J4377" t="s">
        <v>30126</v>
      </c>
    </row>
    <row r="4378" spans="1:10" x14ac:dyDescent="0.3">
      <c r="A4378">
        <v>4376</v>
      </c>
      <c r="B4378" t="s">
        <v>28</v>
      </c>
      <c r="C4378" t="s">
        <v>13785</v>
      </c>
      <c r="D4378" t="s">
        <v>13786</v>
      </c>
      <c r="E4378" t="s">
        <v>13757</v>
      </c>
      <c r="F4378" t="s">
        <v>13757</v>
      </c>
      <c r="G4378" t="s">
        <v>13787</v>
      </c>
      <c r="H4378" t="s">
        <v>14</v>
      </c>
      <c r="I4378" t="s">
        <v>23877</v>
      </c>
      <c r="J4378" t="s">
        <v>30127</v>
      </c>
    </row>
    <row r="4379" spans="1:10" x14ac:dyDescent="0.3">
      <c r="A4379">
        <v>4377</v>
      </c>
      <c r="B4379" t="s">
        <v>10</v>
      </c>
      <c r="C4379" t="s">
        <v>13788</v>
      </c>
      <c r="D4379" t="s">
        <v>13789</v>
      </c>
      <c r="E4379" t="s">
        <v>13757</v>
      </c>
      <c r="F4379" t="s">
        <v>13757</v>
      </c>
      <c r="G4379" t="s">
        <v>13790</v>
      </c>
      <c r="H4379" t="s">
        <v>14</v>
      </c>
      <c r="I4379" t="s">
        <v>23878</v>
      </c>
      <c r="J4379" t="s">
        <v>30128</v>
      </c>
    </row>
    <row r="4380" spans="1:10" x14ac:dyDescent="0.3">
      <c r="A4380">
        <v>4378</v>
      </c>
      <c r="B4380" t="s">
        <v>28</v>
      </c>
      <c r="C4380" t="s">
        <v>13791</v>
      </c>
      <c r="E4380" t="s">
        <v>13792</v>
      </c>
      <c r="F4380" t="s">
        <v>13793</v>
      </c>
      <c r="G4380" t="s">
        <v>13795</v>
      </c>
      <c r="H4380" t="s">
        <v>13794</v>
      </c>
      <c r="I4380" t="s">
        <v>23879</v>
      </c>
      <c r="J4380" t="s">
        <v>30129</v>
      </c>
    </row>
    <row r="4381" spans="1:10" x14ac:dyDescent="0.3">
      <c r="A4381">
        <v>4379</v>
      </c>
      <c r="B4381" t="s">
        <v>28</v>
      </c>
      <c r="C4381" t="s">
        <v>13796</v>
      </c>
      <c r="E4381" t="s">
        <v>13792</v>
      </c>
      <c r="F4381" t="s">
        <v>13797</v>
      </c>
      <c r="G4381" t="s">
        <v>13798</v>
      </c>
      <c r="H4381" t="s">
        <v>14</v>
      </c>
      <c r="I4381" t="s">
        <v>23880</v>
      </c>
      <c r="J4381" t="s">
        <v>30130</v>
      </c>
    </row>
    <row r="4382" spans="1:10" x14ac:dyDescent="0.3">
      <c r="A4382">
        <v>4380</v>
      </c>
      <c r="B4382" t="s">
        <v>28</v>
      </c>
      <c r="C4382" t="s">
        <v>13799</v>
      </c>
      <c r="D4382" t="s">
        <v>13800</v>
      </c>
      <c r="E4382" t="s">
        <v>13792</v>
      </c>
      <c r="F4382" t="s">
        <v>13792</v>
      </c>
      <c r="G4382" t="s">
        <v>13802</v>
      </c>
      <c r="H4382" t="s">
        <v>13801</v>
      </c>
      <c r="I4382" t="s">
        <v>23881</v>
      </c>
      <c r="J4382" t="s">
        <v>30131</v>
      </c>
    </row>
    <row r="4383" spans="1:10" x14ac:dyDescent="0.3">
      <c r="A4383">
        <v>4381</v>
      </c>
      <c r="B4383" t="s">
        <v>28</v>
      </c>
      <c r="C4383" t="s">
        <v>13803</v>
      </c>
      <c r="D4383" t="s">
        <v>13804</v>
      </c>
      <c r="E4383" t="s">
        <v>13792</v>
      </c>
      <c r="F4383" t="s">
        <v>13792</v>
      </c>
      <c r="G4383" t="s">
        <v>13806</v>
      </c>
      <c r="H4383" t="s">
        <v>13805</v>
      </c>
      <c r="I4383" t="s">
        <v>23882</v>
      </c>
      <c r="J4383" t="s">
        <v>30132</v>
      </c>
    </row>
    <row r="4384" spans="1:10" x14ac:dyDescent="0.3">
      <c r="A4384">
        <v>4382</v>
      </c>
      <c r="B4384" t="s">
        <v>19</v>
      </c>
      <c r="C4384" t="s">
        <v>13807</v>
      </c>
      <c r="D4384" t="s">
        <v>13808</v>
      </c>
      <c r="E4384" t="s">
        <v>13809</v>
      </c>
      <c r="F4384" t="s">
        <v>13809</v>
      </c>
      <c r="G4384" t="s">
        <v>13811</v>
      </c>
      <c r="H4384" t="s">
        <v>13810</v>
      </c>
      <c r="I4384" t="s">
        <v>23883</v>
      </c>
      <c r="J4384" t="s">
        <v>30133</v>
      </c>
    </row>
    <row r="4385" spans="1:10" x14ac:dyDescent="0.3">
      <c r="A4385">
        <v>4383</v>
      </c>
      <c r="B4385" t="s">
        <v>34</v>
      </c>
      <c r="C4385" t="s">
        <v>13812</v>
      </c>
      <c r="D4385" t="s">
        <v>13813</v>
      </c>
      <c r="E4385" t="s">
        <v>13809</v>
      </c>
      <c r="F4385" t="s">
        <v>13809</v>
      </c>
      <c r="G4385" t="s">
        <v>13815</v>
      </c>
      <c r="H4385" t="s">
        <v>13814</v>
      </c>
      <c r="I4385" t="s">
        <v>23884</v>
      </c>
      <c r="J4385" t="s">
        <v>30134</v>
      </c>
    </row>
    <row r="4386" spans="1:10" x14ac:dyDescent="0.3">
      <c r="A4386">
        <v>4384</v>
      </c>
      <c r="B4386" t="s">
        <v>28</v>
      </c>
      <c r="C4386" t="s">
        <v>13816</v>
      </c>
      <c r="D4386" t="s">
        <v>13817</v>
      </c>
      <c r="E4386" t="s">
        <v>13809</v>
      </c>
      <c r="F4386" t="s">
        <v>13809</v>
      </c>
      <c r="G4386" t="s">
        <v>13819</v>
      </c>
      <c r="H4386" t="s">
        <v>13818</v>
      </c>
      <c r="I4386" t="s">
        <v>23885</v>
      </c>
      <c r="J4386" t="s">
        <v>30135</v>
      </c>
    </row>
    <row r="4387" spans="1:10" x14ac:dyDescent="0.3">
      <c r="A4387">
        <v>4385</v>
      </c>
      <c r="B4387" t="s">
        <v>28</v>
      </c>
      <c r="C4387" t="s">
        <v>13820</v>
      </c>
      <c r="D4387" t="s">
        <v>13821</v>
      </c>
      <c r="E4387" t="s">
        <v>13809</v>
      </c>
      <c r="F4387" t="s">
        <v>11924</v>
      </c>
      <c r="G4387" t="s">
        <v>14</v>
      </c>
      <c r="H4387" t="s">
        <v>14</v>
      </c>
      <c r="I4387" t="s">
        <v>23886</v>
      </c>
      <c r="J4387" t="s">
        <v>30136</v>
      </c>
    </row>
    <row r="4388" spans="1:10" x14ac:dyDescent="0.3">
      <c r="A4388">
        <v>4386</v>
      </c>
      <c r="B4388" t="s">
        <v>28</v>
      </c>
      <c r="C4388" t="s">
        <v>13822</v>
      </c>
      <c r="E4388" t="s">
        <v>13809</v>
      </c>
      <c r="F4388" t="s">
        <v>13809</v>
      </c>
      <c r="G4388" t="s">
        <v>13824</v>
      </c>
      <c r="H4388" t="s">
        <v>13823</v>
      </c>
      <c r="I4388" t="s">
        <v>23887</v>
      </c>
      <c r="J4388" t="s">
        <v>30137</v>
      </c>
    </row>
    <row r="4389" spans="1:10" x14ac:dyDescent="0.3">
      <c r="A4389">
        <v>4387</v>
      </c>
      <c r="B4389" t="s">
        <v>86</v>
      </c>
      <c r="C4389" t="s">
        <v>135</v>
      </c>
      <c r="E4389" t="s">
        <v>13809</v>
      </c>
      <c r="F4389" t="s">
        <v>13809</v>
      </c>
      <c r="G4389" t="s">
        <v>14</v>
      </c>
      <c r="H4389" t="s">
        <v>14</v>
      </c>
      <c r="I4389" t="s">
        <v>23888</v>
      </c>
      <c r="J4389" t="s">
        <v>30138</v>
      </c>
    </row>
    <row r="4390" spans="1:10" x14ac:dyDescent="0.3">
      <c r="A4390">
        <v>4388</v>
      </c>
      <c r="B4390" t="s">
        <v>10</v>
      </c>
      <c r="C4390" t="s">
        <v>13825</v>
      </c>
      <c r="D4390" t="s">
        <v>13826</v>
      </c>
      <c r="E4390" t="s">
        <v>13809</v>
      </c>
      <c r="F4390" t="s">
        <v>13809</v>
      </c>
      <c r="G4390" t="s">
        <v>14</v>
      </c>
      <c r="H4390" t="s">
        <v>14</v>
      </c>
      <c r="I4390" t="s">
        <v>23889</v>
      </c>
      <c r="J4390" t="s">
        <v>30139</v>
      </c>
    </row>
    <row r="4391" spans="1:10" x14ac:dyDescent="0.3">
      <c r="A4391">
        <v>4389</v>
      </c>
      <c r="B4391" t="s">
        <v>34</v>
      </c>
      <c r="C4391" t="s">
        <v>13827</v>
      </c>
      <c r="E4391" t="s">
        <v>13809</v>
      </c>
      <c r="F4391" t="s">
        <v>13809</v>
      </c>
      <c r="G4391" t="s">
        <v>14</v>
      </c>
      <c r="H4391" t="s">
        <v>14</v>
      </c>
      <c r="I4391" t="s">
        <v>23890</v>
      </c>
      <c r="J4391" t="s">
        <v>30140</v>
      </c>
    </row>
    <row r="4392" spans="1:10" x14ac:dyDescent="0.3">
      <c r="A4392">
        <v>4390</v>
      </c>
      <c r="B4392" t="s">
        <v>28</v>
      </c>
      <c r="C4392" t="s">
        <v>13828</v>
      </c>
      <c r="D4392" t="s">
        <v>13829</v>
      </c>
      <c r="E4392" t="s">
        <v>13809</v>
      </c>
      <c r="F4392" t="s">
        <v>13809</v>
      </c>
      <c r="G4392" t="s">
        <v>13830</v>
      </c>
      <c r="H4392" t="s">
        <v>14</v>
      </c>
      <c r="I4392" t="s">
        <v>23891</v>
      </c>
      <c r="J4392" t="s">
        <v>30141</v>
      </c>
    </row>
    <row r="4393" spans="1:10" x14ac:dyDescent="0.3">
      <c r="A4393">
        <v>4391</v>
      </c>
      <c r="B4393" t="s">
        <v>28</v>
      </c>
      <c r="C4393" t="s">
        <v>13831</v>
      </c>
      <c r="D4393" t="s">
        <v>13832</v>
      </c>
      <c r="E4393" t="s">
        <v>13809</v>
      </c>
      <c r="F4393" t="s">
        <v>13809</v>
      </c>
      <c r="G4393" t="s">
        <v>13830</v>
      </c>
      <c r="H4393" t="s">
        <v>14</v>
      </c>
      <c r="I4393" t="s">
        <v>23892</v>
      </c>
      <c r="J4393" t="s">
        <v>30142</v>
      </c>
    </row>
    <row r="4394" spans="1:10" x14ac:dyDescent="0.3">
      <c r="A4394">
        <v>4392</v>
      </c>
      <c r="B4394" t="s">
        <v>28</v>
      </c>
      <c r="C4394" t="s">
        <v>13833</v>
      </c>
      <c r="D4394" t="s">
        <v>13834</v>
      </c>
      <c r="E4394" t="s">
        <v>13809</v>
      </c>
      <c r="F4394" t="s">
        <v>13809</v>
      </c>
      <c r="G4394" t="s">
        <v>13835</v>
      </c>
      <c r="H4394" t="s">
        <v>14</v>
      </c>
      <c r="I4394" t="s">
        <v>23893</v>
      </c>
      <c r="J4394" t="s">
        <v>30143</v>
      </c>
    </row>
    <row r="4395" spans="1:10" x14ac:dyDescent="0.3">
      <c r="A4395">
        <v>4393</v>
      </c>
      <c r="B4395" t="s">
        <v>19</v>
      </c>
      <c r="C4395" t="s">
        <v>13836</v>
      </c>
      <c r="D4395" t="s">
        <v>13837</v>
      </c>
      <c r="E4395" t="s">
        <v>13809</v>
      </c>
      <c r="F4395" t="s">
        <v>13809</v>
      </c>
      <c r="G4395" t="s">
        <v>13839</v>
      </c>
      <c r="H4395" t="s">
        <v>13838</v>
      </c>
      <c r="I4395" t="s">
        <v>23894</v>
      </c>
      <c r="J4395" t="s">
        <v>30144</v>
      </c>
    </row>
    <row r="4396" spans="1:10" x14ac:dyDescent="0.3">
      <c r="A4396">
        <v>4394</v>
      </c>
      <c r="B4396" t="s">
        <v>80</v>
      </c>
      <c r="C4396" t="s">
        <v>13840</v>
      </c>
      <c r="D4396" t="s">
        <v>13817</v>
      </c>
      <c r="E4396" t="s">
        <v>13809</v>
      </c>
      <c r="F4396" t="s">
        <v>13809</v>
      </c>
      <c r="G4396" t="s">
        <v>13819</v>
      </c>
      <c r="H4396" t="s">
        <v>14</v>
      </c>
      <c r="I4396" t="s">
        <v>23895</v>
      </c>
      <c r="J4396" t="s">
        <v>30145</v>
      </c>
    </row>
    <row r="4397" spans="1:10" x14ac:dyDescent="0.3">
      <c r="A4397">
        <v>4395</v>
      </c>
      <c r="B4397" t="s">
        <v>80</v>
      </c>
      <c r="C4397" t="s">
        <v>13841</v>
      </c>
      <c r="D4397" t="s">
        <v>13842</v>
      </c>
      <c r="E4397" t="s">
        <v>13809</v>
      </c>
      <c r="F4397" t="s">
        <v>13809</v>
      </c>
      <c r="G4397" t="s">
        <v>13844</v>
      </c>
      <c r="H4397" t="s">
        <v>13843</v>
      </c>
      <c r="I4397" t="s">
        <v>23896</v>
      </c>
      <c r="J4397" t="s">
        <v>30146</v>
      </c>
    </row>
    <row r="4398" spans="1:10" x14ac:dyDescent="0.3">
      <c r="A4398">
        <v>4396</v>
      </c>
      <c r="B4398" t="s">
        <v>80</v>
      </c>
      <c r="C4398" t="s">
        <v>13845</v>
      </c>
      <c r="D4398" t="s">
        <v>13846</v>
      </c>
      <c r="E4398" t="s">
        <v>13809</v>
      </c>
      <c r="F4398" t="s">
        <v>13809</v>
      </c>
      <c r="G4398" t="s">
        <v>13847</v>
      </c>
      <c r="H4398" t="s">
        <v>14</v>
      </c>
      <c r="I4398" t="s">
        <v>23897</v>
      </c>
      <c r="J4398" t="s">
        <v>30147</v>
      </c>
    </row>
    <row r="4399" spans="1:10" x14ac:dyDescent="0.3">
      <c r="A4399">
        <v>4397</v>
      </c>
      <c r="B4399" t="s">
        <v>34</v>
      </c>
      <c r="C4399" t="s">
        <v>13848</v>
      </c>
      <c r="D4399" t="s">
        <v>13849</v>
      </c>
      <c r="E4399" t="s">
        <v>13809</v>
      </c>
      <c r="F4399" t="s">
        <v>13809</v>
      </c>
      <c r="G4399" t="s">
        <v>13851</v>
      </c>
      <c r="H4399" t="s">
        <v>13850</v>
      </c>
      <c r="I4399" t="s">
        <v>23898</v>
      </c>
      <c r="J4399" t="s">
        <v>30148</v>
      </c>
    </row>
    <row r="4400" spans="1:10" x14ac:dyDescent="0.3">
      <c r="A4400">
        <v>4398</v>
      </c>
      <c r="B4400" t="s">
        <v>4</v>
      </c>
      <c r="C4400" t="s">
        <v>13852</v>
      </c>
      <c r="D4400" t="s">
        <v>13853</v>
      </c>
      <c r="E4400" t="s">
        <v>13809</v>
      </c>
      <c r="F4400" t="s">
        <v>13809</v>
      </c>
      <c r="G4400" t="s">
        <v>13854</v>
      </c>
      <c r="H4400" t="s">
        <v>14</v>
      </c>
      <c r="I4400" t="s">
        <v>23899</v>
      </c>
      <c r="J4400" t="s">
        <v>30149</v>
      </c>
    </row>
    <row r="4401" spans="1:10" x14ac:dyDescent="0.3">
      <c r="A4401">
        <v>4399</v>
      </c>
      <c r="B4401" t="s">
        <v>28</v>
      </c>
      <c r="C4401" t="s">
        <v>13855</v>
      </c>
      <c r="D4401" t="s">
        <v>13856</v>
      </c>
      <c r="E4401" t="s">
        <v>13809</v>
      </c>
      <c r="F4401" t="s">
        <v>13809</v>
      </c>
      <c r="G4401" t="s">
        <v>13858</v>
      </c>
      <c r="H4401" t="s">
        <v>13857</v>
      </c>
      <c r="I4401" t="s">
        <v>23900</v>
      </c>
      <c r="J4401" t="s">
        <v>30150</v>
      </c>
    </row>
    <row r="4402" spans="1:10" x14ac:dyDescent="0.3">
      <c r="A4402">
        <v>4400</v>
      </c>
      <c r="B4402" t="s">
        <v>19</v>
      </c>
      <c r="C4402" t="s">
        <v>13859</v>
      </c>
      <c r="D4402" t="s">
        <v>8193</v>
      </c>
      <c r="E4402" t="s">
        <v>13809</v>
      </c>
      <c r="F4402" t="s">
        <v>13809</v>
      </c>
      <c r="G4402" t="s">
        <v>13861</v>
      </c>
      <c r="H4402" t="s">
        <v>13860</v>
      </c>
      <c r="I4402" t="s">
        <v>23901</v>
      </c>
      <c r="J4402" t="s">
        <v>30151</v>
      </c>
    </row>
    <row r="4403" spans="1:10" x14ac:dyDescent="0.3">
      <c r="A4403">
        <v>4401</v>
      </c>
      <c r="B4403" t="s">
        <v>19</v>
      </c>
      <c r="C4403" t="s">
        <v>13862</v>
      </c>
      <c r="D4403" t="s">
        <v>13863</v>
      </c>
      <c r="E4403" t="s">
        <v>13809</v>
      </c>
      <c r="F4403" t="s">
        <v>13864</v>
      </c>
      <c r="G4403" t="s">
        <v>13866</v>
      </c>
      <c r="H4403" t="s">
        <v>13865</v>
      </c>
      <c r="I4403" t="s">
        <v>23902</v>
      </c>
      <c r="J4403" t="s">
        <v>30152</v>
      </c>
    </row>
    <row r="4404" spans="1:10" x14ac:dyDescent="0.3">
      <c r="A4404">
        <v>4402</v>
      </c>
      <c r="B4404" t="s">
        <v>19</v>
      </c>
      <c r="C4404" t="s">
        <v>13867</v>
      </c>
      <c r="D4404" t="s">
        <v>13868</v>
      </c>
      <c r="E4404" t="s">
        <v>13809</v>
      </c>
      <c r="F4404" t="s">
        <v>13809</v>
      </c>
      <c r="G4404" t="s">
        <v>13870</v>
      </c>
      <c r="H4404" t="s">
        <v>13869</v>
      </c>
      <c r="I4404" t="s">
        <v>23903</v>
      </c>
      <c r="J4404" t="s">
        <v>30153</v>
      </c>
    </row>
    <row r="4405" spans="1:10" x14ac:dyDescent="0.3">
      <c r="A4405">
        <v>4403</v>
      </c>
      <c r="B4405" t="s">
        <v>28</v>
      </c>
      <c r="C4405" t="s">
        <v>13871</v>
      </c>
      <c r="D4405" t="s">
        <v>13872</v>
      </c>
      <c r="E4405" t="s">
        <v>13809</v>
      </c>
      <c r="F4405" t="s">
        <v>13809</v>
      </c>
      <c r="G4405" t="s">
        <v>13874</v>
      </c>
      <c r="H4405" t="s">
        <v>13873</v>
      </c>
      <c r="I4405" t="s">
        <v>23904</v>
      </c>
      <c r="J4405" t="s">
        <v>30154</v>
      </c>
    </row>
    <row r="4406" spans="1:10" x14ac:dyDescent="0.3">
      <c r="A4406">
        <v>4404</v>
      </c>
      <c r="B4406" t="s">
        <v>34</v>
      </c>
      <c r="C4406" t="s">
        <v>13875</v>
      </c>
      <c r="D4406" t="s">
        <v>13876</v>
      </c>
      <c r="E4406" t="s">
        <v>13809</v>
      </c>
      <c r="F4406" t="s">
        <v>13809</v>
      </c>
      <c r="G4406" t="s">
        <v>13878</v>
      </c>
      <c r="H4406" t="s">
        <v>13877</v>
      </c>
      <c r="I4406" t="s">
        <v>23905</v>
      </c>
      <c r="J4406" t="s">
        <v>30155</v>
      </c>
    </row>
    <row r="4407" spans="1:10" x14ac:dyDescent="0.3">
      <c r="A4407">
        <v>4405</v>
      </c>
      <c r="B4407" t="s">
        <v>28</v>
      </c>
      <c r="C4407" t="s">
        <v>13879</v>
      </c>
      <c r="D4407" t="s">
        <v>13880</v>
      </c>
      <c r="E4407" t="s">
        <v>13809</v>
      </c>
      <c r="F4407" t="s">
        <v>13809</v>
      </c>
      <c r="G4407" t="s">
        <v>13882</v>
      </c>
      <c r="H4407" t="s">
        <v>13881</v>
      </c>
      <c r="I4407" t="s">
        <v>23906</v>
      </c>
      <c r="J4407" t="s">
        <v>30156</v>
      </c>
    </row>
    <row r="4408" spans="1:10" x14ac:dyDescent="0.3">
      <c r="A4408">
        <v>4406</v>
      </c>
      <c r="B4408" t="s">
        <v>28</v>
      </c>
      <c r="C4408" t="s">
        <v>13883</v>
      </c>
      <c r="D4408" t="s">
        <v>13884</v>
      </c>
      <c r="E4408" t="s">
        <v>13809</v>
      </c>
      <c r="F4408" t="s">
        <v>13809</v>
      </c>
      <c r="G4408" t="s">
        <v>13886</v>
      </c>
      <c r="H4408" t="s">
        <v>13885</v>
      </c>
      <c r="I4408" t="s">
        <v>23907</v>
      </c>
      <c r="J4408" t="s">
        <v>30157</v>
      </c>
    </row>
    <row r="4409" spans="1:10" x14ac:dyDescent="0.3">
      <c r="A4409">
        <v>4407</v>
      </c>
      <c r="B4409" t="s">
        <v>34</v>
      </c>
      <c r="C4409" t="s">
        <v>13887</v>
      </c>
      <c r="E4409" t="s">
        <v>13809</v>
      </c>
      <c r="F4409" t="s">
        <v>13809</v>
      </c>
      <c r="G4409" t="s">
        <v>14</v>
      </c>
      <c r="H4409" t="s">
        <v>14</v>
      </c>
      <c r="I4409" t="s">
        <v>23908</v>
      </c>
      <c r="J4409" t="s">
        <v>30158</v>
      </c>
    </row>
    <row r="4410" spans="1:10" x14ac:dyDescent="0.3">
      <c r="A4410">
        <v>4408</v>
      </c>
      <c r="B4410" t="s">
        <v>28</v>
      </c>
      <c r="C4410" t="s">
        <v>13888</v>
      </c>
      <c r="D4410" t="s">
        <v>13889</v>
      </c>
      <c r="E4410" t="s">
        <v>13809</v>
      </c>
      <c r="F4410" t="s">
        <v>13809</v>
      </c>
      <c r="G4410" t="s">
        <v>13890</v>
      </c>
      <c r="H4410" t="s">
        <v>14</v>
      </c>
      <c r="I4410" t="s">
        <v>23909</v>
      </c>
      <c r="J4410" t="s">
        <v>30159</v>
      </c>
    </row>
    <row r="4411" spans="1:10" x14ac:dyDescent="0.3">
      <c r="A4411">
        <v>4409</v>
      </c>
      <c r="B4411" t="s">
        <v>34</v>
      </c>
      <c r="C4411" t="s">
        <v>13891</v>
      </c>
      <c r="D4411" t="s">
        <v>13892</v>
      </c>
      <c r="E4411" t="s">
        <v>13809</v>
      </c>
      <c r="F4411" t="s">
        <v>13809</v>
      </c>
      <c r="G4411" t="s">
        <v>13894</v>
      </c>
      <c r="H4411" t="s">
        <v>13893</v>
      </c>
      <c r="I4411" t="s">
        <v>23910</v>
      </c>
      <c r="J4411" t="s">
        <v>30160</v>
      </c>
    </row>
    <row r="4412" spans="1:10" x14ac:dyDescent="0.3">
      <c r="A4412">
        <v>4410</v>
      </c>
      <c r="B4412" t="s">
        <v>34</v>
      </c>
      <c r="C4412" t="s">
        <v>13895</v>
      </c>
      <c r="D4412" t="s">
        <v>13896</v>
      </c>
      <c r="E4412" t="s">
        <v>13809</v>
      </c>
      <c r="F4412" t="s">
        <v>13809</v>
      </c>
      <c r="G4412" t="s">
        <v>13898</v>
      </c>
      <c r="H4412" t="s">
        <v>13897</v>
      </c>
      <c r="I4412" t="s">
        <v>23911</v>
      </c>
      <c r="J4412" t="s">
        <v>30161</v>
      </c>
    </row>
    <row r="4413" spans="1:10" x14ac:dyDescent="0.3">
      <c r="A4413">
        <v>4411</v>
      </c>
      <c r="B4413" t="s">
        <v>28</v>
      </c>
      <c r="C4413" t="s">
        <v>13899</v>
      </c>
      <c r="D4413" t="s">
        <v>13900</v>
      </c>
      <c r="E4413" t="s">
        <v>13809</v>
      </c>
      <c r="F4413" t="s">
        <v>13809</v>
      </c>
      <c r="G4413" t="s">
        <v>13901</v>
      </c>
      <c r="H4413" t="s">
        <v>14</v>
      </c>
      <c r="I4413" t="s">
        <v>23912</v>
      </c>
      <c r="J4413" t="s">
        <v>30162</v>
      </c>
    </row>
    <row r="4414" spans="1:10" x14ac:dyDescent="0.3">
      <c r="A4414">
        <v>4412</v>
      </c>
      <c r="B4414" t="s">
        <v>28</v>
      </c>
      <c r="C4414" t="s">
        <v>13902</v>
      </c>
      <c r="D4414" t="s">
        <v>13903</v>
      </c>
      <c r="E4414" t="s">
        <v>13809</v>
      </c>
      <c r="F4414" t="s">
        <v>13809</v>
      </c>
      <c r="G4414" t="s">
        <v>13905</v>
      </c>
      <c r="H4414" t="s">
        <v>13904</v>
      </c>
      <c r="I4414" t="s">
        <v>23913</v>
      </c>
      <c r="J4414" t="s">
        <v>30163</v>
      </c>
    </row>
    <row r="4415" spans="1:10" x14ac:dyDescent="0.3">
      <c r="A4415">
        <v>4413</v>
      </c>
      <c r="B4415" t="s">
        <v>28</v>
      </c>
      <c r="C4415" t="s">
        <v>13906</v>
      </c>
      <c r="D4415" t="s">
        <v>13907</v>
      </c>
      <c r="E4415" t="s">
        <v>13809</v>
      </c>
      <c r="F4415" t="s">
        <v>13809</v>
      </c>
      <c r="G4415" t="s">
        <v>13908</v>
      </c>
      <c r="H4415" t="s">
        <v>14</v>
      </c>
      <c r="I4415" t="s">
        <v>23914</v>
      </c>
      <c r="J4415" t="s">
        <v>30164</v>
      </c>
    </row>
    <row r="4416" spans="1:10" x14ac:dyDescent="0.3">
      <c r="A4416">
        <v>4414</v>
      </c>
      <c r="B4416" t="s">
        <v>28</v>
      </c>
      <c r="C4416" t="s">
        <v>13909</v>
      </c>
      <c r="D4416" t="s">
        <v>13910</v>
      </c>
      <c r="E4416" t="s">
        <v>13809</v>
      </c>
      <c r="F4416" t="s">
        <v>13809</v>
      </c>
      <c r="G4416" t="s">
        <v>13911</v>
      </c>
      <c r="H4416" t="s">
        <v>14</v>
      </c>
      <c r="I4416" t="s">
        <v>23915</v>
      </c>
      <c r="J4416" t="s">
        <v>30165</v>
      </c>
    </row>
    <row r="4417" spans="1:10" x14ac:dyDescent="0.3">
      <c r="A4417">
        <v>4415</v>
      </c>
      <c r="B4417" t="s">
        <v>34</v>
      </c>
      <c r="C4417" t="s">
        <v>13912</v>
      </c>
      <c r="D4417" t="s">
        <v>13913</v>
      </c>
      <c r="E4417" t="s">
        <v>13809</v>
      </c>
      <c r="F4417" t="s">
        <v>13809</v>
      </c>
      <c r="G4417" t="s">
        <v>13915</v>
      </c>
      <c r="H4417" t="s">
        <v>13914</v>
      </c>
      <c r="I4417" t="s">
        <v>23916</v>
      </c>
      <c r="J4417" t="s">
        <v>30166</v>
      </c>
    </row>
    <row r="4418" spans="1:10" x14ac:dyDescent="0.3">
      <c r="A4418">
        <v>4416</v>
      </c>
      <c r="B4418" t="s">
        <v>28</v>
      </c>
      <c r="C4418" t="s">
        <v>13916</v>
      </c>
      <c r="D4418" t="s">
        <v>13917</v>
      </c>
      <c r="E4418" t="s">
        <v>13809</v>
      </c>
      <c r="F4418" t="s">
        <v>13809</v>
      </c>
      <c r="G4418" t="s">
        <v>13918</v>
      </c>
      <c r="H4418" t="s">
        <v>14</v>
      </c>
      <c r="I4418" t="s">
        <v>23917</v>
      </c>
      <c r="J4418" t="s">
        <v>30167</v>
      </c>
    </row>
    <row r="4419" spans="1:10" x14ac:dyDescent="0.3">
      <c r="A4419">
        <v>4417</v>
      </c>
      <c r="B4419" t="s">
        <v>34</v>
      </c>
      <c r="C4419" t="s">
        <v>13919</v>
      </c>
      <c r="D4419" t="s">
        <v>13920</v>
      </c>
      <c r="E4419" t="s">
        <v>13809</v>
      </c>
      <c r="F4419" t="s">
        <v>13809</v>
      </c>
      <c r="G4419" t="s">
        <v>13921</v>
      </c>
      <c r="H4419" t="s">
        <v>14</v>
      </c>
      <c r="I4419" t="s">
        <v>23918</v>
      </c>
      <c r="J4419" t="s">
        <v>30168</v>
      </c>
    </row>
    <row r="4420" spans="1:10" x14ac:dyDescent="0.3">
      <c r="A4420">
        <v>4418</v>
      </c>
      <c r="B4420" t="s">
        <v>19</v>
      </c>
      <c r="C4420" t="s">
        <v>13922</v>
      </c>
      <c r="D4420" t="s">
        <v>13923</v>
      </c>
      <c r="E4420" t="s">
        <v>13809</v>
      </c>
      <c r="F4420" t="s">
        <v>13809</v>
      </c>
      <c r="G4420" t="s">
        <v>13924</v>
      </c>
      <c r="H4420" t="s">
        <v>14</v>
      </c>
      <c r="I4420" t="s">
        <v>23919</v>
      </c>
      <c r="J4420" t="s">
        <v>30169</v>
      </c>
    </row>
    <row r="4421" spans="1:10" x14ac:dyDescent="0.3">
      <c r="A4421">
        <v>4419</v>
      </c>
      <c r="B4421" t="s">
        <v>34</v>
      </c>
      <c r="C4421" t="s">
        <v>13925</v>
      </c>
      <c r="D4421" t="s">
        <v>13926</v>
      </c>
      <c r="E4421" t="s">
        <v>13927</v>
      </c>
      <c r="F4421" t="s">
        <v>13928</v>
      </c>
      <c r="G4421" t="s">
        <v>13929</v>
      </c>
      <c r="H4421" t="s">
        <v>14</v>
      </c>
      <c r="I4421" t="s">
        <v>23920</v>
      </c>
      <c r="J4421" t="s">
        <v>30170</v>
      </c>
    </row>
    <row r="4422" spans="1:10" x14ac:dyDescent="0.3">
      <c r="A4422">
        <v>4420</v>
      </c>
      <c r="B4422" t="s">
        <v>28</v>
      </c>
      <c r="C4422" t="s">
        <v>13930</v>
      </c>
      <c r="D4422" t="s">
        <v>13931</v>
      </c>
      <c r="E4422" t="s">
        <v>13927</v>
      </c>
      <c r="F4422" t="s">
        <v>13927</v>
      </c>
      <c r="G4422" t="s">
        <v>13932</v>
      </c>
      <c r="H4422" t="s">
        <v>14</v>
      </c>
      <c r="I4422" t="s">
        <v>23921</v>
      </c>
      <c r="J4422" t="s">
        <v>30171</v>
      </c>
    </row>
    <row r="4423" spans="1:10" x14ac:dyDescent="0.3">
      <c r="A4423">
        <v>4421</v>
      </c>
      <c r="B4423" t="s">
        <v>4</v>
      </c>
      <c r="C4423" t="s">
        <v>13933</v>
      </c>
      <c r="D4423" t="s">
        <v>13934</v>
      </c>
      <c r="E4423" t="s">
        <v>13927</v>
      </c>
      <c r="F4423" t="s">
        <v>13927</v>
      </c>
      <c r="G4423" t="s">
        <v>14</v>
      </c>
      <c r="H4423" t="s">
        <v>13935</v>
      </c>
      <c r="I4423" t="s">
        <v>23922</v>
      </c>
      <c r="J4423" t="s">
        <v>30172</v>
      </c>
    </row>
    <row r="4424" spans="1:10" x14ac:dyDescent="0.3">
      <c r="A4424">
        <v>4422</v>
      </c>
      <c r="B4424" t="s">
        <v>4</v>
      </c>
      <c r="C4424" t="s">
        <v>13936</v>
      </c>
      <c r="D4424" t="s">
        <v>13937</v>
      </c>
      <c r="E4424" t="s">
        <v>13927</v>
      </c>
      <c r="F4424" t="s">
        <v>13927</v>
      </c>
      <c r="G4424" t="s">
        <v>13939</v>
      </c>
      <c r="H4424" t="s">
        <v>13938</v>
      </c>
      <c r="I4424" t="s">
        <v>23923</v>
      </c>
      <c r="J4424" t="s">
        <v>30173</v>
      </c>
    </row>
    <row r="4425" spans="1:10" x14ac:dyDescent="0.3">
      <c r="A4425">
        <v>4423</v>
      </c>
      <c r="B4425" t="s">
        <v>34</v>
      </c>
      <c r="C4425" t="s">
        <v>13940</v>
      </c>
      <c r="D4425" t="s">
        <v>13941</v>
      </c>
      <c r="E4425" t="s">
        <v>13927</v>
      </c>
      <c r="F4425" t="s">
        <v>13927</v>
      </c>
      <c r="G4425" t="s">
        <v>13943</v>
      </c>
      <c r="H4425" t="s">
        <v>13942</v>
      </c>
      <c r="I4425" t="s">
        <v>23924</v>
      </c>
      <c r="J4425" t="s">
        <v>30174</v>
      </c>
    </row>
    <row r="4426" spans="1:10" x14ac:dyDescent="0.3">
      <c r="A4426">
        <v>4424</v>
      </c>
      <c r="B4426" t="s">
        <v>19</v>
      </c>
      <c r="C4426" t="s">
        <v>13944</v>
      </c>
      <c r="D4426" t="s">
        <v>13945</v>
      </c>
      <c r="E4426" t="s">
        <v>13927</v>
      </c>
      <c r="F4426" t="s">
        <v>13927</v>
      </c>
      <c r="G4426" t="s">
        <v>13947</v>
      </c>
      <c r="H4426" t="s">
        <v>13946</v>
      </c>
      <c r="I4426" t="s">
        <v>23925</v>
      </c>
      <c r="J4426" t="s">
        <v>30175</v>
      </c>
    </row>
    <row r="4427" spans="1:10" x14ac:dyDescent="0.3">
      <c r="A4427">
        <v>4425</v>
      </c>
      <c r="B4427" t="s">
        <v>28</v>
      </c>
      <c r="C4427" t="s">
        <v>13948</v>
      </c>
      <c r="D4427" t="s">
        <v>13949</v>
      </c>
      <c r="E4427" t="s">
        <v>13927</v>
      </c>
      <c r="F4427" t="s">
        <v>13927</v>
      </c>
      <c r="G4427" t="s">
        <v>13951</v>
      </c>
      <c r="H4427" t="s">
        <v>13950</v>
      </c>
      <c r="I4427" t="s">
        <v>23926</v>
      </c>
      <c r="J4427" t="s">
        <v>30176</v>
      </c>
    </row>
    <row r="4428" spans="1:10" x14ac:dyDescent="0.3">
      <c r="A4428">
        <v>4426</v>
      </c>
      <c r="B4428" t="s">
        <v>28</v>
      </c>
      <c r="C4428" t="s">
        <v>13952</v>
      </c>
      <c r="D4428" t="s">
        <v>13953</v>
      </c>
      <c r="E4428" t="s">
        <v>13927</v>
      </c>
      <c r="F4428" t="s">
        <v>13927</v>
      </c>
      <c r="G4428" t="s">
        <v>14</v>
      </c>
      <c r="H4428" t="s">
        <v>14</v>
      </c>
      <c r="I4428" t="s">
        <v>23927</v>
      </c>
      <c r="J4428" t="s">
        <v>30177</v>
      </c>
    </row>
    <row r="4429" spans="1:10" x14ac:dyDescent="0.3">
      <c r="A4429">
        <v>4427</v>
      </c>
      <c r="B4429" t="s">
        <v>34</v>
      </c>
      <c r="C4429" t="s">
        <v>13954</v>
      </c>
      <c r="D4429" t="s">
        <v>13955</v>
      </c>
      <c r="E4429" t="s">
        <v>13927</v>
      </c>
      <c r="F4429" t="s">
        <v>13927</v>
      </c>
      <c r="G4429" t="s">
        <v>14</v>
      </c>
      <c r="H4429" t="s">
        <v>14</v>
      </c>
      <c r="I4429" t="s">
        <v>23928</v>
      </c>
      <c r="J4429" t="s">
        <v>30178</v>
      </c>
    </row>
    <row r="4430" spans="1:10" x14ac:dyDescent="0.3">
      <c r="A4430">
        <v>4428</v>
      </c>
      <c r="B4430" t="s">
        <v>34</v>
      </c>
      <c r="C4430" t="s">
        <v>13956</v>
      </c>
      <c r="D4430" t="s">
        <v>13957</v>
      </c>
      <c r="E4430" t="s">
        <v>13927</v>
      </c>
      <c r="F4430" t="s">
        <v>13927</v>
      </c>
      <c r="G4430" t="s">
        <v>13959</v>
      </c>
      <c r="H4430" t="s">
        <v>13958</v>
      </c>
      <c r="I4430" t="s">
        <v>23929</v>
      </c>
      <c r="J4430" t="s">
        <v>30179</v>
      </c>
    </row>
    <row r="4431" spans="1:10" x14ac:dyDescent="0.3">
      <c r="A4431">
        <v>4429</v>
      </c>
      <c r="B4431" t="s">
        <v>34</v>
      </c>
      <c r="C4431" t="s">
        <v>13960</v>
      </c>
      <c r="D4431" t="s">
        <v>13961</v>
      </c>
      <c r="E4431" t="s">
        <v>13927</v>
      </c>
      <c r="F4431" t="s">
        <v>13927</v>
      </c>
      <c r="G4431" t="s">
        <v>14</v>
      </c>
      <c r="H4431" t="s">
        <v>14</v>
      </c>
      <c r="I4431" t="s">
        <v>23930</v>
      </c>
      <c r="J4431" t="s">
        <v>30180</v>
      </c>
    </row>
    <row r="4432" spans="1:10" x14ac:dyDescent="0.3">
      <c r="A4432">
        <v>4430</v>
      </c>
      <c r="B4432" t="s">
        <v>34</v>
      </c>
      <c r="C4432" t="s">
        <v>13962</v>
      </c>
      <c r="D4432" t="s">
        <v>13963</v>
      </c>
      <c r="E4432" t="s">
        <v>13927</v>
      </c>
      <c r="F4432" t="s">
        <v>13927</v>
      </c>
      <c r="G4432" t="s">
        <v>13965</v>
      </c>
      <c r="H4432" t="s">
        <v>13964</v>
      </c>
      <c r="I4432" t="s">
        <v>23931</v>
      </c>
      <c r="J4432" t="s">
        <v>30181</v>
      </c>
    </row>
    <row r="4433" spans="1:10" x14ac:dyDescent="0.3">
      <c r="A4433">
        <v>4431</v>
      </c>
      <c r="B4433" t="s">
        <v>34</v>
      </c>
      <c r="C4433" t="s">
        <v>13966</v>
      </c>
      <c r="D4433" t="s">
        <v>13967</v>
      </c>
      <c r="E4433" t="s">
        <v>13927</v>
      </c>
      <c r="F4433" t="s">
        <v>13927</v>
      </c>
      <c r="G4433" t="s">
        <v>14</v>
      </c>
      <c r="H4433" t="s">
        <v>14</v>
      </c>
      <c r="I4433" t="s">
        <v>23932</v>
      </c>
      <c r="J4433" t="s">
        <v>30182</v>
      </c>
    </row>
    <row r="4434" spans="1:10" x14ac:dyDescent="0.3">
      <c r="A4434">
        <v>4432</v>
      </c>
      <c r="B4434" t="s">
        <v>34</v>
      </c>
      <c r="C4434" t="s">
        <v>13968</v>
      </c>
      <c r="D4434" t="s">
        <v>13969</v>
      </c>
      <c r="E4434" t="s">
        <v>13927</v>
      </c>
      <c r="F4434" t="s">
        <v>13927</v>
      </c>
      <c r="G4434" t="s">
        <v>13970</v>
      </c>
      <c r="H4434" t="s">
        <v>14</v>
      </c>
      <c r="I4434" t="s">
        <v>23933</v>
      </c>
      <c r="J4434" t="s">
        <v>30183</v>
      </c>
    </row>
    <row r="4435" spans="1:10" x14ac:dyDescent="0.3">
      <c r="A4435">
        <v>4433</v>
      </c>
      <c r="B4435" t="s">
        <v>34</v>
      </c>
      <c r="C4435" t="s">
        <v>13971</v>
      </c>
      <c r="D4435" t="s">
        <v>13972</v>
      </c>
      <c r="E4435" t="s">
        <v>13927</v>
      </c>
      <c r="F4435" t="s">
        <v>13927</v>
      </c>
      <c r="G4435" t="s">
        <v>14</v>
      </c>
      <c r="H4435" t="s">
        <v>14</v>
      </c>
      <c r="I4435" t="s">
        <v>23934</v>
      </c>
      <c r="J4435" t="s">
        <v>30184</v>
      </c>
    </row>
    <row r="4436" spans="1:10" x14ac:dyDescent="0.3">
      <c r="A4436">
        <v>4434</v>
      </c>
      <c r="B4436" t="s">
        <v>34</v>
      </c>
      <c r="C4436" t="s">
        <v>13973</v>
      </c>
      <c r="D4436" t="s">
        <v>13974</v>
      </c>
      <c r="E4436" t="s">
        <v>13927</v>
      </c>
      <c r="F4436" t="s">
        <v>13927</v>
      </c>
      <c r="G4436" t="s">
        <v>13976</v>
      </c>
      <c r="H4436" t="s">
        <v>13975</v>
      </c>
      <c r="I4436" t="s">
        <v>23935</v>
      </c>
      <c r="J4436" t="s">
        <v>30185</v>
      </c>
    </row>
    <row r="4437" spans="1:10" x14ac:dyDescent="0.3">
      <c r="A4437">
        <v>4435</v>
      </c>
      <c r="B4437" t="s">
        <v>34</v>
      </c>
      <c r="C4437" t="s">
        <v>13977</v>
      </c>
      <c r="D4437" t="s">
        <v>13978</v>
      </c>
      <c r="E4437" t="s">
        <v>13927</v>
      </c>
      <c r="F4437" t="s">
        <v>13927</v>
      </c>
      <c r="G4437" t="s">
        <v>13980</v>
      </c>
      <c r="H4437" t="s">
        <v>13979</v>
      </c>
      <c r="I4437" t="s">
        <v>23936</v>
      </c>
      <c r="J4437" t="s">
        <v>30186</v>
      </c>
    </row>
    <row r="4438" spans="1:10" x14ac:dyDescent="0.3">
      <c r="A4438">
        <v>4436</v>
      </c>
      <c r="B4438" t="s">
        <v>34</v>
      </c>
      <c r="C4438" t="s">
        <v>13981</v>
      </c>
      <c r="D4438" t="s">
        <v>13982</v>
      </c>
      <c r="E4438" t="s">
        <v>13927</v>
      </c>
      <c r="F4438" t="s">
        <v>6858</v>
      </c>
      <c r="G4438" t="s">
        <v>13984</v>
      </c>
      <c r="H4438" t="s">
        <v>13983</v>
      </c>
      <c r="I4438" t="s">
        <v>23937</v>
      </c>
      <c r="J4438" t="s">
        <v>30187</v>
      </c>
    </row>
    <row r="4439" spans="1:10" x14ac:dyDescent="0.3">
      <c r="A4439">
        <v>4437</v>
      </c>
      <c r="B4439" t="s">
        <v>28</v>
      </c>
      <c r="C4439" t="s">
        <v>13985</v>
      </c>
      <c r="D4439" t="s">
        <v>13986</v>
      </c>
      <c r="E4439" t="s">
        <v>13927</v>
      </c>
      <c r="F4439" t="s">
        <v>13927</v>
      </c>
      <c r="G4439" t="s">
        <v>13988</v>
      </c>
      <c r="H4439" t="s">
        <v>13987</v>
      </c>
      <c r="I4439" t="s">
        <v>23938</v>
      </c>
      <c r="J4439" t="s">
        <v>30188</v>
      </c>
    </row>
    <row r="4440" spans="1:10" x14ac:dyDescent="0.3">
      <c r="A4440">
        <v>4438</v>
      </c>
      <c r="B4440" t="s">
        <v>28</v>
      </c>
      <c r="C4440" t="s">
        <v>13989</v>
      </c>
      <c r="D4440" t="s">
        <v>13990</v>
      </c>
      <c r="E4440" t="s">
        <v>13927</v>
      </c>
      <c r="F4440" t="s">
        <v>13927</v>
      </c>
      <c r="G4440" t="s">
        <v>13991</v>
      </c>
      <c r="H4440" t="s">
        <v>11723</v>
      </c>
      <c r="I4440" t="s">
        <v>23939</v>
      </c>
      <c r="J4440" t="s">
        <v>30189</v>
      </c>
    </row>
    <row r="4441" spans="1:10" x14ac:dyDescent="0.3">
      <c r="A4441">
        <v>4439</v>
      </c>
      <c r="B4441" t="s">
        <v>80</v>
      </c>
      <c r="C4441" t="s">
        <v>13992</v>
      </c>
      <c r="D4441" t="s">
        <v>13993</v>
      </c>
      <c r="E4441" t="s">
        <v>13927</v>
      </c>
      <c r="F4441" t="s">
        <v>13927</v>
      </c>
      <c r="G4441" t="s">
        <v>14</v>
      </c>
      <c r="H4441" t="s">
        <v>14</v>
      </c>
      <c r="I4441" t="s">
        <v>23940</v>
      </c>
      <c r="J4441" t="s">
        <v>30190</v>
      </c>
    </row>
    <row r="4442" spans="1:10" x14ac:dyDescent="0.3">
      <c r="A4442">
        <v>4440</v>
      </c>
      <c r="B4442" t="s">
        <v>19</v>
      </c>
      <c r="C4442" t="s">
        <v>13994</v>
      </c>
      <c r="D4442" t="s">
        <v>13995</v>
      </c>
      <c r="E4442" t="s">
        <v>13927</v>
      </c>
      <c r="F4442" t="s">
        <v>13927</v>
      </c>
      <c r="G4442" t="s">
        <v>13997</v>
      </c>
      <c r="H4442" t="s">
        <v>13996</v>
      </c>
      <c r="I4442" t="s">
        <v>23941</v>
      </c>
      <c r="J4442" t="s">
        <v>30191</v>
      </c>
    </row>
    <row r="4443" spans="1:10" x14ac:dyDescent="0.3">
      <c r="A4443">
        <v>4441</v>
      </c>
      <c r="B4443" t="s">
        <v>10</v>
      </c>
      <c r="C4443" t="s">
        <v>13998</v>
      </c>
      <c r="D4443" t="s">
        <v>13999</v>
      </c>
      <c r="E4443" t="s">
        <v>13927</v>
      </c>
      <c r="F4443" t="s">
        <v>13927</v>
      </c>
      <c r="G4443" t="s">
        <v>14000</v>
      </c>
      <c r="H4443" t="s">
        <v>14</v>
      </c>
      <c r="I4443" t="s">
        <v>23942</v>
      </c>
      <c r="J4443" t="s">
        <v>30192</v>
      </c>
    </row>
    <row r="4444" spans="1:10" x14ac:dyDescent="0.3">
      <c r="A4444">
        <v>4442</v>
      </c>
      <c r="B4444" t="s">
        <v>183</v>
      </c>
      <c r="C4444" t="s">
        <v>301</v>
      </c>
      <c r="D4444" t="s">
        <v>14001</v>
      </c>
      <c r="E4444" t="s">
        <v>13927</v>
      </c>
      <c r="F4444" t="s">
        <v>13927</v>
      </c>
      <c r="G4444" t="s">
        <v>13997</v>
      </c>
      <c r="H4444" t="s">
        <v>13996</v>
      </c>
      <c r="I4444" t="s">
        <v>23943</v>
      </c>
      <c r="J4444" t="s">
        <v>30193</v>
      </c>
    </row>
    <row r="4445" spans="1:10" x14ac:dyDescent="0.3">
      <c r="A4445">
        <v>4443</v>
      </c>
      <c r="B4445" t="s">
        <v>34</v>
      </c>
      <c r="C4445" t="s">
        <v>14002</v>
      </c>
      <c r="D4445" t="s">
        <v>14003</v>
      </c>
      <c r="E4445" t="s">
        <v>13927</v>
      </c>
      <c r="F4445" t="s">
        <v>14004</v>
      </c>
      <c r="G4445" t="s">
        <v>14006</v>
      </c>
      <c r="H4445" t="s">
        <v>14005</v>
      </c>
      <c r="I4445" t="s">
        <v>23944</v>
      </c>
      <c r="J4445" t="s">
        <v>30194</v>
      </c>
    </row>
    <row r="4446" spans="1:10" x14ac:dyDescent="0.3">
      <c r="A4446">
        <v>4444</v>
      </c>
      <c r="B4446" t="s">
        <v>34</v>
      </c>
      <c r="C4446" t="s">
        <v>14007</v>
      </c>
      <c r="D4446" t="s">
        <v>14008</v>
      </c>
      <c r="E4446" t="s">
        <v>13927</v>
      </c>
      <c r="F4446" t="s">
        <v>13927</v>
      </c>
      <c r="G4446" t="s">
        <v>13947</v>
      </c>
      <c r="H4446" t="s">
        <v>14</v>
      </c>
      <c r="I4446" t="s">
        <v>23945</v>
      </c>
      <c r="J4446" t="s">
        <v>30195</v>
      </c>
    </row>
    <row r="4447" spans="1:10" x14ac:dyDescent="0.3">
      <c r="A4447">
        <v>4445</v>
      </c>
      <c r="B4447" t="s">
        <v>34</v>
      </c>
      <c r="C4447" t="s">
        <v>14009</v>
      </c>
      <c r="D4447" t="s">
        <v>14010</v>
      </c>
      <c r="E4447" t="s">
        <v>13927</v>
      </c>
      <c r="F4447" t="s">
        <v>13927</v>
      </c>
      <c r="G4447" t="s">
        <v>14011</v>
      </c>
      <c r="H4447" t="s">
        <v>14</v>
      </c>
      <c r="I4447" t="s">
        <v>23946</v>
      </c>
      <c r="J4447" t="s">
        <v>30196</v>
      </c>
    </row>
    <row r="4448" spans="1:10" x14ac:dyDescent="0.3">
      <c r="A4448">
        <v>4446</v>
      </c>
      <c r="B4448" t="s">
        <v>34</v>
      </c>
      <c r="C4448" t="s">
        <v>14012</v>
      </c>
      <c r="D4448" t="s">
        <v>14013</v>
      </c>
      <c r="E4448" t="s">
        <v>13927</v>
      </c>
      <c r="F4448" t="s">
        <v>13927</v>
      </c>
      <c r="G4448" t="s">
        <v>14014</v>
      </c>
      <c r="H4448" t="s">
        <v>14</v>
      </c>
      <c r="I4448" t="s">
        <v>23947</v>
      </c>
      <c r="J4448" t="s">
        <v>30197</v>
      </c>
    </row>
    <row r="4449" spans="1:10" x14ac:dyDescent="0.3">
      <c r="A4449">
        <v>4447</v>
      </c>
      <c r="B4449" t="s">
        <v>28</v>
      </c>
      <c r="C4449" t="s">
        <v>14015</v>
      </c>
      <c r="D4449" t="s">
        <v>14016</v>
      </c>
      <c r="E4449" t="s">
        <v>13927</v>
      </c>
      <c r="F4449" t="s">
        <v>13927</v>
      </c>
      <c r="G4449" t="s">
        <v>14017</v>
      </c>
      <c r="H4449" t="s">
        <v>14</v>
      </c>
      <c r="I4449" t="s">
        <v>23948</v>
      </c>
      <c r="J4449" t="s">
        <v>30198</v>
      </c>
    </row>
    <row r="4450" spans="1:10" x14ac:dyDescent="0.3">
      <c r="A4450">
        <v>4448</v>
      </c>
      <c r="B4450" t="s">
        <v>10</v>
      </c>
      <c r="C4450" t="s">
        <v>14018</v>
      </c>
      <c r="D4450" t="s">
        <v>14019</v>
      </c>
      <c r="E4450" t="s">
        <v>13927</v>
      </c>
      <c r="F4450" t="s">
        <v>13927</v>
      </c>
      <c r="G4450" t="s">
        <v>14020</v>
      </c>
      <c r="H4450" t="s">
        <v>14</v>
      </c>
      <c r="I4450" t="s">
        <v>23949</v>
      </c>
      <c r="J4450" t="s">
        <v>30199</v>
      </c>
    </row>
    <row r="4451" spans="1:10" x14ac:dyDescent="0.3">
      <c r="A4451">
        <v>4449</v>
      </c>
      <c r="B4451" t="s">
        <v>10</v>
      </c>
      <c r="C4451" t="s">
        <v>14021</v>
      </c>
      <c r="D4451" t="s">
        <v>14022</v>
      </c>
      <c r="E4451" t="s">
        <v>13927</v>
      </c>
      <c r="F4451" t="s">
        <v>13927</v>
      </c>
      <c r="G4451" t="s">
        <v>14023</v>
      </c>
      <c r="H4451" t="s">
        <v>14</v>
      </c>
      <c r="I4451" t="s">
        <v>23950</v>
      </c>
      <c r="J4451" t="s">
        <v>30200</v>
      </c>
    </row>
    <row r="4452" spans="1:10" x14ac:dyDescent="0.3">
      <c r="A4452">
        <v>4450</v>
      </c>
      <c r="B4452" t="s">
        <v>10</v>
      </c>
      <c r="C4452" t="s">
        <v>14024</v>
      </c>
      <c r="D4452" t="s">
        <v>14025</v>
      </c>
      <c r="E4452" t="s">
        <v>13927</v>
      </c>
      <c r="F4452" t="s">
        <v>13927</v>
      </c>
      <c r="G4452" t="s">
        <v>14026</v>
      </c>
      <c r="H4452" t="s">
        <v>14</v>
      </c>
      <c r="I4452" t="s">
        <v>23951</v>
      </c>
      <c r="J4452" t="s">
        <v>30201</v>
      </c>
    </row>
    <row r="4453" spans="1:10" x14ac:dyDescent="0.3">
      <c r="A4453">
        <v>4451</v>
      </c>
      <c r="B4453" t="s">
        <v>28</v>
      </c>
      <c r="C4453" t="s">
        <v>14027</v>
      </c>
      <c r="D4453" t="s">
        <v>14028</v>
      </c>
      <c r="E4453" t="s">
        <v>13927</v>
      </c>
      <c r="F4453" t="s">
        <v>13927</v>
      </c>
      <c r="G4453" t="s">
        <v>14030</v>
      </c>
      <c r="H4453" t="s">
        <v>14029</v>
      </c>
      <c r="I4453" t="s">
        <v>23952</v>
      </c>
      <c r="J4453" t="s">
        <v>30202</v>
      </c>
    </row>
    <row r="4454" spans="1:10" x14ac:dyDescent="0.3">
      <c r="A4454">
        <v>4452</v>
      </c>
      <c r="B4454" t="s">
        <v>86</v>
      </c>
      <c r="C4454" t="s">
        <v>135</v>
      </c>
      <c r="E4454" t="s">
        <v>13927</v>
      </c>
      <c r="F4454" t="s">
        <v>14031</v>
      </c>
      <c r="G4454" t="s">
        <v>14</v>
      </c>
      <c r="H4454" t="s">
        <v>14</v>
      </c>
      <c r="I4454" t="s">
        <v>23953</v>
      </c>
      <c r="J4454" t="s">
        <v>30203</v>
      </c>
    </row>
    <row r="4455" spans="1:10" x14ac:dyDescent="0.3">
      <c r="A4455">
        <v>4453</v>
      </c>
      <c r="B4455" t="s">
        <v>28</v>
      </c>
      <c r="C4455" t="s">
        <v>14032</v>
      </c>
      <c r="D4455" t="s">
        <v>14033</v>
      </c>
      <c r="E4455" t="s">
        <v>13927</v>
      </c>
      <c r="F4455" t="s">
        <v>13927</v>
      </c>
      <c r="G4455" t="s">
        <v>14034</v>
      </c>
      <c r="H4455" t="s">
        <v>14</v>
      </c>
      <c r="I4455" t="s">
        <v>23954</v>
      </c>
      <c r="J4455" t="s">
        <v>30204</v>
      </c>
    </row>
    <row r="4456" spans="1:10" x14ac:dyDescent="0.3">
      <c r="A4456">
        <v>4454</v>
      </c>
      <c r="B4456" t="s">
        <v>80</v>
      </c>
      <c r="C4456" t="s">
        <v>14035</v>
      </c>
      <c r="D4456" t="s">
        <v>14036</v>
      </c>
      <c r="E4456" t="s">
        <v>13927</v>
      </c>
      <c r="F4456" t="s">
        <v>13927</v>
      </c>
      <c r="G4456" t="s">
        <v>14037</v>
      </c>
      <c r="H4456" t="s">
        <v>14</v>
      </c>
      <c r="I4456" t="s">
        <v>23955</v>
      </c>
      <c r="J4456" t="s">
        <v>30205</v>
      </c>
    </row>
    <row r="4457" spans="1:10" x14ac:dyDescent="0.3">
      <c r="A4457">
        <v>4455</v>
      </c>
      <c r="B4457" t="s">
        <v>28</v>
      </c>
      <c r="C4457" t="s">
        <v>14038</v>
      </c>
      <c r="D4457" t="s">
        <v>14039</v>
      </c>
      <c r="E4457" t="s">
        <v>13927</v>
      </c>
      <c r="F4457" t="s">
        <v>13927</v>
      </c>
      <c r="G4457" t="s">
        <v>14040</v>
      </c>
      <c r="H4457" t="s">
        <v>14</v>
      </c>
      <c r="I4457" t="s">
        <v>23956</v>
      </c>
      <c r="J4457" t="s">
        <v>30206</v>
      </c>
    </row>
    <row r="4458" spans="1:10" x14ac:dyDescent="0.3">
      <c r="A4458">
        <v>4456</v>
      </c>
      <c r="B4458" t="s">
        <v>34</v>
      </c>
      <c r="C4458" t="s">
        <v>14041</v>
      </c>
      <c r="D4458" t="s">
        <v>14042</v>
      </c>
      <c r="E4458" t="s">
        <v>13927</v>
      </c>
      <c r="F4458" t="s">
        <v>13927</v>
      </c>
      <c r="G4458" t="s">
        <v>14043</v>
      </c>
      <c r="H4458" t="s">
        <v>14</v>
      </c>
      <c r="I4458" t="s">
        <v>23957</v>
      </c>
      <c r="J4458" t="s">
        <v>30207</v>
      </c>
    </row>
    <row r="4459" spans="1:10" x14ac:dyDescent="0.3">
      <c r="A4459">
        <v>4457</v>
      </c>
      <c r="B4459" t="s">
        <v>34</v>
      </c>
      <c r="C4459" t="s">
        <v>14044</v>
      </c>
      <c r="D4459" t="s">
        <v>14045</v>
      </c>
      <c r="E4459" t="s">
        <v>13927</v>
      </c>
      <c r="F4459" t="s">
        <v>13927</v>
      </c>
      <c r="G4459" t="s">
        <v>14</v>
      </c>
      <c r="H4459" t="s">
        <v>14</v>
      </c>
      <c r="I4459" t="s">
        <v>23958</v>
      </c>
      <c r="J4459" t="s">
        <v>30208</v>
      </c>
    </row>
    <row r="4460" spans="1:10" x14ac:dyDescent="0.3">
      <c r="A4460">
        <v>4458</v>
      </c>
      <c r="B4460" t="s">
        <v>34</v>
      </c>
      <c r="C4460" t="s">
        <v>14046</v>
      </c>
      <c r="D4460" t="s">
        <v>14047</v>
      </c>
      <c r="E4460" t="s">
        <v>13927</v>
      </c>
      <c r="F4460" t="s">
        <v>13927</v>
      </c>
      <c r="G4460" t="s">
        <v>14049</v>
      </c>
      <c r="H4460" t="s">
        <v>14048</v>
      </c>
      <c r="I4460" t="s">
        <v>23959</v>
      </c>
      <c r="J4460" t="s">
        <v>30209</v>
      </c>
    </row>
    <row r="4461" spans="1:10" x14ac:dyDescent="0.3">
      <c r="A4461">
        <v>4459</v>
      </c>
      <c r="B4461" t="s">
        <v>4</v>
      </c>
      <c r="C4461" t="s">
        <v>14050</v>
      </c>
      <c r="D4461" t="s">
        <v>14051</v>
      </c>
      <c r="E4461" t="s">
        <v>13927</v>
      </c>
      <c r="F4461" t="s">
        <v>13927</v>
      </c>
      <c r="G4461" t="s">
        <v>14037</v>
      </c>
      <c r="H4461" t="s">
        <v>14052</v>
      </c>
      <c r="I4461" t="s">
        <v>23960</v>
      </c>
      <c r="J4461" t="s">
        <v>30210</v>
      </c>
    </row>
    <row r="4462" spans="1:10" x14ac:dyDescent="0.3">
      <c r="A4462">
        <v>4460</v>
      </c>
      <c r="B4462" t="s">
        <v>4</v>
      </c>
      <c r="C4462" t="s">
        <v>14053</v>
      </c>
      <c r="D4462" t="s">
        <v>14054</v>
      </c>
      <c r="E4462" t="s">
        <v>13927</v>
      </c>
      <c r="F4462" t="s">
        <v>13927</v>
      </c>
      <c r="G4462" t="s">
        <v>14</v>
      </c>
      <c r="H4462" t="s">
        <v>14</v>
      </c>
      <c r="I4462" t="s">
        <v>23961</v>
      </c>
      <c r="J4462" t="s">
        <v>30211</v>
      </c>
    </row>
    <row r="4463" spans="1:10" x14ac:dyDescent="0.3">
      <c r="A4463">
        <v>4461</v>
      </c>
      <c r="B4463" t="s">
        <v>183</v>
      </c>
      <c r="C4463" t="s">
        <v>7539</v>
      </c>
      <c r="D4463" t="s">
        <v>14055</v>
      </c>
      <c r="E4463" t="s">
        <v>14056</v>
      </c>
      <c r="F4463" t="s">
        <v>14057</v>
      </c>
      <c r="G4463" t="s">
        <v>14058</v>
      </c>
      <c r="H4463" t="s">
        <v>14</v>
      </c>
      <c r="I4463" t="s">
        <v>23962</v>
      </c>
      <c r="J4463" t="s">
        <v>30212</v>
      </c>
    </row>
    <row r="4464" spans="1:10" x14ac:dyDescent="0.3">
      <c r="A4464">
        <v>4462</v>
      </c>
      <c r="B4464" t="s">
        <v>10</v>
      </c>
      <c r="C4464" t="s">
        <v>14059</v>
      </c>
      <c r="D4464" t="s">
        <v>14060</v>
      </c>
      <c r="E4464" t="s">
        <v>14056</v>
      </c>
      <c r="F4464" t="s">
        <v>14056</v>
      </c>
      <c r="G4464" t="s">
        <v>14061</v>
      </c>
      <c r="H4464" t="s">
        <v>14</v>
      </c>
      <c r="I4464" t="s">
        <v>23963</v>
      </c>
      <c r="J4464" t="s">
        <v>30213</v>
      </c>
    </row>
    <row r="4465" spans="1:10" x14ac:dyDescent="0.3">
      <c r="A4465">
        <v>4463</v>
      </c>
      <c r="B4465" t="s">
        <v>19</v>
      </c>
      <c r="C4465" t="s">
        <v>14062</v>
      </c>
      <c r="D4465" t="s">
        <v>14063</v>
      </c>
      <c r="E4465" t="s">
        <v>14056</v>
      </c>
      <c r="F4465" t="s">
        <v>14056</v>
      </c>
      <c r="G4465" t="s">
        <v>14</v>
      </c>
      <c r="H4465" t="s">
        <v>14</v>
      </c>
      <c r="I4465" t="s">
        <v>23964</v>
      </c>
      <c r="J4465" t="s">
        <v>30214</v>
      </c>
    </row>
    <row r="4466" spans="1:10" x14ac:dyDescent="0.3">
      <c r="A4466">
        <v>4464</v>
      </c>
      <c r="B4466" t="s">
        <v>80</v>
      </c>
      <c r="C4466" t="s">
        <v>14064</v>
      </c>
      <c r="D4466" t="s">
        <v>14065</v>
      </c>
      <c r="E4466" t="s">
        <v>14056</v>
      </c>
      <c r="F4466" t="s">
        <v>14056</v>
      </c>
      <c r="G4466" t="s">
        <v>14067</v>
      </c>
      <c r="H4466" t="s">
        <v>14066</v>
      </c>
      <c r="I4466" t="s">
        <v>23965</v>
      </c>
      <c r="J4466" t="s">
        <v>30215</v>
      </c>
    </row>
    <row r="4467" spans="1:10" x14ac:dyDescent="0.3">
      <c r="A4467">
        <v>4465</v>
      </c>
      <c r="B4467" t="s">
        <v>28</v>
      </c>
      <c r="C4467" t="s">
        <v>14068</v>
      </c>
      <c r="D4467" t="s">
        <v>14069</v>
      </c>
      <c r="E4467" t="s">
        <v>14056</v>
      </c>
      <c r="F4467" t="s">
        <v>14056</v>
      </c>
      <c r="G4467" t="s">
        <v>14071</v>
      </c>
      <c r="H4467" t="s">
        <v>14070</v>
      </c>
      <c r="I4467" t="s">
        <v>23966</v>
      </c>
      <c r="J4467" t="s">
        <v>30216</v>
      </c>
    </row>
    <row r="4468" spans="1:10" x14ac:dyDescent="0.3">
      <c r="A4468">
        <v>4466</v>
      </c>
      <c r="B4468" t="s">
        <v>28</v>
      </c>
      <c r="C4468" t="s">
        <v>14072</v>
      </c>
      <c r="D4468" t="s">
        <v>14073</v>
      </c>
      <c r="E4468" t="s">
        <v>14074</v>
      </c>
      <c r="F4468" t="s">
        <v>14075</v>
      </c>
      <c r="G4468" t="s">
        <v>14076</v>
      </c>
      <c r="H4468" t="s">
        <v>14</v>
      </c>
      <c r="I4468" t="s">
        <v>23967</v>
      </c>
      <c r="J4468" t="s">
        <v>30217</v>
      </c>
    </row>
    <row r="4469" spans="1:10" x14ac:dyDescent="0.3">
      <c r="A4469">
        <v>4467</v>
      </c>
      <c r="B4469" t="s">
        <v>297</v>
      </c>
      <c r="C4469" t="s">
        <v>14077</v>
      </c>
      <c r="D4469" t="s">
        <v>14078</v>
      </c>
      <c r="E4469" t="s">
        <v>14074</v>
      </c>
      <c r="F4469" t="s">
        <v>14079</v>
      </c>
      <c r="G4469" t="s">
        <v>14</v>
      </c>
      <c r="H4469" t="s">
        <v>14</v>
      </c>
      <c r="I4469" t="s">
        <v>23968</v>
      </c>
      <c r="J4469" t="s">
        <v>30218</v>
      </c>
    </row>
    <row r="4470" spans="1:10" x14ac:dyDescent="0.3">
      <c r="A4470">
        <v>4468</v>
      </c>
      <c r="B4470" t="s">
        <v>297</v>
      </c>
      <c r="C4470" t="s">
        <v>14080</v>
      </c>
      <c r="E4470" t="s">
        <v>14074</v>
      </c>
      <c r="F4470" t="s">
        <v>14081</v>
      </c>
      <c r="G4470" t="s">
        <v>14083</v>
      </c>
      <c r="H4470" t="s">
        <v>14082</v>
      </c>
      <c r="I4470" t="s">
        <v>23969</v>
      </c>
      <c r="J4470" t="s">
        <v>30219</v>
      </c>
    </row>
    <row r="4471" spans="1:10" x14ac:dyDescent="0.3">
      <c r="A4471">
        <v>4469</v>
      </c>
      <c r="B4471" t="s">
        <v>28</v>
      </c>
      <c r="C4471" t="s">
        <v>14084</v>
      </c>
      <c r="D4471" t="s">
        <v>14085</v>
      </c>
      <c r="E4471" t="s">
        <v>14074</v>
      </c>
      <c r="F4471" t="s">
        <v>14086</v>
      </c>
      <c r="G4471" t="s">
        <v>14087</v>
      </c>
      <c r="H4471" t="s">
        <v>14</v>
      </c>
      <c r="I4471" t="s">
        <v>23970</v>
      </c>
      <c r="J4471" t="s">
        <v>30220</v>
      </c>
    </row>
    <row r="4472" spans="1:10" x14ac:dyDescent="0.3">
      <c r="A4472">
        <v>4470</v>
      </c>
      <c r="B4472" t="s">
        <v>28</v>
      </c>
      <c r="C4472" t="s">
        <v>14088</v>
      </c>
      <c r="E4472" t="s">
        <v>14074</v>
      </c>
      <c r="F4472" t="s">
        <v>14074</v>
      </c>
      <c r="G4472" t="s">
        <v>14089</v>
      </c>
      <c r="H4472" t="s">
        <v>14</v>
      </c>
      <c r="I4472" t="s">
        <v>23971</v>
      </c>
      <c r="J4472" t="s">
        <v>30221</v>
      </c>
    </row>
    <row r="4473" spans="1:10" x14ac:dyDescent="0.3">
      <c r="A4473">
        <v>4471</v>
      </c>
      <c r="B4473" t="s">
        <v>28</v>
      </c>
      <c r="C4473" t="s">
        <v>14090</v>
      </c>
      <c r="D4473" t="s">
        <v>14091</v>
      </c>
      <c r="E4473" t="s">
        <v>14074</v>
      </c>
      <c r="F4473" t="s">
        <v>14075</v>
      </c>
      <c r="G4473" t="s">
        <v>14092</v>
      </c>
      <c r="H4473" t="s">
        <v>14</v>
      </c>
      <c r="I4473" t="s">
        <v>23972</v>
      </c>
      <c r="J4473" t="s">
        <v>30222</v>
      </c>
    </row>
    <row r="4474" spans="1:10" x14ac:dyDescent="0.3">
      <c r="A4474">
        <v>4472</v>
      </c>
      <c r="B4474" t="s">
        <v>28</v>
      </c>
      <c r="C4474" t="s">
        <v>14093</v>
      </c>
      <c r="D4474" t="s">
        <v>14094</v>
      </c>
      <c r="E4474" t="s">
        <v>14074</v>
      </c>
      <c r="F4474" t="s">
        <v>14074</v>
      </c>
      <c r="G4474" t="s">
        <v>14095</v>
      </c>
      <c r="H4474" t="s">
        <v>14</v>
      </c>
      <c r="I4474" t="s">
        <v>23973</v>
      </c>
      <c r="J4474" t="s">
        <v>30223</v>
      </c>
    </row>
    <row r="4475" spans="1:10" x14ac:dyDescent="0.3">
      <c r="A4475">
        <v>4473</v>
      </c>
      <c r="B4475" t="s">
        <v>19</v>
      </c>
      <c r="C4475" t="s">
        <v>14096</v>
      </c>
      <c r="E4475" t="s">
        <v>14074</v>
      </c>
      <c r="F4475" t="s">
        <v>14074</v>
      </c>
      <c r="G4475" t="s">
        <v>14097</v>
      </c>
      <c r="H4475" t="s">
        <v>14</v>
      </c>
      <c r="I4475" t="s">
        <v>23974</v>
      </c>
      <c r="J4475" t="s">
        <v>30224</v>
      </c>
    </row>
    <row r="4476" spans="1:10" x14ac:dyDescent="0.3">
      <c r="A4476">
        <v>4474</v>
      </c>
      <c r="B4476" t="s">
        <v>19</v>
      </c>
      <c r="C4476" t="s">
        <v>14098</v>
      </c>
      <c r="D4476" t="s">
        <v>14099</v>
      </c>
      <c r="E4476" t="s">
        <v>14074</v>
      </c>
      <c r="F4476" t="s">
        <v>14074</v>
      </c>
      <c r="G4476" t="s">
        <v>14101</v>
      </c>
      <c r="H4476" t="s">
        <v>14100</v>
      </c>
      <c r="I4476" t="s">
        <v>23975</v>
      </c>
      <c r="J4476" t="s">
        <v>30225</v>
      </c>
    </row>
    <row r="4477" spans="1:10" x14ac:dyDescent="0.3">
      <c r="A4477">
        <v>4475</v>
      </c>
      <c r="B4477" t="s">
        <v>19</v>
      </c>
      <c r="C4477" t="s">
        <v>14102</v>
      </c>
      <c r="D4477" t="s">
        <v>14103</v>
      </c>
      <c r="E4477" t="s">
        <v>14074</v>
      </c>
      <c r="F4477" t="s">
        <v>14074</v>
      </c>
      <c r="G4477" t="s">
        <v>14105</v>
      </c>
      <c r="H4477" t="s">
        <v>14104</v>
      </c>
      <c r="I4477" t="s">
        <v>23976</v>
      </c>
      <c r="J4477" t="s">
        <v>30226</v>
      </c>
    </row>
    <row r="4478" spans="1:10" x14ac:dyDescent="0.3">
      <c r="A4478">
        <v>4476</v>
      </c>
      <c r="B4478" t="s">
        <v>19</v>
      </c>
      <c r="C4478" t="s">
        <v>14106</v>
      </c>
      <c r="E4478" t="s">
        <v>14074</v>
      </c>
      <c r="F4478" t="s">
        <v>14107</v>
      </c>
      <c r="G4478" t="s">
        <v>14109</v>
      </c>
      <c r="H4478" t="s">
        <v>14108</v>
      </c>
      <c r="I4478" t="s">
        <v>23977</v>
      </c>
      <c r="J4478" t="s">
        <v>30227</v>
      </c>
    </row>
    <row r="4479" spans="1:10" x14ac:dyDescent="0.3">
      <c r="A4479">
        <v>4477</v>
      </c>
      <c r="B4479" t="s">
        <v>187</v>
      </c>
      <c r="C4479" t="s">
        <v>14110</v>
      </c>
      <c r="D4479" t="s">
        <v>14111</v>
      </c>
      <c r="E4479" t="s">
        <v>14074</v>
      </c>
      <c r="F4479" t="s">
        <v>14074</v>
      </c>
      <c r="G4479" t="s">
        <v>14113</v>
      </c>
      <c r="H4479" t="s">
        <v>14112</v>
      </c>
      <c r="I4479" t="s">
        <v>23978</v>
      </c>
      <c r="J4479" t="s">
        <v>30228</v>
      </c>
    </row>
    <row r="4480" spans="1:10" x14ac:dyDescent="0.3">
      <c r="A4480">
        <v>4478</v>
      </c>
      <c r="B4480" t="s">
        <v>183</v>
      </c>
      <c r="C4480" t="s">
        <v>14114</v>
      </c>
      <c r="E4480" t="s">
        <v>14074</v>
      </c>
      <c r="F4480" t="s">
        <v>14115</v>
      </c>
      <c r="G4480" t="s">
        <v>14</v>
      </c>
      <c r="H4480" t="s">
        <v>14</v>
      </c>
      <c r="I4480" t="s">
        <v>23979</v>
      </c>
      <c r="J4480" t="s">
        <v>30229</v>
      </c>
    </row>
    <row r="4481" spans="1:10" x14ac:dyDescent="0.3">
      <c r="A4481">
        <v>4479</v>
      </c>
      <c r="B4481" t="s">
        <v>187</v>
      </c>
      <c r="C4481" t="s">
        <v>14116</v>
      </c>
      <c r="E4481" t="s">
        <v>14074</v>
      </c>
      <c r="F4481" t="s">
        <v>14117</v>
      </c>
      <c r="G4481" t="s">
        <v>14118</v>
      </c>
      <c r="H4481" t="s">
        <v>14</v>
      </c>
      <c r="I4481" t="s">
        <v>23980</v>
      </c>
      <c r="J4481" t="s">
        <v>30230</v>
      </c>
    </row>
    <row r="4482" spans="1:10" x14ac:dyDescent="0.3">
      <c r="A4482">
        <v>4480</v>
      </c>
      <c r="B4482" t="s">
        <v>28</v>
      </c>
      <c r="C4482" t="s">
        <v>14119</v>
      </c>
      <c r="D4482" t="s">
        <v>14120</v>
      </c>
      <c r="E4482" t="s">
        <v>14074</v>
      </c>
      <c r="F4482" t="s">
        <v>14074</v>
      </c>
      <c r="G4482" t="s">
        <v>14122</v>
      </c>
      <c r="H4482" t="s">
        <v>14121</v>
      </c>
      <c r="I4482" t="s">
        <v>23981</v>
      </c>
      <c r="J4482" t="s">
        <v>30231</v>
      </c>
    </row>
    <row r="4483" spans="1:10" x14ac:dyDescent="0.3">
      <c r="A4483">
        <v>4481</v>
      </c>
      <c r="B4483" t="s">
        <v>568</v>
      </c>
      <c r="C4483" t="s">
        <v>14123</v>
      </c>
      <c r="D4483" t="s">
        <v>14124</v>
      </c>
      <c r="E4483" t="s">
        <v>14074</v>
      </c>
      <c r="F4483" t="s">
        <v>14074</v>
      </c>
      <c r="G4483" t="s">
        <v>14125</v>
      </c>
      <c r="H4483" t="s">
        <v>14</v>
      </c>
      <c r="I4483" t="s">
        <v>23982</v>
      </c>
      <c r="J4483" t="s">
        <v>30232</v>
      </c>
    </row>
    <row r="4484" spans="1:10" x14ac:dyDescent="0.3">
      <c r="A4484">
        <v>4482</v>
      </c>
      <c r="B4484" t="s">
        <v>28</v>
      </c>
      <c r="C4484" t="s">
        <v>14126</v>
      </c>
      <c r="D4484" t="s">
        <v>14127</v>
      </c>
      <c r="E4484" t="s">
        <v>14074</v>
      </c>
      <c r="F4484" t="s">
        <v>14128</v>
      </c>
      <c r="G4484" t="s">
        <v>14129</v>
      </c>
      <c r="H4484" t="s">
        <v>14</v>
      </c>
      <c r="I4484" t="s">
        <v>23983</v>
      </c>
      <c r="J4484" t="s">
        <v>30233</v>
      </c>
    </row>
    <row r="4485" spans="1:10" x14ac:dyDescent="0.3">
      <c r="A4485">
        <v>4483</v>
      </c>
      <c r="B4485" t="s">
        <v>80</v>
      </c>
      <c r="C4485" t="s">
        <v>14130</v>
      </c>
      <c r="E4485" t="s">
        <v>14074</v>
      </c>
      <c r="F4485" t="s">
        <v>14131</v>
      </c>
      <c r="G4485" t="s">
        <v>14133</v>
      </c>
      <c r="H4485" t="s">
        <v>14132</v>
      </c>
      <c r="I4485" t="s">
        <v>23984</v>
      </c>
      <c r="J4485" t="s">
        <v>30234</v>
      </c>
    </row>
    <row r="4486" spans="1:10" x14ac:dyDescent="0.3">
      <c r="A4486">
        <v>4484</v>
      </c>
      <c r="B4486" t="s">
        <v>10</v>
      </c>
      <c r="C4486" t="s">
        <v>14134</v>
      </c>
      <c r="D4486" t="s">
        <v>14135</v>
      </c>
      <c r="E4486" t="s">
        <v>14074</v>
      </c>
      <c r="F4486" t="s">
        <v>14074</v>
      </c>
      <c r="G4486" t="s">
        <v>9341</v>
      </c>
      <c r="H4486" t="s">
        <v>9340</v>
      </c>
      <c r="I4486" t="s">
        <v>23985</v>
      </c>
      <c r="J4486" t="s">
        <v>30235</v>
      </c>
    </row>
    <row r="4487" spans="1:10" x14ac:dyDescent="0.3">
      <c r="A4487">
        <v>4485</v>
      </c>
      <c r="B4487" t="s">
        <v>86</v>
      </c>
      <c r="C4487" t="s">
        <v>135</v>
      </c>
      <c r="E4487" t="s">
        <v>14136</v>
      </c>
      <c r="F4487" t="s">
        <v>14136</v>
      </c>
      <c r="G4487" t="s">
        <v>14</v>
      </c>
      <c r="H4487" t="s">
        <v>14</v>
      </c>
      <c r="I4487" t="s">
        <v>23986</v>
      </c>
      <c r="J4487" t="s">
        <v>30236</v>
      </c>
    </row>
    <row r="4488" spans="1:10" x14ac:dyDescent="0.3">
      <c r="A4488">
        <v>4486</v>
      </c>
      <c r="B4488" t="s">
        <v>187</v>
      </c>
      <c r="C4488" t="s">
        <v>14137</v>
      </c>
      <c r="D4488" t="s">
        <v>14138</v>
      </c>
      <c r="E4488" t="s">
        <v>14136</v>
      </c>
      <c r="F4488" t="s">
        <v>14136</v>
      </c>
      <c r="G4488" t="s">
        <v>14140</v>
      </c>
      <c r="H4488" t="s">
        <v>14139</v>
      </c>
      <c r="I4488" t="s">
        <v>23987</v>
      </c>
      <c r="J4488" t="s">
        <v>30237</v>
      </c>
    </row>
    <row r="4489" spans="1:10" x14ac:dyDescent="0.3">
      <c r="A4489">
        <v>4487</v>
      </c>
      <c r="B4489" t="s">
        <v>28</v>
      </c>
      <c r="C4489" t="s">
        <v>14141</v>
      </c>
      <c r="D4489" t="s">
        <v>14142</v>
      </c>
      <c r="E4489" t="s">
        <v>14136</v>
      </c>
      <c r="F4489" t="s">
        <v>14136</v>
      </c>
      <c r="G4489" t="s">
        <v>14144</v>
      </c>
      <c r="H4489" t="s">
        <v>14143</v>
      </c>
      <c r="I4489" t="s">
        <v>23988</v>
      </c>
      <c r="J4489" t="s">
        <v>30238</v>
      </c>
    </row>
    <row r="4490" spans="1:10" x14ac:dyDescent="0.3">
      <c r="A4490">
        <v>4488</v>
      </c>
      <c r="B4490" t="s">
        <v>28</v>
      </c>
      <c r="C4490" t="s">
        <v>14145</v>
      </c>
      <c r="D4490" t="s">
        <v>14146</v>
      </c>
      <c r="E4490" t="s">
        <v>14136</v>
      </c>
      <c r="F4490" t="s">
        <v>14136</v>
      </c>
      <c r="G4490" t="s">
        <v>14147</v>
      </c>
      <c r="H4490" t="s">
        <v>14</v>
      </c>
      <c r="I4490" t="s">
        <v>23989</v>
      </c>
      <c r="J4490" t="s">
        <v>30239</v>
      </c>
    </row>
    <row r="4491" spans="1:10" x14ac:dyDescent="0.3">
      <c r="A4491">
        <v>4489</v>
      </c>
      <c r="B4491" t="s">
        <v>28</v>
      </c>
      <c r="C4491" t="s">
        <v>14148</v>
      </c>
      <c r="D4491" t="s">
        <v>14149</v>
      </c>
      <c r="E4491" t="s">
        <v>14136</v>
      </c>
      <c r="F4491" t="s">
        <v>14136</v>
      </c>
      <c r="G4491" t="s">
        <v>14150</v>
      </c>
      <c r="H4491" t="s">
        <v>14</v>
      </c>
      <c r="I4491" t="s">
        <v>23990</v>
      </c>
      <c r="J4491" t="s">
        <v>30240</v>
      </c>
    </row>
    <row r="4492" spans="1:10" x14ac:dyDescent="0.3">
      <c r="A4492">
        <v>4490</v>
      </c>
      <c r="B4492" t="s">
        <v>28</v>
      </c>
      <c r="C4492" t="s">
        <v>191</v>
      </c>
      <c r="D4492" t="s">
        <v>14151</v>
      </c>
      <c r="E4492" t="s">
        <v>14136</v>
      </c>
      <c r="F4492" t="s">
        <v>14136</v>
      </c>
      <c r="G4492" t="s">
        <v>14152</v>
      </c>
      <c r="H4492" t="s">
        <v>14</v>
      </c>
      <c r="I4492" t="s">
        <v>23991</v>
      </c>
      <c r="J4492" t="s">
        <v>30241</v>
      </c>
    </row>
    <row r="4493" spans="1:10" x14ac:dyDescent="0.3">
      <c r="A4493">
        <v>4491</v>
      </c>
      <c r="B4493" t="s">
        <v>28</v>
      </c>
      <c r="C4493" t="s">
        <v>14153</v>
      </c>
      <c r="D4493" t="s">
        <v>14154</v>
      </c>
      <c r="E4493" t="s">
        <v>14136</v>
      </c>
      <c r="F4493" t="s">
        <v>14136</v>
      </c>
      <c r="G4493" t="s">
        <v>14156</v>
      </c>
      <c r="H4493" t="s">
        <v>14155</v>
      </c>
      <c r="I4493" t="s">
        <v>23992</v>
      </c>
      <c r="J4493" t="s">
        <v>30242</v>
      </c>
    </row>
    <row r="4494" spans="1:10" x14ac:dyDescent="0.3">
      <c r="A4494">
        <v>4492</v>
      </c>
      <c r="B4494" t="s">
        <v>80</v>
      </c>
      <c r="C4494" t="s">
        <v>14157</v>
      </c>
      <c r="D4494" t="s">
        <v>14158</v>
      </c>
      <c r="E4494" t="s">
        <v>14136</v>
      </c>
      <c r="F4494" t="s">
        <v>14136</v>
      </c>
      <c r="G4494" t="s">
        <v>14160</v>
      </c>
      <c r="H4494" t="s">
        <v>14159</v>
      </c>
      <c r="I4494" t="s">
        <v>23993</v>
      </c>
      <c r="J4494" t="s">
        <v>30243</v>
      </c>
    </row>
    <row r="4495" spans="1:10" x14ac:dyDescent="0.3">
      <c r="A4495">
        <v>4493</v>
      </c>
      <c r="B4495" t="s">
        <v>19</v>
      </c>
      <c r="C4495" t="s">
        <v>14161</v>
      </c>
      <c r="D4495" t="s">
        <v>14162</v>
      </c>
      <c r="E4495" t="s">
        <v>14136</v>
      </c>
      <c r="F4495" t="s">
        <v>14136</v>
      </c>
      <c r="G4495" t="s">
        <v>14164</v>
      </c>
      <c r="H4495" t="s">
        <v>14163</v>
      </c>
      <c r="I4495" t="s">
        <v>23994</v>
      </c>
      <c r="J4495" t="s">
        <v>30244</v>
      </c>
    </row>
    <row r="4496" spans="1:10" x14ac:dyDescent="0.3">
      <c r="A4496">
        <v>4494</v>
      </c>
      <c r="B4496" t="s">
        <v>297</v>
      </c>
      <c r="C4496" t="s">
        <v>14165</v>
      </c>
      <c r="D4496" t="s">
        <v>14166</v>
      </c>
      <c r="E4496" t="s">
        <v>14136</v>
      </c>
      <c r="F4496" t="s">
        <v>14167</v>
      </c>
      <c r="G4496" t="s">
        <v>14169</v>
      </c>
      <c r="H4496" t="s">
        <v>14168</v>
      </c>
      <c r="I4496" t="s">
        <v>23995</v>
      </c>
      <c r="J4496" t="s">
        <v>30245</v>
      </c>
    </row>
    <row r="4497" spans="1:10" x14ac:dyDescent="0.3">
      <c r="A4497">
        <v>4495</v>
      </c>
      <c r="B4497" t="s">
        <v>187</v>
      </c>
      <c r="C4497" t="s">
        <v>14170</v>
      </c>
      <c r="E4497" t="s">
        <v>14136</v>
      </c>
      <c r="F4497" t="s">
        <v>14171</v>
      </c>
      <c r="G4497" t="s">
        <v>14140</v>
      </c>
      <c r="H4497" t="s">
        <v>14139</v>
      </c>
      <c r="I4497" t="s">
        <v>23996</v>
      </c>
      <c r="J4497" t="s">
        <v>30246</v>
      </c>
    </row>
    <row r="4498" spans="1:10" x14ac:dyDescent="0.3">
      <c r="A4498">
        <v>4496</v>
      </c>
      <c r="B4498" t="s">
        <v>28</v>
      </c>
      <c r="C4498" t="s">
        <v>14172</v>
      </c>
      <c r="D4498" t="s">
        <v>14173</v>
      </c>
      <c r="E4498" t="s">
        <v>14136</v>
      </c>
      <c r="F4498" t="s">
        <v>14136</v>
      </c>
      <c r="G4498" t="s">
        <v>14174</v>
      </c>
      <c r="H4498" t="s">
        <v>14</v>
      </c>
      <c r="I4498" t="s">
        <v>23997</v>
      </c>
      <c r="J4498" t="s">
        <v>30247</v>
      </c>
    </row>
    <row r="4499" spans="1:10" x14ac:dyDescent="0.3">
      <c r="A4499">
        <v>4497</v>
      </c>
      <c r="B4499" t="s">
        <v>28</v>
      </c>
      <c r="C4499" t="s">
        <v>14175</v>
      </c>
      <c r="D4499" t="s">
        <v>14176</v>
      </c>
      <c r="E4499" t="s">
        <v>14136</v>
      </c>
      <c r="F4499" t="s">
        <v>14136</v>
      </c>
      <c r="G4499" t="s">
        <v>14177</v>
      </c>
      <c r="H4499" t="s">
        <v>14</v>
      </c>
      <c r="I4499" t="s">
        <v>23998</v>
      </c>
      <c r="J4499" t="s">
        <v>30248</v>
      </c>
    </row>
    <row r="4500" spans="1:10" x14ac:dyDescent="0.3">
      <c r="A4500">
        <v>4498</v>
      </c>
      <c r="B4500" t="s">
        <v>80</v>
      </c>
      <c r="C4500" t="s">
        <v>14178</v>
      </c>
      <c r="D4500" t="s">
        <v>14179</v>
      </c>
      <c r="E4500" t="s">
        <v>14136</v>
      </c>
      <c r="F4500" t="s">
        <v>14136</v>
      </c>
      <c r="G4500" t="s">
        <v>14174</v>
      </c>
      <c r="H4500" t="s">
        <v>14</v>
      </c>
      <c r="I4500" t="s">
        <v>23999</v>
      </c>
      <c r="J4500" t="s">
        <v>30249</v>
      </c>
    </row>
    <row r="4501" spans="1:10" x14ac:dyDescent="0.3">
      <c r="A4501">
        <v>4499</v>
      </c>
      <c r="B4501" t="s">
        <v>28</v>
      </c>
      <c r="C4501" t="s">
        <v>2609</v>
      </c>
      <c r="D4501" t="s">
        <v>14180</v>
      </c>
      <c r="E4501" t="s">
        <v>14136</v>
      </c>
      <c r="F4501" t="s">
        <v>14136</v>
      </c>
      <c r="G4501" t="s">
        <v>14181</v>
      </c>
      <c r="H4501" t="s">
        <v>14</v>
      </c>
      <c r="I4501" t="s">
        <v>24000</v>
      </c>
      <c r="J4501" t="s">
        <v>30250</v>
      </c>
    </row>
    <row r="4502" spans="1:10" x14ac:dyDescent="0.3">
      <c r="A4502">
        <v>4500</v>
      </c>
      <c r="B4502" t="s">
        <v>10</v>
      </c>
      <c r="C4502" t="s">
        <v>14182</v>
      </c>
      <c r="D4502" t="s">
        <v>14183</v>
      </c>
      <c r="E4502" t="s">
        <v>14136</v>
      </c>
      <c r="F4502" t="s">
        <v>14136</v>
      </c>
      <c r="G4502" t="s">
        <v>14</v>
      </c>
      <c r="H4502" t="s">
        <v>14</v>
      </c>
      <c r="I4502" t="s">
        <v>24001</v>
      </c>
      <c r="J4502" t="s">
        <v>30251</v>
      </c>
    </row>
    <row r="4503" spans="1:10" x14ac:dyDescent="0.3">
      <c r="A4503">
        <v>4501</v>
      </c>
      <c r="B4503" t="s">
        <v>80</v>
      </c>
      <c r="C4503" t="s">
        <v>14184</v>
      </c>
      <c r="D4503" t="s">
        <v>14185</v>
      </c>
      <c r="E4503" t="s">
        <v>14136</v>
      </c>
      <c r="F4503" t="s">
        <v>14136</v>
      </c>
      <c r="G4503" t="s">
        <v>14</v>
      </c>
      <c r="H4503" t="s">
        <v>14</v>
      </c>
      <c r="I4503" t="s">
        <v>24002</v>
      </c>
      <c r="J4503" t="s">
        <v>30252</v>
      </c>
    </row>
    <row r="4504" spans="1:10" x14ac:dyDescent="0.3">
      <c r="A4504">
        <v>4502</v>
      </c>
      <c r="B4504" t="s">
        <v>28</v>
      </c>
      <c r="C4504" t="s">
        <v>14186</v>
      </c>
      <c r="D4504" t="s">
        <v>14187</v>
      </c>
      <c r="E4504" t="s">
        <v>14136</v>
      </c>
      <c r="F4504" t="s">
        <v>14136</v>
      </c>
      <c r="G4504" t="s">
        <v>14</v>
      </c>
      <c r="H4504" t="s">
        <v>14</v>
      </c>
      <c r="I4504" t="s">
        <v>24003</v>
      </c>
      <c r="J4504" t="s">
        <v>30253</v>
      </c>
    </row>
    <row r="4505" spans="1:10" x14ac:dyDescent="0.3">
      <c r="A4505">
        <v>4503</v>
      </c>
      <c r="B4505" t="s">
        <v>34</v>
      </c>
      <c r="C4505" t="s">
        <v>14188</v>
      </c>
      <c r="D4505" t="s">
        <v>14189</v>
      </c>
      <c r="E4505" t="s">
        <v>14136</v>
      </c>
      <c r="F4505" t="s">
        <v>14190</v>
      </c>
      <c r="G4505" t="s">
        <v>14</v>
      </c>
      <c r="H4505" t="s">
        <v>14</v>
      </c>
      <c r="I4505" t="s">
        <v>24004</v>
      </c>
      <c r="J4505" t="s">
        <v>30254</v>
      </c>
    </row>
    <row r="4506" spans="1:10" x14ac:dyDescent="0.3">
      <c r="A4506">
        <v>4504</v>
      </c>
      <c r="B4506" t="s">
        <v>28</v>
      </c>
      <c r="C4506" t="s">
        <v>14191</v>
      </c>
      <c r="E4506" t="s">
        <v>14136</v>
      </c>
      <c r="F4506" t="s">
        <v>14136</v>
      </c>
      <c r="G4506" t="s">
        <v>14</v>
      </c>
      <c r="H4506" t="s">
        <v>14</v>
      </c>
      <c r="I4506" t="s">
        <v>24005</v>
      </c>
      <c r="J4506" t="s">
        <v>30255</v>
      </c>
    </row>
    <row r="4507" spans="1:10" x14ac:dyDescent="0.3">
      <c r="A4507">
        <v>4505</v>
      </c>
      <c r="B4507" t="s">
        <v>28</v>
      </c>
      <c r="C4507" t="s">
        <v>14192</v>
      </c>
      <c r="D4507" t="s">
        <v>14193</v>
      </c>
      <c r="E4507" t="s">
        <v>14194</v>
      </c>
      <c r="F4507" t="s">
        <v>14194</v>
      </c>
      <c r="G4507" t="s">
        <v>14195</v>
      </c>
      <c r="H4507" t="s">
        <v>14</v>
      </c>
      <c r="I4507" t="s">
        <v>24006</v>
      </c>
      <c r="J4507" t="s">
        <v>30256</v>
      </c>
    </row>
    <row r="4508" spans="1:10" x14ac:dyDescent="0.3">
      <c r="A4508">
        <v>4506</v>
      </c>
      <c r="B4508" t="s">
        <v>28</v>
      </c>
      <c r="C4508" t="s">
        <v>14196</v>
      </c>
      <c r="D4508" t="s">
        <v>155</v>
      </c>
      <c r="E4508" t="s">
        <v>14194</v>
      </c>
      <c r="F4508" t="s">
        <v>14197</v>
      </c>
      <c r="G4508" t="s">
        <v>14</v>
      </c>
      <c r="H4508" t="s">
        <v>14</v>
      </c>
      <c r="I4508" t="s">
        <v>24007</v>
      </c>
      <c r="J4508" t="s">
        <v>30257</v>
      </c>
    </row>
    <row r="4509" spans="1:10" x14ac:dyDescent="0.3">
      <c r="A4509">
        <v>4507</v>
      </c>
      <c r="B4509" t="s">
        <v>34</v>
      </c>
      <c r="C4509" t="s">
        <v>14198</v>
      </c>
      <c r="D4509" t="s">
        <v>14199</v>
      </c>
      <c r="E4509" t="s">
        <v>14194</v>
      </c>
      <c r="F4509" t="s">
        <v>14194</v>
      </c>
      <c r="G4509" t="s">
        <v>14200</v>
      </c>
      <c r="H4509" t="s">
        <v>14</v>
      </c>
      <c r="I4509" t="s">
        <v>24008</v>
      </c>
      <c r="J4509" t="s">
        <v>30258</v>
      </c>
    </row>
    <row r="4510" spans="1:10" x14ac:dyDescent="0.3">
      <c r="A4510">
        <v>4508</v>
      </c>
      <c r="B4510" t="s">
        <v>4</v>
      </c>
      <c r="C4510" t="s">
        <v>14201</v>
      </c>
      <c r="D4510" t="s">
        <v>14202</v>
      </c>
      <c r="E4510" t="s">
        <v>14194</v>
      </c>
      <c r="F4510" t="s">
        <v>14194</v>
      </c>
      <c r="G4510" t="s">
        <v>14204</v>
      </c>
      <c r="H4510" t="s">
        <v>14203</v>
      </c>
      <c r="I4510" t="s">
        <v>24009</v>
      </c>
      <c r="J4510" t="s">
        <v>30259</v>
      </c>
    </row>
    <row r="4511" spans="1:10" x14ac:dyDescent="0.3">
      <c r="A4511">
        <v>4509</v>
      </c>
      <c r="B4511" t="s">
        <v>19</v>
      </c>
      <c r="C4511" t="s">
        <v>14205</v>
      </c>
      <c r="D4511" t="s">
        <v>14206</v>
      </c>
      <c r="E4511" t="s">
        <v>14194</v>
      </c>
      <c r="F4511" t="s">
        <v>14194</v>
      </c>
      <c r="G4511" t="s">
        <v>14208</v>
      </c>
      <c r="H4511" t="s">
        <v>14207</v>
      </c>
      <c r="I4511" t="s">
        <v>24010</v>
      </c>
      <c r="J4511" t="s">
        <v>30260</v>
      </c>
    </row>
    <row r="4512" spans="1:10" x14ac:dyDescent="0.3">
      <c r="A4512">
        <v>4510</v>
      </c>
      <c r="B4512" t="s">
        <v>19</v>
      </c>
      <c r="C4512" t="s">
        <v>14209</v>
      </c>
      <c r="D4512" t="s">
        <v>14210</v>
      </c>
      <c r="E4512" t="s">
        <v>14194</v>
      </c>
      <c r="F4512" t="s">
        <v>14194</v>
      </c>
      <c r="G4512" t="s">
        <v>14212</v>
      </c>
      <c r="H4512" t="s">
        <v>14211</v>
      </c>
      <c r="I4512" t="s">
        <v>24011</v>
      </c>
      <c r="J4512" t="s">
        <v>30261</v>
      </c>
    </row>
    <row r="4513" spans="1:10" x14ac:dyDescent="0.3">
      <c r="A4513">
        <v>4511</v>
      </c>
      <c r="B4513" t="s">
        <v>19</v>
      </c>
      <c r="C4513" t="s">
        <v>14213</v>
      </c>
      <c r="D4513" t="s">
        <v>14214</v>
      </c>
      <c r="E4513" t="s">
        <v>14194</v>
      </c>
      <c r="F4513" t="s">
        <v>14194</v>
      </c>
      <c r="G4513" t="s">
        <v>14216</v>
      </c>
      <c r="H4513" t="s">
        <v>14215</v>
      </c>
      <c r="I4513" t="s">
        <v>24012</v>
      </c>
      <c r="J4513" t="s">
        <v>30262</v>
      </c>
    </row>
    <row r="4514" spans="1:10" x14ac:dyDescent="0.3">
      <c r="A4514">
        <v>4512</v>
      </c>
      <c r="B4514" t="s">
        <v>19</v>
      </c>
      <c r="C4514" t="s">
        <v>14217</v>
      </c>
      <c r="D4514" t="s">
        <v>14218</v>
      </c>
      <c r="E4514" t="s">
        <v>14194</v>
      </c>
      <c r="F4514" t="s">
        <v>14194</v>
      </c>
      <c r="G4514" t="s">
        <v>14219</v>
      </c>
      <c r="H4514" t="s">
        <v>14</v>
      </c>
      <c r="I4514" t="s">
        <v>24013</v>
      </c>
      <c r="J4514" t="s">
        <v>30263</v>
      </c>
    </row>
    <row r="4515" spans="1:10" x14ac:dyDescent="0.3">
      <c r="A4515">
        <v>4513</v>
      </c>
      <c r="B4515" t="s">
        <v>34</v>
      </c>
      <c r="C4515" t="s">
        <v>14220</v>
      </c>
      <c r="D4515" t="s">
        <v>14221</v>
      </c>
      <c r="E4515" t="s">
        <v>14194</v>
      </c>
      <c r="F4515" t="s">
        <v>14194</v>
      </c>
      <c r="G4515" t="s">
        <v>14223</v>
      </c>
      <c r="H4515" t="s">
        <v>14222</v>
      </c>
      <c r="I4515" t="s">
        <v>24014</v>
      </c>
      <c r="J4515" t="s">
        <v>30264</v>
      </c>
    </row>
    <row r="4516" spans="1:10" x14ac:dyDescent="0.3">
      <c r="A4516">
        <v>4514</v>
      </c>
      <c r="B4516" t="s">
        <v>28</v>
      </c>
      <c r="C4516" t="s">
        <v>14224</v>
      </c>
      <c r="D4516" t="s">
        <v>14225</v>
      </c>
      <c r="E4516" t="s">
        <v>14194</v>
      </c>
      <c r="F4516" t="s">
        <v>14194</v>
      </c>
      <c r="G4516" t="s">
        <v>14226</v>
      </c>
      <c r="H4516" t="s">
        <v>14</v>
      </c>
      <c r="I4516" t="s">
        <v>24015</v>
      </c>
      <c r="J4516" t="s">
        <v>30265</v>
      </c>
    </row>
    <row r="4517" spans="1:10" x14ac:dyDescent="0.3">
      <c r="A4517">
        <v>4515</v>
      </c>
      <c r="B4517" t="s">
        <v>28</v>
      </c>
      <c r="C4517" t="s">
        <v>14227</v>
      </c>
      <c r="D4517" t="s">
        <v>155</v>
      </c>
      <c r="E4517" t="s">
        <v>14194</v>
      </c>
      <c r="F4517" t="s">
        <v>14228</v>
      </c>
      <c r="G4517" t="s">
        <v>14</v>
      </c>
      <c r="H4517" t="s">
        <v>14</v>
      </c>
      <c r="I4517" t="s">
        <v>24016</v>
      </c>
      <c r="J4517" t="s">
        <v>30266</v>
      </c>
    </row>
    <row r="4518" spans="1:10" x14ac:dyDescent="0.3">
      <c r="A4518">
        <v>4516</v>
      </c>
      <c r="B4518" t="s">
        <v>28</v>
      </c>
      <c r="C4518" t="s">
        <v>14229</v>
      </c>
      <c r="D4518" t="s">
        <v>14230</v>
      </c>
      <c r="E4518" t="s">
        <v>14194</v>
      </c>
      <c r="F4518" t="s">
        <v>14194</v>
      </c>
      <c r="G4518" t="s">
        <v>14231</v>
      </c>
      <c r="H4518" t="s">
        <v>14</v>
      </c>
      <c r="I4518" t="s">
        <v>24017</v>
      </c>
      <c r="J4518" t="s">
        <v>30267</v>
      </c>
    </row>
    <row r="4519" spans="1:10" x14ac:dyDescent="0.3">
      <c r="A4519">
        <v>4517</v>
      </c>
      <c r="B4519" t="s">
        <v>28</v>
      </c>
      <c r="C4519" t="s">
        <v>14232</v>
      </c>
      <c r="D4519" t="s">
        <v>14233</v>
      </c>
      <c r="E4519" t="s">
        <v>14194</v>
      </c>
      <c r="F4519" t="s">
        <v>14194</v>
      </c>
      <c r="G4519" t="s">
        <v>14235</v>
      </c>
      <c r="H4519" t="s">
        <v>14234</v>
      </c>
      <c r="I4519" t="s">
        <v>24018</v>
      </c>
      <c r="J4519" t="s">
        <v>30268</v>
      </c>
    </row>
    <row r="4520" spans="1:10" x14ac:dyDescent="0.3">
      <c r="A4520">
        <v>4518</v>
      </c>
      <c r="B4520" t="s">
        <v>28</v>
      </c>
      <c r="C4520" t="s">
        <v>14236</v>
      </c>
      <c r="D4520" t="s">
        <v>14237</v>
      </c>
      <c r="E4520" t="s">
        <v>14194</v>
      </c>
      <c r="F4520" t="s">
        <v>14194</v>
      </c>
      <c r="G4520" t="s">
        <v>14238</v>
      </c>
      <c r="H4520" t="s">
        <v>14</v>
      </c>
      <c r="I4520" t="s">
        <v>24019</v>
      </c>
      <c r="J4520" t="s">
        <v>30269</v>
      </c>
    </row>
    <row r="4521" spans="1:10" x14ac:dyDescent="0.3">
      <c r="A4521">
        <v>4519</v>
      </c>
      <c r="B4521" t="s">
        <v>28</v>
      </c>
      <c r="C4521" t="s">
        <v>14239</v>
      </c>
      <c r="D4521" t="s">
        <v>14240</v>
      </c>
      <c r="E4521" t="s">
        <v>14194</v>
      </c>
      <c r="F4521" t="s">
        <v>14241</v>
      </c>
      <c r="G4521" t="s">
        <v>14242</v>
      </c>
      <c r="H4521" t="s">
        <v>14</v>
      </c>
      <c r="I4521" t="s">
        <v>24020</v>
      </c>
      <c r="J4521" t="s">
        <v>30270</v>
      </c>
    </row>
    <row r="4522" spans="1:10" x14ac:dyDescent="0.3">
      <c r="A4522">
        <v>4520</v>
      </c>
      <c r="B4522" t="s">
        <v>28</v>
      </c>
      <c r="C4522" t="s">
        <v>14243</v>
      </c>
      <c r="D4522" t="s">
        <v>14244</v>
      </c>
      <c r="E4522" t="s">
        <v>14194</v>
      </c>
      <c r="F4522" t="s">
        <v>14194</v>
      </c>
      <c r="G4522" t="s">
        <v>14246</v>
      </c>
      <c r="H4522" t="s">
        <v>14245</v>
      </c>
      <c r="I4522" t="s">
        <v>24021</v>
      </c>
      <c r="J4522" t="s">
        <v>30271</v>
      </c>
    </row>
    <row r="4523" spans="1:10" x14ac:dyDescent="0.3">
      <c r="A4523">
        <v>4521</v>
      </c>
      <c r="B4523" t="s">
        <v>28</v>
      </c>
      <c r="C4523" t="s">
        <v>14247</v>
      </c>
      <c r="D4523" t="s">
        <v>14248</v>
      </c>
      <c r="E4523" t="s">
        <v>14194</v>
      </c>
      <c r="F4523" t="s">
        <v>14249</v>
      </c>
      <c r="G4523" t="s">
        <v>14251</v>
      </c>
      <c r="H4523" t="s">
        <v>14250</v>
      </c>
      <c r="I4523" t="s">
        <v>24022</v>
      </c>
      <c r="J4523" t="s">
        <v>30272</v>
      </c>
    </row>
    <row r="4524" spans="1:10" x14ac:dyDescent="0.3">
      <c r="A4524">
        <v>4522</v>
      </c>
      <c r="B4524" t="s">
        <v>34</v>
      </c>
      <c r="C4524" t="s">
        <v>14252</v>
      </c>
      <c r="D4524" t="s">
        <v>14253</v>
      </c>
      <c r="E4524" t="s">
        <v>14194</v>
      </c>
      <c r="F4524" t="s">
        <v>14254</v>
      </c>
      <c r="G4524" t="s">
        <v>14256</v>
      </c>
      <c r="H4524" t="s">
        <v>14255</v>
      </c>
      <c r="I4524" t="s">
        <v>24023</v>
      </c>
      <c r="J4524" t="s">
        <v>30273</v>
      </c>
    </row>
    <row r="4525" spans="1:10" x14ac:dyDescent="0.3">
      <c r="A4525">
        <v>4523</v>
      </c>
      <c r="B4525" t="s">
        <v>183</v>
      </c>
      <c r="C4525" t="s">
        <v>14257</v>
      </c>
      <c r="D4525" t="s">
        <v>14218</v>
      </c>
      <c r="E4525" t="s">
        <v>14194</v>
      </c>
      <c r="F4525" t="s">
        <v>14194</v>
      </c>
      <c r="G4525" t="s">
        <v>14259</v>
      </c>
      <c r="H4525" t="s">
        <v>14258</v>
      </c>
      <c r="I4525" t="s">
        <v>24024</v>
      </c>
      <c r="J4525" t="s">
        <v>30274</v>
      </c>
    </row>
    <row r="4526" spans="1:10" x14ac:dyDescent="0.3">
      <c r="A4526">
        <v>4524</v>
      </c>
      <c r="B4526" t="s">
        <v>19</v>
      </c>
      <c r="C4526" t="s">
        <v>14260</v>
      </c>
      <c r="D4526" t="s">
        <v>14261</v>
      </c>
      <c r="E4526" t="s">
        <v>14194</v>
      </c>
      <c r="F4526" t="s">
        <v>14194</v>
      </c>
      <c r="G4526" t="s">
        <v>14263</v>
      </c>
      <c r="H4526" t="s">
        <v>14262</v>
      </c>
      <c r="I4526" t="s">
        <v>24025</v>
      </c>
      <c r="J4526" t="s">
        <v>30275</v>
      </c>
    </row>
    <row r="4527" spans="1:10" x14ac:dyDescent="0.3">
      <c r="A4527">
        <v>4525</v>
      </c>
      <c r="B4527" t="s">
        <v>80</v>
      </c>
      <c r="C4527" t="s">
        <v>14264</v>
      </c>
      <c r="D4527" t="s">
        <v>14265</v>
      </c>
      <c r="E4527" t="s">
        <v>14194</v>
      </c>
      <c r="F4527" t="s">
        <v>14266</v>
      </c>
      <c r="G4527" t="s">
        <v>14</v>
      </c>
      <c r="H4527" t="s">
        <v>14</v>
      </c>
      <c r="I4527" t="s">
        <v>24026</v>
      </c>
      <c r="J4527" t="s">
        <v>30276</v>
      </c>
    </row>
    <row r="4528" spans="1:10" x14ac:dyDescent="0.3">
      <c r="A4528">
        <v>4526</v>
      </c>
      <c r="B4528" t="s">
        <v>28</v>
      </c>
      <c r="C4528" t="s">
        <v>14267</v>
      </c>
      <c r="D4528" t="s">
        <v>14268</v>
      </c>
      <c r="E4528" t="s">
        <v>14194</v>
      </c>
      <c r="F4528" t="s">
        <v>14269</v>
      </c>
      <c r="G4528" t="s">
        <v>14270</v>
      </c>
      <c r="H4528" t="s">
        <v>14</v>
      </c>
      <c r="I4528" t="s">
        <v>24027</v>
      </c>
      <c r="J4528" t="s">
        <v>30277</v>
      </c>
    </row>
    <row r="4529" spans="1:10" x14ac:dyDescent="0.3">
      <c r="A4529">
        <v>4527</v>
      </c>
      <c r="B4529" t="s">
        <v>28</v>
      </c>
      <c r="C4529" t="s">
        <v>14271</v>
      </c>
      <c r="D4529" t="s">
        <v>14272</v>
      </c>
      <c r="E4529" t="s">
        <v>14194</v>
      </c>
      <c r="F4529" t="s">
        <v>14194</v>
      </c>
      <c r="G4529" t="s">
        <v>14274</v>
      </c>
      <c r="H4529" t="s">
        <v>14273</v>
      </c>
      <c r="I4529" t="s">
        <v>24028</v>
      </c>
      <c r="J4529" t="s">
        <v>30278</v>
      </c>
    </row>
    <row r="4530" spans="1:10" x14ac:dyDescent="0.3">
      <c r="A4530">
        <v>4528</v>
      </c>
      <c r="B4530" t="s">
        <v>28</v>
      </c>
      <c r="C4530" t="s">
        <v>14275</v>
      </c>
      <c r="D4530" t="s">
        <v>14276</v>
      </c>
      <c r="E4530" t="s">
        <v>14194</v>
      </c>
      <c r="F4530" t="s">
        <v>14269</v>
      </c>
      <c r="G4530" t="s">
        <v>14277</v>
      </c>
      <c r="H4530" t="s">
        <v>14</v>
      </c>
      <c r="I4530" t="s">
        <v>24029</v>
      </c>
      <c r="J4530" t="s">
        <v>30279</v>
      </c>
    </row>
    <row r="4531" spans="1:10" x14ac:dyDescent="0.3">
      <c r="A4531">
        <v>4529</v>
      </c>
      <c r="B4531" t="s">
        <v>28</v>
      </c>
      <c r="C4531" t="s">
        <v>14278</v>
      </c>
      <c r="D4531" t="s">
        <v>14279</v>
      </c>
      <c r="E4531" t="s">
        <v>14194</v>
      </c>
      <c r="F4531" t="s">
        <v>14194</v>
      </c>
      <c r="G4531" t="s">
        <v>14</v>
      </c>
      <c r="H4531" t="s">
        <v>14</v>
      </c>
      <c r="I4531" t="s">
        <v>24030</v>
      </c>
      <c r="J4531" t="s">
        <v>30280</v>
      </c>
    </row>
    <row r="4532" spans="1:10" x14ac:dyDescent="0.3">
      <c r="A4532">
        <v>4530</v>
      </c>
      <c r="B4532" t="s">
        <v>34</v>
      </c>
      <c r="C4532" t="s">
        <v>14280</v>
      </c>
      <c r="D4532" t="s">
        <v>14281</v>
      </c>
      <c r="E4532" t="s">
        <v>14194</v>
      </c>
      <c r="F4532" t="s">
        <v>14282</v>
      </c>
      <c r="G4532" t="s">
        <v>14</v>
      </c>
      <c r="H4532" t="s">
        <v>14</v>
      </c>
      <c r="I4532" t="s">
        <v>24031</v>
      </c>
      <c r="J4532" t="s">
        <v>30281</v>
      </c>
    </row>
    <row r="4533" spans="1:10" x14ac:dyDescent="0.3">
      <c r="A4533">
        <v>4531</v>
      </c>
      <c r="B4533" t="s">
        <v>28</v>
      </c>
      <c r="C4533" t="s">
        <v>14283</v>
      </c>
      <c r="D4533" t="s">
        <v>14284</v>
      </c>
      <c r="E4533" t="s">
        <v>14285</v>
      </c>
      <c r="F4533" t="s">
        <v>14285</v>
      </c>
      <c r="G4533" t="s">
        <v>14286</v>
      </c>
      <c r="H4533" t="s">
        <v>14</v>
      </c>
      <c r="I4533" t="s">
        <v>24032</v>
      </c>
      <c r="J4533" t="s">
        <v>30282</v>
      </c>
    </row>
    <row r="4534" spans="1:10" x14ac:dyDescent="0.3">
      <c r="A4534">
        <v>4532</v>
      </c>
      <c r="B4534" t="s">
        <v>28</v>
      </c>
      <c r="C4534" t="s">
        <v>14287</v>
      </c>
      <c r="D4534" t="s">
        <v>14288</v>
      </c>
      <c r="E4534" t="s">
        <v>14285</v>
      </c>
      <c r="F4534" t="s">
        <v>14285</v>
      </c>
      <c r="G4534" t="s">
        <v>14290</v>
      </c>
      <c r="H4534" t="s">
        <v>14289</v>
      </c>
      <c r="I4534" t="s">
        <v>24033</v>
      </c>
      <c r="J4534" t="s">
        <v>30283</v>
      </c>
    </row>
    <row r="4535" spans="1:10" x14ac:dyDescent="0.3">
      <c r="A4535">
        <v>4533</v>
      </c>
      <c r="B4535" t="s">
        <v>28</v>
      </c>
      <c r="C4535" t="s">
        <v>14291</v>
      </c>
      <c r="D4535" t="s">
        <v>14292</v>
      </c>
      <c r="E4535" t="s">
        <v>14285</v>
      </c>
      <c r="F4535" t="s">
        <v>14285</v>
      </c>
      <c r="G4535" t="s">
        <v>14294</v>
      </c>
      <c r="H4535" t="s">
        <v>14293</v>
      </c>
      <c r="I4535" t="s">
        <v>24034</v>
      </c>
      <c r="J4535" t="s">
        <v>30284</v>
      </c>
    </row>
    <row r="4536" spans="1:10" x14ac:dyDescent="0.3">
      <c r="A4536">
        <v>4534</v>
      </c>
      <c r="B4536" t="s">
        <v>28</v>
      </c>
      <c r="C4536" t="s">
        <v>14295</v>
      </c>
      <c r="D4536" t="s">
        <v>14296</v>
      </c>
      <c r="E4536" t="s">
        <v>14285</v>
      </c>
      <c r="F4536" t="s">
        <v>14285</v>
      </c>
      <c r="G4536" t="s">
        <v>14298</v>
      </c>
      <c r="H4536" t="s">
        <v>14297</v>
      </c>
      <c r="I4536" t="s">
        <v>24035</v>
      </c>
      <c r="J4536" t="s">
        <v>30285</v>
      </c>
    </row>
    <row r="4537" spans="1:10" x14ac:dyDescent="0.3">
      <c r="A4537">
        <v>4535</v>
      </c>
      <c r="B4537" t="s">
        <v>28</v>
      </c>
      <c r="C4537" t="s">
        <v>14299</v>
      </c>
      <c r="D4537" t="s">
        <v>14300</v>
      </c>
      <c r="E4537" t="s">
        <v>14285</v>
      </c>
      <c r="F4537" t="s">
        <v>14285</v>
      </c>
      <c r="G4537" t="s">
        <v>14302</v>
      </c>
      <c r="H4537" t="s">
        <v>14301</v>
      </c>
      <c r="I4537" t="s">
        <v>24036</v>
      </c>
      <c r="J4537" t="s">
        <v>30286</v>
      </c>
    </row>
    <row r="4538" spans="1:10" x14ac:dyDescent="0.3">
      <c r="A4538">
        <v>4536</v>
      </c>
      <c r="B4538" t="s">
        <v>28</v>
      </c>
      <c r="C4538" t="s">
        <v>14303</v>
      </c>
      <c r="D4538" t="s">
        <v>14304</v>
      </c>
      <c r="E4538" t="s">
        <v>14285</v>
      </c>
      <c r="F4538" t="s">
        <v>14285</v>
      </c>
      <c r="G4538" t="s">
        <v>14305</v>
      </c>
      <c r="H4538" t="s">
        <v>14</v>
      </c>
      <c r="I4538" t="s">
        <v>24037</v>
      </c>
      <c r="J4538" t="s">
        <v>30287</v>
      </c>
    </row>
    <row r="4539" spans="1:10" x14ac:dyDescent="0.3">
      <c r="A4539">
        <v>4537</v>
      </c>
      <c r="B4539" t="s">
        <v>34</v>
      </c>
      <c r="C4539" t="s">
        <v>14306</v>
      </c>
      <c r="D4539" t="s">
        <v>14307</v>
      </c>
      <c r="E4539" t="s">
        <v>14285</v>
      </c>
      <c r="F4539" t="s">
        <v>14285</v>
      </c>
      <c r="G4539" t="s">
        <v>14309</v>
      </c>
      <c r="H4539" t="s">
        <v>14308</v>
      </c>
      <c r="I4539" t="s">
        <v>24038</v>
      </c>
      <c r="J4539" t="s">
        <v>30288</v>
      </c>
    </row>
    <row r="4540" spans="1:10" x14ac:dyDescent="0.3">
      <c r="A4540">
        <v>4538</v>
      </c>
      <c r="B4540" t="s">
        <v>4</v>
      </c>
      <c r="C4540" t="s">
        <v>14310</v>
      </c>
      <c r="E4540" t="s">
        <v>14285</v>
      </c>
      <c r="F4540" t="s">
        <v>14285</v>
      </c>
      <c r="G4540" t="s">
        <v>14311</v>
      </c>
      <c r="H4540" t="s">
        <v>14</v>
      </c>
      <c r="I4540" t="s">
        <v>24039</v>
      </c>
      <c r="J4540" t="s">
        <v>30289</v>
      </c>
    </row>
    <row r="4541" spans="1:10" x14ac:dyDescent="0.3">
      <c r="A4541">
        <v>4539</v>
      </c>
      <c r="B4541" t="s">
        <v>19</v>
      </c>
      <c r="C4541" t="s">
        <v>14312</v>
      </c>
      <c r="D4541" t="s">
        <v>14313</v>
      </c>
      <c r="E4541" t="s">
        <v>14285</v>
      </c>
      <c r="F4541" t="s">
        <v>14285</v>
      </c>
      <c r="G4541" t="s">
        <v>14314</v>
      </c>
      <c r="H4541" t="s">
        <v>14</v>
      </c>
      <c r="I4541" t="s">
        <v>24040</v>
      </c>
      <c r="J4541" t="s">
        <v>30290</v>
      </c>
    </row>
    <row r="4542" spans="1:10" x14ac:dyDescent="0.3">
      <c r="A4542">
        <v>4540</v>
      </c>
      <c r="B4542" t="s">
        <v>28</v>
      </c>
      <c r="C4542" t="s">
        <v>14315</v>
      </c>
      <c r="D4542" t="s">
        <v>14316</v>
      </c>
      <c r="E4542" t="s">
        <v>14285</v>
      </c>
      <c r="F4542" t="s">
        <v>14285</v>
      </c>
      <c r="G4542" t="s">
        <v>14318</v>
      </c>
      <c r="H4542" t="s">
        <v>14317</v>
      </c>
      <c r="I4542" t="s">
        <v>24041</v>
      </c>
      <c r="J4542" t="s">
        <v>30291</v>
      </c>
    </row>
    <row r="4543" spans="1:10" x14ac:dyDescent="0.3">
      <c r="A4543">
        <v>4541</v>
      </c>
      <c r="B4543" t="s">
        <v>28</v>
      </c>
      <c r="C4543" t="s">
        <v>14319</v>
      </c>
      <c r="D4543" t="s">
        <v>14320</v>
      </c>
      <c r="E4543" t="s">
        <v>14285</v>
      </c>
      <c r="F4543" t="s">
        <v>14285</v>
      </c>
      <c r="G4543" t="s">
        <v>14321</v>
      </c>
      <c r="H4543" t="s">
        <v>14</v>
      </c>
      <c r="I4543" t="s">
        <v>24042</v>
      </c>
      <c r="J4543" t="s">
        <v>30292</v>
      </c>
    </row>
    <row r="4544" spans="1:10" x14ac:dyDescent="0.3">
      <c r="A4544">
        <v>4542</v>
      </c>
      <c r="B4544" t="s">
        <v>28</v>
      </c>
      <c r="C4544" t="s">
        <v>14322</v>
      </c>
      <c r="D4544" t="s">
        <v>14323</v>
      </c>
      <c r="E4544" t="s">
        <v>14285</v>
      </c>
      <c r="F4544" t="s">
        <v>14285</v>
      </c>
      <c r="G4544" t="s">
        <v>14325</v>
      </c>
      <c r="H4544" t="s">
        <v>14324</v>
      </c>
      <c r="I4544" t="s">
        <v>24043</v>
      </c>
      <c r="J4544" t="s">
        <v>30293</v>
      </c>
    </row>
    <row r="4545" spans="1:10" x14ac:dyDescent="0.3">
      <c r="A4545">
        <v>4543</v>
      </c>
      <c r="B4545" t="s">
        <v>28</v>
      </c>
      <c r="C4545" t="s">
        <v>14326</v>
      </c>
      <c r="D4545" t="s">
        <v>14327</v>
      </c>
      <c r="E4545" t="s">
        <v>14285</v>
      </c>
      <c r="F4545" t="s">
        <v>14285</v>
      </c>
      <c r="G4545" t="s">
        <v>14329</v>
      </c>
      <c r="H4545" t="s">
        <v>14328</v>
      </c>
      <c r="I4545" t="s">
        <v>24044</v>
      </c>
      <c r="J4545" t="s">
        <v>30294</v>
      </c>
    </row>
    <row r="4546" spans="1:10" x14ac:dyDescent="0.3">
      <c r="A4546">
        <v>4544</v>
      </c>
      <c r="B4546" t="s">
        <v>28</v>
      </c>
      <c r="C4546" t="s">
        <v>14330</v>
      </c>
      <c r="D4546" t="s">
        <v>14331</v>
      </c>
      <c r="E4546" t="s">
        <v>14285</v>
      </c>
      <c r="F4546" t="s">
        <v>14285</v>
      </c>
      <c r="G4546" t="s">
        <v>14333</v>
      </c>
      <c r="H4546" t="s">
        <v>14332</v>
      </c>
      <c r="I4546" t="s">
        <v>24045</v>
      </c>
      <c r="J4546" t="s">
        <v>30295</v>
      </c>
    </row>
    <row r="4547" spans="1:10" x14ac:dyDescent="0.3">
      <c r="A4547">
        <v>4545</v>
      </c>
      <c r="B4547" t="s">
        <v>28</v>
      </c>
      <c r="C4547" t="s">
        <v>14334</v>
      </c>
      <c r="D4547" t="s">
        <v>14335</v>
      </c>
      <c r="E4547" t="s">
        <v>14285</v>
      </c>
      <c r="F4547" t="s">
        <v>14285</v>
      </c>
      <c r="G4547" t="s">
        <v>14</v>
      </c>
      <c r="H4547" t="s">
        <v>14</v>
      </c>
      <c r="I4547" t="s">
        <v>24046</v>
      </c>
      <c r="J4547" t="s">
        <v>30296</v>
      </c>
    </row>
    <row r="4548" spans="1:10" x14ac:dyDescent="0.3">
      <c r="A4548">
        <v>4546</v>
      </c>
      <c r="B4548" t="s">
        <v>28</v>
      </c>
      <c r="C4548" t="s">
        <v>14336</v>
      </c>
      <c r="D4548" t="s">
        <v>14337</v>
      </c>
      <c r="E4548" t="s">
        <v>14285</v>
      </c>
      <c r="F4548" t="s">
        <v>14285</v>
      </c>
      <c r="G4548" t="s">
        <v>14339</v>
      </c>
      <c r="H4548" t="s">
        <v>14338</v>
      </c>
      <c r="I4548" t="s">
        <v>24047</v>
      </c>
      <c r="J4548" t="s">
        <v>30297</v>
      </c>
    </row>
    <row r="4549" spans="1:10" x14ac:dyDescent="0.3">
      <c r="A4549">
        <v>4547</v>
      </c>
      <c r="B4549" t="s">
        <v>19</v>
      </c>
      <c r="C4549" t="s">
        <v>14340</v>
      </c>
      <c r="D4549" t="s">
        <v>14341</v>
      </c>
      <c r="E4549" t="s">
        <v>14285</v>
      </c>
      <c r="F4549" t="s">
        <v>14285</v>
      </c>
      <c r="G4549" t="s">
        <v>14343</v>
      </c>
      <c r="H4549" t="s">
        <v>14342</v>
      </c>
      <c r="I4549" t="s">
        <v>24048</v>
      </c>
      <c r="J4549" t="s">
        <v>30298</v>
      </c>
    </row>
    <row r="4550" spans="1:10" x14ac:dyDescent="0.3">
      <c r="A4550">
        <v>4548</v>
      </c>
      <c r="B4550" t="s">
        <v>19</v>
      </c>
      <c r="C4550" t="s">
        <v>14344</v>
      </c>
      <c r="D4550" t="s">
        <v>14345</v>
      </c>
      <c r="E4550" t="s">
        <v>14285</v>
      </c>
      <c r="F4550" t="s">
        <v>14285</v>
      </c>
      <c r="G4550" t="s">
        <v>14347</v>
      </c>
      <c r="H4550" t="s">
        <v>14346</v>
      </c>
      <c r="I4550" t="s">
        <v>24049</v>
      </c>
      <c r="J4550" t="s">
        <v>30299</v>
      </c>
    </row>
    <row r="4551" spans="1:10" x14ac:dyDescent="0.3">
      <c r="A4551">
        <v>4549</v>
      </c>
      <c r="B4551" t="s">
        <v>28</v>
      </c>
      <c r="C4551" t="s">
        <v>14348</v>
      </c>
      <c r="D4551" t="s">
        <v>14349</v>
      </c>
      <c r="E4551" t="s">
        <v>14285</v>
      </c>
      <c r="F4551" t="s">
        <v>14285</v>
      </c>
      <c r="G4551" t="s">
        <v>14351</v>
      </c>
      <c r="H4551" t="s">
        <v>14350</v>
      </c>
      <c r="I4551" t="s">
        <v>24050</v>
      </c>
      <c r="J4551" t="s">
        <v>30300</v>
      </c>
    </row>
    <row r="4552" spans="1:10" x14ac:dyDescent="0.3">
      <c r="A4552">
        <v>4550</v>
      </c>
      <c r="B4552" t="s">
        <v>28</v>
      </c>
      <c r="C4552" t="s">
        <v>3030</v>
      </c>
      <c r="D4552" t="s">
        <v>14352</v>
      </c>
      <c r="E4552" t="s">
        <v>14353</v>
      </c>
      <c r="F4552" t="s">
        <v>14353</v>
      </c>
      <c r="G4552" t="s">
        <v>14355</v>
      </c>
      <c r="H4552" t="s">
        <v>14354</v>
      </c>
      <c r="I4552" t="s">
        <v>24051</v>
      </c>
      <c r="J4552" t="s">
        <v>30301</v>
      </c>
    </row>
    <row r="4553" spans="1:10" x14ac:dyDescent="0.3">
      <c r="A4553">
        <v>4551</v>
      </c>
      <c r="B4553" t="s">
        <v>34</v>
      </c>
      <c r="C4553" t="s">
        <v>14356</v>
      </c>
      <c r="D4553" t="s">
        <v>14357</v>
      </c>
      <c r="E4553" t="s">
        <v>14353</v>
      </c>
      <c r="F4553" t="s">
        <v>14353</v>
      </c>
      <c r="G4553" t="s">
        <v>14359</v>
      </c>
      <c r="H4553" t="s">
        <v>14358</v>
      </c>
      <c r="I4553" t="s">
        <v>24052</v>
      </c>
      <c r="J4553" t="s">
        <v>30302</v>
      </c>
    </row>
    <row r="4554" spans="1:10" x14ac:dyDescent="0.3">
      <c r="A4554">
        <v>4552</v>
      </c>
      <c r="B4554" t="s">
        <v>34</v>
      </c>
      <c r="C4554" t="s">
        <v>4256</v>
      </c>
      <c r="D4554" t="s">
        <v>14360</v>
      </c>
      <c r="E4554" t="s">
        <v>14353</v>
      </c>
      <c r="F4554" t="s">
        <v>14353</v>
      </c>
      <c r="G4554" t="s">
        <v>14361</v>
      </c>
      <c r="H4554" t="s">
        <v>14</v>
      </c>
      <c r="I4554" t="s">
        <v>24053</v>
      </c>
      <c r="J4554" t="s">
        <v>30303</v>
      </c>
    </row>
    <row r="4555" spans="1:10" x14ac:dyDescent="0.3">
      <c r="A4555">
        <v>4553</v>
      </c>
      <c r="B4555" t="s">
        <v>34</v>
      </c>
      <c r="C4555" t="s">
        <v>14362</v>
      </c>
      <c r="D4555" t="s">
        <v>14363</v>
      </c>
      <c r="E4555" t="s">
        <v>14353</v>
      </c>
      <c r="F4555" t="s">
        <v>14353</v>
      </c>
      <c r="G4555" t="s">
        <v>14364</v>
      </c>
      <c r="H4555" t="s">
        <v>14</v>
      </c>
      <c r="I4555" t="s">
        <v>24054</v>
      </c>
      <c r="J4555" t="s">
        <v>30304</v>
      </c>
    </row>
    <row r="4556" spans="1:10" x14ac:dyDescent="0.3">
      <c r="A4556">
        <v>4554</v>
      </c>
      <c r="B4556" t="s">
        <v>4</v>
      </c>
      <c r="C4556" t="s">
        <v>14365</v>
      </c>
      <c r="E4556" t="s">
        <v>14366</v>
      </c>
      <c r="F4556" t="s">
        <v>14367</v>
      </c>
      <c r="G4556" t="s">
        <v>14369</v>
      </c>
      <c r="H4556" t="s">
        <v>14368</v>
      </c>
      <c r="I4556" t="s">
        <v>24055</v>
      </c>
      <c r="J4556" t="s">
        <v>30305</v>
      </c>
    </row>
    <row r="4557" spans="1:10" x14ac:dyDescent="0.3">
      <c r="A4557">
        <v>4555</v>
      </c>
      <c r="B4557" t="s">
        <v>28</v>
      </c>
      <c r="C4557" t="s">
        <v>14370</v>
      </c>
      <c r="D4557" t="s">
        <v>14371</v>
      </c>
      <c r="E4557" t="s">
        <v>14366</v>
      </c>
      <c r="F4557" t="s">
        <v>14366</v>
      </c>
      <c r="G4557" t="s">
        <v>14372</v>
      </c>
      <c r="H4557" t="s">
        <v>14</v>
      </c>
      <c r="I4557" t="s">
        <v>24056</v>
      </c>
      <c r="J4557" t="s">
        <v>30306</v>
      </c>
    </row>
    <row r="4558" spans="1:10" x14ac:dyDescent="0.3">
      <c r="A4558">
        <v>4556</v>
      </c>
      <c r="B4558" t="s">
        <v>28</v>
      </c>
      <c r="C4558" t="s">
        <v>14373</v>
      </c>
      <c r="D4558" t="s">
        <v>14374</v>
      </c>
      <c r="E4558" t="s">
        <v>14366</v>
      </c>
      <c r="F4558" t="s">
        <v>14375</v>
      </c>
      <c r="G4558" t="s">
        <v>14376</v>
      </c>
      <c r="H4558" t="s">
        <v>14</v>
      </c>
      <c r="I4558" t="s">
        <v>24057</v>
      </c>
      <c r="J4558" t="s">
        <v>30307</v>
      </c>
    </row>
    <row r="4559" spans="1:10" x14ac:dyDescent="0.3">
      <c r="A4559">
        <v>4557</v>
      </c>
      <c r="B4559" t="s">
        <v>28</v>
      </c>
      <c r="C4559" t="s">
        <v>14377</v>
      </c>
      <c r="D4559" t="s">
        <v>14378</v>
      </c>
      <c r="E4559" t="s">
        <v>14366</v>
      </c>
      <c r="F4559" t="s">
        <v>14379</v>
      </c>
      <c r="G4559" t="s">
        <v>14381</v>
      </c>
      <c r="H4559" t="s">
        <v>14380</v>
      </c>
      <c r="I4559" t="s">
        <v>24058</v>
      </c>
      <c r="J4559" t="s">
        <v>30308</v>
      </c>
    </row>
    <row r="4560" spans="1:10" x14ac:dyDescent="0.3">
      <c r="A4560">
        <v>4558</v>
      </c>
      <c r="B4560" t="s">
        <v>28</v>
      </c>
      <c r="C4560" t="s">
        <v>14382</v>
      </c>
      <c r="E4560" t="s">
        <v>14366</v>
      </c>
      <c r="F4560" t="s">
        <v>14379</v>
      </c>
      <c r="G4560" t="s">
        <v>14</v>
      </c>
      <c r="H4560" t="s">
        <v>14</v>
      </c>
      <c r="I4560" t="s">
        <v>24059</v>
      </c>
      <c r="J4560" t="s">
        <v>30309</v>
      </c>
    </row>
    <row r="4561" spans="1:10" x14ac:dyDescent="0.3">
      <c r="A4561">
        <v>4559</v>
      </c>
      <c r="B4561" t="s">
        <v>28</v>
      </c>
      <c r="C4561" t="s">
        <v>14383</v>
      </c>
      <c r="D4561" t="s">
        <v>14384</v>
      </c>
      <c r="E4561" t="s">
        <v>14366</v>
      </c>
      <c r="F4561" t="s">
        <v>14385</v>
      </c>
      <c r="G4561" t="s">
        <v>14387</v>
      </c>
      <c r="H4561" t="s">
        <v>14386</v>
      </c>
      <c r="I4561" t="s">
        <v>24060</v>
      </c>
      <c r="J4561" t="s">
        <v>30310</v>
      </c>
    </row>
    <row r="4562" spans="1:10" x14ac:dyDescent="0.3">
      <c r="A4562">
        <v>4560</v>
      </c>
      <c r="B4562" t="s">
        <v>28</v>
      </c>
      <c r="C4562" t="s">
        <v>14388</v>
      </c>
      <c r="E4562" t="s">
        <v>14366</v>
      </c>
      <c r="F4562" t="s">
        <v>14389</v>
      </c>
      <c r="G4562" t="s">
        <v>14</v>
      </c>
      <c r="H4562" t="s">
        <v>14390</v>
      </c>
      <c r="I4562" t="s">
        <v>24061</v>
      </c>
      <c r="J4562" t="s">
        <v>30311</v>
      </c>
    </row>
    <row r="4563" spans="1:10" x14ac:dyDescent="0.3">
      <c r="A4563">
        <v>4561</v>
      </c>
      <c r="B4563" t="s">
        <v>297</v>
      </c>
      <c r="C4563" t="s">
        <v>14391</v>
      </c>
      <c r="D4563" t="s">
        <v>14392</v>
      </c>
      <c r="E4563" t="s">
        <v>14366</v>
      </c>
      <c r="F4563" t="s">
        <v>14393</v>
      </c>
      <c r="G4563" t="s">
        <v>14395</v>
      </c>
      <c r="H4563" t="s">
        <v>14394</v>
      </c>
      <c r="I4563" t="s">
        <v>24062</v>
      </c>
      <c r="J4563" t="s">
        <v>30312</v>
      </c>
    </row>
    <row r="4564" spans="1:10" x14ac:dyDescent="0.3">
      <c r="A4564">
        <v>4562</v>
      </c>
      <c r="B4564" t="s">
        <v>28</v>
      </c>
      <c r="C4564" t="s">
        <v>14396</v>
      </c>
      <c r="D4564" t="s">
        <v>14397</v>
      </c>
      <c r="E4564" t="s">
        <v>14366</v>
      </c>
      <c r="F4564" t="s">
        <v>14366</v>
      </c>
      <c r="G4564" t="s">
        <v>14</v>
      </c>
      <c r="H4564" t="s">
        <v>14</v>
      </c>
      <c r="I4564" t="s">
        <v>24063</v>
      </c>
      <c r="J4564" t="s">
        <v>30313</v>
      </c>
    </row>
    <row r="4565" spans="1:10" x14ac:dyDescent="0.3">
      <c r="A4565">
        <v>4563</v>
      </c>
      <c r="B4565" t="s">
        <v>28</v>
      </c>
      <c r="C4565" t="s">
        <v>14398</v>
      </c>
      <c r="D4565" t="s">
        <v>14399</v>
      </c>
      <c r="E4565" t="s">
        <v>14366</v>
      </c>
      <c r="F4565" t="s">
        <v>14366</v>
      </c>
      <c r="G4565" t="s">
        <v>14400</v>
      </c>
      <c r="H4565" t="s">
        <v>14</v>
      </c>
      <c r="I4565" t="s">
        <v>24064</v>
      </c>
      <c r="J4565" t="s">
        <v>30314</v>
      </c>
    </row>
    <row r="4566" spans="1:10" x14ac:dyDescent="0.3">
      <c r="A4566">
        <v>4564</v>
      </c>
      <c r="B4566" t="s">
        <v>28</v>
      </c>
      <c r="C4566" t="s">
        <v>13597</v>
      </c>
      <c r="D4566" t="s">
        <v>13292</v>
      </c>
      <c r="E4566" t="s">
        <v>14366</v>
      </c>
      <c r="F4566" t="s">
        <v>14366</v>
      </c>
      <c r="G4566" t="s">
        <v>14400</v>
      </c>
      <c r="H4566" t="s">
        <v>14401</v>
      </c>
      <c r="I4566" t="s">
        <v>24065</v>
      </c>
      <c r="J4566" t="s">
        <v>30315</v>
      </c>
    </row>
    <row r="4567" spans="1:10" x14ac:dyDescent="0.3">
      <c r="A4567">
        <v>4565</v>
      </c>
      <c r="B4567" t="s">
        <v>28</v>
      </c>
      <c r="C4567" t="s">
        <v>14402</v>
      </c>
      <c r="D4567" t="s">
        <v>14403</v>
      </c>
      <c r="E4567" t="s">
        <v>14366</v>
      </c>
      <c r="F4567" t="s">
        <v>14366</v>
      </c>
      <c r="G4567" t="s">
        <v>14405</v>
      </c>
      <c r="H4567" t="s">
        <v>14404</v>
      </c>
      <c r="I4567" t="s">
        <v>24066</v>
      </c>
      <c r="J4567" t="s">
        <v>30316</v>
      </c>
    </row>
    <row r="4568" spans="1:10" x14ac:dyDescent="0.3">
      <c r="A4568">
        <v>4566</v>
      </c>
      <c r="B4568" t="s">
        <v>28</v>
      </c>
      <c r="C4568" t="s">
        <v>14406</v>
      </c>
      <c r="D4568" t="s">
        <v>14407</v>
      </c>
      <c r="E4568" t="s">
        <v>14366</v>
      </c>
      <c r="F4568" t="s">
        <v>14366</v>
      </c>
      <c r="G4568" t="s">
        <v>14405</v>
      </c>
      <c r="H4568" t="s">
        <v>14404</v>
      </c>
      <c r="I4568" t="s">
        <v>24067</v>
      </c>
      <c r="J4568" t="s">
        <v>30317</v>
      </c>
    </row>
    <row r="4569" spans="1:10" x14ac:dyDescent="0.3">
      <c r="A4569">
        <v>4567</v>
      </c>
      <c r="B4569" t="s">
        <v>28</v>
      </c>
      <c r="C4569" t="s">
        <v>14408</v>
      </c>
      <c r="D4569" t="s">
        <v>14403</v>
      </c>
      <c r="E4569" t="s">
        <v>14366</v>
      </c>
      <c r="F4569" t="s">
        <v>14366</v>
      </c>
      <c r="G4569" t="s">
        <v>14405</v>
      </c>
      <c r="H4569" t="s">
        <v>14404</v>
      </c>
      <c r="I4569" t="s">
        <v>24068</v>
      </c>
      <c r="J4569" t="s">
        <v>30318</v>
      </c>
    </row>
    <row r="4570" spans="1:10" x14ac:dyDescent="0.3">
      <c r="A4570">
        <v>4568</v>
      </c>
      <c r="B4570" t="s">
        <v>28</v>
      </c>
      <c r="C4570" t="s">
        <v>14409</v>
      </c>
      <c r="D4570" t="s">
        <v>14410</v>
      </c>
      <c r="E4570" t="s">
        <v>14366</v>
      </c>
      <c r="F4570" t="s">
        <v>14366</v>
      </c>
      <c r="G4570" t="s">
        <v>14</v>
      </c>
      <c r="H4570" t="s">
        <v>14</v>
      </c>
      <c r="I4570" t="s">
        <v>24069</v>
      </c>
      <c r="J4570" t="s">
        <v>30319</v>
      </c>
    </row>
    <row r="4571" spans="1:10" x14ac:dyDescent="0.3">
      <c r="A4571">
        <v>4569</v>
      </c>
      <c r="B4571" t="s">
        <v>28</v>
      </c>
      <c r="C4571" t="s">
        <v>14411</v>
      </c>
      <c r="D4571" t="s">
        <v>14412</v>
      </c>
      <c r="E4571" t="s">
        <v>14366</v>
      </c>
      <c r="F4571" t="s">
        <v>14366</v>
      </c>
      <c r="G4571" t="s">
        <v>14</v>
      </c>
      <c r="H4571" t="s">
        <v>14</v>
      </c>
      <c r="I4571" t="s">
        <v>24070</v>
      </c>
      <c r="J4571" t="s">
        <v>30320</v>
      </c>
    </row>
    <row r="4572" spans="1:10" x14ac:dyDescent="0.3">
      <c r="A4572">
        <v>4570</v>
      </c>
      <c r="B4572" t="s">
        <v>28</v>
      </c>
      <c r="C4572" t="s">
        <v>14413</v>
      </c>
      <c r="D4572" t="s">
        <v>14414</v>
      </c>
      <c r="E4572" t="s">
        <v>14366</v>
      </c>
      <c r="F4572" t="s">
        <v>14366</v>
      </c>
      <c r="G4572" t="s">
        <v>14415</v>
      </c>
      <c r="H4572" t="s">
        <v>14222</v>
      </c>
      <c r="I4572" t="s">
        <v>24071</v>
      </c>
      <c r="J4572" t="s">
        <v>30321</v>
      </c>
    </row>
    <row r="4573" spans="1:10" x14ac:dyDescent="0.3">
      <c r="A4573">
        <v>4571</v>
      </c>
      <c r="B4573" t="s">
        <v>28</v>
      </c>
      <c r="C4573" t="s">
        <v>14416</v>
      </c>
      <c r="D4573" t="s">
        <v>14417</v>
      </c>
      <c r="E4573" t="s">
        <v>14366</v>
      </c>
      <c r="F4573" t="s">
        <v>14366</v>
      </c>
      <c r="G4573" t="s">
        <v>14418</v>
      </c>
      <c r="H4573" t="s">
        <v>14</v>
      </c>
      <c r="I4573" t="s">
        <v>24072</v>
      </c>
      <c r="J4573" t="s">
        <v>30322</v>
      </c>
    </row>
    <row r="4574" spans="1:10" x14ac:dyDescent="0.3">
      <c r="A4574">
        <v>4572</v>
      </c>
      <c r="B4574" t="s">
        <v>297</v>
      </c>
      <c r="C4574" t="s">
        <v>14419</v>
      </c>
      <c r="D4574" t="s">
        <v>14420</v>
      </c>
      <c r="E4574" t="s">
        <v>14366</v>
      </c>
      <c r="F4574" t="s">
        <v>14366</v>
      </c>
      <c r="G4574" t="s">
        <v>14421</v>
      </c>
      <c r="H4574" t="s">
        <v>14222</v>
      </c>
      <c r="I4574" t="s">
        <v>24073</v>
      </c>
      <c r="J4574" t="s">
        <v>30323</v>
      </c>
    </row>
    <row r="4575" spans="1:10" x14ac:dyDescent="0.3">
      <c r="A4575">
        <v>4573</v>
      </c>
      <c r="B4575" t="s">
        <v>19</v>
      </c>
      <c r="C4575" t="s">
        <v>14422</v>
      </c>
      <c r="D4575" t="s">
        <v>14423</v>
      </c>
      <c r="E4575" t="s">
        <v>14366</v>
      </c>
      <c r="F4575" t="s">
        <v>14366</v>
      </c>
      <c r="G4575" t="s">
        <v>14425</v>
      </c>
      <c r="H4575" t="s">
        <v>14424</v>
      </c>
      <c r="I4575" t="s">
        <v>24074</v>
      </c>
      <c r="J4575" t="s">
        <v>30324</v>
      </c>
    </row>
    <row r="4576" spans="1:10" x14ac:dyDescent="0.3">
      <c r="A4576">
        <v>4574</v>
      </c>
      <c r="B4576" t="s">
        <v>19</v>
      </c>
      <c r="C4576" t="s">
        <v>14426</v>
      </c>
      <c r="D4576" t="s">
        <v>14427</v>
      </c>
      <c r="E4576" t="s">
        <v>14366</v>
      </c>
      <c r="F4576" t="s">
        <v>14393</v>
      </c>
      <c r="G4576" t="s">
        <v>14372</v>
      </c>
      <c r="H4576" t="s">
        <v>14222</v>
      </c>
      <c r="I4576" t="s">
        <v>24075</v>
      </c>
      <c r="J4576" t="s">
        <v>30325</v>
      </c>
    </row>
    <row r="4577" spans="1:10" x14ac:dyDescent="0.3">
      <c r="A4577">
        <v>4575</v>
      </c>
      <c r="B4577" t="s">
        <v>19</v>
      </c>
      <c r="C4577" t="s">
        <v>14428</v>
      </c>
      <c r="D4577" t="s">
        <v>14429</v>
      </c>
      <c r="E4577" t="s">
        <v>14366</v>
      </c>
      <c r="F4577" t="s">
        <v>14366</v>
      </c>
      <c r="G4577" t="s">
        <v>14</v>
      </c>
      <c r="H4577" t="s">
        <v>14</v>
      </c>
      <c r="I4577" t="s">
        <v>24076</v>
      </c>
      <c r="J4577" t="s">
        <v>30326</v>
      </c>
    </row>
    <row r="4578" spans="1:10" x14ac:dyDescent="0.3">
      <c r="A4578">
        <v>4576</v>
      </c>
      <c r="B4578" t="s">
        <v>183</v>
      </c>
      <c r="C4578" t="s">
        <v>14430</v>
      </c>
      <c r="D4578" t="s">
        <v>14431</v>
      </c>
      <c r="E4578" t="s">
        <v>14432</v>
      </c>
      <c r="F4578" t="s">
        <v>14432</v>
      </c>
      <c r="G4578" t="s">
        <v>14434</v>
      </c>
      <c r="H4578" t="s">
        <v>14433</v>
      </c>
      <c r="I4578" t="s">
        <v>24077</v>
      </c>
      <c r="J4578" t="s">
        <v>30327</v>
      </c>
    </row>
    <row r="4579" spans="1:10" x14ac:dyDescent="0.3">
      <c r="A4579">
        <v>4577</v>
      </c>
      <c r="B4579" t="s">
        <v>187</v>
      </c>
      <c r="C4579" t="s">
        <v>14435</v>
      </c>
      <c r="D4579" t="s">
        <v>14436</v>
      </c>
      <c r="E4579" t="s">
        <v>14432</v>
      </c>
      <c r="F4579" t="s">
        <v>14432</v>
      </c>
      <c r="G4579" t="s">
        <v>14</v>
      </c>
      <c r="H4579" t="s">
        <v>14</v>
      </c>
      <c r="I4579" t="s">
        <v>24078</v>
      </c>
      <c r="J4579" t="s">
        <v>30328</v>
      </c>
    </row>
    <row r="4580" spans="1:10" x14ac:dyDescent="0.3">
      <c r="A4580">
        <v>4578</v>
      </c>
      <c r="B4580" t="s">
        <v>28</v>
      </c>
      <c r="C4580" t="s">
        <v>14437</v>
      </c>
      <c r="E4580" t="s">
        <v>14432</v>
      </c>
      <c r="F4580" t="s">
        <v>14432</v>
      </c>
      <c r="G4580" t="s">
        <v>14438</v>
      </c>
      <c r="H4580" t="s">
        <v>14</v>
      </c>
      <c r="I4580" t="s">
        <v>24079</v>
      </c>
      <c r="J4580" t="s">
        <v>30329</v>
      </c>
    </row>
    <row r="4581" spans="1:10" x14ac:dyDescent="0.3">
      <c r="A4581">
        <v>4579</v>
      </c>
      <c r="B4581" t="s">
        <v>28</v>
      </c>
      <c r="C4581" t="s">
        <v>14439</v>
      </c>
      <c r="D4581" t="s">
        <v>14440</v>
      </c>
      <c r="E4581" t="s">
        <v>14432</v>
      </c>
      <c r="F4581" t="s">
        <v>14432</v>
      </c>
      <c r="G4581" t="s">
        <v>14442</v>
      </c>
      <c r="H4581" t="s">
        <v>14441</v>
      </c>
      <c r="I4581" t="s">
        <v>24080</v>
      </c>
      <c r="J4581" t="s">
        <v>30330</v>
      </c>
    </row>
    <row r="4582" spans="1:10" x14ac:dyDescent="0.3">
      <c r="A4582">
        <v>4580</v>
      </c>
      <c r="B4582" t="s">
        <v>28</v>
      </c>
      <c r="C4582" t="s">
        <v>14443</v>
      </c>
      <c r="D4582" t="s">
        <v>14444</v>
      </c>
      <c r="E4582" t="s">
        <v>14432</v>
      </c>
      <c r="F4582" t="s">
        <v>14432</v>
      </c>
      <c r="G4582" t="s">
        <v>14445</v>
      </c>
      <c r="H4582" t="s">
        <v>14</v>
      </c>
      <c r="I4582" t="s">
        <v>24081</v>
      </c>
      <c r="J4582" t="s">
        <v>30331</v>
      </c>
    </row>
    <row r="4583" spans="1:10" x14ac:dyDescent="0.3">
      <c r="A4583">
        <v>4581</v>
      </c>
      <c r="B4583" t="s">
        <v>28</v>
      </c>
      <c r="C4583" t="s">
        <v>14446</v>
      </c>
      <c r="D4583" t="s">
        <v>14447</v>
      </c>
      <c r="E4583" t="s">
        <v>14432</v>
      </c>
      <c r="F4583" t="s">
        <v>14432</v>
      </c>
      <c r="G4583" t="s">
        <v>14448</v>
      </c>
      <c r="H4583" t="s">
        <v>14</v>
      </c>
      <c r="I4583" t="s">
        <v>24082</v>
      </c>
      <c r="J4583" t="s">
        <v>30332</v>
      </c>
    </row>
    <row r="4584" spans="1:10" x14ac:dyDescent="0.3">
      <c r="A4584">
        <v>4582</v>
      </c>
      <c r="B4584" t="s">
        <v>28</v>
      </c>
      <c r="C4584" t="s">
        <v>14449</v>
      </c>
      <c r="D4584" t="s">
        <v>14450</v>
      </c>
      <c r="E4584" t="s">
        <v>14432</v>
      </c>
      <c r="F4584" t="s">
        <v>14432</v>
      </c>
      <c r="G4584" t="s">
        <v>14452</v>
      </c>
      <c r="H4584" t="s">
        <v>14451</v>
      </c>
      <c r="I4584" t="s">
        <v>24083</v>
      </c>
      <c r="J4584" t="s">
        <v>30333</v>
      </c>
    </row>
    <row r="4585" spans="1:10" x14ac:dyDescent="0.3">
      <c r="A4585">
        <v>4583</v>
      </c>
      <c r="B4585" t="s">
        <v>28</v>
      </c>
      <c r="C4585" t="s">
        <v>14453</v>
      </c>
      <c r="D4585" t="s">
        <v>14454</v>
      </c>
      <c r="E4585" t="s">
        <v>14432</v>
      </c>
      <c r="F4585" t="s">
        <v>14432</v>
      </c>
      <c r="G4585" t="s">
        <v>14455</v>
      </c>
      <c r="H4585" t="s">
        <v>14</v>
      </c>
      <c r="I4585" t="s">
        <v>24084</v>
      </c>
      <c r="J4585" t="s">
        <v>30334</v>
      </c>
    </row>
    <row r="4586" spans="1:10" x14ac:dyDescent="0.3">
      <c r="A4586">
        <v>4584</v>
      </c>
      <c r="B4586" t="s">
        <v>28</v>
      </c>
      <c r="C4586" t="s">
        <v>14456</v>
      </c>
      <c r="D4586" t="s">
        <v>14457</v>
      </c>
      <c r="E4586" t="s">
        <v>14432</v>
      </c>
      <c r="F4586" t="s">
        <v>14432</v>
      </c>
      <c r="G4586" t="s">
        <v>14459</v>
      </c>
      <c r="H4586" t="s">
        <v>14458</v>
      </c>
      <c r="I4586" t="s">
        <v>24085</v>
      </c>
      <c r="J4586" t="s">
        <v>30335</v>
      </c>
    </row>
    <row r="4587" spans="1:10" x14ac:dyDescent="0.3">
      <c r="A4587">
        <v>4585</v>
      </c>
      <c r="B4587" t="s">
        <v>28</v>
      </c>
      <c r="C4587" t="s">
        <v>14460</v>
      </c>
      <c r="D4587" t="s">
        <v>14461</v>
      </c>
      <c r="E4587" t="s">
        <v>14432</v>
      </c>
      <c r="F4587" t="s">
        <v>14462</v>
      </c>
      <c r="G4587" t="s">
        <v>14464</v>
      </c>
      <c r="H4587" t="s">
        <v>14463</v>
      </c>
      <c r="I4587" t="s">
        <v>24086</v>
      </c>
      <c r="J4587" t="s">
        <v>30336</v>
      </c>
    </row>
    <row r="4588" spans="1:10" x14ac:dyDescent="0.3">
      <c r="A4588">
        <v>4586</v>
      </c>
      <c r="B4588" t="s">
        <v>34</v>
      </c>
      <c r="C4588" t="s">
        <v>14465</v>
      </c>
      <c r="D4588" t="s">
        <v>14466</v>
      </c>
      <c r="E4588" t="s">
        <v>14432</v>
      </c>
      <c r="F4588" t="s">
        <v>14432</v>
      </c>
      <c r="G4588" t="s">
        <v>14468</v>
      </c>
      <c r="H4588" t="s">
        <v>14467</v>
      </c>
      <c r="I4588" t="s">
        <v>24087</v>
      </c>
      <c r="J4588" t="s">
        <v>30337</v>
      </c>
    </row>
    <row r="4589" spans="1:10" x14ac:dyDescent="0.3">
      <c r="A4589">
        <v>4587</v>
      </c>
      <c r="B4589" t="s">
        <v>34</v>
      </c>
      <c r="C4589" t="s">
        <v>14469</v>
      </c>
      <c r="D4589" t="s">
        <v>14470</v>
      </c>
      <c r="E4589" t="s">
        <v>14432</v>
      </c>
      <c r="F4589" t="s">
        <v>14432</v>
      </c>
      <c r="G4589" t="s">
        <v>14472</v>
      </c>
      <c r="H4589" t="s">
        <v>14471</v>
      </c>
      <c r="I4589" t="s">
        <v>24088</v>
      </c>
      <c r="J4589" t="s">
        <v>30338</v>
      </c>
    </row>
    <row r="4590" spans="1:10" x14ac:dyDescent="0.3">
      <c r="A4590">
        <v>4588</v>
      </c>
      <c r="B4590" t="s">
        <v>19</v>
      </c>
      <c r="C4590" t="s">
        <v>14473</v>
      </c>
      <c r="D4590" t="s">
        <v>14474</v>
      </c>
      <c r="E4590" t="s">
        <v>14432</v>
      </c>
      <c r="F4590" t="s">
        <v>14432</v>
      </c>
      <c r="G4590" t="s">
        <v>14476</v>
      </c>
      <c r="H4590" t="s">
        <v>14475</v>
      </c>
      <c r="I4590" t="s">
        <v>24089</v>
      </c>
      <c r="J4590" t="s">
        <v>30339</v>
      </c>
    </row>
    <row r="4591" spans="1:10" x14ac:dyDescent="0.3">
      <c r="A4591">
        <v>4589</v>
      </c>
      <c r="B4591" t="s">
        <v>19</v>
      </c>
      <c r="C4591" t="s">
        <v>14477</v>
      </c>
      <c r="D4591" t="s">
        <v>14478</v>
      </c>
      <c r="E4591" t="s">
        <v>14432</v>
      </c>
      <c r="F4591" t="s">
        <v>14432</v>
      </c>
      <c r="G4591" t="s">
        <v>14479</v>
      </c>
      <c r="H4591" t="s">
        <v>14</v>
      </c>
      <c r="I4591" t="s">
        <v>24090</v>
      </c>
      <c r="J4591" t="s">
        <v>30340</v>
      </c>
    </row>
    <row r="4592" spans="1:10" x14ac:dyDescent="0.3">
      <c r="A4592">
        <v>4590</v>
      </c>
      <c r="B4592" t="s">
        <v>19</v>
      </c>
      <c r="C4592" t="s">
        <v>14480</v>
      </c>
      <c r="D4592" t="s">
        <v>14481</v>
      </c>
      <c r="E4592" t="s">
        <v>14432</v>
      </c>
      <c r="F4592" t="s">
        <v>14432</v>
      </c>
      <c r="G4592" t="s">
        <v>14483</v>
      </c>
      <c r="H4592" t="s">
        <v>14482</v>
      </c>
      <c r="I4592" t="s">
        <v>24091</v>
      </c>
      <c r="J4592" t="s">
        <v>30341</v>
      </c>
    </row>
    <row r="4593" spans="1:10" x14ac:dyDescent="0.3">
      <c r="A4593">
        <v>4591</v>
      </c>
      <c r="B4593" t="s">
        <v>28</v>
      </c>
      <c r="C4593" t="s">
        <v>14484</v>
      </c>
      <c r="D4593" t="s">
        <v>14485</v>
      </c>
      <c r="E4593" t="s">
        <v>14432</v>
      </c>
      <c r="F4593" t="s">
        <v>14486</v>
      </c>
      <c r="G4593" t="s">
        <v>14488</v>
      </c>
      <c r="H4593" t="s">
        <v>14487</v>
      </c>
      <c r="I4593" t="s">
        <v>24092</v>
      </c>
      <c r="J4593" t="s">
        <v>30342</v>
      </c>
    </row>
    <row r="4594" spans="1:10" x14ac:dyDescent="0.3">
      <c r="A4594">
        <v>4592</v>
      </c>
      <c r="B4594" t="s">
        <v>4</v>
      </c>
      <c r="C4594" t="s">
        <v>14489</v>
      </c>
      <c r="D4594" t="s">
        <v>14490</v>
      </c>
      <c r="E4594" t="s">
        <v>14432</v>
      </c>
      <c r="F4594" t="s">
        <v>14432</v>
      </c>
      <c r="G4594" t="s">
        <v>14492</v>
      </c>
      <c r="H4594" t="s">
        <v>14491</v>
      </c>
      <c r="I4594" t="s">
        <v>24093</v>
      </c>
      <c r="J4594" t="s">
        <v>30343</v>
      </c>
    </row>
    <row r="4595" spans="1:10" x14ac:dyDescent="0.3">
      <c r="A4595">
        <v>4593</v>
      </c>
      <c r="B4595" t="s">
        <v>28</v>
      </c>
      <c r="C4595" t="s">
        <v>14493</v>
      </c>
      <c r="D4595" t="s">
        <v>14494</v>
      </c>
      <c r="E4595" t="s">
        <v>14432</v>
      </c>
      <c r="F4595" t="s">
        <v>14432</v>
      </c>
      <c r="G4595" t="s">
        <v>14</v>
      </c>
      <c r="H4595" t="s">
        <v>14</v>
      </c>
      <c r="I4595" t="s">
        <v>24094</v>
      </c>
      <c r="J4595" t="s">
        <v>30344</v>
      </c>
    </row>
    <row r="4596" spans="1:10" x14ac:dyDescent="0.3">
      <c r="A4596">
        <v>4594</v>
      </c>
      <c r="B4596" t="s">
        <v>34</v>
      </c>
      <c r="C4596" t="s">
        <v>14495</v>
      </c>
      <c r="D4596" t="s">
        <v>14496</v>
      </c>
      <c r="E4596" t="s">
        <v>14432</v>
      </c>
      <c r="F4596" t="s">
        <v>14432</v>
      </c>
      <c r="G4596" t="s">
        <v>14497</v>
      </c>
      <c r="H4596" t="s">
        <v>14</v>
      </c>
      <c r="I4596" t="s">
        <v>24095</v>
      </c>
      <c r="J4596" t="s">
        <v>30345</v>
      </c>
    </row>
    <row r="4597" spans="1:10" x14ac:dyDescent="0.3">
      <c r="A4597">
        <v>4595</v>
      </c>
      <c r="B4597" t="s">
        <v>28</v>
      </c>
      <c r="C4597" t="s">
        <v>14498</v>
      </c>
      <c r="D4597" t="s">
        <v>14499</v>
      </c>
      <c r="E4597" t="s">
        <v>14432</v>
      </c>
      <c r="F4597" t="s">
        <v>14432</v>
      </c>
      <c r="G4597" t="s">
        <v>14501</v>
      </c>
      <c r="H4597" t="s">
        <v>14500</v>
      </c>
      <c r="I4597" t="s">
        <v>24096</v>
      </c>
      <c r="J4597" t="s">
        <v>30346</v>
      </c>
    </row>
    <row r="4598" spans="1:10" x14ac:dyDescent="0.3">
      <c r="A4598">
        <v>4596</v>
      </c>
      <c r="B4598" t="s">
        <v>28</v>
      </c>
      <c r="C4598" t="s">
        <v>14502</v>
      </c>
      <c r="D4598" t="s">
        <v>14503</v>
      </c>
      <c r="E4598" t="s">
        <v>14432</v>
      </c>
      <c r="F4598" t="s">
        <v>14432</v>
      </c>
      <c r="G4598" t="s">
        <v>14505</v>
      </c>
      <c r="H4598" t="s">
        <v>14504</v>
      </c>
      <c r="I4598" t="s">
        <v>24097</v>
      </c>
      <c r="J4598" t="s">
        <v>30347</v>
      </c>
    </row>
    <row r="4599" spans="1:10" x14ac:dyDescent="0.3">
      <c r="A4599">
        <v>4597</v>
      </c>
      <c r="B4599" t="s">
        <v>34</v>
      </c>
      <c r="C4599" t="s">
        <v>10529</v>
      </c>
      <c r="D4599" t="s">
        <v>14506</v>
      </c>
      <c r="E4599" t="s">
        <v>14432</v>
      </c>
      <c r="F4599" t="s">
        <v>14432</v>
      </c>
      <c r="G4599" t="s">
        <v>14508</v>
      </c>
      <c r="H4599" t="s">
        <v>14507</v>
      </c>
      <c r="I4599" t="s">
        <v>24098</v>
      </c>
      <c r="J4599" t="s">
        <v>30348</v>
      </c>
    </row>
    <row r="4600" spans="1:10" x14ac:dyDescent="0.3">
      <c r="A4600">
        <v>4598</v>
      </c>
      <c r="B4600" t="s">
        <v>4</v>
      </c>
      <c r="C4600" t="s">
        <v>14509</v>
      </c>
      <c r="D4600" t="s">
        <v>14510</v>
      </c>
      <c r="E4600" t="s">
        <v>14432</v>
      </c>
      <c r="F4600" t="s">
        <v>14511</v>
      </c>
      <c r="G4600" t="s">
        <v>14513</v>
      </c>
      <c r="H4600" t="s">
        <v>14512</v>
      </c>
      <c r="I4600" t="s">
        <v>24099</v>
      </c>
      <c r="J4600" t="s">
        <v>30349</v>
      </c>
    </row>
    <row r="4601" spans="1:10" x14ac:dyDescent="0.3">
      <c r="A4601">
        <v>4599</v>
      </c>
      <c r="B4601" t="s">
        <v>28</v>
      </c>
      <c r="C4601" t="s">
        <v>14514</v>
      </c>
      <c r="D4601" t="s">
        <v>14515</v>
      </c>
      <c r="E4601" t="s">
        <v>14432</v>
      </c>
      <c r="F4601" t="s">
        <v>14432</v>
      </c>
      <c r="G4601" t="s">
        <v>14517</v>
      </c>
      <c r="H4601" t="s">
        <v>14516</v>
      </c>
      <c r="I4601" t="s">
        <v>24100</v>
      </c>
      <c r="J4601" t="s">
        <v>30350</v>
      </c>
    </row>
    <row r="4602" spans="1:10" x14ac:dyDescent="0.3">
      <c r="A4602">
        <v>4600</v>
      </c>
      <c r="B4602" t="s">
        <v>28</v>
      </c>
      <c r="C4602" t="s">
        <v>14518</v>
      </c>
      <c r="D4602" t="s">
        <v>14519</v>
      </c>
      <c r="E4602" t="s">
        <v>14432</v>
      </c>
      <c r="F4602" t="s">
        <v>14432</v>
      </c>
      <c r="G4602" t="s">
        <v>14521</v>
      </c>
      <c r="H4602" t="s">
        <v>14520</v>
      </c>
      <c r="I4602" t="s">
        <v>24101</v>
      </c>
      <c r="J4602" t="s">
        <v>30351</v>
      </c>
    </row>
    <row r="4603" spans="1:10" x14ac:dyDescent="0.3">
      <c r="A4603">
        <v>4601</v>
      </c>
      <c r="B4603" t="s">
        <v>28</v>
      </c>
      <c r="C4603" t="s">
        <v>14522</v>
      </c>
      <c r="D4603" t="s">
        <v>14523</v>
      </c>
      <c r="E4603" t="s">
        <v>14432</v>
      </c>
      <c r="F4603" t="s">
        <v>14432</v>
      </c>
      <c r="G4603" t="s">
        <v>14524</v>
      </c>
      <c r="H4603" t="s">
        <v>14</v>
      </c>
      <c r="I4603" t="s">
        <v>24102</v>
      </c>
      <c r="J4603" t="s">
        <v>30352</v>
      </c>
    </row>
    <row r="4604" spans="1:10" x14ac:dyDescent="0.3">
      <c r="A4604">
        <v>4602</v>
      </c>
      <c r="B4604" t="s">
        <v>80</v>
      </c>
      <c r="C4604" t="s">
        <v>14525</v>
      </c>
      <c r="D4604" t="s">
        <v>14526</v>
      </c>
      <c r="E4604" t="s">
        <v>14432</v>
      </c>
      <c r="F4604" t="s">
        <v>14432</v>
      </c>
      <c r="G4604" t="s">
        <v>14527</v>
      </c>
      <c r="H4604" t="s">
        <v>14</v>
      </c>
      <c r="I4604" t="s">
        <v>24103</v>
      </c>
      <c r="J4604" t="s">
        <v>30353</v>
      </c>
    </row>
    <row r="4605" spans="1:10" x14ac:dyDescent="0.3">
      <c r="A4605">
        <v>4603</v>
      </c>
      <c r="B4605" t="s">
        <v>4</v>
      </c>
      <c r="C4605" t="s">
        <v>14528</v>
      </c>
      <c r="D4605" t="s">
        <v>14529</v>
      </c>
      <c r="E4605" t="s">
        <v>14432</v>
      </c>
      <c r="F4605" t="s">
        <v>14432</v>
      </c>
      <c r="G4605" t="s">
        <v>14531</v>
      </c>
      <c r="H4605" t="s">
        <v>14530</v>
      </c>
      <c r="I4605" t="s">
        <v>24104</v>
      </c>
      <c r="J4605" t="s">
        <v>30354</v>
      </c>
    </row>
    <row r="4606" spans="1:10" x14ac:dyDescent="0.3">
      <c r="A4606">
        <v>4604</v>
      </c>
      <c r="B4606" t="s">
        <v>34</v>
      </c>
      <c r="C4606" t="s">
        <v>14532</v>
      </c>
      <c r="D4606" t="s">
        <v>14533</v>
      </c>
      <c r="E4606" t="s">
        <v>14432</v>
      </c>
      <c r="F4606" t="s">
        <v>14534</v>
      </c>
      <c r="G4606" t="s">
        <v>14536</v>
      </c>
      <c r="H4606" t="s">
        <v>14535</v>
      </c>
      <c r="I4606" t="s">
        <v>24105</v>
      </c>
      <c r="J4606" t="s">
        <v>30355</v>
      </c>
    </row>
    <row r="4607" spans="1:10" x14ac:dyDescent="0.3">
      <c r="A4607">
        <v>4605</v>
      </c>
      <c r="B4607" t="s">
        <v>28</v>
      </c>
      <c r="C4607" t="s">
        <v>14537</v>
      </c>
      <c r="D4607" t="s">
        <v>14538</v>
      </c>
      <c r="E4607" t="s">
        <v>14432</v>
      </c>
      <c r="F4607" t="s">
        <v>14539</v>
      </c>
      <c r="G4607" t="s">
        <v>14541</v>
      </c>
      <c r="H4607" t="s">
        <v>14540</v>
      </c>
      <c r="I4607" t="s">
        <v>24106</v>
      </c>
      <c r="J4607" t="s">
        <v>30356</v>
      </c>
    </row>
    <row r="4608" spans="1:10" x14ac:dyDescent="0.3">
      <c r="A4608">
        <v>4606</v>
      </c>
      <c r="B4608" t="s">
        <v>297</v>
      </c>
      <c r="C4608" t="s">
        <v>14542</v>
      </c>
      <c r="D4608" t="s">
        <v>14543</v>
      </c>
      <c r="E4608" t="s">
        <v>14432</v>
      </c>
      <c r="F4608" t="s">
        <v>14544</v>
      </c>
      <c r="G4608" t="s">
        <v>14546</v>
      </c>
      <c r="H4608" t="s">
        <v>14545</v>
      </c>
      <c r="I4608" t="s">
        <v>24107</v>
      </c>
      <c r="J4608" t="s">
        <v>30357</v>
      </c>
    </row>
    <row r="4609" spans="1:10" x14ac:dyDescent="0.3">
      <c r="A4609">
        <v>4607</v>
      </c>
      <c r="B4609" t="s">
        <v>28</v>
      </c>
      <c r="C4609" t="s">
        <v>14547</v>
      </c>
      <c r="D4609" t="s">
        <v>14548</v>
      </c>
      <c r="E4609" t="s">
        <v>14432</v>
      </c>
      <c r="F4609" t="s">
        <v>14432</v>
      </c>
      <c r="G4609" t="s">
        <v>14549</v>
      </c>
      <c r="H4609" t="s">
        <v>14</v>
      </c>
      <c r="I4609" t="s">
        <v>24108</v>
      </c>
      <c r="J4609" t="s">
        <v>30358</v>
      </c>
    </row>
    <row r="4610" spans="1:10" x14ac:dyDescent="0.3">
      <c r="A4610">
        <v>4608</v>
      </c>
      <c r="B4610" t="s">
        <v>19</v>
      </c>
      <c r="C4610" t="s">
        <v>14550</v>
      </c>
      <c r="D4610" t="s">
        <v>14281</v>
      </c>
      <c r="E4610" t="s">
        <v>14432</v>
      </c>
      <c r="F4610" t="s">
        <v>11460</v>
      </c>
      <c r="G4610" t="s">
        <v>14552</v>
      </c>
      <c r="H4610" t="s">
        <v>14551</v>
      </c>
      <c r="I4610" t="s">
        <v>24109</v>
      </c>
      <c r="J4610" t="s">
        <v>30359</v>
      </c>
    </row>
    <row r="4611" spans="1:10" x14ac:dyDescent="0.3">
      <c r="A4611">
        <v>4609</v>
      </c>
      <c r="B4611" t="s">
        <v>28</v>
      </c>
      <c r="C4611" t="s">
        <v>14553</v>
      </c>
      <c r="D4611" t="s">
        <v>14554</v>
      </c>
      <c r="E4611" t="s">
        <v>14432</v>
      </c>
      <c r="F4611" t="s">
        <v>14432</v>
      </c>
      <c r="G4611" t="s">
        <v>14555</v>
      </c>
      <c r="H4611" t="s">
        <v>14</v>
      </c>
      <c r="I4611" t="s">
        <v>24110</v>
      </c>
      <c r="J4611" t="s">
        <v>30360</v>
      </c>
    </row>
    <row r="4612" spans="1:10" x14ac:dyDescent="0.3">
      <c r="A4612">
        <v>4610</v>
      </c>
      <c r="B4612" t="s">
        <v>187</v>
      </c>
      <c r="C4612" t="s">
        <v>14556</v>
      </c>
      <c r="D4612" t="s">
        <v>14557</v>
      </c>
      <c r="E4612" t="s">
        <v>14432</v>
      </c>
      <c r="F4612" t="s">
        <v>14558</v>
      </c>
      <c r="G4612" t="s">
        <v>12142</v>
      </c>
      <c r="H4612" t="s">
        <v>14</v>
      </c>
      <c r="I4612" t="s">
        <v>24111</v>
      </c>
      <c r="J4612" t="s">
        <v>30361</v>
      </c>
    </row>
    <row r="4613" spans="1:10" x14ac:dyDescent="0.3">
      <c r="A4613">
        <v>4611</v>
      </c>
      <c r="B4613" t="s">
        <v>187</v>
      </c>
      <c r="C4613" t="s">
        <v>14559</v>
      </c>
      <c r="D4613" t="s">
        <v>14560</v>
      </c>
      <c r="E4613" t="s">
        <v>14432</v>
      </c>
      <c r="F4613" t="s">
        <v>14432</v>
      </c>
      <c r="G4613" t="s">
        <v>12142</v>
      </c>
      <c r="H4613" t="s">
        <v>14</v>
      </c>
      <c r="I4613" t="s">
        <v>24112</v>
      </c>
      <c r="J4613" t="s">
        <v>30362</v>
      </c>
    </row>
    <row r="4614" spans="1:10" x14ac:dyDescent="0.3">
      <c r="A4614">
        <v>4612</v>
      </c>
      <c r="B4614" t="s">
        <v>80</v>
      </c>
      <c r="C4614" t="s">
        <v>14561</v>
      </c>
      <c r="D4614" t="s">
        <v>14562</v>
      </c>
      <c r="E4614" t="s">
        <v>14432</v>
      </c>
      <c r="F4614" t="s">
        <v>10277</v>
      </c>
      <c r="G4614" t="s">
        <v>14564</v>
      </c>
      <c r="H4614" t="s">
        <v>14563</v>
      </c>
      <c r="I4614" t="s">
        <v>24113</v>
      </c>
      <c r="J4614" t="s">
        <v>30363</v>
      </c>
    </row>
    <row r="4615" spans="1:10" x14ac:dyDescent="0.3">
      <c r="A4615">
        <v>4613</v>
      </c>
      <c r="B4615" t="s">
        <v>28</v>
      </c>
      <c r="C4615" t="s">
        <v>14565</v>
      </c>
      <c r="D4615" t="s">
        <v>14566</v>
      </c>
      <c r="E4615" t="s">
        <v>14432</v>
      </c>
      <c r="F4615" t="s">
        <v>14432</v>
      </c>
      <c r="G4615" t="s">
        <v>14</v>
      </c>
      <c r="H4615" t="s">
        <v>14</v>
      </c>
      <c r="I4615" t="s">
        <v>24114</v>
      </c>
      <c r="J4615" t="s">
        <v>30364</v>
      </c>
    </row>
    <row r="4616" spans="1:10" x14ac:dyDescent="0.3">
      <c r="A4616">
        <v>4614</v>
      </c>
      <c r="B4616" t="s">
        <v>28</v>
      </c>
      <c r="C4616" t="s">
        <v>14567</v>
      </c>
      <c r="D4616" t="s">
        <v>14568</v>
      </c>
      <c r="E4616" t="s">
        <v>14432</v>
      </c>
      <c r="F4616" t="s">
        <v>14569</v>
      </c>
      <c r="G4616" t="s">
        <v>14570</v>
      </c>
      <c r="H4616" t="s">
        <v>14</v>
      </c>
      <c r="I4616" t="s">
        <v>24115</v>
      </c>
      <c r="J4616" t="s">
        <v>30365</v>
      </c>
    </row>
    <row r="4617" spans="1:10" x14ac:dyDescent="0.3">
      <c r="A4617">
        <v>4615</v>
      </c>
      <c r="B4617" t="s">
        <v>80</v>
      </c>
      <c r="C4617" t="s">
        <v>14571</v>
      </c>
      <c r="D4617" t="s">
        <v>14572</v>
      </c>
      <c r="E4617" t="s">
        <v>14432</v>
      </c>
      <c r="F4617" t="s">
        <v>14573</v>
      </c>
      <c r="G4617" t="s">
        <v>14574</v>
      </c>
      <c r="H4617" t="s">
        <v>14</v>
      </c>
      <c r="I4617" t="s">
        <v>24116</v>
      </c>
      <c r="J4617" t="s">
        <v>30366</v>
      </c>
    </row>
    <row r="4618" spans="1:10" x14ac:dyDescent="0.3">
      <c r="A4618">
        <v>4616</v>
      </c>
      <c r="B4618" t="s">
        <v>28</v>
      </c>
      <c r="C4618" t="s">
        <v>14575</v>
      </c>
      <c r="D4618" t="s">
        <v>14576</v>
      </c>
      <c r="E4618" t="s">
        <v>14432</v>
      </c>
      <c r="F4618" t="s">
        <v>14432</v>
      </c>
      <c r="G4618" t="s">
        <v>14578</v>
      </c>
      <c r="H4618" t="s">
        <v>14577</v>
      </c>
      <c r="I4618" t="s">
        <v>24117</v>
      </c>
      <c r="J4618" t="s">
        <v>30367</v>
      </c>
    </row>
    <row r="4619" spans="1:10" x14ac:dyDescent="0.3">
      <c r="A4619">
        <v>4617</v>
      </c>
      <c r="B4619" t="s">
        <v>28</v>
      </c>
      <c r="C4619" t="s">
        <v>14579</v>
      </c>
      <c r="D4619" t="s">
        <v>14580</v>
      </c>
      <c r="E4619" t="s">
        <v>14432</v>
      </c>
      <c r="F4619" t="s">
        <v>14432</v>
      </c>
      <c r="G4619" t="s">
        <v>14581</v>
      </c>
      <c r="H4619" t="s">
        <v>14</v>
      </c>
      <c r="I4619" t="s">
        <v>24118</v>
      </c>
      <c r="J4619" t="s">
        <v>30368</v>
      </c>
    </row>
    <row r="4620" spans="1:10" x14ac:dyDescent="0.3">
      <c r="A4620">
        <v>4618</v>
      </c>
      <c r="B4620" t="s">
        <v>80</v>
      </c>
      <c r="C4620" t="s">
        <v>14473</v>
      </c>
      <c r="D4620" t="s">
        <v>14474</v>
      </c>
      <c r="E4620" t="s">
        <v>14432</v>
      </c>
      <c r="F4620" t="s">
        <v>14432</v>
      </c>
      <c r="G4620" t="s">
        <v>14582</v>
      </c>
      <c r="H4620" t="s">
        <v>14</v>
      </c>
      <c r="I4620" t="s">
        <v>24119</v>
      </c>
      <c r="J4620" t="s">
        <v>30369</v>
      </c>
    </row>
    <row r="4621" spans="1:10" x14ac:dyDescent="0.3">
      <c r="A4621">
        <v>4619</v>
      </c>
      <c r="B4621" t="s">
        <v>19</v>
      </c>
      <c r="C4621" t="s">
        <v>14583</v>
      </c>
      <c r="D4621" t="s">
        <v>14584</v>
      </c>
      <c r="E4621" t="s">
        <v>14432</v>
      </c>
      <c r="F4621" t="s">
        <v>14432</v>
      </c>
      <c r="G4621" t="s">
        <v>14586</v>
      </c>
      <c r="H4621" t="s">
        <v>14585</v>
      </c>
      <c r="I4621" t="s">
        <v>24120</v>
      </c>
      <c r="J4621" t="s">
        <v>30370</v>
      </c>
    </row>
    <row r="4622" spans="1:10" x14ac:dyDescent="0.3">
      <c r="A4622">
        <v>4620</v>
      </c>
      <c r="B4622" t="s">
        <v>400</v>
      </c>
      <c r="C4622" t="s">
        <v>14587</v>
      </c>
      <c r="D4622" t="s">
        <v>14588</v>
      </c>
      <c r="E4622" t="s">
        <v>14432</v>
      </c>
      <c r="F4622" t="s">
        <v>14432</v>
      </c>
      <c r="G4622" t="s">
        <v>14586</v>
      </c>
      <c r="H4622" t="s">
        <v>14585</v>
      </c>
      <c r="I4622" t="s">
        <v>24121</v>
      </c>
      <c r="J4622" t="s">
        <v>30371</v>
      </c>
    </row>
    <row r="4623" spans="1:10" x14ac:dyDescent="0.3">
      <c r="A4623">
        <v>4621</v>
      </c>
      <c r="B4623" t="s">
        <v>28</v>
      </c>
      <c r="C4623" t="s">
        <v>14589</v>
      </c>
      <c r="D4623" t="s">
        <v>14590</v>
      </c>
      <c r="E4623" t="s">
        <v>14432</v>
      </c>
      <c r="F4623" t="s">
        <v>14432</v>
      </c>
      <c r="G4623" t="s">
        <v>14</v>
      </c>
      <c r="H4623" t="s">
        <v>14</v>
      </c>
      <c r="I4623" t="s">
        <v>24122</v>
      </c>
      <c r="J4623" t="s">
        <v>30372</v>
      </c>
    </row>
    <row r="4624" spans="1:10" x14ac:dyDescent="0.3">
      <c r="A4624">
        <v>4622</v>
      </c>
      <c r="B4624" t="s">
        <v>80</v>
      </c>
      <c r="C4624" t="s">
        <v>14591</v>
      </c>
      <c r="D4624" t="s">
        <v>14592</v>
      </c>
      <c r="E4624" t="s">
        <v>14432</v>
      </c>
      <c r="F4624" t="s">
        <v>14432</v>
      </c>
      <c r="G4624" t="s">
        <v>14594</v>
      </c>
      <c r="H4624" t="s">
        <v>14593</v>
      </c>
      <c r="I4624" t="s">
        <v>24123</v>
      </c>
      <c r="J4624" t="s">
        <v>30373</v>
      </c>
    </row>
    <row r="4625" spans="1:10" x14ac:dyDescent="0.3">
      <c r="A4625">
        <v>4623</v>
      </c>
      <c r="B4625" t="s">
        <v>28</v>
      </c>
      <c r="C4625" t="s">
        <v>14595</v>
      </c>
      <c r="D4625" t="s">
        <v>14596</v>
      </c>
      <c r="E4625" t="s">
        <v>14432</v>
      </c>
      <c r="F4625" t="s">
        <v>14597</v>
      </c>
      <c r="G4625" t="s">
        <v>14599</v>
      </c>
      <c r="H4625" t="s">
        <v>14598</v>
      </c>
      <c r="I4625" t="s">
        <v>24124</v>
      </c>
      <c r="J4625" t="s">
        <v>30374</v>
      </c>
    </row>
    <row r="4626" spans="1:10" x14ac:dyDescent="0.3">
      <c r="A4626">
        <v>4624</v>
      </c>
      <c r="B4626" t="s">
        <v>28</v>
      </c>
      <c r="C4626" t="s">
        <v>14600</v>
      </c>
      <c r="D4626" t="s">
        <v>14601</v>
      </c>
      <c r="E4626" t="s">
        <v>14432</v>
      </c>
      <c r="F4626" t="s">
        <v>14602</v>
      </c>
      <c r="G4626" t="s">
        <v>14604</v>
      </c>
      <c r="H4626" t="s">
        <v>14603</v>
      </c>
      <c r="I4626" t="s">
        <v>24125</v>
      </c>
      <c r="J4626" t="s">
        <v>30375</v>
      </c>
    </row>
    <row r="4627" spans="1:10" x14ac:dyDescent="0.3">
      <c r="A4627">
        <v>4625</v>
      </c>
      <c r="B4627" t="s">
        <v>28</v>
      </c>
      <c r="C4627" t="s">
        <v>4654</v>
      </c>
      <c r="D4627" t="s">
        <v>14605</v>
      </c>
      <c r="E4627" t="s">
        <v>14432</v>
      </c>
      <c r="F4627" t="s">
        <v>14432</v>
      </c>
      <c r="G4627" t="s">
        <v>14606</v>
      </c>
      <c r="H4627" t="s">
        <v>14</v>
      </c>
      <c r="I4627" t="s">
        <v>24126</v>
      </c>
      <c r="J4627" t="s">
        <v>30376</v>
      </c>
    </row>
    <row r="4628" spans="1:10" x14ac:dyDescent="0.3">
      <c r="A4628">
        <v>4626</v>
      </c>
      <c r="B4628" t="s">
        <v>28</v>
      </c>
      <c r="C4628" t="s">
        <v>14607</v>
      </c>
      <c r="D4628" t="s">
        <v>14608</v>
      </c>
      <c r="E4628" t="s">
        <v>14432</v>
      </c>
      <c r="F4628" t="s">
        <v>14432</v>
      </c>
      <c r="G4628" t="s">
        <v>14609</v>
      </c>
      <c r="H4628" t="s">
        <v>14</v>
      </c>
      <c r="I4628" t="s">
        <v>24127</v>
      </c>
      <c r="J4628" t="s">
        <v>30377</v>
      </c>
    </row>
    <row r="4629" spans="1:10" x14ac:dyDescent="0.3">
      <c r="A4629">
        <v>4627</v>
      </c>
      <c r="B4629" t="s">
        <v>28</v>
      </c>
      <c r="C4629" t="s">
        <v>14610</v>
      </c>
      <c r="D4629" t="s">
        <v>14611</v>
      </c>
      <c r="E4629" t="s">
        <v>14432</v>
      </c>
      <c r="F4629" t="s">
        <v>14432</v>
      </c>
      <c r="G4629" t="s">
        <v>14612</v>
      </c>
      <c r="H4629" t="s">
        <v>14</v>
      </c>
      <c r="I4629" t="s">
        <v>24128</v>
      </c>
      <c r="J4629" t="s">
        <v>30378</v>
      </c>
    </row>
    <row r="4630" spans="1:10" x14ac:dyDescent="0.3">
      <c r="A4630">
        <v>4628</v>
      </c>
      <c r="B4630" t="s">
        <v>28</v>
      </c>
      <c r="C4630" t="s">
        <v>14613</v>
      </c>
      <c r="D4630" t="s">
        <v>14614</v>
      </c>
      <c r="E4630" t="s">
        <v>14432</v>
      </c>
      <c r="F4630" t="s">
        <v>14511</v>
      </c>
      <c r="G4630" t="s">
        <v>14</v>
      </c>
      <c r="H4630" t="s">
        <v>14</v>
      </c>
      <c r="I4630" t="s">
        <v>24129</v>
      </c>
      <c r="J4630" t="s">
        <v>30379</v>
      </c>
    </row>
    <row r="4631" spans="1:10" x14ac:dyDescent="0.3">
      <c r="A4631">
        <v>4629</v>
      </c>
      <c r="B4631" t="s">
        <v>28</v>
      </c>
      <c r="C4631" t="s">
        <v>14615</v>
      </c>
      <c r="D4631" t="s">
        <v>14616</v>
      </c>
      <c r="E4631" t="s">
        <v>14432</v>
      </c>
      <c r="F4631" t="s">
        <v>14432</v>
      </c>
      <c r="G4631" t="s">
        <v>14617</v>
      </c>
      <c r="H4631" t="s">
        <v>14</v>
      </c>
      <c r="I4631" t="s">
        <v>24130</v>
      </c>
      <c r="J4631" t="s">
        <v>30380</v>
      </c>
    </row>
    <row r="4632" spans="1:10" x14ac:dyDescent="0.3">
      <c r="A4632">
        <v>4630</v>
      </c>
      <c r="B4632" t="s">
        <v>10</v>
      </c>
      <c r="C4632" t="s">
        <v>14618</v>
      </c>
      <c r="D4632" t="s">
        <v>14619</v>
      </c>
      <c r="E4632" t="s">
        <v>14432</v>
      </c>
      <c r="F4632" t="s">
        <v>14432</v>
      </c>
      <c r="G4632" t="s">
        <v>14</v>
      </c>
      <c r="H4632" t="s">
        <v>14</v>
      </c>
      <c r="I4632" t="s">
        <v>24131</v>
      </c>
      <c r="J4632" t="s">
        <v>30381</v>
      </c>
    </row>
    <row r="4633" spans="1:10" x14ac:dyDescent="0.3">
      <c r="A4633">
        <v>4631</v>
      </c>
      <c r="B4633" t="s">
        <v>187</v>
      </c>
      <c r="C4633" t="s">
        <v>14620</v>
      </c>
      <c r="D4633" t="s">
        <v>14621</v>
      </c>
      <c r="E4633" t="s">
        <v>14432</v>
      </c>
      <c r="F4633" t="s">
        <v>14432</v>
      </c>
      <c r="G4633" t="s">
        <v>14622</v>
      </c>
      <c r="H4633" t="s">
        <v>14</v>
      </c>
      <c r="I4633" t="s">
        <v>24132</v>
      </c>
      <c r="J4633" t="s">
        <v>30382</v>
      </c>
    </row>
    <row r="4634" spans="1:10" x14ac:dyDescent="0.3">
      <c r="A4634">
        <v>4632</v>
      </c>
      <c r="B4634" t="s">
        <v>28</v>
      </c>
      <c r="C4634" t="s">
        <v>14623</v>
      </c>
      <c r="D4634" t="s">
        <v>14624</v>
      </c>
      <c r="E4634" t="s">
        <v>14432</v>
      </c>
      <c r="F4634" t="s">
        <v>14432</v>
      </c>
      <c r="G4634" t="s">
        <v>14</v>
      </c>
      <c r="H4634" t="s">
        <v>14</v>
      </c>
      <c r="I4634" t="s">
        <v>24133</v>
      </c>
      <c r="J4634" t="s">
        <v>30383</v>
      </c>
    </row>
    <row r="4635" spans="1:10" x14ac:dyDescent="0.3">
      <c r="A4635">
        <v>4633</v>
      </c>
      <c r="B4635" t="s">
        <v>28</v>
      </c>
      <c r="C4635" t="s">
        <v>14625</v>
      </c>
      <c r="D4635" t="s">
        <v>14626</v>
      </c>
      <c r="E4635" t="s">
        <v>14432</v>
      </c>
      <c r="F4635" t="s">
        <v>14432</v>
      </c>
      <c r="G4635" t="s">
        <v>14628</v>
      </c>
      <c r="H4635" t="s">
        <v>14627</v>
      </c>
      <c r="I4635" t="s">
        <v>24134</v>
      </c>
      <c r="J4635" t="s">
        <v>30384</v>
      </c>
    </row>
    <row r="4636" spans="1:10" x14ac:dyDescent="0.3">
      <c r="A4636">
        <v>4634</v>
      </c>
      <c r="B4636" t="s">
        <v>28</v>
      </c>
      <c r="C4636" t="s">
        <v>14629</v>
      </c>
      <c r="D4636" t="s">
        <v>14630</v>
      </c>
      <c r="E4636" t="s">
        <v>14432</v>
      </c>
      <c r="F4636" t="s">
        <v>14432</v>
      </c>
      <c r="G4636" t="s">
        <v>14631</v>
      </c>
      <c r="H4636" t="s">
        <v>14</v>
      </c>
      <c r="I4636" t="s">
        <v>24135</v>
      </c>
      <c r="J4636" t="s">
        <v>30385</v>
      </c>
    </row>
    <row r="4637" spans="1:10" x14ac:dyDescent="0.3">
      <c r="A4637">
        <v>4635</v>
      </c>
      <c r="B4637" t="s">
        <v>4</v>
      </c>
      <c r="C4637" t="s">
        <v>14632</v>
      </c>
      <c r="E4637" t="s">
        <v>14432</v>
      </c>
      <c r="F4637" t="s">
        <v>14633</v>
      </c>
      <c r="G4637" t="s">
        <v>14634</v>
      </c>
      <c r="H4637" t="s">
        <v>14</v>
      </c>
      <c r="I4637" t="s">
        <v>24136</v>
      </c>
      <c r="J4637" t="s">
        <v>30386</v>
      </c>
    </row>
    <row r="4638" spans="1:10" x14ac:dyDescent="0.3">
      <c r="A4638">
        <v>4636</v>
      </c>
      <c r="B4638" t="s">
        <v>28</v>
      </c>
      <c r="C4638" t="s">
        <v>14635</v>
      </c>
      <c r="D4638" t="s">
        <v>14636</v>
      </c>
      <c r="E4638" t="s">
        <v>14432</v>
      </c>
      <c r="F4638" t="s">
        <v>14432</v>
      </c>
      <c r="G4638" t="s">
        <v>14638</v>
      </c>
      <c r="H4638" t="s">
        <v>14637</v>
      </c>
      <c r="I4638" t="s">
        <v>24137</v>
      </c>
      <c r="J4638" t="s">
        <v>30387</v>
      </c>
    </row>
    <row r="4639" spans="1:10" x14ac:dyDescent="0.3">
      <c r="A4639">
        <v>4637</v>
      </c>
      <c r="B4639" t="s">
        <v>187</v>
      </c>
      <c r="C4639" t="s">
        <v>14639</v>
      </c>
      <c r="D4639" t="s">
        <v>14640</v>
      </c>
      <c r="E4639" t="s">
        <v>14432</v>
      </c>
      <c r="F4639" t="s">
        <v>14432</v>
      </c>
      <c r="G4639" t="s">
        <v>12142</v>
      </c>
      <c r="H4639" t="s">
        <v>14</v>
      </c>
      <c r="I4639" t="s">
        <v>24138</v>
      </c>
      <c r="J4639" t="s">
        <v>30388</v>
      </c>
    </row>
    <row r="4640" spans="1:10" x14ac:dyDescent="0.3">
      <c r="A4640">
        <v>4638</v>
      </c>
      <c r="B4640" t="s">
        <v>28</v>
      </c>
      <c r="C4640" t="s">
        <v>14641</v>
      </c>
      <c r="D4640" t="s">
        <v>14642</v>
      </c>
      <c r="E4640" t="s">
        <v>14432</v>
      </c>
      <c r="F4640" t="s">
        <v>14432</v>
      </c>
      <c r="G4640" t="s">
        <v>14643</v>
      </c>
      <c r="H4640" t="s">
        <v>14</v>
      </c>
      <c r="I4640" t="s">
        <v>24139</v>
      </c>
      <c r="J4640" t="s">
        <v>30389</v>
      </c>
    </row>
    <row r="4641" spans="1:10" x14ac:dyDescent="0.3">
      <c r="A4641">
        <v>4639</v>
      </c>
      <c r="B4641" t="s">
        <v>28</v>
      </c>
      <c r="C4641" t="s">
        <v>14644</v>
      </c>
      <c r="D4641" t="s">
        <v>14645</v>
      </c>
      <c r="E4641" t="s">
        <v>14432</v>
      </c>
      <c r="F4641" t="s">
        <v>10277</v>
      </c>
      <c r="G4641" t="s">
        <v>14647</v>
      </c>
      <c r="H4641" t="s">
        <v>14646</v>
      </c>
      <c r="I4641" t="s">
        <v>24140</v>
      </c>
      <c r="J4641" t="s">
        <v>30390</v>
      </c>
    </row>
    <row r="4642" spans="1:10" x14ac:dyDescent="0.3">
      <c r="A4642">
        <v>4640</v>
      </c>
      <c r="B4642" t="s">
        <v>10</v>
      </c>
      <c r="C4642" t="s">
        <v>14648</v>
      </c>
      <c r="D4642" t="s">
        <v>14649</v>
      </c>
      <c r="E4642" t="s">
        <v>14432</v>
      </c>
      <c r="F4642" t="s">
        <v>14432</v>
      </c>
      <c r="G4642" t="s">
        <v>14</v>
      </c>
      <c r="H4642" t="s">
        <v>14</v>
      </c>
      <c r="I4642" t="s">
        <v>24141</v>
      </c>
      <c r="J4642" t="s">
        <v>30391</v>
      </c>
    </row>
    <row r="4643" spans="1:10" x14ac:dyDescent="0.3">
      <c r="A4643">
        <v>4641</v>
      </c>
      <c r="B4643" t="s">
        <v>10</v>
      </c>
      <c r="C4643" t="s">
        <v>14650</v>
      </c>
      <c r="E4643" t="s">
        <v>14432</v>
      </c>
      <c r="F4643" t="s">
        <v>14432</v>
      </c>
      <c r="G4643" t="s">
        <v>14</v>
      </c>
      <c r="H4643" t="s">
        <v>14</v>
      </c>
      <c r="I4643" t="s">
        <v>24142</v>
      </c>
      <c r="J4643" t="s">
        <v>30392</v>
      </c>
    </row>
    <row r="4644" spans="1:10" x14ac:dyDescent="0.3">
      <c r="A4644">
        <v>4642</v>
      </c>
      <c r="B4644" t="s">
        <v>28</v>
      </c>
      <c r="C4644" t="s">
        <v>14651</v>
      </c>
      <c r="D4644" t="s">
        <v>14652</v>
      </c>
      <c r="E4644" t="s">
        <v>14432</v>
      </c>
      <c r="F4644" t="s">
        <v>14432</v>
      </c>
      <c r="G4644" t="s">
        <v>14654</v>
      </c>
      <c r="H4644" t="s">
        <v>14653</v>
      </c>
      <c r="I4644" t="s">
        <v>24143</v>
      </c>
      <c r="J4644" t="s">
        <v>30393</v>
      </c>
    </row>
    <row r="4645" spans="1:10" x14ac:dyDescent="0.3">
      <c r="A4645">
        <v>4643</v>
      </c>
      <c r="B4645" t="s">
        <v>28</v>
      </c>
      <c r="C4645" t="s">
        <v>14655</v>
      </c>
      <c r="D4645" t="s">
        <v>14656</v>
      </c>
      <c r="E4645" t="s">
        <v>14432</v>
      </c>
      <c r="F4645" t="s">
        <v>14432</v>
      </c>
      <c r="G4645" t="s">
        <v>14</v>
      </c>
      <c r="H4645" t="s">
        <v>14</v>
      </c>
      <c r="I4645" t="s">
        <v>24144</v>
      </c>
      <c r="J4645" t="s">
        <v>30394</v>
      </c>
    </row>
    <row r="4646" spans="1:10" x14ac:dyDescent="0.3">
      <c r="A4646">
        <v>4644</v>
      </c>
      <c r="B4646" t="s">
        <v>28</v>
      </c>
      <c r="C4646" t="s">
        <v>14657</v>
      </c>
      <c r="D4646" t="s">
        <v>14658</v>
      </c>
      <c r="E4646" t="s">
        <v>14432</v>
      </c>
      <c r="F4646" t="s">
        <v>14659</v>
      </c>
      <c r="G4646" t="s">
        <v>14661</v>
      </c>
      <c r="H4646" t="s">
        <v>14660</v>
      </c>
      <c r="I4646" t="s">
        <v>24145</v>
      </c>
      <c r="J4646" t="s">
        <v>30395</v>
      </c>
    </row>
    <row r="4647" spans="1:10" x14ac:dyDescent="0.3">
      <c r="A4647">
        <v>4645</v>
      </c>
      <c r="B4647" t="s">
        <v>28</v>
      </c>
      <c r="C4647" t="s">
        <v>14662</v>
      </c>
      <c r="D4647" t="s">
        <v>14663</v>
      </c>
      <c r="E4647" t="s">
        <v>14432</v>
      </c>
      <c r="F4647" t="s">
        <v>14432</v>
      </c>
      <c r="G4647" t="s">
        <v>14665</v>
      </c>
      <c r="H4647" t="s">
        <v>14664</v>
      </c>
      <c r="I4647" t="s">
        <v>24146</v>
      </c>
      <c r="J4647" t="s">
        <v>30396</v>
      </c>
    </row>
    <row r="4648" spans="1:10" x14ac:dyDescent="0.3">
      <c r="A4648">
        <v>4646</v>
      </c>
      <c r="B4648" t="s">
        <v>28</v>
      </c>
      <c r="C4648" t="s">
        <v>14666</v>
      </c>
      <c r="D4648" t="s">
        <v>14667</v>
      </c>
      <c r="E4648" t="s">
        <v>14432</v>
      </c>
      <c r="F4648" t="s">
        <v>14432</v>
      </c>
      <c r="G4648" t="s">
        <v>14669</v>
      </c>
      <c r="H4648" t="s">
        <v>14668</v>
      </c>
      <c r="I4648" t="s">
        <v>24147</v>
      </c>
      <c r="J4648" t="s">
        <v>30397</v>
      </c>
    </row>
    <row r="4649" spans="1:10" x14ac:dyDescent="0.3">
      <c r="A4649">
        <v>4647</v>
      </c>
      <c r="B4649" t="s">
        <v>28</v>
      </c>
      <c r="C4649" t="s">
        <v>14670</v>
      </c>
      <c r="D4649" t="s">
        <v>14671</v>
      </c>
      <c r="E4649" t="s">
        <v>14432</v>
      </c>
      <c r="F4649" t="s">
        <v>14432</v>
      </c>
      <c r="G4649" t="s">
        <v>14673</v>
      </c>
      <c r="H4649" t="s">
        <v>14672</v>
      </c>
      <c r="I4649" t="s">
        <v>24148</v>
      </c>
      <c r="J4649" t="s">
        <v>30398</v>
      </c>
    </row>
    <row r="4650" spans="1:10" x14ac:dyDescent="0.3">
      <c r="A4650">
        <v>4648</v>
      </c>
      <c r="B4650" t="s">
        <v>28</v>
      </c>
      <c r="C4650" t="s">
        <v>14674</v>
      </c>
      <c r="D4650" t="s">
        <v>14675</v>
      </c>
      <c r="E4650" t="s">
        <v>14432</v>
      </c>
      <c r="F4650" t="s">
        <v>14432</v>
      </c>
      <c r="G4650" t="s">
        <v>14677</v>
      </c>
      <c r="H4650" t="s">
        <v>14676</v>
      </c>
      <c r="I4650" t="s">
        <v>24149</v>
      </c>
      <c r="J4650" t="s">
        <v>30399</v>
      </c>
    </row>
    <row r="4651" spans="1:10" x14ac:dyDescent="0.3">
      <c r="A4651">
        <v>4649</v>
      </c>
      <c r="B4651" t="s">
        <v>28</v>
      </c>
      <c r="C4651" t="s">
        <v>14678</v>
      </c>
      <c r="D4651" t="s">
        <v>14679</v>
      </c>
      <c r="E4651" t="s">
        <v>14432</v>
      </c>
      <c r="F4651" t="s">
        <v>14680</v>
      </c>
      <c r="G4651" t="s">
        <v>14682</v>
      </c>
      <c r="H4651" t="s">
        <v>14681</v>
      </c>
      <c r="I4651" t="s">
        <v>24150</v>
      </c>
      <c r="J4651" t="s">
        <v>30400</v>
      </c>
    </row>
    <row r="4652" spans="1:10" x14ac:dyDescent="0.3">
      <c r="A4652">
        <v>4650</v>
      </c>
      <c r="B4652" t="s">
        <v>28</v>
      </c>
      <c r="C4652" t="s">
        <v>14683</v>
      </c>
      <c r="D4652" t="s">
        <v>14684</v>
      </c>
      <c r="E4652" t="s">
        <v>14432</v>
      </c>
      <c r="F4652" t="s">
        <v>14432</v>
      </c>
      <c r="G4652" t="s">
        <v>14686</v>
      </c>
      <c r="H4652" t="s">
        <v>14685</v>
      </c>
      <c r="I4652" t="s">
        <v>24151</v>
      </c>
      <c r="J4652" t="s">
        <v>30401</v>
      </c>
    </row>
    <row r="4653" spans="1:10" x14ac:dyDescent="0.3">
      <c r="A4653">
        <v>4651</v>
      </c>
      <c r="B4653" t="s">
        <v>183</v>
      </c>
      <c r="C4653" t="s">
        <v>14687</v>
      </c>
      <c r="E4653" t="s">
        <v>14432</v>
      </c>
      <c r="F4653" t="s">
        <v>14688</v>
      </c>
      <c r="G4653" t="s">
        <v>14690</v>
      </c>
      <c r="H4653" t="s">
        <v>14689</v>
      </c>
      <c r="I4653" t="s">
        <v>24152</v>
      </c>
      <c r="J4653" t="s">
        <v>30402</v>
      </c>
    </row>
    <row r="4654" spans="1:10" x14ac:dyDescent="0.3">
      <c r="A4654">
        <v>4652</v>
      </c>
      <c r="B4654" t="s">
        <v>28</v>
      </c>
      <c r="C4654" t="s">
        <v>14691</v>
      </c>
      <c r="D4654" t="s">
        <v>14692</v>
      </c>
      <c r="E4654" t="s">
        <v>14432</v>
      </c>
      <c r="F4654" t="s">
        <v>14432</v>
      </c>
      <c r="G4654" t="s">
        <v>14694</v>
      </c>
      <c r="H4654" t="s">
        <v>14693</v>
      </c>
      <c r="I4654" t="s">
        <v>24153</v>
      </c>
      <c r="J4654" t="s">
        <v>30403</v>
      </c>
    </row>
    <row r="4655" spans="1:10" x14ac:dyDescent="0.3">
      <c r="A4655">
        <v>4653</v>
      </c>
      <c r="B4655" t="s">
        <v>28</v>
      </c>
      <c r="C4655" t="s">
        <v>14695</v>
      </c>
      <c r="D4655" t="s">
        <v>14696</v>
      </c>
      <c r="E4655" t="s">
        <v>14432</v>
      </c>
      <c r="F4655" t="s">
        <v>14432</v>
      </c>
      <c r="G4655" t="s">
        <v>14698</v>
      </c>
      <c r="H4655" t="s">
        <v>14697</v>
      </c>
      <c r="I4655" t="s">
        <v>24154</v>
      </c>
      <c r="J4655" t="s">
        <v>30404</v>
      </c>
    </row>
    <row r="4656" spans="1:10" x14ac:dyDescent="0.3">
      <c r="A4656">
        <v>4654</v>
      </c>
      <c r="B4656" t="s">
        <v>28</v>
      </c>
      <c r="C4656" t="s">
        <v>14699</v>
      </c>
      <c r="D4656" t="s">
        <v>14700</v>
      </c>
      <c r="E4656" t="s">
        <v>14432</v>
      </c>
      <c r="F4656" t="s">
        <v>14432</v>
      </c>
      <c r="G4656" t="s">
        <v>14</v>
      </c>
      <c r="H4656" t="s">
        <v>14</v>
      </c>
      <c r="I4656" t="s">
        <v>24155</v>
      </c>
      <c r="J4656" t="s">
        <v>30405</v>
      </c>
    </row>
    <row r="4657" spans="1:10" x14ac:dyDescent="0.3">
      <c r="A4657">
        <v>4655</v>
      </c>
      <c r="B4657" t="s">
        <v>28</v>
      </c>
      <c r="C4657" t="s">
        <v>14701</v>
      </c>
      <c r="D4657" t="s">
        <v>14702</v>
      </c>
      <c r="E4657" t="s">
        <v>14432</v>
      </c>
      <c r="F4657" t="s">
        <v>14432</v>
      </c>
      <c r="G4657" t="s">
        <v>14703</v>
      </c>
      <c r="H4657" t="s">
        <v>14</v>
      </c>
      <c r="I4657" t="s">
        <v>24156</v>
      </c>
      <c r="J4657" t="s">
        <v>30406</v>
      </c>
    </row>
    <row r="4658" spans="1:10" x14ac:dyDescent="0.3">
      <c r="A4658">
        <v>4656</v>
      </c>
      <c r="B4658" t="s">
        <v>28</v>
      </c>
      <c r="C4658" t="s">
        <v>14704</v>
      </c>
      <c r="D4658" t="s">
        <v>14705</v>
      </c>
      <c r="E4658" t="s">
        <v>14432</v>
      </c>
      <c r="F4658" t="s">
        <v>14432</v>
      </c>
      <c r="G4658" t="s">
        <v>14706</v>
      </c>
      <c r="H4658" t="s">
        <v>14</v>
      </c>
      <c r="I4658" t="s">
        <v>24157</v>
      </c>
      <c r="J4658" t="s">
        <v>30407</v>
      </c>
    </row>
    <row r="4659" spans="1:10" x14ac:dyDescent="0.3">
      <c r="A4659">
        <v>4657</v>
      </c>
      <c r="B4659" t="s">
        <v>28</v>
      </c>
      <c r="C4659" t="s">
        <v>14707</v>
      </c>
      <c r="D4659" t="s">
        <v>14708</v>
      </c>
      <c r="E4659" t="s">
        <v>14432</v>
      </c>
      <c r="F4659" t="s">
        <v>14709</v>
      </c>
      <c r="G4659" t="s">
        <v>14711</v>
      </c>
      <c r="H4659" t="s">
        <v>14710</v>
      </c>
      <c r="I4659" t="s">
        <v>24158</v>
      </c>
      <c r="J4659" t="s">
        <v>30408</v>
      </c>
    </row>
    <row r="4660" spans="1:10" x14ac:dyDescent="0.3">
      <c r="A4660">
        <v>4658</v>
      </c>
      <c r="B4660" t="s">
        <v>28</v>
      </c>
      <c r="C4660" t="s">
        <v>14712</v>
      </c>
      <c r="D4660" t="s">
        <v>14713</v>
      </c>
      <c r="E4660" t="s">
        <v>14432</v>
      </c>
      <c r="F4660" t="s">
        <v>14432</v>
      </c>
      <c r="G4660" t="s">
        <v>14</v>
      </c>
      <c r="H4660" t="s">
        <v>14</v>
      </c>
      <c r="I4660" t="s">
        <v>24159</v>
      </c>
      <c r="J4660" t="s">
        <v>30409</v>
      </c>
    </row>
    <row r="4661" spans="1:10" x14ac:dyDescent="0.3">
      <c r="A4661">
        <v>4659</v>
      </c>
      <c r="B4661" t="s">
        <v>19</v>
      </c>
      <c r="C4661" t="s">
        <v>14714</v>
      </c>
      <c r="D4661" t="s">
        <v>14715</v>
      </c>
      <c r="E4661" t="s">
        <v>14432</v>
      </c>
      <c r="F4661" t="s">
        <v>14432</v>
      </c>
      <c r="G4661" t="s">
        <v>14717</v>
      </c>
      <c r="H4661" t="s">
        <v>14716</v>
      </c>
      <c r="I4661" t="s">
        <v>24160</v>
      </c>
      <c r="J4661" t="s">
        <v>30410</v>
      </c>
    </row>
    <row r="4662" spans="1:10" x14ac:dyDescent="0.3">
      <c r="A4662">
        <v>4660</v>
      </c>
      <c r="B4662" t="s">
        <v>28</v>
      </c>
      <c r="C4662" t="s">
        <v>14718</v>
      </c>
      <c r="D4662" t="s">
        <v>14719</v>
      </c>
      <c r="E4662" t="s">
        <v>14432</v>
      </c>
      <c r="F4662" t="s">
        <v>14432</v>
      </c>
      <c r="G4662" t="s">
        <v>14721</v>
      </c>
      <c r="H4662" t="s">
        <v>14720</v>
      </c>
      <c r="I4662" t="s">
        <v>24161</v>
      </c>
      <c r="J4662" t="s">
        <v>30411</v>
      </c>
    </row>
    <row r="4663" spans="1:10" x14ac:dyDescent="0.3">
      <c r="A4663">
        <v>4661</v>
      </c>
      <c r="B4663" t="s">
        <v>19</v>
      </c>
      <c r="C4663" t="s">
        <v>14722</v>
      </c>
      <c r="D4663" t="s">
        <v>14723</v>
      </c>
      <c r="E4663" t="s">
        <v>14432</v>
      </c>
      <c r="F4663" t="s">
        <v>14432</v>
      </c>
      <c r="G4663" t="s">
        <v>14725</v>
      </c>
      <c r="H4663" t="s">
        <v>14724</v>
      </c>
      <c r="I4663" t="s">
        <v>24162</v>
      </c>
      <c r="J4663" t="s">
        <v>30412</v>
      </c>
    </row>
    <row r="4664" spans="1:10" x14ac:dyDescent="0.3">
      <c r="A4664">
        <v>4662</v>
      </c>
      <c r="B4664" t="s">
        <v>28</v>
      </c>
      <c r="C4664" t="s">
        <v>14726</v>
      </c>
      <c r="D4664" t="s">
        <v>14727</v>
      </c>
      <c r="E4664" t="s">
        <v>14432</v>
      </c>
      <c r="F4664" t="s">
        <v>14432</v>
      </c>
      <c r="G4664" t="s">
        <v>14729</v>
      </c>
      <c r="H4664" t="s">
        <v>14728</v>
      </c>
      <c r="I4664" t="s">
        <v>24163</v>
      </c>
      <c r="J4664" t="s">
        <v>30413</v>
      </c>
    </row>
    <row r="4665" spans="1:10" x14ac:dyDescent="0.3">
      <c r="A4665">
        <v>4663</v>
      </c>
      <c r="B4665" t="s">
        <v>28</v>
      </c>
      <c r="C4665" t="s">
        <v>14730</v>
      </c>
      <c r="D4665" t="s">
        <v>14731</v>
      </c>
      <c r="E4665" t="s">
        <v>14432</v>
      </c>
      <c r="F4665" t="s">
        <v>14432</v>
      </c>
      <c r="G4665" t="s">
        <v>14733</v>
      </c>
      <c r="H4665" t="s">
        <v>14732</v>
      </c>
      <c r="I4665" t="s">
        <v>24164</v>
      </c>
      <c r="J4665" t="s">
        <v>30414</v>
      </c>
    </row>
    <row r="4666" spans="1:10" x14ac:dyDescent="0.3">
      <c r="A4666">
        <v>4664</v>
      </c>
      <c r="B4666" t="s">
        <v>28</v>
      </c>
      <c r="C4666" t="s">
        <v>14734</v>
      </c>
      <c r="D4666" t="s">
        <v>14735</v>
      </c>
      <c r="E4666" t="s">
        <v>14432</v>
      </c>
      <c r="F4666" t="s">
        <v>14432</v>
      </c>
      <c r="G4666" t="s">
        <v>14581</v>
      </c>
      <c r="H4666" t="s">
        <v>14</v>
      </c>
      <c r="I4666" t="s">
        <v>24165</v>
      </c>
      <c r="J4666" t="s">
        <v>30415</v>
      </c>
    </row>
    <row r="4667" spans="1:10" x14ac:dyDescent="0.3">
      <c r="A4667">
        <v>4665</v>
      </c>
      <c r="B4667" t="s">
        <v>28</v>
      </c>
      <c r="C4667" t="s">
        <v>14736</v>
      </c>
      <c r="D4667" t="s">
        <v>14737</v>
      </c>
      <c r="E4667" t="s">
        <v>14432</v>
      </c>
      <c r="F4667" t="s">
        <v>14432</v>
      </c>
      <c r="G4667" t="s">
        <v>14</v>
      </c>
      <c r="H4667" t="s">
        <v>14</v>
      </c>
      <c r="I4667" t="s">
        <v>24166</v>
      </c>
      <c r="J4667" t="s">
        <v>30416</v>
      </c>
    </row>
    <row r="4668" spans="1:10" x14ac:dyDescent="0.3">
      <c r="A4668">
        <v>4666</v>
      </c>
      <c r="B4668" t="s">
        <v>28</v>
      </c>
      <c r="C4668" t="s">
        <v>14738</v>
      </c>
      <c r="D4668" t="s">
        <v>14739</v>
      </c>
      <c r="E4668" t="s">
        <v>14432</v>
      </c>
      <c r="F4668" t="s">
        <v>14432</v>
      </c>
      <c r="G4668" t="s">
        <v>14740</v>
      </c>
      <c r="H4668" t="s">
        <v>14</v>
      </c>
      <c r="I4668" t="s">
        <v>24167</v>
      </c>
      <c r="J4668" t="s">
        <v>30417</v>
      </c>
    </row>
    <row r="4669" spans="1:10" x14ac:dyDescent="0.3">
      <c r="A4669">
        <v>4667</v>
      </c>
      <c r="B4669" t="s">
        <v>28</v>
      </c>
      <c r="C4669" t="s">
        <v>14741</v>
      </c>
      <c r="D4669" t="s">
        <v>14742</v>
      </c>
      <c r="E4669" t="s">
        <v>14432</v>
      </c>
      <c r="F4669" t="s">
        <v>14432</v>
      </c>
      <c r="G4669" t="s">
        <v>14744</v>
      </c>
      <c r="H4669" t="s">
        <v>14743</v>
      </c>
      <c r="I4669" t="s">
        <v>24168</v>
      </c>
      <c r="J4669" t="s">
        <v>30418</v>
      </c>
    </row>
    <row r="4670" spans="1:10" x14ac:dyDescent="0.3">
      <c r="A4670">
        <v>4668</v>
      </c>
      <c r="B4670" t="s">
        <v>28</v>
      </c>
      <c r="C4670" t="s">
        <v>14745</v>
      </c>
      <c r="D4670" t="s">
        <v>14746</v>
      </c>
      <c r="E4670" t="s">
        <v>14432</v>
      </c>
      <c r="F4670" t="s">
        <v>14432</v>
      </c>
      <c r="G4670" t="s">
        <v>14748</v>
      </c>
      <c r="H4670" t="s">
        <v>14747</v>
      </c>
      <c r="I4670" t="s">
        <v>24169</v>
      </c>
      <c r="J4670" t="s">
        <v>30419</v>
      </c>
    </row>
    <row r="4671" spans="1:10" x14ac:dyDescent="0.3">
      <c r="A4671">
        <v>4669</v>
      </c>
      <c r="B4671" t="s">
        <v>10</v>
      </c>
      <c r="C4671" t="s">
        <v>14749</v>
      </c>
      <c r="D4671" t="s">
        <v>14750</v>
      </c>
      <c r="E4671" t="s">
        <v>14432</v>
      </c>
      <c r="F4671" t="s">
        <v>14751</v>
      </c>
      <c r="G4671" t="s">
        <v>14753</v>
      </c>
      <c r="H4671" t="s">
        <v>14752</v>
      </c>
      <c r="I4671" t="s">
        <v>24170</v>
      </c>
      <c r="J4671" t="s">
        <v>30420</v>
      </c>
    </row>
    <row r="4672" spans="1:10" x14ac:dyDescent="0.3">
      <c r="A4672">
        <v>4670</v>
      </c>
      <c r="B4672" t="s">
        <v>28</v>
      </c>
      <c r="C4672" t="s">
        <v>14754</v>
      </c>
      <c r="D4672" t="s">
        <v>14755</v>
      </c>
      <c r="E4672" t="s">
        <v>14432</v>
      </c>
      <c r="F4672" t="s">
        <v>14432</v>
      </c>
      <c r="G4672" t="s">
        <v>14757</v>
      </c>
      <c r="H4672" t="s">
        <v>14756</v>
      </c>
      <c r="I4672" t="s">
        <v>24171</v>
      </c>
      <c r="J4672" t="s">
        <v>30421</v>
      </c>
    </row>
    <row r="4673" spans="1:10" x14ac:dyDescent="0.3">
      <c r="A4673">
        <v>4671</v>
      </c>
      <c r="B4673" t="s">
        <v>28</v>
      </c>
      <c r="C4673" t="s">
        <v>14758</v>
      </c>
      <c r="D4673" t="s">
        <v>14759</v>
      </c>
      <c r="E4673" t="s">
        <v>14432</v>
      </c>
      <c r="F4673" t="s">
        <v>14760</v>
      </c>
      <c r="G4673" t="s">
        <v>14761</v>
      </c>
      <c r="H4673" t="s">
        <v>14</v>
      </c>
      <c r="I4673" t="s">
        <v>24172</v>
      </c>
      <c r="J4673" t="s">
        <v>30422</v>
      </c>
    </row>
    <row r="4674" spans="1:10" x14ac:dyDescent="0.3">
      <c r="A4674">
        <v>4672</v>
      </c>
      <c r="B4674" t="s">
        <v>28</v>
      </c>
      <c r="C4674" t="s">
        <v>14762</v>
      </c>
      <c r="D4674" t="s">
        <v>14763</v>
      </c>
      <c r="E4674" t="s">
        <v>14432</v>
      </c>
      <c r="F4674" t="s">
        <v>14432</v>
      </c>
      <c r="G4674" t="s">
        <v>14452</v>
      </c>
      <c r="H4674" t="s">
        <v>14</v>
      </c>
      <c r="I4674" t="s">
        <v>24173</v>
      </c>
      <c r="J4674" t="s">
        <v>30423</v>
      </c>
    </row>
    <row r="4675" spans="1:10" x14ac:dyDescent="0.3">
      <c r="A4675">
        <v>4673</v>
      </c>
      <c r="B4675" t="s">
        <v>28</v>
      </c>
      <c r="C4675" t="s">
        <v>14764</v>
      </c>
      <c r="D4675" t="s">
        <v>14592</v>
      </c>
      <c r="E4675" t="s">
        <v>14432</v>
      </c>
      <c r="F4675" t="s">
        <v>14432</v>
      </c>
      <c r="G4675" t="s">
        <v>14765</v>
      </c>
      <c r="H4675" t="s">
        <v>14</v>
      </c>
      <c r="I4675" t="s">
        <v>24174</v>
      </c>
      <c r="J4675" t="s">
        <v>30424</v>
      </c>
    </row>
    <row r="4676" spans="1:10" x14ac:dyDescent="0.3">
      <c r="A4676">
        <v>4674</v>
      </c>
      <c r="B4676" t="s">
        <v>28</v>
      </c>
      <c r="C4676" t="s">
        <v>14766</v>
      </c>
      <c r="D4676" t="s">
        <v>14767</v>
      </c>
      <c r="E4676" t="s">
        <v>14432</v>
      </c>
      <c r="F4676" t="s">
        <v>14432</v>
      </c>
      <c r="G4676" t="s">
        <v>14769</v>
      </c>
      <c r="H4676" t="s">
        <v>14768</v>
      </c>
      <c r="I4676" t="s">
        <v>24175</v>
      </c>
      <c r="J4676" t="s">
        <v>30425</v>
      </c>
    </row>
    <row r="4677" spans="1:10" x14ac:dyDescent="0.3">
      <c r="A4677">
        <v>4675</v>
      </c>
      <c r="B4677" t="s">
        <v>28</v>
      </c>
      <c r="C4677" t="s">
        <v>14770</v>
      </c>
      <c r="D4677" t="s">
        <v>14767</v>
      </c>
      <c r="E4677" t="s">
        <v>14432</v>
      </c>
      <c r="F4677" t="s">
        <v>14432</v>
      </c>
      <c r="G4677" t="s">
        <v>14769</v>
      </c>
      <c r="H4677" t="s">
        <v>14771</v>
      </c>
      <c r="I4677" t="s">
        <v>24176</v>
      </c>
      <c r="J4677" t="s">
        <v>30426</v>
      </c>
    </row>
    <row r="4678" spans="1:10" x14ac:dyDescent="0.3">
      <c r="A4678">
        <v>4676</v>
      </c>
      <c r="B4678" t="s">
        <v>28</v>
      </c>
      <c r="C4678" t="s">
        <v>14772</v>
      </c>
      <c r="D4678" t="s">
        <v>14773</v>
      </c>
      <c r="E4678" t="s">
        <v>14432</v>
      </c>
      <c r="F4678" t="s">
        <v>14432</v>
      </c>
      <c r="G4678" t="s">
        <v>14774</v>
      </c>
      <c r="H4678" t="s">
        <v>14</v>
      </c>
      <c r="I4678" t="s">
        <v>24177</v>
      </c>
      <c r="J4678" t="s">
        <v>30427</v>
      </c>
    </row>
    <row r="4679" spans="1:10" x14ac:dyDescent="0.3">
      <c r="A4679">
        <v>4677</v>
      </c>
      <c r="B4679" t="s">
        <v>28</v>
      </c>
      <c r="C4679" t="s">
        <v>14775</v>
      </c>
      <c r="D4679" t="s">
        <v>14776</v>
      </c>
      <c r="E4679" t="s">
        <v>14432</v>
      </c>
      <c r="F4679" t="s">
        <v>14432</v>
      </c>
      <c r="G4679" t="s">
        <v>14777</v>
      </c>
      <c r="H4679" t="s">
        <v>14</v>
      </c>
      <c r="I4679" t="s">
        <v>24178</v>
      </c>
      <c r="J4679" t="s">
        <v>30428</v>
      </c>
    </row>
    <row r="4680" spans="1:10" x14ac:dyDescent="0.3">
      <c r="A4680">
        <v>4678</v>
      </c>
      <c r="B4680" t="s">
        <v>28</v>
      </c>
      <c r="C4680" t="s">
        <v>14778</v>
      </c>
      <c r="D4680" t="s">
        <v>14779</v>
      </c>
      <c r="E4680" t="s">
        <v>14432</v>
      </c>
      <c r="F4680" t="s">
        <v>14780</v>
      </c>
      <c r="G4680" t="s">
        <v>14782</v>
      </c>
      <c r="H4680" t="s">
        <v>14781</v>
      </c>
      <c r="I4680" t="s">
        <v>24179</v>
      </c>
      <c r="J4680" t="s">
        <v>30429</v>
      </c>
    </row>
    <row r="4681" spans="1:10" x14ac:dyDescent="0.3">
      <c r="A4681">
        <v>4679</v>
      </c>
      <c r="B4681" t="s">
        <v>28</v>
      </c>
      <c r="C4681" t="s">
        <v>14783</v>
      </c>
      <c r="D4681" t="s">
        <v>14784</v>
      </c>
      <c r="E4681" t="s">
        <v>14432</v>
      </c>
      <c r="F4681" t="s">
        <v>14432</v>
      </c>
      <c r="G4681" t="s">
        <v>14786</v>
      </c>
      <c r="H4681" t="s">
        <v>14785</v>
      </c>
      <c r="I4681" t="s">
        <v>24180</v>
      </c>
      <c r="J4681" t="s">
        <v>30430</v>
      </c>
    </row>
    <row r="4682" spans="1:10" x14ac:dyDescent="0.3">
      <c r="A4682">
        <v>4680</v>
      </c>
      <c r="B4682" t="s">
        <v>10</v>
      </c>
      <c r="C4682" t="s">
        <v>14787</v>
      </c>
      <c r="E4682" t="s">
        <v>14432</v>
      </c>
      <c r="F4682" t="s">
        <v>14788</v>
      </c>
      <c r="G4682" t="s">
        <v>14790</v>
      </c>
      <c r="H4682" t="s">
        <v>14789</v>
      </c>
      <c r="I4682" t="s">
        <v>24181</v>
      </c>
      <c r="J4682" t="s">
        <v>30431</v>
      </c>
    </row>
    <row r="4683" spans="1:10" x14ac:dyDescent="0.3">
      <c r="A4683">
        <v>4681</v>
      </c>
      <c r="B4683" t="s">
        <v>187</v>
      </c>
      <c r="C4683" t="s">
        <v>14791</v>
      </c>
      <c r="E4683" t="s">
        <v>14432</v>
      </c>
      <c r="F4683" t="s">
        <v>14792</v>
      </c>
      <c r="G4683" t="s">
        <v>14794</v>
      </c>
      <c r="H4683" t="s">
        <v>14793</v>
      </c>
      <c r="I4683" t="s">
        <v>24182</v>
      </c>
      <c r="J4683" t="s">
        <v>30432</v>
      </c>
    </row>
    <row r="4684" spans="1:10" x14ac:dyDescent="0.3">
      <c r="A4684">
        <v>4682</v>
      </c>
      <c r="B4684" t="s">
        <v>28</v>
      </c>
      <c r="C4684" t="s">
        <v>14795</v>
      </c>
      <c r="D4684" t="s">
        <v>14796</v>
      </c>
      <c r="E4684" t="s">
        <v>14432</v>
      </c>
      <c r="F4684" t="s">
        <v>14432</v>
      </c>
      <c r="G4684" t="s">
        <v>14797</v>
      </c>
      <c r="H4684" t="s">
        <v>14</v>
      </c>
      <c r="I4684" t="s">
        <v>24183</v>
      </c>
      <c r="J4684" t="s">
        <v>30433</v>
      </c>
    </row>
    <row r="4685" spans="1:10" x14ac:dyDescent="0.3">
      <c r="A4685">
        <v>4683</v>
      </c>
      <c r="B4685" t="s">
        <v>28</v>
      </c>
      <c r="C4685" t="s">
        <v>14798</v>
      </c>
      <c r="D4685" t="s">
        <v>14799</v>
      </c>
      <c r="E4685" t="s">
        <v>14432</v>
      </c>
      <c r="F4685" t="s">
        <v>14432</v>
      </c>
      <c r="G4685" t="s">
        <v>14800</v>
      </c>
      <c r="H4685" t="s">
        <v>14</v>
      </c>
      <c r="I4685" t="s">
        <v>24184</v>
      </c>
      <c r="J4685" t="s">
        <v>30434</v>
      </c>
    </row>
    <row r="4686" spans="1:10" x14ac:dyDescent="0.3">
      <c r="A4686">
        <v>4684</v>
      </c>
      <c r="B4686" t="s">
        <v>28</v>
      </c>
      <c r="C4686" t="s">
        <v>14801</v>
      </c>
      <c r="D4686" t="s">
        <v>14802</v>
      </c>
      <c r="E4686" t="s">
        <v>14432</v>
      </c>
      <c r="F4686" t="s">
        <v>14803</v>
      </c>
      <c r="G4686" t="s">
        <v>14804</v>
      </c>
      <c r="H4686" t="s">
        <v>14</v>
      </c>
      <c r="I4686" t="s">
        <v>24185</v>
      </c>
      <c r="J4686" t="s">
        <v>30435</v>
      </c>
    </row>
    <row r="4687" spans="1:10" x14ac:dyDescent="0.3">
      <c r="A4687">
        <v>4685</v>
      </c>
      <c r="B4687" t="s">
        <v>28</v>
      </c>
      <c r="C4687" t="s">
        <v>14805</v>
      </c>
      <c r="D4687" t="s">
        <v>14806</v>
      </c>
      <c r="E4687" t="s">
        <v>14432</v>
      </c>
      <c r="F4687" t="s">
        <v>14432</v>
      </c>
      <c r="G4687" t="s">
        <v>14</v>
      </c>
      <c r="H4687" t="s">
        <v>14</v>
      </c>
      <c r="I4687" t="s">
        <v>24186</v>
      </c>
      <c r="J4687" t="s">
        <v>30436</v>
      </c>
    </row>
    <row r="4688" spans="1:10" x14ac:dyDescent="0.3">
      <c r="A4688">
        <v>4686</v>
      </c>
      <c r="B4688" t="s">
        <v>28</v>
      </c>
      <c r="C4688" t="s">
        <v>14807</v>
      </c>
      <c r="E4688" t="s">
        <v>14432</v>
      </c>
      <c r="F4688" t="s">
        <v>14808</v>
      </c>
      <c r="G4688" t="s">
        <v>14</v>
      </c>
      <c r="H4688" t="s">
        <v>14</v>
      </c>
      <c r="I4688" t="s">
        <v>24187</v>
      </c>
      <c r="J4688" t="s">
        <v>30437</v>
      </c>
    </row>
    <row r="4689" spans="1:10" x14ac:dyDescent="0.3">
      <c r="A4689">
        <v>4687</v>
      </c>
      <c r="B4689" t="s">
        <v>28</v>
      </c>
      <c r="C4689" t="s">
        <v>14809</v>
      </c>
      <c r="D4689" t="s">
        <v>14810</v>
      </c>
      <c r="E4689" t="s">
        <v>14432</v>
      </c>
      <c r="F4689" t="s">
        <v>14432</v>
      </c>
      <c r="G4689" t="s">
        <v>14</v>
      </c>
      <c r="H4689" t="s">
        <v>14</v>
      </c>
      <c r="I4689" t="s">
        <v>24188</v>
      </c>
      <c r="J4689" t="s">
        <v>30438</v>
      </c>
    </row>
    <row r="4690" spans="1:10" x14ac:dyDescent="0.3">
      <c r="A4690">
        <v>4688</v>
      </c>
      <c r="B4690" t="s">
        <v>28</v>
      </c>
      <c r="C4690" t="s">
        <v>14811</v>
      </c>
      <c r="D4690" t="s">
        <v>14812</v>
      </c>
      <c r="E4690" t="s">
        <v>14432</v>
      </c>
      <c r="F4690" t="s">
        <v>14432</v>
      </c>
      <c r="G4690" t="s">
        <v>14</v>
      </c>
      <c r="H4690" t="s">
        <v>14</v>
      </c>
      <c r="I4690" t="s">
        <v>24189</v>
      </c>
      <c r="J4690" t="s">
        <v>30439</v>
      </c>
    </row>
    <row r="4691" spans="1:10" x14ac:dyDescent="0.3">
      <c r="A4691">
        <v>4689</v>
      </c>
      <c r="B4691" t="s">
        <v>28</v>
      </c>
      <c r="C4691" t="s">
        <v>14813</v>
      </c>
      <c r="D4691" t="s">
        <v>14814</v>
      </c>
      <c r="E4691" t="s">
        <v>14432</v>
      </c>
      <c r="F4691" t="s">
        <v>14815</v>
      </c>
      <c r="G4691" t="s">
        <v>14</v>
      </c>
      <c r="H4691" t="s">
        <v>14</v>
      </c>
      <c r="I4691" t="s">
        <v>24190</v>
      </c>
      <c r="J4691" t="s">
        <v>30440</v>
      </c>
    </row>
    <row r="4692" spans="1:10" x14ac:dyDescent="0.3">
      <c r="A4692">
        <v>4690</v>
      </c>
      <c r="B4692" t="s">
        <v>80</v>
      </c>
      <c r="C4692" t="s">
        <v>14816</v>
      </c>
      <c r="D4692" t="s">
        <v>14817</v>
      </c>
      <c r="E4692" t="s">
        <v>14432</v>
      </c>
      <c r="F4692" t="s">
        <v>14432</v>
      </c>
      <c r="G4692" t="s">
        <v>14818</v>
      </c>
      <c r="H4692" t="s">
        <v>14</v>
      </c>
      <c r="I4692" t="s">
        <v>24191</v>
      </c>
      <c r="J4692" t="s">
        <v>30441</v>
      </c>
    </row>
    <row r="4693" spans="1:10" x14ac:dyDescent="0.3">
      <c r="A4693">
        <v>4691</v>
      </c>
      <c r="B4693" t="s">
        <v>28</v>
      </c>
      <c r="C4693" t="s">
        <v>14819</v>
      </c>
      <c r="D4693" t="s">
        <v>14820</v>
      </c>
      <c r="E4693" t="s">
        <v>14432</v>
      </c>
      <c r="F4693" t="s">
        <v>14432</v>
      </c>
      <c r="G4693" t="s">
        <v>14821</v>
      </c>
      <c r="H4693" t="s">
        <v>14</v>
      </c>
      <c r="I4693" t="s">
        <v>24192</v>
      </c>
      <c r="J4693" t="s">
        <v>30442</v>
      </c>
    </row>
    <row r="4694" spans="1:10" x14ac:dyDescent="0.3">
      <c r="A4694">
        <v>4692</v>
      </c>
      <c r="B4694" t="s">
        <v>28</v>
      </c>
      <c r="C4694" t="s">
        <v>14822</v>
      </c>
      <c r="D4694" t="s">
        <v>14823</v>
      </c>
      <c r="E4694" t="s">
        <v>14432</v>
      </c>
      <c r="F4694" t="s">
        <v>14432</v>
      </c>
      <c r="G4694" t="s">
        <v>14824</v>
      </c>
      <c r="H4694" t="s">
        <v>14</v>
      </c>
      <c r="I4694" t="s">
        <v>24193</v>
      </c>
      <c r="J4694" t="s">
        <v>30443</v>
      </c>
    </row>
    <row r="4695" spans="1:10" x14ac:dyDescent="0.3">
      <c r="A4695">
        <v>4693</v>
      </c>
      <c r="B4695" t="s">
        <v>28</v>
      </c>
      <c r="C4695" t="s">
        <v>14825</v>
      </c>
      <c r="D4695" t="s">
        <v>14826</v>
      </c>
      <c r="E4695" t="s">
        <v>14432</v>
      </c>
      <c r="F4695" t="s">
        <v>14432</v>
      </c>
      <c r="G4695" t="s">
        <v>14827</v>
      </c>
      <c r="H4695" t="s">
        <v>14</v>
      </c>
      <c r="I4695" t="s">
        <v>24194</v>
      </c>
      <c r="J4695" t="s">
        <v>30444</v>
      </c>
    </row>
    <row r="4696" spans="1:10" x14ac:dyDescent="0.3">
      <c r="A4696">
        <v>4694</v>
      </c>
      <c r="B4696" t="s">
        <v>28</v>
      </c>
      <c r="C4696" t="s">
        <v>14828</v>
      </c>
      <c r="D4696" t="s">
        <v>14829</v>
      </c>
      <c r="E4696" t="s">
        <v>14432</v>
      </c>
      <c r="F4696" t="s">
        <v>14432</v>
      </c>
      <c r="G4696" t="s">
        <v>14</v>
      </c>
      <c r="H4696" t="s">
        <v>14</v>
      </c>
      <c r="I4696" t="s">
        <v>24195</v>
      </c>
      <c r="J4696" t="s">
        <v>30445</v>
      </c>
    </row>
    <row r="4697" spans="1:10" x14ac:dyDescent="0.3">
      <c r="A4697">
        <v>4695</v>
      </c>
      <c r="B4697" t="s">
        <v>28</v>
      </c>
      <c r="C4697" t="s">
        <v>14830</v>
      </c>
      <c r="D4697" t="s">
        <v>14831</v>
      </c>
      <c r="E4697" t="s">
        <v>14432</v>
      </c>
      <c r="F4697" t="s">
        <v>14432</v>
      </c>
      <c r="G4697" t="s">
        <v>14</v>
      </c>
      <c r="H4697" t="s">
        <v>14</v>
      </c>
      <c r="I4697" t="s">
        <v>24196</v>
      </c>
      <c r="J4697" t="s">
        <v>30446</v>
      </c>
    </row>
    <row r="4698" spans="1:10" x14ac:dyDescent="0.3">
      <c r="A4698">
        <v>4696</v>
      </c>
      <c r="B4698" t="s">
        <v>28</v>
      </c>
      <c r="C4698" t="s">
        <v>14832</v>
      </c>
      <c r="D4698" t="s">
        <v>14833</v>
      </c>
      <c r="E4698" t="s">
        <v>14432</v>
      </c>
      <c r="F4698" t="s">
        <v>14432</v>
      </c>
      <c r="G4698" t="s">
        <v>14761</v>
      </c>
      <c r="H4698" t="s">
        <v>14</v>
      </c>
      <c r="I4698" t="s">
        <v>24197</v>
      </c>
      <c r="J4698" t="s">
        <v>30447</v>
      </c>
    </row>
    <row r="4699" spans="1:10" x14ac:dyDescent="0.3">
      <c r="A4699">
        <v>4697</v>
      </c>
      <c r="B4699" t="s">
        <v>28</v>
      </c>
      <c r="C4699" t="s">
        <v>14834</v>
      </c>
      <c r="D4699" t="s">
        <v>14835</v>
      </c>
      <c r="E4699" t="s">
        <v>14432</v>
      </c>
      <c r="F4699" t="s">
        <v>14432</v>
      </c>
      <c r="G4699" t="s">
        <v>14836</v>
      </c>
      <c r="H4699" t="s">
        <v>14</v>
      </c>
      <c r="I4699" t="s">
        <v>24198</v>
      </c>
      <c r="J4699" t="s">
        <v>30448</v>
      </c>
    </row>
    <row r="4700" spans="1:10" x14ac:dyDescent="0.3">
      <c r="A4700">
        <v>4698</v>
      </c>
      <c r="B4700" t="s">
        <v>28</v>
      </c>
      <c r="C4700" t="s">
        <v>14837</v>
      </c>
      <c r="D4700" t="s">
        <v>14838</v>
      </c>
      <c r="E4700" t="s">
        <v>14432</v>
      </c>
      <c r="F4700" t="s">
        <v>14432</v>
      </c>
      <c r="G4700" t="s">
        <v>14</v>
      </c>
      <c r="H4700" t="s">
        <v>14</v>
      </c>
      <c r="I4700" t="s">
        <v>24199</v>
      </c>
      <c r="J4700" t="s">
        <v>30449</v>
      </c>
    </row>
    <row r="4701" spans="1:10" x14ac:dyDescent="0.3">
      <c r="A4701">
        <v>4699</v>
      </c>
      <c r="B4701" t="s">
        <v>28</v>
      </c>
      <c r="C4701" t="s">
        <v>7323</v>
      </c>
      <c r="D4701" t="s">
        <v>14839</v>
      </c>
      <c r="E4701" t="s">
        <v>14432</v>
      </c>
      <c r="F4701" t="s">
        <v>14432</v>
      </c>
      <c r="G4701" t="s">
        <v>14840</v>
      </c>
      <c r="H4701" t="s">
        <v>14</v>
      </c>
      <c r="I4701" t="s">
        <v>24200</v>
      </c>
      <c r="J4701" t="s">
        <v>30450</v>
      </c>
    </row>
    <row r="4702" spans="1:10" x14ac:dyDescent="0.3">
      <c r="A4702">
        <v>4700</v>
      </c>
      <c r="B4702" t="s">
        <v>28</v>
      </c>
      <c r="C4702" t="s">
        <v>14841</v>
      </c>
      <c r="D4702" t="s">
        <v>14842</v>
      </c>
      <c r="E4702" t="s">
        <v>14432</v>
      </c>
      <c r="F4702" t="s">
        <v>14432</v>
      </c>
      <c r="G4702" t="s">
        <v>14843</v>
      </c>
      <c r="H4702" t="s">
        <v>14</v>
      </c>
      <c r="I4702" t="s">
        <v>24201</v>
      </c>
      <c r="J4702" t="s">
        <v>30451</v>
      </c>
    </row>
    <row r="4703" spans="1:10" x14ac:dyDescent="0.3">
      <c r="A4703">
        <v>4701</v>
      </c>
      <c r="B4703" t="s">
        <v>28</v>
      </c>
      <c r="C4703" t="s">
        <v>14844</v>
      </c>
      <c r="D4703" t="s">
        <v>14845</v>
      </c>
      <c r="E4703" t="s">
        <v>14432</v>
      </c>
      <c r="F4703" t="s">
        <v>14432</v>
      </c>
      <c r="G4703" t="s">
        <v>14846</v>
      </c>
      <c r="H4703" t="s">
        <v>14</v>
      </c>
      <c r="I4703" t="s">
        <v>24202</v>
      </c>
      <c r="J4703" t="s">
        <v>30452</v>
      </c>
    </row>
    <row r="4704" spans="1:10" x14ac:dyDescent="0.3">
      <c r="A4704">
        <v>4702</v>
      </c>
      <c r="B4704" t="s">
        <v>28</v>
      </c>
      <c r="C4704" t="s">
        <v>14432</v>
      </c>
      <c r="D4704" t="s">
        <v>14847</v>
      </c>
      <c r="E4704" t="s">
        <v>14432</v>
      </c>
      <c r="F4704" t="s">
        <v>14432</v>
      </c>
      <c r="G4704" t="s">
        <v>14848</v>
      </c>
      <c r="H4704" t="s">
        <v>14</v>
      </c>
      <c r="I4704" t="s">
        <v>24203</v>
      </c>
      <c r="J4704" t="s">
        <v>19494</v>
      </c>
    </row>
    <row r="4705" spans="1:10" x14ac:dyDescent="0.3">
      <c r="A4705">
        <v>4703</v>
      </c>
      <c r="B4705" t="s">
        <v>19</v>
      </c>
      <c r="C4705" t="s">
        <v>14849</v>
      </c>
      <c r="D4705" t="s">
        <v>14850</v>
      </c>
      <c r="E4705" t="s">
        <v>14432</v>
      </c>
      <c r="F4705" t="s">
        <v>14432</v>
      </c>
      <c r="G4705" t="s">
        <v>14852</v>
      </c>
      <c r="H4705" t="s">
        <v>14851</v>
      </c>
      <c r="I4705" t="s">
        <v>24204</v>
      </c>
      <c r="J4705" t="s">
        <v>30453</v>
      </c>
    </row>
    <row r="4706" spans="1:10" x14ac:dyDescent="0.3">
      <c r="A4706">
        <v>4704</v>
      </c>
      <c r="B4706" t="s">
        <v>28</v>
      </c>
      <c r="C4706" t="s">
        <v>14853</v>
      </c>
      <c r="D4706" t="s">
        <v>14854</v>
      </c>
      <c r="E4706" t="s">
        <v>14432</v>
      </c>
      <c r="F4706" t="s">
        <v>14432</v>
      </c>
      <c r="G4706" t="s">
        <v>14856</v>
      </c>
      <c r="H4706" t="s">
        <v>14855</v>
      </c>
      <c r="I4706" t="s">
        <v>24205</v>
      </c>
      <c r="J4706" t="s">
        <v>30454</v>
      </c>
    </row>
    <row r="4707" spans="1:10" x14ac:dyDescent="0.3">
      <c r="A4707">
        <v>4705</v>
      </c>
      <c r="B4707" t="s">
        <v>28</v>
      </c>
      <c r="C4707" t="s">
        <v>14857</v>
      </c>
      <c r="D4707" t="s">
        <v>14858</v>
      </c>
      <c r="E4707" t="s">
        <v>14432</v>
      </c>
      <c r="F4707" t="s">
        <v>14432</v>
      </c>
      <c r="G4707" t="s">
        <v>14859</v>
      </c>
      <c r="H4707" t="s">
        <v>14</v>
      </c>
      <c r="I4707" t="s">
        <v>24206</v>
      </c>
      <c r="J4707" t="s">
        <v>30455</v>
      </c>
    </row>
    <row r="4708" spans="1:10" x14ac:dyDescent="0.3">
      <c r="A4708">
        <v>4706</v>
      </c>
      <c r="B4708" t="s">
        <v>10</v>
      </c>
      <c r="C4708" t="s">
        <v>14860</v>
      </c>
      <c r="D4708" t="s">
        <v>14861</v>
      </c>
      <c r="E4708" t="s">
        <v>14432</v>
      </c>
      <c r="F4708" t="s">
        <v>14432</v>
      </c>
      <c r="G4708" t="s">
        <v>14862</v>
      </c>
      <c r="H4708" t="s">
        <v>14</v>
      </c>
      <c r="I4708" t="s">
        <v>24207</v>
      </c>
      <c r="J4708" t="s">
        <v>30456</v>
      </c>
    </row>
    <row r="4709" spans="1:10" x14ac:dyDescent="0.3">
      <c r="A4709">
        <v>4707</v>
      </c>
      <c r="B4709" t="s">
        <v>10</v>
      </c>
      <c r="C4709" t="s">
        <v>14863</v>
      </c>
      <c r="D4709" t="s">
        <v>14864</v>
      </c>
      <c r="E4709" t="s">
        <v>14432</v>
      </c>
      <c r="F4709" t="s">
        <v>14432</v>
      </c>
      <c r="G4709" t="s">
        <v>14866</v>
      </c>
      <c r="H4709" t="s">
        <v>14865</v>
      </c>
      <c r="I4709" t="s">
        <v>24208</v>
      </c>
      <c r="J4709" t="s">
        <v>30457</v>
      </c>
    </row>
    <row r="4710" spans="1:10" x14ac:dyDescent="0.3">
      <c r="A4710">
        <v>4708</v>
      </c>
      <c r="B4710" t="s">
        <v>10</v>
      </c>
      <c r="C4710" t="s">
        <v>14867</v>
      </c>
      <c r="D4710" t="s">
        <v>14868</v>
      </c>
      <c r="E4710" t="s">
        <v>14432</v>
      </c>
      <c r="F4710" t="s">
        <v>14432</v>
      </c>
      <c r="G4710" t="s">
        <v>14869</v>
      </c>
      <c r="H4710" t="s">
        <v>14</v>
      </c>
      <c r="I4710" t="s">
        <v>24209</v>
      </c>
      <c r="J4710" t="s">
        <v>30458</v>
      </c>
    </row>
    <row r="4711" spans="1:10" x14ac:dyDescent="0.3">
      <c r="A4711">
        <v>4709</v>
      </c>
      <c r="B4711" t="s">
        <v>10</v>
      </c>
      <c r="C4711" t="s">
        <v>14870</v>
      </c>
      <c r="D4711" t="s">
        <v>14871</v>
      </c>
      <c r="E4711" t="s">
        <v>14432</v>
      </c>
      <c r="F4711" t="s">
        <v>14432</v>
      </c>
      <c r="G4711" t="s">
        <v>14872</v>
      </c>
      <c r="H4711" t="s">
        <v>14</v>
      </c>
      <c r="I4711" t="s">
        <v>24210</v>
      </c>
      <c r="J4711" t="s">
        <v>30459</v>
      </c>
    </row>
    <row r="4712" spans="1:10" x14ac:dyDescent="0.3">
      <c r="A4712">
        <v>4710</v>
      </c>
      <c r="B4712" t="s">
        <v>28</v>
      </c>
      <c r="C4712" t="s">
        <v>14873</v>
      </c>
      <c r="D4712" t="s">
        <v>14874</v>
      </c>
      <c r="E4712" t="s">
        <v>14432</v>
      </c>
      <c r="F4712" t="s">
        <v>14432</v>
      </c>
      <c r="G4712" t="s">
        <v>14875</v>
      </c>
      <c r="H4712" t="s">
        <v>14</v>
      </c>
      <c r="I4712" t="s">
        <v>24211</v>
      </c>
      <c r="J4712" t="s">
        <v>30460</v>
      </c>
    </row>
    <row r="4713" spans="1:10" x14ac:dyDescent="0.3">
      <c r="A4713">
        <v>4711</v>
      </c>
      <c r="B4713" t="s">
        <v>28</v>
      </c>
      <c r="C4713" t="s">
        <v>14876</v>
      </c>
      <c r="D4713" t="s">
        <v>14877</v>
      </c>
      <c r="E4713" t="s">
        <v>14432</v>
      </c>
      <c r="F4713" t="s">
        <v>14878</v>
      </c>
      <c r="G4713" t="s">
        <v>14879</v>
      </c>
      <c r="H4713" t="s">
        <v>14</v>
      </c>
      <c r="I4713" t="s">
        <v>24212</v>
      </c>
      <c r="J4713" t="s">
        <v>30461</v>
      </c>
    </row>
    <row r="4714" spans="1:10" x14ac:dyDescent="0.3">
      <c r="A4714">
        <v>4712</v>
      </c>
      <c r="B4714" t="s">
        <v>19</v>
      </c>
      <c r="C4714" t="s">
        <v>14880</v>
      </c>
      <c r="D4714" t="s">
        <v>14881</v>
      </c>
      <c r="E4714" t="s">
        <v>14432</v>
      </c>
      <c r="F4714" t="s">
        <v>14432</v>
      </c>
      <c r="G4714" t="s">
        <v>14883</v>
      </c>
      <c r="H4714" t="s">
        <v>14882</v>
      </c>
      <c r="I4714" t="s">
        <v>24213</v>
      </c>
      <c r="J4714" t="s">
        <v>30462</v>
      </c>
    </row>
    <row r="4715" spans="1:10" x14ac:dyDescent="0.3">
      <c r="A4715">
        <v>4713</v>
      </c>
      <c r="B4715" t="s">
        <v>28</v>
      </c>
      <c r="C4715" t="s">
        <v>14884</v>
      </c>
      <c r="D4715" t="s">
        <v>14885</v>
      </c>
      <c r="E4715" t="s">
        <v>14432</v>
      </c>
      <c r="F4715" t="s">
        <v>14432</v>
      </c>
      <c r="G4715" t="s">
        <v>14886</v>
      </c>
      <c r="H4715" t="s">
        <v>14</v>
      </c>
      <c r="I4715" t="s">
        <v>24214</v>
      </c>
      <c r="J4715" t="s">
        <v>30463</v>
      </c>
    </row>
    <row r="4716" spans="1:10" x14ac:dyDescent="0.3">
      <c r="A4716">
        <v>4714</v>
      </c>
      <c r="B4716" t="s">
        <v>28</v>
      </c>
      <c r="C4716" t="s">
        <v>14887</v>
      </c>
      <c r="D4716" t="s">
        <v>14888</v>
      </c>
      <c r="E4716" t="s">
        <v>14432</v>
      </c>
      <c r="F4716" t="s">
        <v>14432</v>
      </c>
      <c r="G4716" t="s">
        <v>14889</v>
      </c>
      <c r="H4716" t="s">
        <v>6963</v>
      </c>
      <c r="I4716" t="s">
        <v>24215</v>
      </c>
      <c r="J4716" t="s">
        <v>30464</v>
      </c>
    </row>
    <row r="4717" spans="1:10" x14ac:dyDescent="0.3">
      <c r="A4717">
        <v>4715</v>
      </c>
      <c r="B4717" t="s">
        <v>10</v>
      </c>
      <c r="C4717" t="s">
        <v>14890</v>
      </c>
      <c r="D4717" t="s">
        <v>14891</v>
      </c>
      <c r="E4717" t="s">
        <v>14432</v>
      </c>
      <c r="F4717" t="s">
        <v>14892</v>
      </c>
      <c r="G4717" t="s">
        <v>14893</v>
      </c>
      <c r="H4717" t="s">
        <v>14</v>
      </c>
      <c r="I4717" t="s">
        <v>24216</v>
      </c>
      <c r="J4717" t="s">
        <v>30465</v>
      </c>
    </row>
    <row r="4718" spans="1:10" x14ac:dyDescent="0.3">
      <c r="A4718">
        <v>4716</v>
      </c>
      <c r="B4718" t="s">
        <v>10</v>
      </c>
      <c r="C4718" t="s">
        <v>14894</v>
      </c>
      <c r="D4718" t="s">
        <v>14895</v>
      </c>
      <c r="E4718" t="s">
        <v>14432</v>
      </c>
      <c r="F4718" t="s">
        <v>14432</v>
      </c>
      <c r="G4718" t="s">
        <v>14</v>
      </c>
      <c r="H4718" t="s">
        <v>14</v>
      </c>
      <c r="I4718" t="s">
        <v>24217</v>
      </c>
      <c r="J4718" t="s">
        <v>30466</v>
      </c>
    </row>
    <row r="4719" spans="1:10" x14ac:dyDescent="0.3">
      <c r="A4719">
        <v>4717</v>
      </c>
      <c r="B4719" t="s">
        <v>10</v>
      </c>
      <c r="C4719" t="s">
        <v>14896</v>
      </c>
      <c r="D4719" t="s">
        <v>14897</v>
      </c>
      <c r="E4719" t="s">
        <v>14432</v>
      </c>
      <c r="F4719" t="s">
        <v>14432</v>
      </c>
      <c r="G4719" t="s">
        <v>14898</v>
      </c>
      <c r="H4719" t="s">
        <v>14</v>
      </c>
      <c r="I4719" t="s">
        <v>24218</v>
      </c>
      <c r="J4719" t="s">
        <v>30467</v>
      </c>
    </row>
    <row r="4720" spans="1:10" x14ac:dyDescent="0.3">
      <c r="A4720">
        <v>4718</v>
      </c>
      <c r="B4720" t="s">
        <v>10</v>
      </c>
      <c r="C4720" t="s">
        <v>14899</v>
      </c>
      <c r="D4720" t="s">
        <v>14900</v>
      </c>
      <c r="E4720" t="s">
        <v>14432</v>
      </c>
      <c r="F4720" t="s">
        <v>14432</v>
      </c>
      <c r="G4720" t="s">
        <v>14901</v>
      </c>
      <c r="H4720" t="s">
        <v>14</v>
      </c>
      <c r="I4720" t="s">
        <v>24219</v>
      </c>
      <c r="J4720" t="s">
        <v>30468</v>
      </c>
    </row>
    <row r="4721" spans="1:10" x14ac:dyDescent="0.3">
      <c r="A4721">
        <v>4719</v>
      </c>
      <c r="B4721" t="s">
        <v>28</v>
      </c>
      <c r="C4721" t="s">
        <v>14902</v>
      </c>
      <c r="D4721" t="s">
        <v>14903</v>
      </c>
      <c r="E4721" t="s">
        <v>14432</v>
      </c>
      <c r="F4721" t="s">
        <v>14432</v>
      </c>
      <c r="G4721" t="s">
        <v>14904</v>
      </c>
      <c r="H4721" t="s">
        <v>14</v>
      </c>
      <c r="I4721" t="s">
        <v>24220</v>
      </c>
      <c r="J4721" t="s">
        <v>30469</v>
      </c>
    </row>
    <row r="4722" spans="1:10" x14ac:dyDescent="0.3">
      <c r="A4722">
        <v>4720</v>
      </c>
      <c r="B4722" t="s">
        <v>28</v>
      </c>
      <c r="C4722" t="s">
        <v>14905</v>
      </c>
      <c r="D4722" t="s">
        <v>14906</v>
      </c>
      <c r="E4722" t="s">
        <v>14432</v>
      </c>
      <c r="F4722" t="s">
        <v>14432</v>
      </c>
      <c r="G4722" t="s">
        <v>14</v>
      </c>
      <c r="H4722" t="s">
        <v>14</v>
      </c>
      <c r="I4722" t="s">
        <v>24221</v>
      </c>
      <c r="J4722" t="s">
        <v>30470</v>
      </c>
    </row>
    <row r="4723" spans="1:10" x14ac:dyDescent="0.3">
      <c r="A4723">
        <v>4721</v>
      </c>
      <c r="B4723" t="s">
        <v>28</v>
      </c>
      <c r="C4723" t="s">
        <v>14907</v>
      </c>
      <c r="D4723" t="s">
        <v>14440</v>
      </c>
      <c r="E4723" t="s">
        <v>14432</v>
      </c>
      <c r="F4723" t="s">
        <v>14432</v>
      </c>
      <c r="G4723" t="s">
        <v>14</v>
      </c>
      <c r="H4723" t="s">
        <v>14</v>
      </c>
      <c r="I4723" t="s">
        <v>24222</v>
      </c>
      <c r="J4723" t="s">
        <v>30471</v>
      </c>
    </row>
    <row r="4724" spans="1:10" x14ac:dyDescent="0.3">
      <c r="A4724">
        <v>4722</v>
      </c>
      <c r="B4724" t="s">
        <v>28</v>
      </c>
      <c r="C4724" t="s">
        <v>7447</v>
      </c>
      <c r="D4724" t="s">
        <v>14908</v>
      </c>
      <c r="E4724" t="s">
        <v>14432</v>
      </c>
      <c r="F4724" t="s">
        <v>14432</v>
      </c>
      <c r="G4724" t="s">
        <v>14909</v>
      </c>
      <c r="H4724" t="s">
        <v>14</v>
      </c>
      <c r="I4724" t="s">
        <v>24223</v>
      </c>
      <c r="J4724" t="s">
        <v>30472</v>
      </c>
    </row>
    <row r="4725" spans="1:10" x14ac:dyDescent="0.3">
      <c r="A4725">
        <v>4723</v>
      </c>
      <c r="B4725" t="s">
        <v>28</v>
      </c>
      <c r="C4725" t="s">
        <v>14910</v>
      </c>
      <c r="D4725" t="s">
        <v>14911</v>
      </c>
      <c r="E4725" t="s">
        <v>14432</v>
      </c>
      <c r="F4725" t="s">
        <v>14432</v>
      </c>
      <c r="G4725" t="s">
        <v>14</v>
      </c>
      <c r="H4725" t="s">
        <v>14</v>
      </c>
      <c r="I4725" t="s">
        <v>24224</v>
      </c>
      <c r="J4725" t="s">
        <v>30473</v>
      </c>
    </row>
    <row r="4726" spans="1:10" x14ac:dyDescent="0.3">
      <c r="A4726">
        <v>4724</v>
      </c>
      <c r="B4726" t="s">
        <v>28</v>
      </c>
      <c r="C4726" t="s">
        <v>14912</v>
      </c>
      <c r="D4726" t="s">
        <v>14913</v>
      </c>
      <c r="E4726" t="s">
        <v>14432</v>
      </c>
      <c r="F4726" t="s">
        <v>14432</v>
      </c>
      <c r="G4726" t="s">
        <v>14</v>
      </c>
      <c r="H4726" t="s">
        <v>14</v>
      </c>
      <c r="I4726" t="s">
        <v>24225</v>
      </c>
      <c r="J4726" t="s">
        <v>30474</v>
      </c>
    </row>
    <row r="4727" spans="1:10" x14ac:dyDescent="0.3">
      <c r="A4727">
        <v>4725</v>
      </c>
      <c r="B4727" t="s">
        <v>28</v>
      </c>
      <c r="C4727" t="s">
        <v>14914</v>
      </c>
      <c r="D4727" t="s">
        <v>14915</v>
      </c>
      <c r="E4727" t="s">
        <v>14432</v>
      </c>
      <c r="F4727" t="s">
        <v>14432</v>
      </c>
      <c r="G4727" t="s">
        <v>14916</v>
      </c>
      <c r="H4727" t="s">
        <v>14</v>
      </c>
      <c r="I4727" t="s">
        <v>24226</v>
      </c>
      <c r="J4727" t="s">
        <v>30475</v>
      </c>
    </row>
    <row r="4728" spans="1:10" x14ac:dyDescent="0.3">
      <c r="A4728">
        <v>4726</v>
      </c>
      <c r="B4728" t="s">
        <v>28</v>
      </c>
      <c r="C4728" t="s">
        <v>14917</v>
      </c>
      <c r="D4728" t="s">
        <v>14503</v>
      </c>
      <c r="E4728" t="s">
        <v>14432</v>
      </c>
      <c r="F4728" t="s">
        <v>14432</v>
      </c>
      <c r="G4728" t="s">
        <v>14</v>
      </c>
      <c r="H4728" t="s">
        <v>14</v>
      </c>
      <c r="I4728" t="s">
        <v>24227</v>
      </c>
      <c r="J4728" t="s">
        <v>30476</v>
      </c>
    </row>
    <row r="4729" spans="1:10" x14ac:dyDescent="0.3">
      <c r="A4729">
        <v>4727</v>
      </c>
      <c r="B4729" t="s">
        <v>28</v>
      </c>
      <c r="C4729" t="s">
        <v>14918</v>
      </c>
      <c r="D4729" t="s">
        <v>14919</v>
      </c>
      <c r="E4729" t="s">
        <v>14432</v>
      </c>
      <c r="F4729" t="s">
        <v>14432</v>
      </c>
      <c r="G4729" t="s">
        <v>14920</v>
      </c>
      <c r="H4729" t="s">
        <v>14</v>
      </c>
      <c r="I4729" t="s">
        <v>24228</v>
      </c>
      <c r="J4729" t="s">
        <v>30477</v>
      </c>
    </row>
    <row r="4730" spans="1:10" x14ac:dyDescent="0.3">
      <c r="A4730">
        <v>4728</v>
      </c>
      <c r="B4730" t="s">
        <v>28</v>
      </c>
      <c r="C4730" t="s">
        <v>14921</v>
      </c>
      <c r="D4730" t="s">
        <v>14922</v>
      </c>
      <c r="E4730" t="s">
        <v>14432</v>
      </c>
      <c r="F4730" t="s">
        <v>14923</v>
      </c>
      <c r="G4730" t="s">
        <v>14924</v>
      </c>
      <c r="H4730" t="s">
        <v>14</v>
      </c>
      <c r="I4730" t="s">
        <v>24229</v>
      </c>
      <c r="J4730" t="s">
        <v>30478</v>
      </c>
    </row>
    <row r="4731" spans="1:10" x14ac:dyDescent="0.3">
      <c r="A4731">
        <v>4729</v>
      </c>
      <c r="B4731" t="s">
        <v>28</v>
      </c>
      <c r="C4731" t="s">
        <v>14925</v>
      </c>
      <c r="D4731" t="s">
        <v>14926</v>
      </c>
      <c r="E4731" t="s">
        <v>14432</v>
      </c>
      <c r="F4731" t="s">
        <v>14432</v>
      </c>
      <c r="G4731" t="s">
        <v>14</v>
      </c>
      <c r="H4731" t="s">
        <v>14</v>
      </c>
      <c r="I4731" t="s">
        <v>24230</v>
      </c>
      <c r="J4731" t="s">
        <v>30479</v>
      </c>
    </row>
    <row r="4732" spans="1:10" x14ac:dyDescent="0.3">
      <c r="A4732">
        <v>4730</v>
      </c>
      <c r="B4732" t="s">
        <v>28</v>
      </c>
      <c r="C4732" t="s">
        <v>14927</v>
      </c>
      <c r="D4732" t="s">
        <v>14928</v>
      </c>
      <c r="E4732" t="s">
        <v>14432</v>
      </c>
      <c r="F4732" t="s">
        <v>14432</v>
      </c>
      <c r="G4732" t="s">
        <v>14929</v>
      </c>
      <c r="H4732" t="s">
        <v>14</v>
      </c>
      <c r="I4732" t="s">
        <v>24231</v>
      </c>
      <c r="J4732" t="s">
        <v>30480</v>
      </c>
    </row>
    <row r="4733" spans="1:10" x14ac:dyDescent="0.3">
      <c r="A4733">
        <v>4731</v>
      </c>
      <c r="B4733" t="s">
        <v>28</v>
      </c>
      <c r="C4733" t="s">
        <v>14930</v>
      </c>
      <c r="D4733" t="s">
        <v>14931</v>
      </c>
      <c r="E4733" t="s">
        <v>14432</v>
      </c>
      <c r="F4733" t="s">
        <v>14432</v>
      </c>
      <c r="G4733" t="s">
        <v>14932</v>
      </c>
      <c r="H4733" t="s">
        <v>14</v>
      </c>
      <c r="I4733" t="s">
        <v>24232</v>
      </c>
      <c r="J4733" t="s">
        <v>30481</v>
      </c>
    </row>
    <row r="4734" spans="1:10" x14ac:dyDescent="0.3">
      <c r="A4734">
        <v>4732</v>
      </c>
      <c r="B4734" t="s">
        <v>10</v>
      </c>
      <c r="C4734" t="s">
        <v>14933</v>
      </c>
      <c r="D4734" t="s">
        <v>14934</v>
      </c>
      <c r="E4734" t="s">
        <v>14432</v>
      </c>
      <c r="F4734" t="s">
        <v>14432</v>
      </c>
      <c r="G4734" t="s">
        <v>14</v>
      </c>
      <c r="H4734" t="s">
        <v>14</v>
      </c>
      <c r="I4734" t="s">
        <v>24233</v>
      </c>
      <c r="J4734" t="s">
        <v>30482</v>
      </c>
    </row>
    <row r="4735" spans="1:10" x14ac:dyDescent="0.3">
      <c r="A4735">
        <v>4733</v>
      </c>
      <c r="B4735" t="s">
        <v>80</v>
      </c>
      <c r="C4735" t="s">
        <v>14935</v>
      </c>
      <c r="D4735" t="s">
        <v>14936</v>
      </c>
      <c r="E4735" t="s">
        <v>14432</v>
      </c>
      <c r="F4735" t="s">
        <v>14432</v>
      </c>
      <c r="G4735" t="s">
        <v>14</v>
      </c>
      <c r="H4735" t="s">
        <v>14</v>
      </c>
      <c r="I4735" t="s">
        <v>24234</v>
      </c>
      <c r="J4735" t="s">
        <v>30483</v>
      </c>
    </row>
    <row r="4736" spans="1:10" x14ac:dyDescent="0.3">
      <c r="A4736">
        <v>4734</v>
      </c>
      <c r="B4736" t="s">
        <v>80</v>
      </c>
      <c r="C4736" t="s">
        <v>14937</v>
      </c>
      <c r="D4736" t="s">
        <v>14938</v>
      </c>
      <c r="E4736" t="s">
        <v>14432</v>
      </c>
      <c r="F4736" t="s">
        <v>14432</v>
      </c>
      <c r="G4736" t="s">
        <v>14939</v>
      </c>
      <c r="H4736" t="s">
        <v>14</v>
      </c>
      <c r="I4736" t="s">
        <v>24235</v>
      </c>
      <c r="J4736" t="s">
        <v>30484</v>
      </c>
    </row>
    <row r="4737" spans="1:10" x14ac:dyDescent="0.3">
      <c r="A4737">
        <v>4735</v>
      </c>
      <c r="B4737" t="s">
        <v>80</v>
      </c>
      <c r="C4737" t="s">
        <v>14940</v>
      </c>
      <c r="D4737" t="s">
        <v>14941</v>
      </c>
      <c r="E4737" t="s">
        <v>14432</v>
      </c>
      <c r="F4737" t="s">
        <v>14432</v>
      </c>
      <c r="G4737" t="s">
        <v>14942</v>
      </c>
      <c r="H4737" t="s">
        <v>14</v>
      </c>
      <c r="I4737" t="s">
        <v>24236</v>
      </c>
      <c r="J4737" t="s">
        <v>30485</v>
      </c>
    </row>
    <row r="4738" spans="1:10" x14ac:dyDescent="0.3">
      <c r="A4738">
        <v>4736</v>
      </c>
      <c r="B4738" t="s">
        <v>28</v>
      </c>
      <c r="C4738" t="s">
        <v>8738</v>
      </c>
      <c r="D4738" t="s">
        <v>14943</v>
      </c>
      <c r="E4738" t="s">
        <v>14432</v>
      </c>
      <c r="F4738" t="s">
        <v>14432</v>
      </c>
      <c r="G4738" t="s">
        <v>14942</v>
      </c>
      <c r="H4738" t="s">
        <v>14</v>
      </c>
      <c r="I4738" t="s">
        <v>24237</v>
      </c>
      <c r="J4738" t="s">
        <v>30486</v>
      </c>
    </row>
    <row r="4739" spans="1:10" x14ac:dyDescent="0.3">
      <c r="A4739">
        <v>4737</v>
      </c>
      <c r="B4739" t="s">
        <v>34</v>
      </c>
      <c r="C4739" t="s">
        <v>14944</v>
      </c>
      <c r="D4739" t="s">
        <v>14945</v>
      </c>
      <c r="E4739" t="s">
        <v>14946</v>
      </c>
      <c r="F4739" t="s">
        <v>14946</v>
      </c>
      <c r="G4739" t="s">
        <v>14947</v>
      </c>
      <c r="H4739" t="s">
        <v>14</v>
      </c>
      <c r="I4739" t="s">
        <v>24238</v>
      </c>
      <c r="J4739" t="s">
        <v>30487</v>
      </c>
    </row>
    <row r="4740" spans="1:10" x14ac:dyDescent="0.3">
      <c r="A4740">
        <v>4738</v>
      </c>
      <c r="B4740" t="s">
        <v>80</v>
      </c>
      <c r="C4740" t="s">
        <v>14948</v>
      </c>
      <c r="D4740" t="s">
        <v>14949</v>
      </c>
      <c r="E4740" t="s">
        <v>14946</v>
      </c>
      <c r="F4740" t="s">
        <v>14946</v>
      </c>
      <c r="G4740" t="s">
        <v>14950</v>
      </c>
      <c r="H4740" t="s">
        <v>14</v>
      </c>
      <c r="I4740" t="s">
        <v>24239</v>
      </c>
      <c r="J4740" t="s">
        <v>30488</v>
      </c>
    </row>
    <row r="4741" spans="1:10" x14ac:dyDescent="0.3">
      <c r="A4741">
        <v>4739</v>
      </c>
      <c r="B4741" t="s">
        <v>34</v>
      </c>
      <c r="C4741" t="s">
        <v>14951</v>
      </c>
      <c r="D4741" t="s">
        <v>14952</v>
      </c>
      <c r="E4741" t="s">
        <v>14946</v>
      </c>
      <c r="F4741" t="s">
        <v>14946</v>
      </c>
      <c r="G4741" t="s">
        <v>14954</v>
      </c>
      <c r="H4741" t="s">
        <v>14953</v>
      </c>
      <c r="I4741" t="s">
        <v>24240</v>
      </c>
      <c r="J4741" t="s">
        <v>30489</v>
      </c>
    </row>
    <row r="4742" spans="1:10" x14ac:dyDescent="0.3">
      <c r="A4742">
        <v>4740</v>
      </c>
      <c r="B4742" t="s">
        <v>28</v>
      </c>
      <c r="C4742" t="s">
        <v>14955</v>
      </c>
      <c r="D4742" t="s">
        <v>14956</v>
      </c>
      <c r="E4742" t="s">
        <v>14946</v>
      </c>
      <c r="F4742" t="s">
        <v>14946</v>
      </c>
      <c r="G4742" t="s">
        <v>14958</v>
      </c>
      <c r="H4742" t="s">
        <v>14957</v>
      </c>
      <c r="I4742" t="s">
        <v>24241</v>
      </c>
      <c r="J4742" t="s">
        <v>30490</v>
      </c>
    </row>
    <row r="4743" spans="1:10" x14ac:dyDescent="0.3">
      <c r="A4743">
        <v>4741</v>
      </c>
      <c r="B4743" t="s">
        <v>34</v>
      </c>
      <c r="C4743" t="s">
        <v>14959</v>
      </c>
      <c r="D4743" t="s">
        <v>14960</v>
      </c>
      <c r="E4743" t="s">
        <v>14946</v>
      </c>
      <c r="F4743" t="s">
        <v>14946</v>
      </c>
      <c r="G4743" t="s">
        <v>14962</v>
      </c>
      <c r="H4743" t="s">
        <v>14961</v>
      </c>
      <c r="I4743" t="s">
        <v>24242</v>
      </c>
      <c r="J4743" t="s">
        <v>30491</v>
      </c>
    </row>
    <row r="4744" spans="1:10" x14ac:dyDescent="0.3">
      <c r="A4744">
        <v>4742</v>
      </c>
      <c r="B4744" t="s">
        <v>80</v>
      </c>
      <c r="C4744" t="s">
        <v>14963</v>
      </c>
      <c r="D4744" t="s">
        <v>3128</v>
      </c>
      <c r="E4744" t="s">
        <v>14946</v>
      </c>
      <c r="F4744" t="s">
        <v>14946</v>
      </c>
      <c r="G4744" t="s">
        <v>14964</v>
      </c>
      <c r="H4744" t="s">
        <v>14</v>
      </c>
      <c r="I4744" t="s">
        <v>24243</v>
      </c>
      <c r="J4744" t="s">
        <v>30492</v>
      </c>
    </row>
    <row r="4745" spans="1:10" x14ac:dyDescent="0.3">
      <c r="A4745">
        <v>4743</v>
      </c>
      <c r="B4745" t="s">
        <v>34</v>
      </c>
      <c r="C4745" t="s">
        <v>14965</v>
      </c>
      <c r="D4745" t="s">
        <v>14966</v>
      </c>
      <c r="E4745" t="s">
        <v>14946</v>
      </c>
      <c r="F4745" t="s">
        <v>14946</v>
      </c>
      <c r="G4745" t="s">
        <v>14968</v>
      </c>
      <c r="H4745" t="s">
        <v>14967</v>
      </c>
      <c r="I4745" t="s">
        <v>24244</v>
      </c>
      <c r="J4745" t="s">
        <v>30493</v>
      </c>
    </row>
    <row r="4746" spans="1:10" x14ac:dyDescent="0.3">
      <c r="A4746">
        <v>4744</v>
      </c>
      <c r="B4746" t="s">
        <v>86</v>
      </c>
      <c r="C4746" t="s">
        <v>135</v>
      </c>
      <c r="D4746" t="s">
        <v>14969</v>
      </c>
      <c r="E4746" t="s">
        <v>14946</v>
      </c>
      <c r="F4746" t="s">
        <v>14946</v>
      </c>
      <c r="G4746" t="s">
        <v>14</v>
      </c>
      <c r="H4746" t="s">
        <v>14</v>
      </c>
      <c r="I4746" t="s">
        <v>24245</v>
      </c>
      <c r="J4746" t="s">
        <v>30494</v>
      </c>
    </row>
    <row r="4747" spans="1:10" x14ac:dyDescent="0.3">
      <c r="A4747">
        <v>4745</v>
      </c>
      <c r="B4747" t="s">
        <v>34</v>
      </c>
      <c r="C4747" t="s">
        <v>14970</v>
      </c>
      <c r="D4747" t="s">
        <v>14971</v>
      </c>
      <c r="E4747" t="s">
        <v>14946</v>
      </c>
      <c r="F4747" t="s">
        <v>14946</v>
      </c>
      <c r="G4747" t="s">
        <v>14972</v>
      </c>
      <c r="H4747" t="s">
        <v>14</v>
      </c>
      <c r="I4747" t="s">
        <v>24246</v>
      </c>
      <c r="J4747" t="s">
        <v>30495</v>
      </c>
    </row>
    <row r="4748" spans="1:10" x14ac:dyDescent="0.3">
      <c r="A4748">
        <v>4746</v>
      </c>
      <c r="B4748" t="s">
        <v>80</v>
      </c>
      <c r="C4748" t="s">
        <v>14973</v>
      </c>
      <c r="D4748" t="s">
        <v>14974</v>
      </c>
      <c r="E4748" t="s">
        <v>14946</v>
      </c>
      <c r="F4748" t="s">
        <v>14946</v>
      </c>
      <c r="G4748" t="s">
        <v>14976</v>
      </c>
      <c r="H4748" t="s">
        <v>14975</v>
      </c>
      <c r="I4748" t="s">
        <v>24247</v>
      </c>
      <c r="J4748" t="s">
        <v>30496</v>
      </c>
    </row>
    <row r="4749" spans="1:10" x14ac:dyDescent="0.3">
      <c r="A4749">
        <v>4747</v>
      </c>
      <c r="B4749" t="s">
        <v>28</v>
      </c>
      <c r="C4749" t="s">
        <v>14977</v>
      </c>
      <c r="D4749" t="s">
        <v>14978</v>
      </c>
      <c r="E4749" t="s">
        <v>14979</v>
      </c>
      <c r="F4749" t="s">
        <v>14979</v>
      </c>
      <c r="G4749" t="s">
        <v>14</v>
      </c>
      <c r="H4749" t="s">
        <v>14</v>
      </c>
      <c r="I4749" t="s">
        <v>24248</v>
      </c>
      <c r="J4749" t="s">
        <v>30497</v>
      </c>
    </row>
    <row r="4750" spans="1:10" x14ac:dyDescent="0.3">
      <c r="A4750">
        <v>4748</v>
      </c>
      <c r="B4750" t="s">
        <v>28</v>
      </c>
      <c r="C4750" t="s">
        <v>14980</v>
      </c>
      <c r="D4750" t="s">
        <v>14981</v>
      </c>
      <c r="E4750" t="s">
        <v>14979</v>
      </c>
      <c r="F4750" t="s">
        <v>14979</v>
      </c>
      <c r="G4750" t="s">
        <v>14</v>
      </c>
      <c r="H4750" t="s">
        <v>14</v>
      </c>
      <c r="I4750" t="s">
        <v>24249</v>
      </c>
      <c r="J4750" t="s">
        <v>30498</v>
      </c>
    </row>
    <row r="4751" spans="1:10" x14ac:dyDescent="0.3">
      <c r="A4751">
        <v>4749</v>
      </c>
      <c r="B4751" t="s">
        <v>28</v>
      </c>
      <c r="C4751" t="s">
        <v>14982</v>
      </c>
      <c r="D4751" t="s">
        <v>14981</v>
      </c>
      <c r="E4751" t="s">
        <v>14979</v>
      </c>
      <c r="F4751" t="s">
        <v>14979</v>
      </c>
      <c r="G4751" t="s">
        <v>14983</v>
      </c>
      <c r="H4751" t="s">
        <v>14</v>
      </c>
      <c r="I4751" t="s">
        <v>24250</v>
      </c>
      <c r="J4751" t="s">
        <v>30499</v>
      </c>
    </row>
    <row r="4752" spans="1:10" x14ac:dyDescent="0.3">
      <c r="A4752">
        <v>4750</v>
      </c>
      <c r="B4752" t="s">
        <v>28</v>
      </c>
      <c r="C4752" t="s">
        <v>14984</v>
      </c>
      <c r="D4752" t="s">
        <v>14985</v>
      </c>
      <c r="E4752" t="s">
        <v>14979</v>
      </c>
      <c r="F4752" t="s">
        <v>14979</v>
      </c>
      <c r="G4752" t="s">
        <v>14986</v>
      </c>
      <c r="H4752" t="s">
        <v>14</v>
      </c>
      <c r="I4752" t="s">
        <v>24251</v>
      </c>
      <c r="J4752" t="s">
        <v>30500</v>
      </c>
    </row>
    <row r="4753" spans="1:10" x14ac:dyDescent="0.3">
      <c r="A4753">
        <v>4751</v>
      </c>
      <c r="B4753" t="s">
        <v>28</v>
      </c>
      <c r="C4753" t="s">
        <v>14987</v>
      </c>
      <c r="D4753" t="s">
        <v>14988</v>
      </c>
      <c r="E4753" t="s">
        <v>14979</v>
      </c>
      <c r="F4753" t="s">
        <v>14979</v>
      </c>
      <c r="G4753" t="s">
        <v>14990</v>
      </c>
      <c r="H4753" t="s">
        <v>14989</v>
      </c>
      <c r="I4753" t="s">
        <v>24252</v>
      </c>
      <c r="J4753" t="s">
        <v>30501</v>
      </c>
    </row>
    <row r="4754" spans="1:10" x14ac:dyDescent="0.3">
      <c r="A4754">
        <v>4752</v>
      </c>
      <c r="B4754" t="s">
        <v>28</v>
      </c>
      <c r="C4754" t="s">
        <v>14991</v>
      </c>
      <c r="D4754" t="s">
        <v>14992</v>
      </c>
      <c r="E4754" t="s">
        <v>14979</v>
      </c>
      <c r="F4754" t="s">
        <v>14979</v>
      </c>
      <c r="G4754" t="s">
        <v>14993</v>
      </c>
      <c r="H4754" t="s">
        <v>14</v>
      </c>
      <c r="I4754" t="s">
        <v>24253</v>
      </c>
      <c r="J4754" t="s">
        <v>30502</v>
      </c>
    </row>
    <row r="4755" spans="1:10" x14ac:dyDescent="0.3">
      <c r="A4755">
        <v>4753</v>
      </c>
      <c r="B4755" t="s">
        <v>4</v>
      </c>
      <c r="C4755" t="s">
        <v>14994</v>
      </c>
      <c r="D4755" t="s">
        <v>14995</v>
      </c>
      <c r="E4755" t="s">
        <v>14979</v>
      </c>
      <c r="F4755" t="s">
        <v>14979</v>
      </c>
      <c r="G4755" t="s">
        <v>14997</v>
      </c>
      <c r="H4755" t="s">
        <v>14996</v>
      </c>
      <c r="I4755" t="s">
        <v>24254</v>
      </c>
      <c r="J4755" t="s">
        <v>30503</v>
      </c>
    </row>
    <row r="4756" spans="1:10" x14ac:dyDescent="0.3">
      <c r="A4756">
        <v>4754</v>
      </c>
      <c r="B4756" t="s">
        <v>28</v>
      </c>
      <c r="C4756" t="s">
        <v>14998</v>
      </c>
      <c r="D4756" t="s">
        <v>14999</v>
      </c>
      <c r="E4756" t="s">
        <v>15000</v>
      </c>
      <c r="F4756" t="s">
        <v>15001</v>
      </c>
      <c r="G4756" t="s">
        <v>15002</v>
      </c>
      <c r="H4756" t="s">
        <v>14</v>
      </c>
      <c r="I4756" t="s">
        <v>24255</v>
      </c>
      <c r="J4756" t="s">
        <v>30504</v>
      </c>
    </row>
    <row r="4757" spans="1:10" x14ac:dyDescent="0.3">
      <c r="A4757">
        <v>4755</v>
      </c>
      <c r="B4757" t="s">
        <v>34</v>
      </c>
      <c r="C4757" t="s">
        <v>15003</v>
      </c>
      <c r="D4757" t="s">
        <v>15004</v>
      </c>
      <c r="E4757" t="s">
        <v>15000</v>
      </c>
      <c r="F4757" t="s">
        <v>15000</v>
      </c>
      <c r="G4757" t="s">
        <v>15005</v>
      </c>
      <c r="H4757" t="s">
        <v>14</v>
      </c>
      <c r="I4757" t="s">
        <v>24256</v>
      </c>
      <c r="J4757" t="s">
        <v>30505</v>
      </c>
    </row>
    <row r="4758" spans="1:10" x14ac:dyDescent="0.3">
      <c r="A4758">
        <v>4756</v>
      </c>
      <c r="B4758" t="s">
        <v>86</v>
      </c>
      <c r="C4758" t="s">
        <v>135</v>
      </c>
      <c r="D4758" t="s">
        <v>15006</v>
      </c>
      <c r="E4758" t="s">
        <v>15000</v>
      </c>
      <c r="F4758" t="s">
        <v>15000</v>
      </c>
      <c r="G4758" t="s">
        <v>14</v>
      </c>
      <c r="H4758" t="s">
        <v>15007</v>
      </c>
      <c r="I4758" t="s">
        <v>24257</v>
      </c>
      <c r="J4758" t="s">
        <v>30506</v>
      </c>
    </row>
    <row r="4759" spans="1:10" x14ac:dyDescent="0.3">
      <c r="A4759">
        <v>4757</v>
      </c>
      <c r="B4759" t="s">
        <v>34</v>
      </c>
      <c r="C4759" t="s">
        <v>15008</v>
      </c>
      <c r="D4759" t="s">
        <v>15009</v>
      </c>
      <c r="E4759" t="s">
        <v>15000</v>
      </c>
      <c r="F4759" t="s">
        <v>15000</v>
      </c>
      <c r="G4759" t="s">
        <v>15010</v>
      </c>
      <c r="H4759" t="s">
        <v>14</v>
      </c>
      <c r="I4759" t="s">
        <v>24258</v>
      </c>
      <c r="J4759" t="s">
        <v>30507</v>
      </c>
    </row>
    <row r="4760" spans="1:10" x14ac:dyDescent="0.3">
      <c r="A4760">
        <v>4758</v>
      </c>
      <c r="B4760" t="s">
        <v>28</v>
      </c>
      <c r="C4760" t="s">
        <v>15011</v>
      </c>
      <c r="D4760" t="s">
        <v>15012</v>
      </c>
      <c r="E4760" t="s">
        <v>15000</v>
      </c>
      <c r="F4760" t="s">
        <v>15000</v>
      </c>
      <c r="G4760" t="s">
        <v>14</v>
      </c>
      <c r="H4760" t="s">
        <v>14</v>
      </c>
      <c r="I4760" t="s">
        <v>24259</v>
      </c>
      <c r="J4760" t="s">
        <v>30508</v>
      </c>
    </row>
    <row r="4761" spans="1:10" x14ac:dyDescent="0.3">
      <c r="A4761">
        <v>4759</v>
      </c>
      <c r="B4761" t="s">
        <v>28</v>
      </c>
      <c r="C4761" t="s">
        <v>15013</v>
      </c>
      <c r="D4761" t="s">
        <v>15014</v>
      </c>
      <c r="E4761" t="s">
        <v>15000</v>
      </c>
      <c r="F4761" t="s">
        <v>15000</v>
      </c>
      <c r="G4761" t="s">
        <v>15016</v>
      </c>
      <c r="H4761" t="s">
        <v>15015</v>
      </c>
      <c r="I4761" t="s">
        <v>24260</v>
      </c>
      <c r="J4761" t="s">
        <v>30509</v>
      </c>
    </row>
    <row r="4762" spans="1:10" x14ac:dyDescent="0.3">
      <c r="A4762">
        <v>4760</v>
      </c>
      <c r="B4762" t="s">
        <v>28</v>
      </c>
      <c r="C4762" t="s">
        <v>15017</v>
      </c>
      <c r="D4762" t="s">
        <v>15018</v>
      </c>
      <c r="E4762" t="s">
        <v>15000</v>
      </c>
      <c r="F4762" t="s">
        <v>15000</v>
      </c>
      <c r="G4762" t="s">
        <v>15019</v>
      </c>
      <c r="H4762" t="s">
        <v>14</v>
      </c>
      <c r="I4762" t="s">
        <v>24261</v>
      </c>
      <c r="J4762" t="s">
        <v>30510</v>
      </c>
    </row>
    <row r="4763" spans="1:10" x14ac:dyDescent="0.3">
      <c r="A4763">
        <v>4761</v>
      </c>
      <c r="B4763" t="s">
        <v>34</v>
      </c>
      <c r="C4763" t="s">
        <v>15020</v>
      </c>
      <c r="D4763" t="s">
        <v>15021</v>
      </c>
      <c r="E4763" t="s">
        <v>15000</v>
      </c>
      <c r="F4763" t="s">
        <v>15000</v>
      </c>
      <c r="G4763" t="s">
        <v>14</v>
      </c>
      <c r="H4763" t="s">
        <v>14</v>
      </c>
      <c r="I4763" t="s">
        <v>24262</v>
      </c>
      <c r="J4763" t="s">
        <v>30511</v>
      </c>
    </row>
    <row r="4764" spans="1:10" x14ac:dyDescent="0.3">
      <c r="A4764">
        <v>4762</v>
      </c>
      <c r="B4764" t="s">
        <v>34</v>
      </c>
      <c r="C4764" t="s">
        <v>15022</v>
      </c>
      <c r="D4764" t="s">
        <v>15023</v>
      </c>
      <c r="E4764" t="s">
        <v>15000</v>
      </c>
      <c r="F4764" t="s">
        <v>15000</v>
      </c>
      <c r="G4764" t="s">
        <v>15025</v>
      </c>
      <c r="H4764" t="s">
        <v>15024</v>
      </c>
      <c r="I4764" t="s">
        <v>24263</v>
      </c>
      <c r="J4764" t="s">
        <v>30512</v>
      </c>
    </row>
    <row r="4765" spans="1:10" x14ac:dyDescent="0.3">
      <c r="A4765">
        <v>4763</v>
      </c>
      <c r="B4765" t="s">
        <v>28</v>
      </c>
      <c r="C4765" t="s">
        <v>15026</v>
      </c>
      <c r="D4765" t="s">
        <v>15027</v>
      </c>
      <c r="E4765" t="s">
        <v>15000</v>
      </c>
      <c r="F4765" t="s">
        <v>15000</v>
      </c>
      <c r="G4765" t="s">
        <v>14</v>
      </c>
      <c r="H4765" t="s">
        <v>14</v>
      </c>
      <c r="I4765" t="s">
        <v>24264</v>
      </c>
      <c r="J4765" t="s">
        <v>30513</v>
      </c>
    </row>
    <row r="4766" spans="1:10" x14ac:dyDescent="0.3">
      <c r="A4766">
        <v>4764</v>
      </c>
      <c r="B4766" t="s">
        <v>34</v>
      </c>
      <c r="C4766" t="s">
        <v>15028</v>
      </c>
      <c r="D4766" t="s">
        <v>15029</v>
      </c>
      <c r="E4766" t="s">
        <v>15000</v>
      </c>
      <c r="F4766" t="s">
        <v>15000</v>
      </c>
      <c r="G4766" t="s">
        <v>15031</v>
      </c>
      <c r="H4766" t="s">
        <v>15030</v>
      </c>
      <c r="I4766" t="s">
        <v>24265</v>
      </c>
      <c r="J4766" t="s">
        <v>30514</v>
      </c>
    </row>
    <row r="4767" spans="1:10" x14ac:dyDescent="0.3">
      <c r="A4767">
        <v>4765</v>
      </c>
      <c r="B4767" t="s">
        <v>34</v>
      </c>
      <c r="C4767" t="s">
        <v>15032</v>
      </c>
      <c r="D4767" t="s">
        <v>15033</v>
      </c>
      <c r="E4767" t="s">
        <v>15000</v>
      </c>
      <c r="F4767" t="s">
        <v>15000</v>
      </c>
      <c r="G4767" t="s">
        <v>15035</v>
      </c>
      <c r="H4767" t="s">
        <v>15034</v>
      </c>
      <c r="I4767" t="s">
        <v>24266</v>
      </c>
      <c r="J4767" t="s">
        <v>30515</v>
      </c>
    </row>
    <row r="4768" spans="1:10" x14ac:dyDescent="0.3">
      <c r="A4768">
        <v>4766</v>
      </c>
      <c r="B4768" t="s">
        <v>19</v>
      </c>
      <c r="C4768" t="s">
        <v>15036</v>
      </c>
      <c r="D4768" t="s">
        <v>15037</v>
      </c>
      <c r="E4768" t="s">
        <v>15000</v>
      </c>
      <c r="F4768" t="s">
        <v>15000</v>
      </c>
      <c r="G4768" t="s">
        <v>15039</v>
      </c>
      <c r="H4768" t="s">
        <v>15038</v>
      </c>
      <c r="I4768" t="s">
        <v>24267</v>
      </c>
      <c r="J4768" t="s">
        <v>30516</v>
      </c>
    </row>
    <row r="4769" spans="1:10" x14ac:dyDescent="0.3">
      <c r="A4769">
        <v>4767</v>
      </c>
      <c r="B4769" t="s">
        <v>19</v>
      </c>
      <c r="C4769" t="s">
        <v>15040</v>
      </c>
      <c r="D4769" t="s">
        <v>15041</v>
      </c>
      <c r="E4769" t="s">
        <v>15000</v>
      </c>
      <c r="F4769" t="s">
        <v>15000</v>
      </c>
      <c r="G4769" t="s">
        <v>15042</v>
      </c>
      <c r="H4769" t="s">
        <v>14</v>
      </c>
      <c r="I4769" t="s">
        <v>24268</v>
      </c>
      <c r="J4769" t="s">
        <v>30517</v>
      </c>
    </row>
    <row r="4770" spans="1:10" x14ac:dyDescent="0.3">
      <c r="A4770">
        <v>4768</v>
      </c>
      <c r="B4770" t="s">
        <v>34</v>
      </c>
      <c r="C4770" t="s">
        <v>15043</v>
      </c>
      <c r="D4770" t="s">
        <v>15044</v>
      </c>
      <c r="E4770" t="s">
        <v>15045</v>
      </c>
      <c r="F4770" t="s">
        <v>15045</v>
      </c>
      <c r="G4770" t="s">
        <v>15046</v>
      </c>
      <c r="H4770" t="s">
        <v>14</v>
      </c>
      <c r="I4770" t="s">
        <v>24269</v>
      </c>
      <c r="J4770" t="s">
        <v>30518</v>
      </c>
    </row>
    <row r="4771" spans="1:10" x14ac:dyDescent="0.3">
      <c r="A4771">
        <v>4769</v>
      </c>
      <c r="B4771" t="s">
        <v>28</v>
      </c>
      <c r="C4771" t="s">
        <v>15047</v>
      </c>
      <c r="D4771" t="s">
        <v>15048</v>
      </c>
      <c r="E4771" t="s">
        <v>15045</v>
      </c>
      <c r="F4771" t="s">
        <v>15045</v>
      </c>
      <c r="G4771" t="s">
        <v>14</v>
      </c>
      <c r="H4771" t="s">
        <v>14</v>
      </c>
      <c r="I4771" t="s">
        <v>24270</v>
      </c>
      <c r="J4771" t="s">
        <v>30519</v>
      </c>
    </row>
    <row r="4772" spans="1:10" x14ac:dyDescent="0.3">
      <c r="A4772">
        <v>4770</v>
      </c>
      <c r="B4772" t="s">
        <v>28</v>
      </c>
      <c r="C4772" t="s">
        <v>15049</v>
      </c>
      <c r="D4772" t="s">
        <v>15050</v>
      </c>
      <c r="E4772" t="s">
        <v>15045</v>
      </c>
      <c r="F4772" t="s">
        <v>15045</v>
      </c>
      <c r="G4772" t="s">
        <v>14</v>
      </c>
      <c r="H4772" t="s">
        <v>14</v>
      </c>
      <c r="I4772" t="s">
        <v>24271</v>
      </c>
      <c r="J4772" t="s">
        <v>30520</v>
      </c>
    </row>
    <row r="4773" spans="1:10" x14ac:dyDescent="0.3">
      <c r="A4773">
        <v>4771</v>
      </c>
      <c r="B4773" t="s">
        <v>34</v>
      </c>
      <c r="C4773" t="s">
        <v>15051</v>
      </c>
      <c r="D4773" t="s">
        <v>15052</v>
      </c>
      <c r="E4773" t="s">
        <v>15045</v>
      </c>
      <c r="F4773" t="s">
        <v>15045</v>
      </c>
      <c r="G4773" t="s">
        <v>15054</v>
      </c>
      <c r="H4773" t="s">
        <v>15053</v>
      </c>
      <c r="I4773" t="s">
        <v>24272</v>
      </c>
      <c r="J4773" t="s">
        <v>30521</v>
      </c>
    </row>
    <row r="4774" spans="1:10" x14ac:dyDescent="0.3">
      <c r="A4774">
        <v>4772</v>
      </c>
      <c r="B4774" t="s">
        <v>34</v>
      </c>
      <c r="C4774" t="s">
        <v>15055</v>
      </c>
      <c r="D4774" t="s">
        <v>15056</v>
      </c>
      <c r="E4774" t="s">
        <v>15045</v>
      </c>
      <c r="F4774" t="s">
        <v>15045</v>
      </c>
      <c r="G4774" t="s">
        <v>15058</v>
      </c>
      <c r="H4774" t="s">
        <v>15057</v>
      </c>
      <c r="I4774" t="s">
        <v>24273</v>
      </c>
      <c r="J4774" t="s">
        <v>30522</v>
      </c>
    </row>
    <row r="4775" spans="1:10" x14ac:dyDescent="0.3">
      <c r="A4775">
        <v>4773</v>
      </c>
      <c r="B4775" t="s">
        <v>34</v>
      </c>
      <c r="C4775" t="s">
        <v>15059</v>
      </c>
      <c r="D4775" t="s">
        <v>15060</v>
      </c>
      <c r="E4775" t="s">
        <v>15045</v>
      </c>
      <c r="F4775" t="s">
        <v>15045</v>
      </c>
      <c r="G4775" t="s">
        <v>15061</v>
      </c>
      <c r="H4775" t="s">
        <v>14</v>
      </c>
      <c r="I4775" t="s">
        <v>24274</v>
      </c>
      <c r="J4775" t="s">
        <v>30523</v>
      </c>
    </row>
    <row r="4776" spans="1:10" x14ac:dyDescent="0.3">
      <c r="A4776">
        <v>4774</v>
      </c>
      <c r="B4776" t="s">
        <v>28</v>
      </c>
      <c r="C4776" t="s">
        <v>15062</v>
      </c>
      <c r="D4776" t="s">
        <v>15063</v>
      </c>
      <c r="E4776" t="s">
        <v>15045</v>
      </c>
      <c r="F4776" t="s">
        <v>15064</v>
      </c>
      <c r="G4776" t="s">
        <v>15066</v>
      </c>
      <c r="H4776" t="s">
        <v>15065</v>
      </c>
      <c r="I4776" t="s">
        <v>24275</v>
      </c>
      <c r="J4776" t="s">
        <v>30524</v>
      </c>
    </row>
    <row r="4777" spans="1:10" x14ac:dyDescent="0.3">
      <c r="A4777">
        <v>4775</v>
      </c>
      <c r="B4777" t="s">
        <v>28</v>
      </c>
      <c r="C4777" t="s">
        <v>15067</v>
      </c>
      <c r="D4777" t="s">
        <v>15068</v>
      </c>
      <c r="E4777" t="s">
        <v>15045</v>
      </c>
      <c r="F4777" t="s">
        <v>15045</v>
      </c>
      <c r="G4777" t="s">
        <v>15070</v>
      </c>
      <c r="H4777" t="s">
        <v>15069</v>
      </c>
      <c r="I4777" t="s">
        <v>24276</v>
      </c>
      <c r="J4777" t="s">
        <v>30525</v>
      </c>
    </row>
    <row r="4778" spans="1:10" x14ac:dyDescent="0.3">
      <c r="A4778">
        <v>4776</v>
      </c>
      <c r="B4778" t="s">
        <v>28</v>
      </c>
      <c r="C4778" t="s">
        <v>15071</v>
      </c>
      <c r="D4778" t="s">
        <v>15072</v>
      </c>
      <c r="E4778" t="s">
        <v>15073</v>
      </c>
      <c r="F4778" t="s">
        <v>15073</v>
      </c>
      <c r="G4778" t="s">
        <v>15075</v>
      </c>
      <c r="H4778" t="s">
        <v>15074</v>
      </c>
      <c r="I4778" t="s">
        <v>24277</v>
      </c>
      <c r="J4778" t="s">
        <v>30526</v>
      </c>
    </row>
    <row r="4779" spans="1:10" x14ac:dyDescent="0.3">
      <c r="A4779">
        <v>4777</v>
      </c>
      <c r="B4779" t="s">
        <v>19</v>
      </c>
      <c r="C4779" t="s">
        <v>15076</v>
      </c>
      <c r="D4779" t="s">
        <v>15077</v>
      </c>
      <c r="E4779" t="s">
        <v>15073</v>
      </c>
      <c r="F4779" t="s">
        <v>15073</v>
      </c>
      <c r="G4779" t="s">
        <v>15079</v>
      </c>
      <c r="H4779" t="s">
        <v>15078</v>
      </c>
      <c r="I4779" t="s">
        <v>24278</v>
      </c>
      <c r="J4779" t="s">
        <v>30527</v>
      </c>
    </row>
    <row r="4780" spans="1:10" x14ac:dyDescent="0.3">
      <c r="A4780">
        <v>4778</v>
      </c>
      <c r="B4780" t="s">
        <v>19</v>
      </c>
      <c r="C4780" t="s">
        <v>15080</v>
      </c>
      <c r="D4780" t="s">
        <v>15081</v>
      </c>
      <c r="E4780" t="s">
        <v>15073</v>
      </c>
      <c r="F4780" t="s">
        <v>15073</v>
      </c>
      <c r="G4780" t="s">
        <v>15083</v>
      </c>
      <c r="H4780" t="s">
        <v>15082</v>
      </c>
      <c r="I4780" t="s">
        <v>24279</v>
      </c>
      <c r="J4780" t="s">
        <v>30528</v>
      </c>
    </row>
    <row r="4781" spans="1:10" x14ac:dyDescent="0.3">
      <c r="A4781">
        <v>4779</v>
      </c>
      <c r="B4781" t="s">
        <v>28</v>
      </c>
      <c r="C4781" t="s">
        <v>15084</v>
      </c>
      <c r="D4781" t="s">
        <v>15085</v>
      </c>
      <c r="E4781" t="s">
        <v>15073</v>
      </c>
      <c r="F4781" t="s">
        <v>15086</v>
      </c>
      <c r="G4781" t="s">
        <v>15088</v>
      </c>
      <c r="H4781" t="s">
        <v>15087</v>
      </c>
      <c r="I4781" t="s">
        <v>24280</v>
      </c>
      <c r="J4781" t="s">
        <v>30529</v>
      </c>
    </row>
    <row r="4782" spans="1:10" x14ac:dyDescent="0.3">
      <c r="A4782">
        <v>4780</v>
      </c>
      <c r="B4782" t="s">
        <v>34</v>
      </c>
      <c r="C4782" t="s">
        <v>15089</v>
      </c>
      <c r="D4782" t="s">
        <v>15090</v>
      </c>
      <c r="E4782" t="s">
        <v>15073</v>
      </c>
      <c r="F4782" t="s">
        <v>15073</v>
      </c>
      <c r="G4782" t="s">
        <v>15092</v>
      </c>
      <c r="H4782" t="s">
        <v>15091</v>
      </c>
      <c r="I4782" t="s">
        <v>24281</v>
      </c>
      <c r="J4782" t="s">
        <v>30530</v>
      </c>
    </row>
    <row r="4783" spans="1:10" x14ac:dyDescent="0.3">
      <c r="A4783">
        <v>4781</v>
      </c>
      <c r="B4783" t="s">
        <v>34</v>
      </c>
      <c r="C4783" t="s">
        <v>15093</v>
      </c>
      <c r="D4783" t="s">
        <v>15094</v>
      </c>
      <c r="E4783" t="s">
        <v>15095</v>
      </c>
      <c r="F4783" t="s">
        <v>15095</v>
      </c>
      <c r="G4783" t="s">
        <v>15096</v>
      </c>
      <c r="H4783" t="s">
        <v>14</v>
      </c>
      <c r="I4783" t="s">
        <v>24282</v>
      </c>
      <c r="J4783" t="s">
        <v>30531</v>
      </c>
    </row>
    <row r="4784" spans="1:10" x14ac:dyDescent="0.3">
      <c r="A4784">
        <v>4782</v>
      </c>
      <c r="B4784" t="s">
        <v>10</v>
      </c>
      <c r="C4784" t="s">
        <v>15097</v>
      </c>
      <c r="E4784" t="s">
        <v>15095</v>
      </c>
      <c r="F4784" t="s">
        <v>15098</v>
      </c>
      <c r="G4784" t="s">
        <v>14</v>
      </c>
      <c r="H4784" t="s">
        <v>14</v>
      </c>
      <c r="I4784" t="s">
        <v>24283</v>
      </c>
      <c r="J4784" t="s">
        <v>30532</v>
      </c>
    </row>
    <row r="4785" spans="1:10" x14ac:dyDescent="0.3">
      <c r="A4785">
        <v>4783</v>
      </c>
      <c r="B4785" t="s">
        <v>19</v>
      </c>
      <c r="C4785" t="s">
        <v>15099</v>
      </c>
      <c r="E4785" t="s">
        <v>15095</v>
      </c>
      <c r="F4785" t="s">
        <v>15095</v>
      </c>
      <c r="G4785" t="s">
        <v>14</v>
      </c>
      <c r="H4785" t="s">
        <v>14</v>
      </c>
      <c r="I4785" t="s">
        <v>24284</v>
      </c>
      <c r="J4785" t="s">
        <v>30533</v>
      </c>
    </row>
    <row r="4786" spans="1:10" x14ac:dyDescent="0.3">
      <c r="A4786">
        <v>4784</v>
      </c>
      <c r="B4786" t="s">
        <v>28</v>
      </c>
      <c r="C4786" t="s">
        <v>15100</v>
      </c>
      <c r="D4786" t="s">
        <v>15101</v>
      </c>
      <c r="E4786" t="s">
        <v>15095</v>
      </c>
      <c r="F4786" t="s">
        <v>15095</v>
      </c>
      <c r="G4786" t="s">
        <v>15102</v>
      </c>
      <c r="H4786" t="s">
        <v>14</v>
      </c>
      <c r="I4786" t="s">
        <v>24285</v>
      </c>
      <c r="J4786" t="s">
        <v>30534</v>
      </c>
    </row>
    <row r="4787" spans="1:10" x14ac:dyDescent="0.3">
      <c r="A4787">
        <v>4785</v>
      </c>
      <c r="B4787" t="s">
        <v>19</v>
      </c>
      <c r="C4787" t="s">
        <v>15103</v>
      </c>
      <c r="D4787" t="s">
        <v>15104</v>
      </c>
      <c r="E4787" t="s">
        <v>15095</v>
      </c>
      <c r="F4787" t="s">
        <v>15095</v>
      </c>
      <c r="G4787" t="s">
        <v>15106</v>
      </c>
      <c r="H4787" t="s">
        <v>15105</v>
      </c>
      <c r="I4787" t="s">
        <v>24286</v>
      </c>
      <c r="J4787" t="s">
        <v>30535</v>
      </c>
    </row>
    <row r="4788" spans="1:10" x14ac:dyDescent="0.3">
      <c r="A4788">
        <v>4786</v>
      </c>
      <c r="B4788" t="s">
        <v>19</v>
      </c>
      <c r="C4788" t="s">
        <v>15107</v>
      </c>
      <c r="D4788" t="s">
        <v>15108</v>
      </c>
      <c r="E4788" t="s">
        <v>15095</v>
      </c>
      <c r="F4788" t="s">
        <v>15095</v>
      </c>
      <c r="G4788" t="s">
        <v>14</v>
      </c>
      <c r="H4788" t="s">
        <v>14</v>
      </c>
      <c r="I4788" t="s">
        <v>24287</v>
      </c>
      <c r="J4788" t="s">
        <v>30536</v>
      </c>
    </row>
    <row r="4789" spans="1:10" x14ac:dyDescent="0.3">
      <c r="A4789">
        <v>4787</v>
      </c>
      <c r="B4789" t="s">
        <v>80</v>
      </c>
      <c r="C4789" t="s">
        <v>15109</v>
      </c>
      <c r="D4789" t="s">
        <v>15110</v>
      </c>
      <c r="E4789" t="s">
        <v>15095</v>
      </c>
      <c r="F4789" t="s">
        <v>15095</v>
      </c>
      <c r="G4789" t="s">
        <v>14</v>
      </c>
      <c r="H4789" t="s">
        <v>14</v>
      </c>
      <c r="I4789" t="s">
        <v>24288</v>
      </c>
      <c r="J4789" t="s">
        <v>30537</v>
      </c>
    </row>
    <row r="4790" spans="1:10" x14ac:dyDescent="0.3">
      <c r="A4790">
        <v>4788</v>
      </c>
      <c r="B4790" t="s">
        <v>80</v>
      </c>
      <c r="C4790" t="s">
        <v>15111</v>
      </c>
      <c r="D4790" t="s">
        <v>15112</v>
      </c>
      <c r="E4790" t="s">
        <v>15095</v>
      </c>
      <c r="F4790" t="s">
        <v>15095</v>
      </c>
      <c r="G4790" t="s">
        <v>15113</v>
      </c>
      <c r="H4790" t="s">
        <v>14</v>
      </c>
      <c r="I4790" t="s">
        <v>24289</v>
      </c>
      <c r="J4790" t="s">
        <v>30538</v>
      </c>
    </row>
    <row r="4791" spans="1:10" x14ac:dyDescent="0.3">
      <c r="A4791">
        <v>4789</v>
      </c>
      <c r="B4791" t="s">
        <v>34</v>
      </c>
      <c r="C4791" t="s">
        <v>15114</v>
      </c>
      <c r="D4791" t="s">
        <v>15115</v>
      </c>
      <c r="E4791" t="s">
        <v>15095</v>
      </c>
      <c r="F4791" t="s">
        <v>15095</v>
      </c>
      <c r="G4791" t="s">
        <v>15117</v>
      </c>
      <c r="H4791" t="s">
        <v>15116</v>
      </c>
      <c r="I4791" t="s">
        <v>24290</v>
      </c>
      <c r="J4791" t="s">
        <v>30539</v>
      </c>
    </row>
    <row r="4792" spans="1:10" x14ac:dyDescent="0.3">
      <c r="A4792">
        <v>4790</v>
      </c>
      <c r="B4792" t="s">
        <v>19</v>
      </c>
      <c r="C4792" t="s">
        <v>15118</v>
      </c>
      <c r="D4792" t="s">
        <v>15119</v>
      </c>
      <c r="E4792" t="s">
        <v>15095</v>
      </c>
      <c r="F4792" t="s">
        <v>15095</v>
      </c>
      <c r="G4792" t="s">
        <v>15121</v>
      </c>
      <c r="H4792" t="s">
        <v>15120</v>
      </c>
      <c r="I4792" t="s">
        <v>24291</v>
      </c>
      <c r="J4792" t="s">
        <v>30540</v>
      </c>
    </row>
    <row r="4793" spans="1:10" x14ac:dyDescent="0.3">
      <c r="A4793">
        <v>4791</v>
      </c>
      <c r="B4793" t="s">
        <v>4</v>
      </c>
      <c r="C4793" t="s">
        <v>15122</v>
      </c>
      <c r="D4793" t="s">
        <v>15123</v>
      </c>
      <c r="E4793" t="s">
        <v>15095</v>
      </c>
      <c r="F4793" t="s">
        <v>15095</v>
      </c>
      <c r="G4793" t="s">
        <v>15125</v>
      </c>
      <c r="H4793" t="s">
        <v>15124</v>
      </c>
      <c r="I4793" t="s">
        <v>24292</v>
      </c>
      <c r="J4793" t="s">
        <v>30541</v>
      </c>
    </row>
    <row r="4794" spans="1:10" x14ac:dyDescent="0.3">
      <c r="A4794">
        <v>4792</v>
      </c>
      <c r="B4794" t="s">
        <v>10</v>
      </c>
      <c r="C4794" t="s">
        <v>15126</v>
      </c>
      <c r="D4794" t="s">
        <v>15127</v>
      </c>
      <c r="E4794" t="s">
        <v>15128</v>
      </c>
      <c r="F4794" t="s">
        <v>15128</v>
      </c>
      <c r="G4794" t="s">
        <v>15130</v>
      </c>
      <c r="H4794" t="s">
        <v>15129</v>
      </c>
      <c r="I4794" t="s">
        <v>24293</v>
      </c>
      <c r="J4794" t="s">
        <v>30542</v>
      </c>
    </row>
    <row r="4795" spans="1:10" x14ac:dyDescent="0.3">
      <c r="A4795">
        <v>4793</v>
      </c>
      <c r="B4795" t="s">
        <v>28</v>
      </c>
      <c r="C4795" t="s">
        <v>15131</v>
      </c>
      <c r="D4795" t="s">
        <v>15132</v>
      </c>
      <c r="E4795" t="s">
        <v>15128</v>
      </c>
      <c r="F4795" t="s">
        <v>15128</v>
      </c>
      <c r="G4795" t="s">
        <v>15133</v>
      </c>
      <c r="H4795" t="s">
        <v>14</v>
      </c>
      <c r="I4795" t="s">
        <v>24294</v>
      </c>
      <c r="J4795" t="s">
        <v>30543</v>
      </c>
    </row>
    <row r="4796" spans="1:10" x14ac:dyDescent="0.3">
      <c r="A4796">
        <v>4794</v>
      </c>
      <c r="B4796" t="s">
        <v>34</v>
      </c>
      <c r="C4796" t="s">
        <v>15134</v>
      </c>
      <c r="D4796" t="s">
        <v>15135</v>
      </c>
      <c r="E4796" t="s">
        <v>15128</v>
      </c>
      <c r="F4796" t="s">
        <v>15136</v>
      </c>
      <c r="G4796" t="s">
        <v>15137</v>
      </c>
      <c r="H4796" t="s">
        <v>14</v>
      </c>
      <c r="I4796" t="s">
        <v>24295</v>
      </c>
      <c r="J4796" t="s">
        <v>30544</v>
      </c>
    </row>
    <row r="4797" spans="1:10" x14ac:dyDescent="0.3">
      <c r="A4797">
        <v>4795</v>
      </c>
      <c r="B4797" t="s">
        <v>34</v>
      </c>
      <c r="C4797" t="s">
        <v>15138</v>
      </c>
      <c r="D4797" t="s">
        <v>15139</v>
      </c>
      <c r="E4797" t="s">
        <v>15128</v>
      </c>
      <c r="F4797" t="s">
        <v>15128</v>
      </c>
      <c r="G4797" t="s">
        <v>15141</v>
      </c>
      <c r="H4797" t="s">
        <v>15140</v>
      </c>
      <c r="I4797" t="s">
        <v>24296</v>
      </c>
      <c r="J4797" t="s">
        <v>30545</v>
      </c>
    </row>
    <row r="4798" spans="1:10" x14ac:dyDescent="0.3">
      <c r="A4798">
        <v>4796</v>
      </c>
      <c r="B4798" t="s">
        <v>34</v>
      </c>
      <c r="C4798" t="s">
        <v>15142</v>
      </c>
      <c r="D4798" t="s">
        <v>15143</v>
      </c>
      <c r="E4798" t="s">
        <v>15128</v>
      </c>
      <c r="F4798" t="s">
        <v>15128</v>
      </c>
      <c r="G4798" t="s">
        <v>15144</v>
      </c>
      <c r="H4798" t="s">
        <v>14</v>
      </c>
      <c r="I4798" t="s">
        <v>24297</v>
      </c>
      <c r="J4798" t="s">
        <v>30546</v>
      </c>
    </row>
    <row r="4799" spans="1:10" x14ac:dyDescent="0.3">
      <c r="A4799">
        <v>4797</v>
      </c>
      <c r="B4799" t="s">
        <v>28</v>
      </c>
      <c r="C4799" t="s">
        <v>15145</v>
      </c>
      <c r="D4799" t="s">
        <v>15146</v>
      </c>
      <c r="E4799" t="s">
        <v>15128</v>
      </c>
      <c r="F4799" t="s">
        <v>15128</v>
      </c>
      <c r="G4799" t="s">
        <v>15148</v>
      </c>
      <c r="H4799" t="s">
        <v>15147</v>
      </c>
      <c r="I4799" t="s">
        <v>24298</v>
      </c>
      <c r="J4799" t="s">
        <v>30547</v>
      </c>
    </row>
    <row r="4800" spans="1:10" x14ac:dyDescent="0.3">
      <c r="A4800">
        <v>4798</v>
      </c>
      <c r="B4800" t="s">
        <v>86</v>
      </c>
      <c r="C4800" t="s">
        <v>2454</v>
      </c>
      <c r="D4800" t="s">
        <v>15149</v>
      </c>
      <c r="E4800" t="s">
        <v>15128</v>
      </c>
      <c r="F4800" t="s">
        <v>15150</v>
      </c>
      <c r="G4800" t="s">
        <v>15152</v>
      </c>
      <c r="H4800" t="s">
        <v>15151</v>
      </c>
      <c r="I4800" t="s">
        <v>24299</v>
      </c>
      <c r="J4800" t="s">
        <v>30548</v>
      </c>
    </row>
    <row r="4801" spans="1:10" x14ac:dyDescent="0.3">
      <c r="A4801">
        <v>4799</v>
      </c>
      <c r="B4801" t="s">
        <v>10</v>
      </c>
      <c r="C4801" t="s">
        <v>1818</v>
      </c>
      <c r="D4801" t="s">
        <v>15153</v>
      </c>
      <c r="E4801" t="s">
        <v>15128</v>
      </c>
      <c r="F4801" t="s">
        <v>15128</v>
      </c>
      <c r="G4801" t="s">
        <v>15154</v>
      </c>
      <c r="H4801" t="s">
        <v>14</v>
      </c>
      <c r="I4801" t="s">
        <v>24300</v>
      </c>
      <c r="J4801" t="s">
        <v>30549</v>
      </c>
    </row>
    <row r="4802" spans="1:10" x14ac:dyDescent="0.3">
      <c r="A4802">
        <v>4800</v>
      </c>
      <c r="B4802" t="s">
        <v>28</v>
      </c>
      <c r="C4802" t="s">
        <v>15155</v>
      </c>
      <c r="D4802" t="s">
        <v>15156</v>
      </c>
      <c r="E4802" t="s">
        <v>15128</v>
      </c>
      <c r="F4802" t="s">
        <v>15128</v>
      </c>
      <c r="G4802" t="s">
        <v>15158</v>
      </c>
      <c r="H4802" t="s">
        <v>15157</v>
      </c>
      <c r="I4802" t="s">
        <v>24301</v>
      </c>
      <c r="J4802" t="s">
        <v>30550</v>
      </c>
    </row>
    <row r="4803" spans="1:10" x14ac:dyDescent="0.3">
      <c r="A4803">
        <v>4801</v>
      </c>
      <c r="B4803" t="s">
        <v>34</v>
      </c>
      <c r="C4803" t="s">
        <v>15159</v>
      </c>
      <c r="D4803" t="s">
        <v>15132</v>
      </c>
      <c r="E4803" t="s">
        <v>15128</v>
      </c>
      <c r="F4803" t="s">
        <v>15128</v>
      </c>
      <c r="G4803" t="s">
        <v>15133</v>
      </c>
      <c r="H4803" t="s">
        <v>14</v>
      </c>
      <c r="I4803" t="s">
        <v>24302</v>
      </c>
      <c r="J4803" t="s">
        <v>30551</v>
      </c>
    </row>
    <row r="4804" spans="1:10" x14ac:dyDescent="0.3">
      <c r="A4804">
        <v>4802</v>
      </c>
      <c r="B4804" t="s">
        <v>19</v>
      </c>
      <c r="C4804" t="s">
        <v>15160</v>
      </c>
      <c r="D4804" t="s">
        <v>15161</v>
      </c>
      <c r="E4804" t="s">
        <v>15128</v>
      </c>
      <c r="F4804" t="s">
        <v>15128</v>
      </c>
      <c r="G4804" t="s">
        <v>15162</v>
      </c>
      <c r="H4804" t="s">
        <v>14</v>
      </c>
      <c r="I4804" t="s">
        <v>24303</v>
      </c>
      <c r="J4804" t="s">
        <v>30552</v>
      </c>
    </row>
    <row r="4805" spans="1:10" x14ac:dyDescent="0.3">
      <c r="A4805">
        <v>4803</v>
      </c>
      <c r="B4805" t="s">
        <v>28</v>
      </c>
      <c r="C4805" t="s">
        <v>15163</v>
      </c>
      <c r="D4805" t="s">
        <v>15164</v>
      </c>
      <c r="E4805" t="s">
        <v>15128</v>
      </c>
      <c r="F4805" t="s">
        <v>15128</v>
      </c>
      <c r="G4805" t="s">
        <v>15166</v>
      </c>
      <c r="H4805" t="s">
        <v>15165</v>
      </c>
      <c r="I4805" t="s">
        <v>24304</v>
      </c>
      <c r="J4805" t="s">
        <v>30553</v>
      </c>
    </row>
    <row r="4806" spans="1:10" x14ac:dyDescent="0.3">
      <c r="A4806">
        <v>4804</v>
      </c>
      <c r="B4806" t="s">
        <v>34</v>
      </c>
      <c r="C4806" t="s">
        <v>15167</v>
      </c>
      <c r="D4806" t="s">
        <v>15168</v>
      </c>
      <c r="E4806" t="s">
        <v>15128</v>
      </c>
      <c r="F4806" t="s">
        <v>15128</v>
      </c>
      <c r="G4806" t="s">
        <v>15170</v>
      </c>
      <c r="H4806" t="s">
        <v>15169</v>
      </c>
      <c r="I4806" t="s">
        <v>24305</v>
      </c>
      <c r="J4806" t="s">
        <v>30554</v>
      </c>
    </row>
    <row r="4807" spans="1:10" x14ac:dyDescent="0.3">
      <c r="A4807">
        <v>4805</v>
      </c>
      <c r="B4807" t="s">
        <v>10</v>
      </c>
      <c r="C4807" t="s">
        <v>15171</v>
      </c>
      <c r="D4807" t="s">
        <v>15172</v>
      </c>
      <c r="E4807" t="s">
        <v>15128</v>
      </c>
      <c r="F4807" t="s">
        <v>15128</v>
      </c>
      <c r="G4807" t="s">
        <v>15173</v>
      </c>
      <c r="H4807" t="s">
        <v>14</v>
      </c>
      <c r="I4807" t="s">
        <v>24306</v>
      </c>
      <c r="J4807" t="s">
        <v>30555</v>
      </c>
    </row>
    <row r="4808" spans="1:10" x14ac:dyDescent="0.3">
      <c r="A4808">
        <v>4806</v>
      </c>
      <c r="B4808" t="s">
        <v>28</v>
      </c>
      <c r="C4808" t="s">
        <v>15174</v>
      </c>
      <c r="D4808" t="s">
        <v>15175</v>
      </c>
      <c r="E4808" t="s">
        <v>15128</v>
      </c>
      <c r="F4808" t="s">
        <v>15128</v>
      </c>
      <c r="G4808" t="s">
        <v>15176</v>
      </c>
      <c r="H4808" t="s">
        <v>14</v>
      </c>
      <c r="I4808" t="s">
        <v>24307</v>
      </c>
      <c r="J4808" t="s">
        <v>30556</v>
      </c>
    </row>
    <row r="4809" spans="1:10" x14ac:dyDescent="0.3">
      <c r="A4809">
        <v>4807</v>
      </c>
      <c r="B4809" t="s">
        <v>28</v>
      </c>
      <c r="C4809" t="s">
        <v>15177</v>
      </c>
      <c r="D4809" t="s">
        <v>15178</v>
      </c>
      <c r="E4809" t="s">
        <v>15128</v>
      </c>
      <c r="F4809" t="s">
        <v>15128</v>
      </c>
      <c r="G4809" t="s">
        <v>15179</v>
      </c>
      <c r="H4809" t="s">
        <v>14</v>
      </c>
      <c r="I4809" t="s">
        <v>24308</v>
      </c>
      <c r="J4809" t="s">
        <v>30557</v>
      </c>
    </row>
    <row r="4810" spans="1:10" x14ac:dyDescent="0.3">
      <c r="A4810">
        <v>4808</v>
      </c>
      <c r="B4810" t="s">
        <v>80</v>
      </c>
      <c r="C4810" t="s">
        <v>15180</v>
      </c>
      <c r="D4810" t="s">
        <v>15181</v>
      </c>
      <c r="E4810" t="s">
        <v>15128</v>
      </c>
      <c r="F4810" t="s">
        <v>15128</v>
      </c>
      <c r="G4810" t="s">
        <v>15182</v>
      </c>
      <c r="H4810" t="s">
        <v>14</v>
      </c>
      <c r="I4810" t="s">
        <v>24309</v>
      </c>
      <c r="J4810" t="s">
        <v>30558</v>
      </c>
    </row>
    <row r="4811" spans="1:10" x14ac:dyDescent="0.3">
      <c r="A4811">
        <v>4809</v>
      </c>
      <c r="B4811" t="s">
        <v>28</v>
      </c>
      <c r="C4811" t="s">
        <v>5815</v>
      </c>
      <c r="D4811" t="s">
        <v>15183</v>
      </c>
      <c r="E4811" t="s">
        <v>15128</v>
      </c>
      <c r="F4811" t="s">
        <v>15184</v>
      </c>
      <c r="G4811" t="s">
        <v>15186</v>
      </c>
      <c r="H4811" t="s">
        <v>15185</v>
      </c>
      <c r="I4811" t="s">
        <v>24310</v>
      </c>
      <c r="J4811" t="s">
        <v>30559</v>
      </c>
    </row>
    <row r="4812" spans="1:10" x14ac:dyDescent="0.3">
      <c r="A4812">
        <v>4810</v>
      </c>
      <c r="B4812" t="s">
        <v>34</v>
      </c>
      <c r="C4812" t="s">
        <v>15187</v>
      </c>
      <c r="D4812" t="s">
        <v>15188</v>
      </c>
      <c r="E4812" t="s">
        <v>15128</v>
      </c>
      <c r="F4812" t="s">
        <v>15128</v>
      </c>
      <c r="G4812" t="s">
        <v>15190</v>
      </c>
      <c r="H4812" t="s">
        <v>15189</v>
      </c>
      <c r="I4812" t="s">
        <v>24311</v>
      </c>
      <c r="J4812" t="s">
        <v>30560</v>
      </c>
    </row>
    <row r="4813" spans="1:10" x14ac:dyDescent="0.3">
      <c r="A4813">
        <v>4811</v>
      </c>
      <c r="B4813" t="s">
        <v>19</v>
      </c>
      <c r="C4813" t="s">
        <v>15191</v>
      </c>
      <c r="D4813" t="s">
        <v>15192</v>
      </c>
      <c r="E4813" t="s">
        <v>15193</v>
      </c>
      <c r="F4813" t="s">
        <v>15193</v>
      </c>
      <c r="G4813" t="s">
        <v>15194</v>
      </c>
      <c r="H4813" t="s">
        <v>14</v>
      </c>
      <c r="I4813" t="s">
        <v>24312</v>
      </c>
      <c r="J4813" t="s">
        <v>30561</v>
      </c>
    </row>
    <row r="4814" spans="1:10" x14ac:dyDescent="0.3">
      <c r="A4814">
        <v>4812</v>
      </c>
      <c r="B4814" t="s">
        <v>28</v>
      </c>
      <c r="C4814" t="s">
        <v>15195</v>
      </c>
      <c r="D4814" t="s">
        <v>15196</v>
      </c>
      <c r="E4814" t="s">
        <v>15193</v>
      </c>
      <c r="F4814" t="s">
        <v>15193</v>
      </c>
      <c r="G4814" t="s">
        <v>15198</v>
      </c>
      <c r="H4814" t="s">
        <v>15197</v>
      </c>
      <c r="I4814" t="s">
        <v>24313</v>
      </c>
      <c r="J4814" t="s">
        <v>30562</v>
      </c>
    </row>
    <row r="4815" spans="1:10" x14ac:dyDescent="0.3">
      <c r="A4815">
        <v>4813</v>
      </c>
      <c r="B4815" t="s">
        <v>19</v>
      </c>
      <c r="C4815" t="s">
        <v>15199</v>
      </c>
      <c r="D4815" t="s">
        <v>15200</v>
      </c>
      <c r="E4815" t="s">
        <v>15193</v>
      </c>
      <c r="F4815" t="s">
        <v>15193</v>
      </c>
      <c r="G4815" t="s">
        <v>15201</v>
      </c>
      <c r="H4815" t="s">
        <v>14</v>
      </c>
      <c r="I4815" t="s">
        <v>24314</v>
      </c>
      <c r="J4815" t="s">
        <v>30563</v>
      </c>
    </row>
    <row r="4816" spans="1:10" x14ac:dyDescent="0.3">
      <c r="A4816">
        <v>4814</v>
      </c>
      <c r="B4816" t="s">
        <v>28</v>
      </c>
      <c r="C4816" t="s">
        <v>15202</v>
      </c>
      <c r="D4816" t="s">
        <v>15203</v>
      </c>
      <c r="E4816" t="s">
        <v>15193</v>
      </c>
      <c r="F4816" t="s">
        <v>15193</v>
      </c>
      <c r="G4816" t="s">
        <v>15205</v>
      </c>
      <c r="H4816" t="s">
        <v>15204</v>
      </c>
      <c r="I4816" t="s">
        <v>24315</v>
      </c>
      <c r="J4816" t="s">
        <v>30564</v>
      </c>
    </row>
    <row r="4817" spans="1:10" x14ac:dyDescent="0.3">
      <c r="A4817">
        <v>4815</v>
      </c>
      <c r="B4817" t="s">
        <v>80</v>
      </c>
      <c r="C4817" t="s">
        <v>15206</v>
      </c>
      <c r="D4817" t="s">
        <v>15207</v>
      </c>
      <c r="E4817" t="s">
        <v>15193</v>
      </c>
      <c r="F4817" t="s">
        <v>15193</v>
      </c>
      <c r="G4817" t="s">
        <v>15208</v>
      </c>
      <c r="H4817" t="s">
        <v>14</v>
      </c>
      <c r="I4817" t="s">
        <v>24316</v>
      </c>
      <c r="J4817" t="s">
        <v>30565</v>
      </c>
    </row>
    <row r="4818" spans="1:10" x14ac:dyDescent="0.3">
      <c r="A4818">
        <v>4816</v>
      </c>
      <c r="B4818" t="s">
        <v>80</v>
      </c>
      <c r="C4818" t="s">
        <v>15209</v>
      </c>
      <c r="D4818" t="s">
        <v>15210</v>
      </c>
      <c r="E4818" t="s">
        <v>15193</v>
      </c>
      <c r="F4818" t="s">
        <v>15193</v>
      </c>
      <c r="G4818" t="s">
        <v>15211</v>
      </c>
      <c r="H4818" t="s">
        <v>14</v>
      </c>
      <c r="I4818" t="s">
        <v>24317</v>
      </c>
      <c r="J4818" t="s">
        <v>30566</v>
      </c>
    </row>
    <row r="4819" spans="1:10" x14ac:dyDescent="0.3">
      <c r="A4819">
        <v>4817</v>
      </c>
      <c r="B4819" t="s">
        <v>80</v>
      </c>
      <c r="C4819" t="s">
        <v>15212</v>
      </c>
      <c r="D4819" t="s">
        <v>15213</v>
      </c>
      <c r="E4819" t="s">
        <v>15193</v>
      </c>
      <c r="F4819" t="s">
        <v>15214</v>
      </c>
      <c r="G4819" t="s">
        <v>15216</v>
      </c>
      <c r="H4819" t="s">
        <v>15215</v>
      </c>
      <c r="I4819" t="s">
        <v>24318</v>
      </c>
      <c r="J4819" t="s">
        <v>30567</v>
      </c>
    </row>
    <row r="4820" spans="1:10" x14ac:dyDescent="0.3">
      <c r="A4820">
        <v>4818</v>
      </c>
      <c r="B4820" t="s">
        <v>80</v>
      </c>
      <c r="C4820" t="s">
        <v>15217</v>
      </c>
      <c r="D4820" t="s">
        <v>15218</v>
      </c>
      <c r="E4820" t="s">
        <v>15193</v>
      </c>
      <c r="F4820" t="s">
        <v>15193</v>
      </c>
      <c r="G4820" t="s">
        <v>14</v>
      </c>
      <c r="H4820" t="s">
        <v>14</v>
      </c>
      <c r="I4820" t="s">
        <v>24319</v>
      </c>
      <c r="J4820" t="s">
        <v>30568</v>
      </c>
    </row>
    <row r="4821" spans="1:10" x14ac:dyDescent="0.3">
      <c r="A4821">
        <v>4819</v>
      </c>
      <c r="B4821" t="s">
        <v>673</v>
      </c>
      <c r="C4821" t="s">
        <v>15219</v>
      </c>
      <c r="D4821" t="s">
        <v>15220</v>
      </c>
      <c r="E4821" t="s">
        <v>15193</v>
      </c>
      <c r="F4821" t="s">
        <v>15193</v>
      </c>
      <c r="G4821" t="s">
        <v>14</v>
      </c>
      <c r="H4821" t="s">
        <v>14</v>
      </c>
      <c r="I4821" t="s">
        <v>24320</v>
      </c>
      <c r="J4821" t="s">
        <v>30569</v>
      </c>
    </row>
    <row r="4822" spans="1:10" x14ac:dyDescent="0.3">
      <c r="A4822">
        <v>4820</v>
      </c>
      <c r="B4822" t="s">
        <v>673</v>
      </c>
      <c r="C4822" t="s">
        <v>9402</v>
      </c>
      <c r="D4822" t="s">
        <v>15221</v>
      </c>
      <c r="E4822" t="s">
        <v>15193</v>
      </c>
      <c r="F4822" t="s">
        <v>15222</v>
      </c>
      <c r="G4822" t="s">
        <v>15223</v>
      </c>
      <c r="H4822" t="s">
        <v>14</v>
      </c>
      <c r="I4822" t="s">
        <v>24321</v>
      </c>
      <c r="J4822" t="s">
        <v>30570</v>
      </c>
    </row>
    <row r="4823" spans="1:10" x14ac:dyDescent="0.3">
      <c r="A4823">
        <v>4821</v>
      </c>
      <c r="B4823" t="s">
        <v>673</v>
      </c>
      <c r="C4823" t="s">
        <v>15224</v>
      </c>
      <c r="D4823" t="s">
        <v>15225</v>
      </c>
      <c r="E4823" t="s">
        <v>15193</v>
      </c>
      <c r="F4823" t="s">
        <v>6585</v>
      </c>
      <c r="G4823" t="s">
        <v>14</v>
      </c>
      <c r="H4823" t="s">
        <v>14</v>
      </c>
      <c r="I4823" t="s">
        <v>24322</v>
      </c>
      <c r="J4823" t="s">
        <v>30571</v>
      </c>
    </row>
    <row r="4824" spans="1:10" x14ac:dyDescent="0.3">
      <c r="A4824">
        <v>4822</v>
      </c>
      <c r="B4824" t="s">
        <v>673</v>
      </c>
      <c r="C4824" t="s">
        <v>5882</v>
      </c>
      <c r="D4824" t="s">
        <v>15226</v>
      </c>
      <c r="E4824" t="s">
        <v>15193</v>
      </c>
      <c r="F4824" t="s">
        <v>15193</v>
      </c>
      <c r="G4824" t="s">
        <v>15227</v>
      </c>
      <c r="H4824" t="s">
        <v>15227</v>
      </c>
      <c r="I4824" t="s">
        <v>24323</v>
      </c>
      <c r="J4824" t="s">
        <v>30572</v>
      </c>
    </row>
    <row r="4825" spans="1:10" x14ac:dyDescent="0.3">
      <c r="A4825">
        <v>4823</v>
      </c>
      <c r="B4825" t="s">
        <v>80</v>
      </c>
      <c r="C4825" t="s">
        <v>8147</v>
      </c>
      <c r="D4825" t="s">
        <v>15228</v>
      </c>
      <c r="E4825" t="s">
        <v>15193</v>
      </c>
      <c r="F4825" t="s">
        <v>15193</v>
      </c>
      <c r="G4825" t="s">
        <v>15230</v>
      </c>
      <c r="H4825" t="s">
        <v>15229</v>
      </c>
      <c r="I4825" t="s">
        <v>24324</v>
      </c>
      <c r="J4825" t="s">
        <v>30573</v>
      </c>
    </row>
    <row r="4826" spans="1:10" x14ac:dyDescent="0.3">
      <c r="A4826">
        <v>4824</v>
      </c>
      <c r="B4826" t="s">
        <v>28</v>
      </c>
      <c r="C4826" t="s">
        <v>15231</v>
      </c>
      <c r="D4826" t="s">
        <v>15232</v>
      </c>
      <c r="E4826" t="s">
        <v>15193</v>
      </c>
      <c r="F4826" t="s">
        <v>15193</v>
      </c>
      <c r="G4826" t="s">
        <v>15234</v>
      </c>
      <c r="H4826" t="s">
        <v>15233</v>
      </c>
      <c r="I4826" t="s">
        <v>24325</v>
      </c>
      <c r="J4826" t="s">
        <v>30574</v>
      </c>
    </row>
    <row r="4827" spans="1:10" x14ac:dyDescent="0.3">
      <c r="A4827">
        <v>4825</v>
      </c>
      <c r="B4827" t="s">
        <v>34</v>
      </c>
      <c r="C4827" t="s">
        <v>15235</v>
      </c>
      <c r="D4827" t="s">
        <v>15236</v>
      </c>
      <c r="E4827" t="s">
        <v>15193</v>
      </c>
      <c r="F4827" t="s">
        <v>15193</v>
      </c>
      <c r="G4827" t="s">
        <v>14</v>
      </c>
      <c r="H4827" t="s">
        <v>15237</v>
      </c>
      <c r="I4827" t="s">
        <v>24326</v>
      </c>
      <c r="J4827" t="s">
        <v>30575</v>
      </c>
    </row>
    <row r="4828" spans="1:10" x14ac:dyDescent="0.3">
      <c r="A4828">
        <v>4826</v>
      </c>
      <c r="B4828" t="s">
        <v>400</v>
      </c>
      <c r="C4828" t="s">
        <v>15238</v>
      </c>
      <c r="D4828" t="s">
        <v>15239</v>
      </c>
      <c r="E4828" t="s">
        <v>15193</v>
      </c>
      <c r="F4828" t="s">
        <v>15193</v>
      </c>
      <c r="G4828" t="s">
        <v>15241</v>
      </c>
      <c r="H4828" t="s">
        <v>15240</v>
      </c>
      <c r="I4828" t="s">
        <v>24327</v>
      </c>
      <c r="J4828" t="s">
        <v>30576</v>
      </c>
    </row>
    <row r="4829" spans="1:10" x14ac:dyDescent="0.3">
      <c r="A4829">
        <v>4827</v>
      </c>
      <c r="B4829" t="s">
        <v>673</v>
      </c>
      <c r="C4829" t="s">
        <v>15242</v>
      </c>
      <c r="D4829" t="s">
        <v>15243</v>
      </c>
      <c r="E4829" t="s">
        <v>15193</v>
      </c>
      <c r="F4829" t="s">
        <v>15193</v>
      </c>
      <c r="G4829" t="s">
        <v>15244</v>
      </c>
      <c r="H4829" t="s">
        <v>15245</v>
      </c>
      <c r="I4829" t="s">
        <v>24328</v>
      </c>
      <c r="J4829" t="s">
        <v>30577</v>
      </c>
    </row>
    <row r="4830" spans="1:10" x14ac:dyDescent="0.3">
      <c r="A4830">
        <v>4828</v>
      </c>
      <c r="B4830" t="s">
        <v>673</v>
      </c>
      <c r="C4830" t="s">
        <v>15246</v>
      </c>
      <c r="D4830" t="s">
        <v>15247</v>
      </c>
      <c r="E4830" t="s">
        <v>15193</v>
      </c>
      <c r="F4830" t="s">
        <v>15193</v>
      </c>
      <c r="G4830" t="s">
        <v>15248</v>
      </c>
      <c r="H4830" t="s">
        <v>14</v>
      </c>
      <c r="I4830" t="s">
        <v>24329</v>
      </c>
      <c r="J4830" t="s">
        <v>30578</v>
      </c>
    </row>
    <row r="4831" spans="1:10" x14ac:dyDescent="0.3">
      <c r="A4831">
        <v>4829</v>
      </c>
      <c r="B4831" t="s">
        <v>673</v>
      </c>
      <c r="C4831" t="s">
        <v>15249</v>
      </c>
      <c r="D4831" t="s">
        <v>15250</v>
      </c>
      <c r="E4831" t="s">
        <v>15193</v>
      </c>
      <c r="F4831" t="s">
        <v>15193</v>
      </c>
      <c r="G4831" t="s">
        <v>15248</v>
      </c>
      <c r="H4831" t="s">
        <v>14</v>
      </c>
      <c r="I4831" t="s">
        <v>24330</v>
      </c>
      <c r="J4831" t="s">
        <v>30579</v>
      </c>
    </row>
    <row r="4832" spans="1:10" x14ac:dyDescent="0.3">
      <c r="A4832">
        <v>4830</v>
      </c>
      <c r="B4832" t="s">
        <v>673</v>
      </c>
      <c r="C4832" t="s">
        <v>15251</v>
      </c>
      <c r="D4832" t="s">
        <v>15252</v>
      </c>
      <c r="E4832" t="s">
        <v>15193</v>
      </c>
      <c r="F4832" t="s">
        <v>15193</v>
      </c>
      <c r="G4832" t="s">
        <v>14</v>
      </c>
      <c r="H4832" t="s">
        <v>14</v>
      </c>
      <c r="I4832" t="s">
        <v>24331</v>
      </c>
      <c r="J4832" t="s">
        <v>30580</v>
      </c>
    </row>
    <row r="4833" spans="1:10" x14ac:dyDescent="0.3">
      <c r="A4833">
        <v>4831</v>
      </c>
      <c r="B4833" t="s">
        <v>673</v>
      </c>
      <c r="C4833" t="s">
        <v>15253</v>
      </c>
      <c r="D4833" t="s">
        <v>15254</v>
      </c>
      <c r="E4833" t="s">
        <v>15193</v>
      </c>
      <c r="F4833" t="s">
        <v>15193</v>
      </c>
      <c r="G4833" t="s">
        <v>14</v>
      </c>
      <c r="H4833" t="s">
        <v>14</v>
      </c>
      <c r="I4833" t="s">
        <v>24332</v>
      </c>
      <c r="J4833" t="s">
        <v>30581</v>
      </c>
    </row>
    <row r="4834" spans="1:10" x14ac:dyDescent="0.3">
      <c r="A4834">
        <v>4832</v>
      </c>
      <c r="B4834" t="s">
        <v>673</v>
      </c>
      <c r="C4834" t="s">
        <v>15255</v>
      </c>
      <c r="D4834" t="s">
        <v>15247</v>
      </c>
      <c r="E4834" t="s">
        <v>15193</v>
      </c>
      <c r="F4834" t="s">
        <v>15193</v>
      </c>
      <c r="G4834" t="s">
        <v>14</v>
      </c>
      <c r="H4834" t="s">
        <v>14</v>
      </c>
      <c r="I4834" t="s">
        <v>24333</v>
      </c>
      <c r="J4834" t="s">
        <v>30582</v>
      </c>
    </row>
    <row r="4835" spans="1:10" x14ac:dyDescent="0.3">
      <c r="A4835">
        <v>4833</v>
      </c>
      <c r="B4835" t="s">
        <v>673</v>
      </c>
      <c r="C4835" t="s">
        <v>15256</v>
      </c>
      <c r="D4835" t="s">
        <v>15250</v>
      </c>
      <c r="E4835" t="s">
        <v>15193</v>
      </c>
      <c r="F4835" t="s">
        <v>15193</v>
      </c>
      <c r="G4835" t="s">
        <v>15248</v>
      </c>
      <c r="H4835" t="s">
        <v>14</v>
      </c>
      <c r="I4835" t="s">
        <v>24334</v>
      </c>
      <c r="J4835" t="s">
        <v>30583</v>
      </c>
    </row>
    <row r="4836" spans="1:10" x14ac:dyDescent="0.3">
      <c r="A4836">
        <v>4834</v>
      </c>
      <c r="B4836" t="s">
        <v>673</v>
      </c>
      <c r="C4836" t="s">
        <v>15257</v>
      </c>
      <c r="D4836" t="s">
        <v>15258</v>
      </c>
      <c r="E4836" t="s">
        <v>15193</v>
      </c>
      <c r="F4836" t="s">
        <v>15193</v>
      </c>
      <c r="G4836" t="s">
        <v>15259</v>
      </c>
      <c r="H4836" t="s">
        <v>14</v>
      </c>
      <c r="I4836" t="s">
        <v>24335</v>
      </c>
      <c r="J4836" t="s">
        <v>30584</v>
      </c>
    </row>
    <row r="4837" spans="1:10" x14ac:dyDescent="0.3">
      <c r="A4837">
        <v>4835</v>
      </c>
      <c r="B4837" t="s">
        <v>673</v>
      </c>
      <c r="C4837" t="s">
        <v>15260</v>
      </c>
      <c r="D4837" t="s">
        <v>15247</v>
      </c>
      <c r="E4837" t="s">
        <v>15193</v>
      </c>
      <c r="F4837" t="s">
        <v>15193</v>
      </c>
      <c r="G4837" t="s">
        <v>15244</v>
      </c>
      <c r="H4837" t="s">
        <v>15245</v>
      </c>
      <c r="I4837" t="s">
        <v>24336</v>
      </c>
      <c r="J4837" t="s">
        <v>30585</v>
      </c>
    </row>
    <row r="4838" spans="1:10" x14ac:dyDescent="0.3">
      <c r="A4838">
        <v>4836</v>
      </c>
      <c r="B4838" t="s">
        <v>673</v>
      </c>
      <c r="C4838" t="s">
        <v>15261</v>
      </c>
      <c r="D4838" t="s">
        <v>15262</v>
      </c>
      <c r="E4838" t="s">
        <v>15193</v>
      </c>
      <c r="F4838" t="s">
        <v>15193</v>
      </c>
      <c r="G4838" t="s">
        <v>15263</v>
      </c>
      <c r="H4838" t="s">
        <v>14</v>
      </c>
      <c r="I4838" t="s">
        <v>24337</v>
      </c>
      <c r="J4838" t="s">
        <v>30586</v>
      </c>
    </row>
    <row r="4839" spans="1:10" x14ac:dyDescent="0.3">
      <c r="A4839">
        <v>4837</v>
      </c>
      <c r="B4839" t="s">
        <v>673</v>
      </c>
      <c r="C4839" t="s">
        <v>15264</v>
      </c>
      <c r="D4839" t="s">
        <v>15262</v>
      </c>
      <c r="E4839" t="s">
        <v>15193</v>
      </c>
      <c r="F4839" t="s">
        <v>15193</v>
      </c>
      <c r="G4839" t="s">
        <v>15265</v>
      </c>
      <c r="H4839" t="s">
        <v>14</v>
      </c>
      <c r="I4839" t="s">
        <v>24338</v>
      </c>
      <c r="J4839" t="s">
        <v>30587</v>
      </c>
    </row>
    <row r="4840" spans="1:10" x14ac:dyDescent="0.3">
      <c r="A4840">
        <v>4838</v>
      </c>
      <c r="B4840" t="s">
        <v>673</v>
      </c>
      <c r="C4840" t="s">
        <v>15266</v>
      </c>
      <c r="D4840" t="s">
        <v>15247</v>
      </c>
      <c r="E4840" t="s">
        <v>15193</v>
      </c>
      <c r="F4840" t="s">
        <v>15193</v>
      </c>
      <c r="G4840" t="s">
        <v>15267</v>
      </c>
      <c r="H4840" t="s">
        <v>14</v>
      </c>
      <c r="I4840" t="s">
        <v>24339</v>
      </c>
      <c r="J4840" t="s">
        <v>30588</v>
      </c>
    </row>
    <row r="4841" spans="1:10" x14ac:dyDescent="0.3">
      <c r="A4841">
        <v>4839</v>
      </c>
      <c r="B4841" t="s">
        <v>673</v>
      </c>
      <c r="C4841" t="s">
        <v>15268</v>
      </c>
      <c r="D4841" t="s">
        <v>15247</v>
      </c>
      <c r="E4841" t="s">
        <v>15193</v>
      </c>
      <c r="F4841" t="s">
        <v>15193</v>
      </c>
      <c r="G4841" t="s">
        <v>15269</v>
      </c>
      <c r="H4841" t="s">
        <v>14</v>
      </c>
      <c r="I4841" t="s">
        <v>24340</v>
      </c>
      <c r="J4841" t="s">
        <v>30589</v>
      </c>
    </row>
    <row r="4842" spans="1:10" x14ac:dyDescent="0.3">
      <c r="A4842">
        <v>4840</v>
      </c>
      <c r="B4842" t="s">
        <v>673</v>
      </c>
      <c r="C4842" t="s">
        <v>15270</v>
      </c>
      <c r="D4842" t="s">
        <v>15247</v>
      </c>
      <c r="E4842" t="s">
        <v>15193</v>
      </c>
      <c r="F4842" t="s">
        <v>15193</v>
      </c>
      <c r="G4842" t="s">
        <v>14</v>
      </c>
      <c r="H4842" t="s">
        <v>14</v>
      </c>
      <c r="I4842" t="s">
        <v>24341</v>
      </c>
      <c r="J4842" t="s">
        <v>30590</v>
      </c>
    </row>
    <row r="4843" spans="1:10" x14ac:dyDescent="0.3">
      <c r="A4843">
        <v>4841</v>
      </c>
      <c r="B4843" t="s">
        <v>673</v>
      </c>
      <c r="C4843" t="s">
        <v>15271</v>
      </c>
      <c r="D4843" t="s">
        <v>15272</v>
      </c>
      <c r="E4843" t="s">
        <v>15193</v>
      </c>
      <c r="F4843" t="s">
        <v>15193</v>
      </c>
      <c r="G4843" t="s">
        <v>14</v>
      </c>
      <c r="H4843" t="s">
        <v>14</v>
      </c>
      <c r="I4843" t="s">
        <v>24342</v>
      </c>
      <c r="J4843" t="s">
        <v>30591</v>
      </c>
    </row>
    <row r="4844" spans="1:10" x14ac:dyDescent="0.3">
      <c r="A4844">
        <v>4842</v>
      </c>
      <c r="B4844" t="s">
        <v>673</v>
      </c>
      <c r="C4844" t="s">
        <v>5400</v>
      </c>
      <c r="D4844" t="s">
        <v>15262</v>
      </c>
      <c r="E4844" t="s">
        <v>15193</v>
      </c>
      <c r="F4844" t="s">
        <v>15193</v>
      </c>
      <c r="G4844" t="s">
        <v>15273</v>
      </c>
      <c r="H4844" t="s">
        <v>14</v>
      </c>
      <c r="I4844" t="s">
        <v>24343</v>
      </c>
      <c r="J4844" t="s">
        <v>30592</v>
      </c>
    </row>
    <row r="4845" spans="1:10" x14ac:dyDescent="0.3">
      <c r="A4845">
        <v>4843</v>
      </c>
      <c r="B4845" t="s">
        <v>673</v>
      </c>
      <c r="C4845" t="s">
        <v>15274</v>
      </c>
      <c r="D4845" t="s">
        <v>15247</v>
      </c>
      <c r="E4845" t="s">
        <v>15193</v>
      </c>
      <c r="F4845" t="s">
        <v>15193</v>
      </c>
      <c r="G4845" t="s">
        <v>14</v>
      </c>
      <c r="H4845" t="s">
        <v>14</v>
      </c>
      <c r="I4845" t="s">
        <v>24344</v>
      </c>
      <c r="J4845" t="s">
        <v>30593</v>
      </c>
    </row>
    <row r="4846" spans="1:10" x14ac:dyDescent="0.3">
      <c r="A4846">
        <v>4844</v>
      </c>
      <c r="B4846" t="s">
        <v>673</v>
      </c>
      <c r="C4846" t="s">
        <v>15275</v>
      </c>
      <c r="D4846" t="s">
        <v>15276</v>
      </c>
      <c r="E4846" t="s">
        <v>15193</v>
      </c>
      <c r="F4846" t="s">
        <v>15193</v>
      </c>
      <c r="G4846" t="s">
        <v>14</v>
      </c>
      <c r="H4846" t="s">
        <v>14</v>
      </c>
      <c r="I4846" t="s">
        <v>24345</v>
      </c>
      <c r="J4846" t="s">
        <v>30594</v>
      </c>
    </row>
    <row r="4847" spans="1:10" x14ac:dyDescent="0.3">
      <c r="A4847">
        <v>4845</v>
      </c>
      <c r="B4847" t="s">
        <v>673</v>
      </c>
      <c r="C4847" t="s">
        <v>15277</v>
      </c>
      <c r="D4847" t="s">
        <v>15276</v>
      </c>
      <c r="E4847" t="s">
        <v>15193</v>
      </c>
      <c r="F4847" t="s">
        <v>15193</v>
      </c>
      <c r="G4847" t="s">
        <v>15278</v>
      </c>
      <c r="H4847" t="s">
        <v>15279</v>
      </c>
      <c r="I4847" t="s">
        <v>24346</v>
      </c>
      <c r="J4847" t="s">
        <v>30595</v>
      </c>
    </row>
    <row r="4848" spans="1:10" x14ac:dyDescent="0.3">
      <c r="A4848">
        <v>4846</v>
      </c>
      <c r="B4848" t="s">
        <v>568</v>
      </c>
      <c r="C4848" t="s">
        <v>15280</v>
      </c>
      <c r="D4848" t="s">
        <v>15281</v>
      </c>
      <c r="E4848" t="s">
        <v>15193</v>
      </c>
      <c r="F4848" t="s">
        <v>15193</v>
      </c>
      <c r="G4848" t="s">
        <v>15283</v>
      </c>
      <c r="H4848" t="s">
        <v>15282</v>
      </c>
      <c r="I4848" t="s">
        <v>24347</v>
      </c>
      <c r="J4848" t="s">
        <v>30596</v>
      </c>
    </row>
    <row r="4849" spans="1:10" x14ac:dyDescent="0.3">
      <c r="A4849">
        <v>4847</v>
      </c>
      <c r="B4849" t="s">
        <v>19</v>
      </c>
      <c r="C4849" t="s">
        <v>9480</v>
      </c>
      <c r="D4849" t="s">
        <v>15284</v>
      </c>
      <c r="E4849" t="s">
        <v>15193</v>
      </c>
      <c r="F4849" t="s">
        <v>15193</v>
      </c>
      <c r="G4849" t="s">
        <v>15286</v>
      </c>
      <c r="H4849" t="s">
        <v>15285</v>
      </c>
      <c r="I4849" t="s">
        <v>24348</v>
      </c>
      <c r="J4849" t="s">
        <v>30597</v>
      </c>
    </row>
    <row r="4850" spans="1:10" x14ac:dyDescent="0.3">
      <c r="A4850">
        <v>4848</v>
      </c>
      <c r="B4850" t="s">
        <v>19</v>
      </c>
      <c r="C4850" t="s">
        <v>15219</v>
      </c>
      <c r="D4850" t="s">
        <v>15287</v>
      </c>
      <c r="E4850" t="s">
        <v>15193</v>
      </c>
      <c r="F4850" t="s">
        <v>15193</v>
      </c>
      <c r="G4850" t="s">
        <v>15289</v>
      </c>
      <c r="H4850" t="s">
        <v>15288</v>
      </c>
      <c r="I4850" t="s">
        <v>24349</v>
      </c>
      <c r="J4850" t="s">
        <v>30598</v>
      </c>
    </row>
    <row r="4851" spans="1:10" x14ac:dyDescent="0.3">
      <c r="A4851">
        <v>4849</v>
      </c>
      <c r="B4851" t="s">
        <v>19</v>
      </c>
      <c r="C4851" t="s">
        <v>15224</v>
      </c>
      <c r="D4851" t="s">
        <v>15290</v>
      </c>
      <c r="E4851" t="s">
        <v>15193</v>
      </c>
      <c r="F4851" t="s">
        <v>15193</v>
      </c>
      <c r="G4851" t="s">
        <v>14</v>
      </c>
      <c r="H4851" t="s">
        <v>14</v>
      </c>
      <c r="I4851" t="s">
        <v>24350</v>
      </c>
      <c r="J4851" t="s">
        <v>30599</v>
      </c>
    </row>
    <row r="4852" spans="1:10" x14ac:dyDescent="0.3">
      <c r="A4852">
        <v>4850</v>
      </c>
      <c r="B4852" t="s">
        <v>19</v>
      </c>
      <c r="C4852" t="s">
        <v>15291</v>
      </c>
      <c r="D4852" t="s">
        <v>15292</v>
      </c>
      <c r="E4852" t="s">
        <v>15193</v>
      </c>
      <c r="F4852" t="s">
        <v>15193</v>
      </c>
      <c r="G4852" t="s">
        <v>15259</v>
      </c>
      <c r="H4852" t="s">
        <v>15293</v>
      </c>
      <c r="I4852" t="s">
        <v>24351</v>
      </c>
      <c r="J4852" t="s">
        <v>30600</v>
      </c>
    </row>
    <row r="4853" spans="1:10" x14ac:dyDescent="0.3">
      <c r="A4853">
        <v>4851</v>
      </c>
      <c r="B4853" t="s">
        <v>19</v>
      </c>
      <c r="C4853" t="s">
        <v>15294</v>
      </c>
      <c r="D4853" t="s">
        <v>15295</v>
      </c>
      <c r="E4853" t="s">
        <v>15193</v>
      </c>
      <c r="F4853" t="s">
        <v>15193</v>
      </c>
      <c r="G4853" t="s">
        <v>15297</v>
      </c>
      <c r="H4853" t="s">
        <v>15296</v>
      </c>
      <c r="I4853" t="s">
        <v>24352</v>
      </c>
      <c r="J4853" t="s">
        <v>30601</v>
      </c>
    </row>
    <row r="4854" spans="1:10" x14ac:dyDescent="0.3">
      <c r="A4854">
        <v>4852</v>
      </c>
      <c r="B4854" t="s">
        <v>19</v>
      </c>
      <c r="C4854" t="s">
        <v>15298</v>
      </c>
      <c r="D4854" t="s">
        <v>15299</v>
      </c>
      <c r="E4854" t="s">
        <v>15193</v>
      </c>
      <c r="F4854" t="s">
        <v>15193</v>
      </c>
      <c r="G4854" t="s">
        <v>15300</v>
      </c>
      <c r="H4854" t="s">
        <v>15279</v>
      </c>
      <c r="I4854" t="s">
        <v>24353</v>
      </c>
      <c r="J4854" t="s">
        <v>30602</v>
      </c>
    </row>
    <row r="4855" spans="1:10" x14ac:dyDescent="0.3">
      <c r="A4855">
        <v>4853</v>
      </c>
      <c r="B4855" t="s">
        <v>19</v>
      </c>
      <c r="C4855" t="s">
        <v>10613</v>
      </c>
      <c r="E4855" t="s">
        <v>15193</v>
      </c>
      <c r="F4855" t="s">
        <v>15193</v>
      </c>
      <c r="G4855" t="s">
        <v>15302</v>
      </c>
      <c r="H4855" t="s">
        <v>15301</v>
      </c>
      <c r="I4855" t="s">
        <v>24354</v>
      </c>
      <c r="J4855" t="s">
        <v>30603</v>
      </c>
    </row>
    <row r="4856" spans="1:10" x14ac:dyDescent="0.3">
      <c r="A4856">
        <v>4854</v>
      </c>
      <c r="B4856" t="s">
        <v>19</v>
      </c>
      <c r="C4856" t="s">
        <v>15303</v>
      </c>
      <c r="D4856" t="s">
        <v>15304</v>
      </c>
      <c r="E4856" t="s">
        <v>15193</v>
      </c>
      <c r="F4856" t="s">
        <v>15193</v>
      </c>
      <c r="G4856" t="s">
        <v>15306</v>
      </c>
      <c r="H4856" t="s">
        <v>15305</v>
      </c>
      <c r="I4856" t="s">
        <v>24355</v>
      </c>
      <c r="J4856" t="s">
        <v>30604</v>
      </c>
    </row>
    <row r="4857" spans="1:10" x14ac:dyDescent="0.3">
      <c r="A4857">
        <v>4855</v>
      </c>
      <c r="B4857" t="s">
        <v>34</v>
      </c>
      <c r="C4857" t="s">
        <v>15307</v>
      </c>
      <c r="D4857" t="s">
        <v>15308</v>
      </c>
      <c r="E4857" t="s">
        <v>15193</v>
      </c>
      <c r="F4857" t="s">
        <v>15193</v>
      </c>
      <c r="G4857" t="s">
        <v>14</v>
      </c>
      <c r="H4857" t="s">
        <v>14</v>
      </c>
      <c r="I4857" t="s">
        <v>24356</v>
      </c>
      <c r="J4857" t="s">
        <v>30605</v>
      </c>
    </row>
    <row r="4858" spans="1:10" x14ac:dyDescent="0.3">
      <c r="A4858">
        <v>4856</v>
      </c>
      <c r="B4858" t="s">
        <v>34</v>
      </c>
      <c r="C4858" t="s">
        <v>15309</v>
      </c>
      <c r="E4858" t="s">
        <v>15193</v>
      </c>
      <c r="F4858" t="s">
        <v>15193</v>
      </c>
      <c r="G4858" t="s">
        <v>15311</v>
      </c>
      <c r="H4858" t="s">
        <v>15310</v>
      </c>
      <c r="I4858" t="s">
        <v>24357</v>
      </c>
      <c r="J4858" t="s">
        <v>30606</v>
      </c>
    </row>
    <row r="4859" spans="1:10" x14ac:dyDescent="0.3">
      <c r="A4859">
        <v>4857</v>
      </c>
      <c r="B4859" t="s">
        <v>34</v>
      </c>
      <c r="C4859" t="s">
        <v>15312</v>
      </c>
      <c r="D4859" t="s">
        <v>15313</v>
      </c>
      <c r="E4859" t="s">
        <v>15193</v>
      </c>
      <c r="F4859" t="s">
        <v>15193</v>
      </c>
      <c r="G4859" t="s">
        <v>15315</v>
      </c>
      <c r="H4859" t="s">
        <v>15314</v>
      </c>
      <c r="I4859" t="s">
        <v>24358</v>
      </c>
      <c r="J4859" t="s">
        <v>30607</v>
      </c>
    </row>
    <row r="4860" spans="1:10" x14ac:dyDescent="0.3">
      <c r="A4860">
        <v>4858</v>
      </c>
      <c r="B4860" t="s">
        <v>568</v>
      </c>
      <c r="C4860" t="s">
        <v>15316</v>
      </c>
      <c r="D4860" t="s">
        <v>15317</v>
      </c>
      <c r="E4860" t="s">
        <v>15193</v>
      </c>
      <c r="F4860" t="s">
        <v>15193</v>
      </c>
      <c r="G4860" t="s">
        <v>15319</v>
      </c>
      <c r="H4860" t="s">
        <v>15318</v>
      </c>
      <c r="I4860" t="s">
        <v>24359</v>
      </c>
      <c r="J4860" t="s">
        <v>30608</v>
      </c>
    </row>
    <row r="4861" spans="1:10" x14ac:dyDescent="0.3">
      <c r="A4861">
        <v>4859</v>
      </c>
      <c r="B4861" t="s">
        <v>568</v>
      </c>
      <c r="C4861" t="s">
        <v>15320</v>
      </c>
      <c r="D4861" t="s">
        <v>15281</v>
      </c>
      <c r="E4861" t="s">
        <v>15193</v>
      </c>
      <c r="F4861" t="s">
        <v>15193</v>
      </c>
      <c r="G4861" t="s">
        <v>15283</v>
      </c>
      <c r="H4861" t="s">
        <v>15282</v>
      </c>
      <c r="I4861" t="s">
        <v>24360</v>
      </c>
      <c r="J4861" t="s">
        <v>30609</v>
      </c>
    </row>
    <row r="4862" spans="1:10" x14ac:dyDescent="0.3">
      <c r="A4862">
        <v>4860</v>
      </c>
      <c r="B4862" t="s">
        <v>568</v>
      </c>
      <c r="C4862" t="s">
        <v>10613</v>
      </c>
      <c r="D4862" t="s">
        <v>15321</v>
      </c>
      <c r="E4862" t="s">
        <v>15193</v>
      </c>
      <c r="F4862" t="s">
        <v>15193</v>
      </c>
      <c r="G4862" t="s">
        <v>15302</v>
      </c>
      <c r="H4862" t="s">
        <v>15301</v>
      </c>
      <c r="I4862" t="s">
        <v>24361</v>
      </c>
      <c r="J4862" t="s">
        <v>30610</v>
      </c>
    </row>
    <row r="4863" spans="1:10" x14ac:dyDescent="0.3">
      <c r="A4863">
        <v>4861</v>
      </c>
      <c r="B4863" t="s">
        <v>568</v>
      </c>
      <c r="C4863" t="s">
        <v>15322</v>
      </c>
      <c r="D4863" t="s">
        <v>15323</v>
      </c>
      <c r="E4863" t="s">
        <v>15193</v>
      </c>
      <c r="F4863" t="s">
        <v>15193</v>
      </c>
      <c r="G4863" t="s">
        <v>15325</v>
      </c>
      <c r="H4863" t="s">
        <v>15324</v>
      </c>
      <c r="I4863" t="s">
        <v>24362</v>
      </c>
      <c r="J4863" t="s">
        <v>30611</v>
      </c>
    </row>
    <row r="4864" spans="1:10" x14ac:dyDescent="0.3">
      <c r="A4864">
        <v>4862</v>
      </c>
      <c r="B4864" t="s">
        <v>80</v>
      </c>
      <c r="C4864" t="s">
        <v>15326</v>
      </c>
      <c r="D4864" t="s">
        <v>15327</v>
      </c>
      <c r="E4864" t="s">
        <v>15193</v>
      </c>
      <c r="F4864" t="s">
        <v>15193</v>
      </c>
      <c r="G4864" t="s">
        <v>15329</v>
      </c>
      <c r="H4864" t="s">
        <v>15328</v>
      </c>
      <c r="I4864" t="s">
        <v>24363</v>
      </c>
      <c r="J4864" t="s">
        <v>30612</v>
      </c>
    </row>
    <row r="4865" spans="1:10" x14ac:dyDescent="0.3">
      <c r="A4865">
        <v>4863</v>
      </c>
      <c r="B4865" t="s">
        <v>568</v>
      </c>
      <c r="C4865" t="s">
        <v>15330</v>
      </c>
      <c r="D4865" t="s">
        <v>15331</v>
      </c>
      <c r="E4865" t="s">
        <v>15193</v>
      </c>
      <c r="F4865" t="s">
        <v>15193</v>
      </c>
      <c r="G4865" t="s">
        <v>15333</v>
      </c>
      <c r="H4865" t="s">
        <v>15332</v>
      </c>
      <c r="I4865" t="s">
        <v>24364</v>
      </c>
      <c r="J4865" t="s">
        <v>30613</v>
      </c>
    </row>
    <row r="4866" spans="1:10" x14ac:dyDescent="0.3">
      <c r="A4866">
        <v>4864</v>
      </c>
      <c r="B4866" t="s">
        <v>28</v>
      </c>
      <c r="C4866" t="s">
        <v>15334</v>
      </c>
      <c r="D4866" t="s">
        <v>15335</v>
      </c>
      <c r="E4866" t="s">
        <v>15193</v>
      </c>
      <c r="F4866" t="s">
        <v>15193</v>
      </c>
      <c r="G4866" t="s">
        <v>15336</v>
      </c>
      <c r="H4866" t="s">
        <v>14</v>
      </c>
      <c r="I4866" t="s">
        <v>24365</v>
      </c>
      <c r="J4866" t="s">
        <v>30614</v>
      </c>
    </row>
    <row r="4867" spans="1:10" x14ac:dyDescent="0.3">
      <c r="A4867">
        <v>4865</v>
      </c>
      <c r="B4867" t="s">
        <v>19</v>
      </c>
      <c r="C4867" t="s">
        <v>15337</v>
      </c>
      <c r="D4867" t="s">
        <v>15338</v>
      </c>
      <c r="E4867" t="s">
        <v>15193</v>
      </c>
      <c r="F4867" t="s">
        <v>15193</v>
      </c>
      <c r="G4867" t="s">
        <v>15340</v>
      </c>
      <c r="H4867" t="s">
        <v>15339</v>
      </c>
      <c r="I4867" t="s">
        <v>24366</v>
      </c>
      <c r="J4867" t="s">
        <v>30615</v>
      </c>
    </row>
    <row r="4868" spans="1:10" x14ac:dyDescent="0.3">
      <c r="A4868">
        <v>4866</v>
      </c>
      <c r="B4868" t="s">
        <v>6026</v>
      </c>
      <c r="C4868" t="s">
        <v>15341</v>
      </c>
      <c r="D4868" t="s">
        <v>15342</v>
      </c>
      <c r="E4868" t="s">
        <v>15193</v>
      </c>
      <c r="F4868" t="s">
        <v>15193</v>
      </c>
      <c r="G4868" t="s">
        <v>15344</v>
      </c>
      <c r="H4868" t="s">
        <v>15343</v>
      </c>
      <c r="I4868" t="s">
        <v>24367</v>
      </c>
      <c r="J4868" t="s">
        <v>30616</v>
      </c>
    </row>
    <row r="4869" spans="1:10" x14ac:dyDescent="0.3">
      <c r="A4869">
        <v>4867</v>
      </c>
      <c r="B4869" t="s">
        <v>28</v>
      </c>
      <c r="C4869" t="s">
        <v>15345</v>
      </c>
      <c r="D4869" t="s">
        <v>15346</v>
      </c>
      <c r="E4869" t="s">
        <v>15193</v>
      </c>
      <c r="F4869" t="s">
        <v>15193</v>
      </c>
      <c r="G4869" t="s">
        <v>15347</v>
      </c>
      <c r="H4869" t="s">
        <v>14</v>
      </c>
      <c r="I4869" t="s">
        <v>24368</v>
      </c>
      <c r="J4869" t="s">
        <v>30617</v>
      </c>
    </row>
    <row r="4870" spans="1:10" x14ac:dyDescent="0.3">
      <c r="A4870">
        <v>4868</v>
      </c>
      <c r="B4870" t="s">
        <v>673</v>
      </c>
      <c r="C4870" t="s">
        <v>15348</v>
      </c>
      <c r="E4870" t="s">
        <v>15193</v>
      </c>
      <c r="F4870" t="s">
        <v>15193</v>
      </c>
      <c r="G4870" t="s">
        <v>15248</v>
      </c>
      <c r="H4870" t="s">
        <v>15349</v>
      </c>
      <c r="I4870" t="s">
        <v>24369</v>
      </c>
      <c r="J4870" t="s">
        <v>30618</v>
      </c>
    </row>
    <row r="4871" spans="1:10" x14ac:dyDescent="0.3">
      <c r="A4871">
        <v>4869</v>
      </c>
      <c r="B4871" t="s">
        <v>10</v>
      </c>
      <c r="C4871" t="s">
        <v>15350</v>
      </c>
      <c r="D4871" t="s">
        <v>15351</v>
      </c>
      <c r="E4871" t="s">
        <v>15193</v>
      </c>
      <c r="F4871" t="s">
        <v>15193</v>
      </c>
      <c r="G4871" t="s">
        <v>15352</v>
      </c>
      <c r="H4871" t="s">
        <v>14</v>
      </c>
      <c r="I4871" t="s">
        <v>24370</v>
      </c>
      <c r="J4871" t="s">
        <v>30619</v>
      </c>
    </row>
    <row r="4872" spans="1:10" x14ac:dyDescent="0.3">
      <c r="A4872">
        <v>4870</v>
      </c>
      <c r="B4872" t="s">
        <v>187</v>
      </c>
      <c r="C4872" t="s">
        <v>14435</v>
      </c>
      <c r="D4872" t="s">
        <v>15353</v>
      </c>
      <c r="E4872" t="s">
        <v>15193</v>
      </c>
      <c r="F4872" t="s">
        <v>15193</v>
      </c>
      <c r="G4872" t="s">
        <v>15355</v>
      </c>
      <c r="H4872" t="s">
        <v>15354</v>
      </c>
      <c r="I4872" t="s">
        <v>24371</v>
      </c>
      <c r="J4872" t="s">
        <v>30620</v>
      </c>
    </row>
    <row r="4873" spans="1:10" x14ac:dyDescent="0.3">
      <c r="A4873">
        <v>4871</v>
      </c>
      <c r="B4873" t="s">
        <v>673</v>
      </c>
      <c r="C4873" t="s">
        <v>15356</v>
      </c>
      <c r="D4873" t="s">
        <v>15357</v>
      </c>
      <c r="E4873" t="s">
        <v>15193</v>
      </c>
      <c r="F4873" t="s">
        <v>15193</v>
      </c>
      <c r="G4873" t="s">
        <v>15358</v>
      </c>
      <c r="H4873" t="s">
        <v>15359</v>
      </c>
      <c r="I4873" t="s">
        <v>24372</v>
      </c>
      <c r="J4873" t="s">
        <v>30621</v>
      </c>
    </row>
    <row r="4874" spans="1:10" x14ac:dyDescent="0.3">
      <c r="A4874">
        <v>4872</v>
      </c>
      <c r="B4874" t="s">
        <v>673</v>
      </c>
      <c r="C4874" t="s">
        <v>15360</v>
      </c>
      <c r="D4874" t="s">
        <v>15361</v>
      </c>
      <c r="E4874" t="s">
        <v>15193</v>
      </c>
      <c r="F4874" t="s">
        <v>15193</v>
      </c>
      <c r="G4874" t="s">
        <v>15362</v>
      </c>
      <c r="H4874" t="s">
        <v>15362</v>
      </c>
      <c r="I4874" t="s">
        <v>24373</v>
      </c>
      <c r="J4874" t="s">
        <v>30622</v>
      </c>
    </row>
    <row r="4875" spans="1:10" x14ac:dyDescent="0.3">
      <c r="A4875">
        <v>4873</v>
      </c>
      <c r="B4875" t="s">
        <v>673</v>
      </c>
      <c r="C4875" t="s">
        <v>15294</v>
      </c>
      <c r="E4875" t="s">
        <v>15193</v>
      </c>
      <c r="F4875" t="s">
        <v>15193</v>
      </c>
      <c r="G4875" t="s">
        <v>15297</v>
      </c>
      <c r="H4875" t="s">
        <v>15296</v>
      </c>
      <c r="I4875" t="s">
        <v>24374</v>
      </c>
      <c r="J4875" t="s">
        <v>30623</v>
      </c>
    </row>
    <row r="4876" spans="1:10" x14ac:dyDescent="0.3">
      <c r="A4876">
        <v>4874</v>
      </c>
      <c r="B4876" t="s">
        <v>19</v>
      </c>
      <c r="C4876" t="s">
        <v>15363</v>
      </c>
      <c r="D4876" t="s">
        <v>15364</v>
      </c>
      <c r="E4876" t="s">
        <v>15193</v>
      </c>
      <c r="F4876" t="s">
        <v>15193</v>
      </c>
      <c r="G4876" t="s">
        <v>15358</v>
      </c>
      <c r="H4876" t="s">
        <v>15359</v>
      </c>
      <c r="I4876" t="s">
        <v>24375</v>
      </c>
      <c r="J4876" t="s">
        <v>30624</v>
      </c>
    </row>
    <row r="4877" spans="1:10" x14ac:dyDescent="0.3">
      <c r="A4877">
        <v>4875</v>
      </c>
      <c r="B4877" t="s">
        <v>568</v>
      </c>
      <c r="C4877" t="s">
        <v>15365</v>
      </c>
      <c r="D4877" t="s">
        <v>15366</v>
      </c>
      <c r="E4877" t="s">
        <v>15193</v>
      </c>
      <c r="F4877" t="s">
        <v>15193</v>
      </c>
      <c r="G4877" t="s">
        <v>14</v>
      </c>
      <c r="H4877" t="s">
        <v>14</v>
      </c>
      <c r="I4877" t="s">
        <v>24376</v>
      </c>
      <c r="J4877" t="s">
        <v>30625</v>
      </c>
    </row>
    <row r="4878" spans="1:10" x14ac:dyDescent="0.3">
      <c r="A4878">
        <v>4876</v>
      </c>
      <c r="B4878" t="s">
        <v>28</v>
      </c>
      <c r="C4878" t="s">
        <v>15367</v>
      </c>
      <c r="D4878" t="s">
        <v>15368</v>
      </c>
      <c r="E4878" t="s">
        <v>15193</v>
      </c>
      <c r="F4878" t="s">
        <v>15193</v>
      </c>
      <c r="G4878" t="s">
        <v>14</v>
      </c>
      <c r="H4878" t="s">
        <v>14</v>
      </c>
      <c r="I4878" t="s">
        <v>24377</v>
      </c>
      <c r="J4878" t="s">
        <v>30626</v>
      </c>
    </row>
    <row r="4879" spans="1:10" x14ac:dyDescent="0.3">
      <c r="A4879">
        <v>4877</v>
      </c>
      <c r="B4879" t="s">
        <v>673</v>
      </c>
      <c r="C4879" t="s">
        <v>15369</v>
      </c>
      <c r="D4879" t="s">
        <v>15370</v>
      </c>
      <c r="E4879" t="s">
        <v>15193</v>
      </c>
      <c r="F4879" t="s">
        <v>15193</v>
      </c>
      <c r="G4879" t="s">
        <v>15248</v>
      </c>
      <c r="H4879" t="s">
        <v>14</v>
      </c>
      <c r="I4879" t="s">
        <v>24378</v>
      </c>
      <c r="J4879" t="s">
        <v>30627</v>
      </c>
    </row>
    <row r="4880" spans="1:10" x14ac:dyDescent="0.3">
      <c r="A4880">
        <v>4878</v>
      </c>
      <c r="B4880" t="s">
        <v>673</v>
      </c>
      <c r="C4880" t="s">
        <v>15371</v>
      </c>
      <c r="D4880" t="s">
        <v>15372</v>
      </c>
      <c r="E4880" t="s">
        <v>15193</v>
      </c>
      <c r="F4880" t="s">
        <v>15193</v>
      </c>
      <c r="G4880" t="s">
        <v>14</v>
      </c>
      <c r="H4880" t="s">
        <v>14</v>
      </c>
      <c r="I4880" t="s">
        <v>24379</v>
      </c>
      <c r="J4880" t="s">
        <v>30628</v>
      </c>
    </row>
    <row r="4881" spans="1:10" x14ac:dyDescent="0.3">
      <c r="A4881">
        <v>4879</v>
      </c>
      <c r="B4881" t="s">
        <v>80</v>
      </c>
      <c r="C4881" t="s">
        <v>15373</v>
      </c>
      <c r="D4881" t="s">
        <v>15374</v>
      </c>
      <c r="E4881" t="s">
        <v>15193</v>
      </c>
      <c r="F4881" t="s">
        <v>15193</v>
      </c>
      <c r="G4881" t="s">
        <v>15376</v>
      </c>
      <c r="H4881" t="s">
        <v>15375</v>
      </c>
      <c r="I4881" t="s">
        <v>24380</v>
      </c>
      <c r="J4881" t="s">
        <v>30629</v>
      </c>
    </row>
    <row r="4882" spans="1:10" x14ac:dyDescent="0.3">
      <c r="A4882">
        <v>4880</v>
      </c>
      <c r="B4882" t="s">
        <v>4</v>
      </c>
      <c r="C4882" t="s">
        <v>15377</v>
      </c>
      <c r="D4882" t="s">
        <v>15378</v>
      </c>
      <c r="E4882" t="s">
        <v>15193</v>
      </c>
      <c r="F4882" t="s">
        <v>15193</v>
      </c>
      <c r="G4882" t="s">
        <v>15380</v>
      </c>
      <c r="H4882" t="s">
        <v>15379</v>
      </c>
      <c r="I4882" t="s">
        <v>24381</v>
      </c>
      <c r="J4882" t="s">
        <v>30630</v>
      </c>
    </row>
    <row r="4883" spans="1:10" x14ac:dyDescent="0.3">
      <c r="A4883">
        <v>4881</v>
      </c>
      <c r="B4883" t="s">
        <v>673</v>
      </c>
      <c r="C4883" t="s">
        <v>15381</v>
      </c>
      <c r="E4883" t="s">
        <v>15193</v>
      </c>
      <c r="F4883" t="s">
        <v>15214</v>
      </c>
      <c r="G4883" t="s">
        <v>14</v>
      </c>
      <c r="H4883" t="s">
        <v>14</v>
      </c>
      <c r="I4883" t="s">
        <v>24382</v>
      </c>
      <c r="J4883" t="s">
        <v>30631</v>
      </c>
    </row>
    <row r="4884" spans="1:10" x14ac:dyDescent="0.3">
      <c r="A4884">
        <v>4882</v>
      </c>
      <c r="B4884" t="s">
        <v>673</v>
      </c>
      <c r="C4884" t="s">
        <v>15382</v>
      </c>
      <c r="D4884" t="s">
        <v>15383</v>
      </c>
      <c r="E4884" t="s">
        <v>15193</v>
      </c>
      <c r="F4884" t="s">
        <v>15193</v>
      </c>
      <c r="G4884" t="s">
        <v>15384</v>
      </c>
      <c r="H4884" t="s">
        <v>15385</v>
      </c>
      <c r="I4884" t="s">
        <v>24383</v>
      </c>
      <c r="J4884" t="s">
        <v>30632</v>
      </c>
    </row>
    <row r="4885" spans="1:10" x14ac:dyDescent="0.3">
      <c r="A4885">
        <v>4883</v>
      </c>
      <c r="B4885" t="s">
        <v>19</v>
      </c>
      <c r="C4885" t="s">
        <v>15386</v>
      </c>
      <c r="D4885" t="s">
        <v>15387</v>
      </c>
      <c r="E4885" t="s">
        <v>15388</v>
      </c>
      <c r="F4885" t="s">
        <v>15388</v>
      </c>
      <c r="G4885" t="s">
        <v>15390</v>
      </c>
      <c r="H4885" t="s">
        <v>15389</v>
      </c>
      <c r="I4885" t="s">
        <v>24384</v>
      </c>
      <c r="J4885" t="s">
        <v>30633</v>
      </c>
    </row>
    <row r="4886" spans="1:10" x14ac:dyDescent="0.3">
      <c r="A4886">
        <v>4884</v>
      </c>
      <c r="B4886" t="s">
        <v>4</v>
      </c>
      <c r="C4886" t="s">
        <v>15391</v>
      </c>
      <c r="D4886" t="s">
        <v>15392</v>
      </c>
      <c r="E4886" t="s">
        <v>15388</v>
      </c>
      <c r="F4886" t="s">
        <v>15388</v>
      </c>
      <c r="G4886" t="s">
        <v>15394</v>
      </c>
      <c r="H4886" t="s">
        <v>15393</v>
      </c>
      <c r="I4886" t="s">
        <v>24385</v>
      </c>
      <c r="J4886" t="s">
        <v>30634</v>
      </c>
    </row>
    <row r="4887" spans="1:10" x14ac:dyDescent="0.3">
      <c r="A4887">
        <v>4885</v>
      </c>
      <c r="B4887" t="s">
        <v>28</v>
      </c>
      <c r="C4887" t="s">
        <v>11680</v>
      </c>
      <c r="D4887" t="s">
        <v>15395</v>
      </c>
      <c r="E4887" t="s">
        <v>15388</v>
      </c>
      <c r="F4887" t="s">
        <v>15396</v>
      </c>
      <c r="G4887" t="s">
        <v>15397</v>
      </c>
      <c r="H4887" t="s">
        <v>14</v>
      </c>
      <c r="I4887" t="s">
        <v>24386</v>
      </c>
      <c r="J4887" t="s">
        <v>30635</v>
      </c>
    </row>
    <row r="4888" spans="1:10" x14ac:dyDescent="0.3">
      <c r="A4888">
        <v>4886</v>
      </c>
      <c r="B4888" t="s">
        <v>28</v>
      </c>
      <c r="C4888" t="s">
        <v>15398</v>
      </c>
      <c r="D4888" t="s">
        <v>15399</v>
      </c>
      <c r="E4888" t="s">
        <v>15388</v>
      </c>
      <c r="F4888" t="s">
        <v>15388</v>
      </c>
      <c r="G4888" t="s">
        <v>14</v>
      </c>
      <c r="H4888" t="s">
        <v>14</v>
      </c>
      <c r="I4888" t="s">
        <v>24387</v>
      </c>
      <c r="J4888" t="s">
        <v>30636</v>
      </c>
    </row>
    <row r="4889" spans="1:10" x14ac:dyDescent="0.3">
      <c r="A4889">
        <v>4887</v>
      </c>
      <c r="B4889" t="s">
        <v>34</v>
      </c>
      <c r="C4889" t="s">
        <v>15400</v>
      </c>
      <c r="D4889" t="s">
        <v>15401</v>
      </c>
      <c r="E4889" t="s">
        <v>15402</v>
      </c>
      <c r="F4889" t="s">
        <v>15403</v>
      </c>
      <c r="G4889" t="s">
        <v>15405</v>
      </c>
      <c r="H4889" t="s">
        <v>15404</v>
      </c>
      <c r="I4889" t="s">
        <v>24388</v>
      </c>
      <c r="J4889" t="s">
        <v>30637</v>
      </c>
    </row>
    <row r="4890" spans="1:10" x14ac:dyDescent="0.3">
      <c r="A4890">
        <v>4888</v>
      </c>
      <c r="B4890" t="s">
        <v>19</v>
      </c>
      <c r="C4890" t="s">
        <v>15406</v>
      </c>
      <c r="D4890" t="s">
        <v>15407</v>
      </c>
      <c r="E4890" t="s">
        <v>15402</v>
      </c>
      <c r="F4890" t="s">
        <v>15402</v>
      </c>
      <c r="G4890" t="s">
        <v>15409</v>
      </c>
      <c r="H4890" t="s">
        <v>15408</v>
      </c>
      <c r="I4890" t="s">
        <v>24389</v>
      </c>
      <c r="J4890" t="s">
        <v>30638</v>
      </c>
    </row>
    <row r="4891" spans="1:10" x14ac:dyDescent="0.3">
      <c r="A4891">
        <v>4889</v>
      </c>
      <c r="B4891" t="s">
        <v>28</v>
      </c>
      <c r="C4891" t="s">
        <v>15410</v>
      </c>
      <c r="D4891" t="s">
        <v>15411</v>
      </c>
      <c r="E4891" t="s">
        <v>15402</v>
      </c>
      <c r="F4891" t="s">
        <v>15412</v>
      </c>
      <c r="G4891" t="s">
        <v>15414</v>
      </c>
      <c r="H4891" t="s">
        <v>15413</v>
      </c>
      <c r="I4891" t="s">
        <v>24390</v>
      </c>
      <c r="J4891" t="s">
        <v>30639</v>
      </c>
    </row>
    <row r="4892" spans="1:10" x14ac:dyDescent="0.3">
      <c r="A4892">
        <v>4890</v>
      </c>
      <c r="B4892" t="s">
        <v>28</v>
      </c>
      <c r="C4892" t="s">
        <v>15415</v>
      </c>
      <c r="D4892" t="s">
        <v>15416</v>
      </c>
      <c r="E4892" t="s">
        <v>15402</v>
      </c>
      <c r="F4892" t="s">
        <v>15402</v>
      </c>
      <c r="G4892" t="s">
        <v>15418</v>
      </c>
      <c r="H4892" t="s">
        <v>15417</v>
      </c>
      <c r="I4892" t="s">
        <v>24391</v>
      </c>
      <c r="J4892" t="s">
        <v>30640</v>
      </c>
    </row>
    <row r="4893" spans="1:10" x14ac:dyDescent="0.3">
      <c r="A4893">
        <v>4891</v>
      </c>
      <c r="B4893" t="s">
        <v>80</v>
      </c>
      <c r="C4893" t="s">
        <v>15419</v>
      </c>
      <c r="D4893" t="s">
        <v>15420</v>
      </c>
      <c r="E4893" t="s">
        <v>15402</v>
      </c>
      <c r="F4893" t="s">
        <v>5063</v>
      </c>
      <c r="G4893" t="s">
        <v>15422</v>
      </c>
      <c r="H4893" t="s">
        <v>15421</v>
      </c>
      <c r="I4893" t="s">
        <v>24392</v>
      </c>
      <c r="J4893" t="s">
        <v>30641</v>
      </c>
    </row>
    <row r="4894" spans="1:10" x14ac:dyDescent="0.3">
      <c r="A4894">
        <v>4892</v>
      </c>
      <c r="B4894" t="s">
        <v>86</v>
      </c>
      <c r="C4894" t="s">
        <v>2454</v>
      </c>
      <c r="E4894" t="s">
        <v>15402</v>
      </c>
      <c r="F4894" t="s">
        <v>15402</v>
      </c>
      <c r="G4894" t="s">
        <v>15423</v>
      </c>
      <c r="H4894" t="s">
        <v>14</v>
      </c>
      <c r="I4894" t="s">
        <v>24393</v>
      </c>
      <c r="J4894" t="s">
        <v>30642</v>
      </c>
    </row>
    <row r="4895" spans="1:10" x14ac:dyDescent="0.3">
      <c r="A4895">
        <v>4893</v>
      </c>
      <c r="B4895" t="s">
        <v>28</v>
      </c>
      <c r="C4895" t="s">
        <v>15424</v>
      </c>
      <c r="D4895" t="s">
        <v>15425</v>
      </c>
      <c r="E4895" t="s">
        <v>15426</v>
      </c>
      <c r="F4895" t="s">
        <v>15426</v>
      </c>
      <c r="G4895" t="s">
        <v>15427</v>
      </c>
      <c r="H4895" t="s">
        <v>14</v>
      </c>
      <c r="I4895" t="s">
        <v>24394</v>
      </c>
      <c r="J4895" t="s">
        <v>30643</v>
      </c>
    </row>
    <row r="4896" spans="1:10" x14ac:dyDescent="0.3">
      <c r="A4896">
        <v>4894</v>
      </c>
      <c r="B4896" t="s">
        <v>673</v>
      </c>
      <c r="C4896" t="s">
        <v>15428</v>
      </c>
      <c r="D4896" t="s">
        <v>15429</v>
      </c>
      <c r="E4896" t="s">
        <v>15426</v>
      </c>
      <c r="F4896" t="s">
        <v>15426</v>
      </c>
      <c r="G4896" t="s">
        <v>14</v>
      </c>
      <c r="H4896" t="s">
        <v>14</v>
      </c>
      <c r="I4896" t="s">
        <v>24395</v>
      </c>
      <c r="J4896" t="s">
        <v>30644</v>
      </c>
    </row>
    <row r="4897" spans="1:10" x14ac:dyDescent="0.3">
      <c r="A4897">
        <v>4895</v>
      </c>
      <c r="B4897" t="s">
        <v>28</v>
      </c>
      <c r="C4897" t="s">
        <v>15430</v>
      </c>
      <c r="D4897" t="s">
        <v>15431</v>
      </c>
      <c r="E4897" t="s">
        <v>15426</v>
      </c>
      <c r="F4897" t="s">
        <v>15426</v>
      </c>
      <c r="G4897" t="s">
        <v>15432</v>
      </c>
      <c r="H4897" t="s">
        <v>14</v>
      </c>
      <c r="I4897" t="s">
        <v>24396</v>
      </c>
      <c r="J4897" t="s">
        <v>30645</v>
      </c>
    </row>
    <row r="4898" spans="1:10" x14ac:dyDescent="0.3">
      <c r="A4898">
        <v>4896</v>
      </c>
      <c r="B4898" t="s">
        <v>28</v>
      </c>
      <c r="C4898" t="s">
        <v>15433</v>
      </c>
      <c r="D4898" t="s">
        <v>15434</v>
      </c>
      <c r="E4898" t="s">
        <v>15426</v>
      </c>
      <c r="F4898" t="s">
        <v>15426</v>
      </c>
      <c r="G4898" t="s">
        <v>15436</v>
      </c>
      <c r="H4898" t="s">
        <v>15435</v>
      </c>
      <c r="I4898" t="s">
        <v>24397</v>
      </c>
      <c r="J4898" t="s">
        <v>30646</v>
      </c>
    </row>
    <row r="4899" spans="1:10" x14ac:dyDescent="0.3">
      <c r="A4899">
        <v>4897</v>
      </c>
      <c r="B4899" t="s">
        <v>28</v>
      </c>
      <c r="C4899" t="s">
        <v>15437</v>
      </c>
      <c r="D4899" t="s">
        <v>15438</v>
      </c>
      <c r="E4899" t="s">
        <v>15426</v>
      </c>
      <c r="F4899" t="s">
        <v>15426</v>
      </c>
      <c r="G4899" t="s">
        <v>15439</v>
      </c>
      <c r="H4899" t="s">
        <v>14</v>
      </c>
      <c r="I4899" t="s">
        <v>24398</v>
      </c>
      <c r="J4899" t="s">
        <v>30647</v>
      </c>
    </row>
    <row r="4900" spans="1:10" x14ac:dyDescent="0.3">
      <c r="A4900">
        <v>4898</v>
      </c>
      <c r="B4900" t="s">
        <v>28</v>
      </c>
      <c r="C4900" t="s">
        <v>15440</v>
      </c>
      <c r="D4900" t="s">
        <v>15441</v>
      </c>
      <c r="E4900" t="s">
        <v>15426</v>
      </c>
      <c r="F4900" t="s">
        <v>15426</v>
      </c>
      <c r="G4900" t="s">
        <v>15442</v>
      </c>
      <c r="H4900" t="s">
        <v>14</v>
      </c>
      <c r="I4900" t="s">
        <v>24399</v>
      </c>
      <c r="J4900" t="s">
        <v>30648</v>
      </c>
    </row>
    <row r="4901" spans="1:10" x14ac:dyDescent="0.3">
      <c r="A4901">
        <v>4899</v>
      </c>
      <c r="B4901" t="s">
        <v>80</v>
      </c>
      <c r="C4901" t="s">
        <v>15443</v>
      </c>
      <c r="D4901" t="s">
        <v>15444</v>
      </c>
      <c r="E4901" t="s">
        <v>15426</v>
      </c>
      <c r="F4901" t="s">
        <v>15426</v>
      </c>
      <c r="G4901" t="s">
        <v>12698</v>
      </c>
      <c r="H4901" t="s">
        <v>15445</v>
      </c>
      <c r="I4901" t="s">
        <v>24400</v>
      </c>
      <c r="J4901" t="s">
        <v>30649</v>
      </c>
    </row>
    <row r="4902" spans="1:10" x14ac:dyDescent="0.3">
      <c r="A4902">
        <v>4900</v>
      </c>
      <c r="B4902" t="s">
        <v>80</v>
      </c>
      <c r="C4902" t="s">
        <v>15446</v>
      </c>
      <c r="D4902" t="s">
        <v>15447</v>
      </c>
      <c r="E4902" t="s">
        <v>15426</v>
      </c>
      <c r="F4902" t="s">
        <v>15426</v>
      </c>
      <c r="G4902" t="s">
        <v>15449</v>
      </c>
      <c r="H4902" t="s">
        <v>15448</v>
      </c>
      <c r="I4902" t="s">
        <v>24401</v>
      </c>
      <c r="J4902" t="s">
        <v>30650</v>
      </c>
    </row>
    <row r="4903" spans="1:10" x14ac:dyDescent="0.3">
      <c r="A4903">
        <v>4901</v>
      </c>
      <c r="B4903" t="s">
        <v>10</v>
      </c>
      <c r="C4903" t="s">
        <v>15450</v>
      </c>
      <c r="D4903" t="s">
        <v>15451</v>
      </c>
      <c r="E4903" t="s">
        <v>15426</v>
      </c>
      <c r="F4903" t="s">
        <v>15426</v>
      </c>
      <c r="G4903" t="s">
        <v>15452</v>
      </c>
      <c r="H4903" t="s">
        <v>14</v>
      </c>
      <c r="I4903" t="s">
        <v>24402</v>
      </c>
      <c r="J4903" t="s">
        <v>30651</v>
      </c>
    </row>
    <row r="4904" spans="1:10" x14ac:dyDescent="0.3">
      <c r="A4904">
        <v>4902</v>
      </c>
      <c r="B4904" t="s">
        <v>28</v>
      </c>
      <c r="C4904" t="s">
        <v>15453</v>
      </c>
      <c r="D4904" t="s">
        <v>15454</v>
      </c>
      <c r="E4904" t="s">
        <v>15426</v>
      </c>
      <c r="F4904" t="s">
        <v>15426</v>
      </c>
      <c r="G4904" t="s">
        <v>15455</v>
      </c>
      <c r="H4904" t="s">
        <v>14</v>
      </c>
      <c r="I4904" t="s">
        <v>24403</v>
      </c>
      <c r="J4904" t="s">
        <v>30652</v>
      </c>
    </row>
    <row r="4905" spans="1:10" x14ac:dyDescent="0.3">
      <c r="A4905">
        <v>4903</v>
      </c>
      <c r="B4905" t="s">
        <v>10</v>
      </c>
      <c r="C4905" t="s">
        <v>15456</v>
      </c>
      <c r="D4905" t="s">
        <v>15457</v>
      </c>
      <c r="E4905" t="s">
        <v>15426</v>
      </c>
      <c r="F4905" t="s">
        <v>15426</v>
      </c>
      <c r="G4905" t="s">
        <v>15458</v>
      </c>
      <c r="H4905" t="s">
        <v>14</v>
      </c>
      <c r="I4905" t="s">
        <v>24404</v>
      </c>
      <c r="J4905" t="s">
        <v>30653</v>
      </c>
    </row>
    <row r="4906" spans="1:10" x14ac:dyDescent="0.3">
      <c r="A4906">
        <v>4904</v>
      </c>
      <c r="B4906" t="s">
        <v>19</v>
      </c>
      <c r="C4906" t="s">
        <v>15459</v>
      </c>
      <c r="D4906" t="s">
        <v>15460</v>
      </c>
      <c r="E4906" t="s">
        <v>15426</v>
      </c>
      <c r="F4906" t="s">
        <v>15426</v>
      </c>
      <c r="G4906" t="s">
        <v>15462</v>
      </c>
      <c r="H4906" t="s">
        <v>15461</v>
      </c>
      <c r="I4906" t="s">
        <v>24405</v>
      </c>
      <c r="J4906" t="s">
        <v>30654</v>
      </c>
    </row>
    <row r="4907" spans="1:10" x14ac:dyDescent="0.3">
      <c r="A4907">
        <v>4905</v>
      </c>
      <c r="B4907" t="s">
        <v>28</v>
      </c>
      <c r="C4907" t="s">
        <v>15463</v>
      </c>
      <c r="D4907" t="s">
        <v>15464</v>
      </c>
      <c r="E4907" t="s">
        <v>15426</v>
      </c>
      <c r="F4907" t="s">
        <v>15426</v>
      </c>
      <c r="G4907" t="s">
        <v>15465</v>
      </c>
      <c r="H4907" t="s">
        <v>14</v>
      </c>
      <c r="I4907" t="s">
        <v>24406</v>
      </c>
      <c r="J4907" t="s">
        <v>30655</v>
      </c>
    </row>
    <row r="4908" spans="1:10" x14ac:dyDescent="0.3">
      <c r="A4908">
        <v>4906</v>
      </c>
      <c r="B4908" t="s">
        <v>28</v>
      </c>
      <c r="C4908" t="s">
        <v>15466</v>
      </c>
      <c r="D4908" t="s">
        <v>15464</v>
      </c>
      <c r="E4908" t="s">
        <v>15426</v>
      </c>
      <c r="F4908" t="s">
        <v>15426</v>
      </c>
      <c r="G4908" t="s">
        <v>15465</v>
      </c>
      <c r="H4908" t="s">
        <v>14</v>
      </c>
      <c r="I4908" t="s">
        <v>24407</v>
      </c>
      <c r="J4908" t="s">
        <v>30656</v>
      </c>
    </row>
    <row r="4909" spans="1:10" x14ac:dyDescent="0.3">
      <c r="A4909">
        <v>4907</v>
      </c>
      <c r="B4909" t="s">
        <v>28</v>
      </c>
      <c r="C4909" t="s">
        <v>15467</v>
      </c>
      <c r="D4909" t="s">
        <v>15468</v>
      </c>
      <c r="E4909" t="s">
        <v>15426</v>
      </c>
      <c r="F4909" t="s">
        <v>15426</v>
      </c>
      <c r="G4909" t="s">
        <v>15469</v>
      </c>
      <c r="H4909" t="s">
        <v>14</v>
      </c>
      <c r="I4909" t="s">
        <v>24408</v>
      </c>
      <c r="J4909" t="s">
        <v>30657</v>
      </c>
    </row>
    <row r="4910" spans="1:10" x14ac:dyDescent="0.3">
      <c r="A4910">
        <v>4908</v>
      </c>
      <c r="B4910" t="s">
        <v>28</v>
      </c>
      <c r="C4910" t="s">
        <v>15470</v>
      </c>
      <c r="D4910" t="s">
        <v>15471</v>
      </c>
      <c r="E4910" t="s">
        <v>15426</v>
      </c>
      <c r="F4910" t="s">
        <v>15426</v>
      </c>
      <c r="G4910" t="s">
        <v>15473</v>
      </c>
      <c r="H4910" t="s">
        <v>15472</v>
      </c>
      <c r="I4910" t="s">
        <v>24409</v>
      </c>
      <c r="J4910" t="s">
        <v>30658</v>
      </c>
    </row>
    <row r="4911" spans="1:10" x14ac:dyDescent="0.3">
      <c r="A4911">
        <v>4909</v>
      </c>
      <c r="B4911" t="s">
        <v>28</v>
      </c>
      <c r="C4911" t="s">
        <v>15474</v>
      </c>
      <c r="D4911" t="s">
        <v>15475</v>
      </c>
      <c r="E4911" t="s">
        <v>15426</v>
      </c>
      <c r="F4911" t="s">
        <v>15426</v>
      </c>
      <c r="G4911" t="s">
        <v>15476</v>
      </c>
      <c r="H4911" t="s">
        <v>14</v>
      </c>
      <c r="I4911" t="s">
        <v>24410</v>
      </c>
      <c r="J4911" t="s">
        <v>30659</v>
      </c>
    </row>
    <row r="4912" spans="1:10" x14ac:dyDescent="0.3">
      <c r="A4912">
        <v>4910</v>
      </c>
      <c r="B4912" t="s">
        <v>28</v>
      </c>
      <c r="C4912" t="s">
        <v>15477</v>
      </c>
      <c r="D4912" t="s">
        <v>15478</v>
      </c>
      <c r="E4912" t="s">
        <v>15426</v>
      </c>
      <c r="F4912" t="s">
        <v>15426</v>
      </c>
      <c r="G4912" t="s">
        <v>15480</v>
      </c>
      <c r="H4912" t="s">
        <v>15479</v>
      </c>
      <c r="I4912" t="s">
        <v>24411</v>
      </c>
      <c r="J4912" t="s">
        <v>30660</v>
      </c>
    </row>
    <row r="4913" spans="1:10" x14ac:dyDescent="0.3">
      <c r="A4913">
        <v>4911</v>
      </c>
      <c r="B4913" t="s">
        <v>28</v>
      </c>
      <c r="C4913" t="s">
        <v>15481</v>
      </c>
      <c r="D4913" t="s">
        <v>15482</v>
      </c>
      <c r="E4913" t="s">
        <v>15426</v>
      </c>
      <c r="F4913" t="s">
        <v>15483</v>
      </c>
      <c r="G4913" t="s">
        <v>15485</v>
      </c>
      <c r="H4913" t="s">
        <v>15484</v>
      </c>
      <c r="I4913" t="s">
        <v>24412</v>
      </c>
      <c r="J4913" t="s">
        <v>30661</v>
      </c>
    </row>
    <row r="4914" spans="1:10" x14ac:dyDescent="0.3">
      <c r="A4914">
        <v>4912</v>
      </c>
      <c r="B4914" t="s">
        <v>187</v>
      </c>
      <c r="C4914" t="s">
        <v>15486</v>
      </c>
      <c r="D4914" t="s">
        <v>15487</v>
      </c>
      <c r="E4914" t="s">
        <v>15426</v>
      </c>
      <c r="F4914" t="s">
        <v>15426</v>
      </c>
      <c r="G4914" t="s">
        <v>15489</v>
      </c>
      <c r="H4914" t="s">
        <v>15488</v>
      </c>
      <c r="I4914" t="s">
        <v>24413</v>
      </c>
      <c r="J4914" t="s">
        <v>30662</v>
      </c>
    </row>
    <row r="4915" spans="1:10" x14ac:dyDescent="0.3">
      <c r="A4915">
        <v>4913</v>
      </c>
      <c r="B4915" t="s">
        <v>28</v>
      </c>
      <c r="C4915" t="s">
        <v>15490</v>
      </c>
      <c r="D4915" t="s">
        <v>15491</v>
      </c>
      <c r="E4915" t="s">
        <v>15426</v>
      </c>
      <c r="F4915" t="s">
        <v>15426</v>
      </c>
      <c r="G4915" t="s">
        <v>15493</v>
      </c>
      <c r="H4915" t="s">
        <v>15492</v>
      </c>
      <c r="I4915" t="s">
        <v>24414</v>
      </c>
      <c r="J4915" t="s">
        <v>30663</v>
      </c>
    </row>
    <row r="4916" spans="1:10" x14ac:dyDescent="0.3">
      <c r="A4916">
        <v>4914</v>
      </c>
      <c r="B4916" t="s">
        <v>28</v>
      </c>
      <c r="C4916" t="s">
        <v>15494</v>
      </c>
      <c r="D4916" t="s">
        <v>15491</v>
      </c>
      <c r="E4916" t="s">
        <v>15426</v>
      </c>
      <c r="F4916" t="s">
        <v>15426</v>
      </c>
      <c r="G4916" t="s">
        <v>15496</v>
      </c>
      <c r="H4916" t="s">
        <v>15495</v>
      </c>
      <c r="I4916" t="s">
        <v>24415</v>
      </c>
      <c r="J4916" t="s">
        <v>30664</v>
      </c>
    </row>
    <row r="4917" spans="1:10" x14ac:dyDescent="0.3">
      <c r="A4917">
        <v>4915</v>
      </c>
      <c r="B4917" t="s">
        <v>400</v>
      </c>
      <c r="C4917" t="s">
        <v>15497</v>
      </c>
      <c r="D4917" t="s">
        <v>15498</v>
      </c>
      <c r="E4917" t="s">
        <v>15426</v>
      </c>
      <c r="F4917" t="s">
        <v>15426</v>
      </c>
      <c r="G4917" t="s">
        <v>15500</v>
      </c>
      <c r="H4917" t="s">
        <v>15499</v>
      </c>
      <c r="I4917" t="s">
        <v>24416</v>
      </c>
      <c r="J4917" t="s">
        <v>30665</v>
      </c>
    </row>
    <row r="4918" spans="1:10" x14ac:dyDescent="0.3">
      <c r="A4918">
        <v>4916</v>
      </c>
      <c r="B4918" t="s">
        <v>28</v>
      </c>
      <c r="C4918" t="s">
        <v>15501</v>
      </c>
      <c r="D4918" t="s">
        <v>15502</v>
      </c>
      <c r="E4918" t="s">
        <v>15426</v>
      </c>
      <c r="F4918" t="s">
        <v>15426</v>
      </c>
      <c r="G4918" t="s">
        <v>15504</v>
      </c>
      <c r="H4918" t="s">
        <v>15503</v>
      </c>
      <c r="I4918" t="s">
        <v>24417</v>
      </c>
      <c r="J4918" t="s">
        <v>30666</v>
      </c>
    </row>
    <row r="4919" spans="1:10" x14ac:dyDescent="0.3">
      <c r="A4919">
        <v>4917</v>
      </c>
      <c r="B4919" t="s">
        <v>400</v>
      </c>
      <c r="C4919" t="s">
        <v>15505</v>
      </c>
      <c r="D4919" t="s">
        <v>15506</v>
      </c>
      <c r="E4919" t="s">
        <v>15426</v>
      </c>
      <c r="F4919" t="s">
        <v>15426</v>
      </c>
      <c r="G4919" t="s">
        <v>15508</v>
      </c>
      <c r="H4919" t="s">
        <v>15507</v>
      </c>
      <c r="I4919" t="s">
        <v>24418</v>
      </c>
      <c r="J4919" t="s">
        <v>30667</v>
      </c>
    </row>
    <row r="4920" spans="1:10" x14ac:dyDescent="0.3">
      <c r="A4920">
        <v>4918</v>
      </c>
      <c r="B4920" t="s">
        <v>80</v>
      </c>
      <c r="C4920" t="s">
        <v>15509</v>
      </c>
      <c r="D4920" t="s">
        <v>15510</v>
      </c>
      <c r="E4920" t="s">
        <v>15426</v>
      </c>
      <c r="F4920" t="s">
        <v>15426</v>
      </c>
      <c r="G4920" t="s">
        <v>15512</v>
      </c>
      <c r="H4920" t="s">
        <v>15511</v>
      </c>
      <c r="I4920" t="s">
        <v>24419</v>
      </c>
      <c r="J4920" t="s">
        <v>30668</v>
      </c>
    </row>
    <row r="4921" spans="1:10" x14ac:dyDescent="0.3">
      <c r="A4921">
        <v>4919</v>
      </c>
      <c r="B4921" t="s">
        <v>4</v>
      </c>
      <c r="C4921" t="s">
        <v>15513</v>
      </c>
      <c r="D4921" t="s">
        <v>15514</v>
      </c>
      <c r="E4921" t="s">
        <v>15426</v>
      </c>
      <c r="F4921" t="s">
        <v>15426</v>
      </c>
      <c r="G4921" t="s">
        <v>15516</v>
      </c>
      <c r="H4921" t="s">
        <v>15515</v>
      </c>
      <c r="I4921" t="s">
        <v>24420</v>
      </c>
      <c r="J4921" t="s">
        <v>30669</v>
      </c>
    </row>
    <row r="4922" spans="1:10" x14ac:dyDescent="0.3">
      <c r="A4922">
        <v>4920</v>
      </c>
      <c r="B4922" t="s">
        <v>80</v>
      </c>
      <c r="C4922" t="s">
        <v>15517</v>
      </c>
      <c r="D4922" t="s">
        <v>15518</v>
      </c>
      <c r="E4922" t="s">
        <v>15426</v>
      </c>
      <c r="F4922" t="s">
        <v>15426</v>
      </c>
      <c r="G4922" t="s">
        <v>15519</v>
      </c>
      <c r="H4922" t="s">
        <v>14</v>
      </c>
      <c r="I4922" t="s">
        <v>24421</v>
      </c>
      <c r="J4922" t="s">
        <v>30670</v>
      </c>
    </row>
    <row r="4923" spans="1:10" x14ac:dyDescent="0.3">
      <c r="A4923">
        <v>4921</v>
      </c>
      <c r="B4923" t="s">
        <v>80</v>
      </c>
      <c r="C4923" t="s">
        <v>15520</v>
      </c>
      <c r="D4923" t="s">
        <v>15521</v>
      </c>
      <c r="E4923" t="s">
        <v>15426</v>
      </c>
      <c r="F4923" t="s">
        <v>15426</v>
      </c>
      <c r="G4923" t="s">
        <v>15523</v>
      </c>
      <c r="H4923" t="s">
        <v>15522</v>
      </c>
      <c r="I4923" t="s">
        <v>24422</v>
      </c>
      <c r="J4923" t="s">
        <v>30671</v>
      </c>
    </row>
    <row r="4924" spans="1:10" x14ac:dyDescent="0.3">
      <c r="A4924">
        <v>4922</v>
      </c>
      <c r="B4924" t="s">
        <v>28</v>
      </c>
      <c r="C4924" t="s">
        <v>15524</v>
      </c>
      <c r="D4924" t="s">
        <v>15525</v>
      </c>
      <c r="E4924" t="s">
        <v>15426</v>
      </c>
      <c r="F4924" t="s">
        <v>15426</v>
      </c>
      <c r="G4924" t="s">
        <v>15527</v>
      </c>
      <c r="H4924" t="s">
        <v>15526</v>
      </c>
      <c r="I4924" t="s">
        <v>24423</v>
      </c>
      <c r="J4924" t="s">
        <v>30672</v>
      </c>
    </row>
    <row r="4925" spans="1:10" x14ac:dyDescent="0.3">
      <c r="A4925">
        <v>4923</v>
      </c>
      <c r="B4925" t="s">
        <v>80</v>
      </c>
      <c r="C4925" t="s">
        <v>15528</v>
      </c>
      <c r="D4925" t="s">
        <v>15529</v>
      </c>
      <c r="E4925" t="s">
        <v>15426</v>
      </c>
      <c r="F4925" t="s">
        <v>15426</v>
      </c>
      <c r="G4925" t="s">
        <v>15530</v>
      </c>
      <c r="H4925" t="s">
        <v>14</v>
      </c>
      <c r="I4925" t="s">
        <v>24424</v>
      </c>
      <c r="J4925" t="s">
        <v>30673</v>
      </c>
    </row>
    <row r="4926" spans="1:10" x14ac:dyDescent="0.3">
      <c r="A4926">
        <v>4924</v>
      </c>
      <c r="B4926" t="s">
        <v>28</v>
      </c>
      <c r="C4926" t="s">
        <v>15531</v>
      </c>
      <c r="D4926" t="s">
        <v>15532</v>
      </c>
      <c r="E4926" t="s">
        <v>15426</v>
      </c>
      <c r="F4926" t="s">
        <v>15426</v>
      </c>
      <c r="G4926" t="s">
        <v>15534</v>
      </c>
      <c r="H4926" t="s">
        <v>15533</v>
      </c>
      <c r="I4926" t="s">
        <v>24425</v>
      </c>
      <c r="J4926" t="s">
        <v>30674</v>
      </c>
    </row>
    <row r="4927" spans="1:10" x14ac:dyDescent="0.3">
      <c r="A4927">
        <v>4925</v>
      </c>
      <c r="B4927" t="s">
        <v>28</v>
      </c>
      <c r="C4927" t="s">
        <v>15535</v>
      </c>
      <c r="D4927" t="s">
        <v>15536</v>
      </c>
      <c r="E4927" t="s">
        <v>15426</v>
      </c>
      <c r="F4927" t="s">
        <v>15426</v>
      </c>
      <c r="G4927" t="s">
        <v>15538</v>
      </c>
      <c r="H4927" t="s">
        <v>15537</v>
      </c>
      <c r="I4927" t="s">
        <v>24426</v>
      </c>
      <c r="J4927" t="s">
        <v>30675</v>
      </c>
    </row>
    <row r="4928" spans="1:10" x14ac:dyDescent="0.3">
      <c r="A4928">
        <v>4926</v>
      </c>
      <c r="B4928" t="s">
        <v>28</v>
      </c>
      <c r="C4928" t="s">
        <v>15539</v>
      </c>
      <c r="D4928" t="s">
        <v>15540</v>
      </c>
      <c r="E4928" t="s">
        <v>15426</v>
      </c>
      <c r="F4928" t="s">
        <v>15426</v>
      </c>
      <c r="G4928" t="s">
        <v>15504</v>
      </c>
      <c r="H4928" t="s">
        <v>15503</v>
      </c>
      <c r="I4928" t="s">
        <v>24427</v>
      </c>
      <c r="J4928" t="s">
        <v>30676</v>
      </c>
    </row>
    <row r="4929" spans="1:10" x14ac:dyDescent="0.3">
      <c r="A4929">
        <v>4927</v>
      </c>
      <c r="B4929" t="s">
        <v>28</v>
      </c>
      <c r="C4929" t="s">
        <v>5802</v>
      </c>
      <c r="D4929" t="s">
        <v>15541</v>
      </c>
      <c r="E4929" t="s">
        <v>15426</v>
      </c>
      <c r="F4929" t="s">
        <v>15426</v>
      </c>
      <c r="G4929" t="s">
        <v>15543</v>
      </c>
      <c r="H4929" t="s">
        <v>15542</v>
      </c>
      <c r="I4929" t="s">
        <v>24428</v>
      </c>
      <c r="J4929" t="s">
        <v>30677</v>
      </c>
    </row>
    <row r="4930" spans="1:10" x14ac:dyDescent="0.3">
      <c r="A4930">
        <v>4928</v>
      </c>
      <c r="B4930" t="s">
        <v>28</v>
      </c>
      <c r="C4930" t="s">
        <v>15544</v>
      </c>
      <c r="D4930" t="s">
        <v>15545</v>
      </c>
      <c r="E4930" t="s">
        <v>15426</v>
      </c>
      <c r="F4930" t="s">
        <v>15426</v>
      </c>
      <c r="G4930" t="s">
        <v>15547</v>
      </c>
      <c r="H4930" t="s">
        <v>15546</v>
      </c>
      <c r="I4930" t="s">
        <v>24429</v>
      </c>
      <c r="J4930" t="s">
        <v>30678</v>
      </c>
    </row>
    <row r="4931" spans="1:10" x14ac:dyDescent="0.3">
      <c r="A4931">
        <v>4929</v>
      </c>
      <c r="B4931" t="s">
        <v>28</v>
      </c>
      <c r="C4931" t="s">
        <v>15548</v>
      </c>
      <c r="D4931" t="s">
        <v>15549</v>
      </c>
      <c r="E4931" t="s">
        <v>15426</v>
      </c>
      <c r="F4931" t="s">
        <v>15426</v>
      </c>
      <c r="G4931" t="s">
        <v>15550</v>
      </c>
      <c r="H4931" t="s">
        <v>14</v>
      </c>
      <c r="I4931" t="s">
        <v>24430</v>
      </c>
      <c r="J4931" t="s">
        <v>30679</v>
      </c>
    </row>
    <row r="4932" spans="1:10" x14ac:dyDescent="0.3">
      <c r="A4932">
        <v>4930</v>
      </c>
      <c r="B4932" t="s">
        <v>86</v>
      </c>
      <c r="C4932" t="s">
        <v>135</v>
      </c>
      <c r="E4932" t="s">
        <v>15426</v>
      </c>
      <c r="F4932" t="s">
        <v>15426</v>
      </c>
      <c r="G4932" t="s">
        <v>15551</v>
      </c>
      <c r="H4932" t="s">
        <v>14</v>
      </c>
      <c r="I4932" t="s">
        <v>24431</v>
      </c>
      <c r="J4932" t="s">
        <v>30680</v>
      </c>
    </row>
    <row r="4933" spans="1:10" x14ac:dyDescent="0.3">
      <c r="A4933">
        <v>4931</v>
      </c>
      <c r="B4933" t="s">
        <v>28</v>
      </c>
      <c r="C4933" t="s">
        <v>15552</v>
      </c>
      <c r="D4933" t="s">
        <v>15553</v>
      </c>
      <c r="E4933" t="s">
        <v>15426</v>
      </c>
      <c r="F4933" t="s">
        <v>15426</v>
      </c>
      <c r="G4933" t="s">
        <v>15554</v>
      </c>
      <c r="H4933" t="s">
        <v>14</v>
      </c>
      <c r="I4933" t="s">
        <v>24432</v>
      </c>
      <c r="J4933" t="s">
        <v>30681</v>
      </c>
    </row>
    <row r="4934" spans="1:10" x14ac:dyDescent="0.3">
      <c r="A4934">
        <v>4932</v>
      </c>
      <c r="B4934" t="s">
        <v>400</v>
      </c>
      <c r="C4934" t="s">
        <v>15555</v>
      </c>
      <c r="D4934" t="s">
        <v>15556</v>
      </c>
      <c r="E4934" t="s">
        <v>15426</v>
      </c>
      <c r="F4934" t="s">
        <v>15426</v>
      </c>
      <c r="G4934" t="s">
        <v>15558</v>
      </c>
      <c r="H4934" t="s">
        <v>15557</v>
      </c>
      <c r="I4934" t="s">
        <v>24433</v>
      </c>
      <c r="J4934" t="s">
        <v>30682</v>
      </c>
    </row>
    <row r="4935" spans="1:10" x14ac:dyDescent="0.3">
      <c r="A4935">
        <v>4933</v>
      </c>
      <c r="B4935" t="s">
        <v>400</v>
      </c>
      <c r="C4935" t="s">
        <v>15559</v>
      </c>
      <c r="D4935" t="s">
        <v>15560</v>
      </c>
      <c r="E4935" t="s">
        <v>15426</v>
      </c>
      <c r="F4935" t="s">
        <v>15426</v>
      </c>
      <c r="G4935" t="s">
        <v>15562</v>
      </c>
      <c r="H4935" t="s">
        <v>15561</v>
      </c>
      <c r="I4935" t="s">
        <v>24434</v>
      </c>
      <c r="J4935" t="s">
        <v>30683</v>
      </c>
    </row>
    <row r="4936" spans="1:10" x14ac:dyDescent="0.3">
      <c r="A4936">
        <v>4934</v>
      </c>
      <c r="B4936" t="s">
        <v>19</v>
      </c>
      <c r="C4936" t="s">
        <v>9643</v>
      </c>
      <c r="D4936" t="s">
        <v>15563</v>
      </c>
      <c r="E4936" t="s">
        <v>15426</v>
      </c>
      <c r="F4936" t="s">
        <v>15426</v>
      </c>
      <c r="G4936" t="s">
        <v>15565</v>
      </c>
      <c r="H4936" t="s">
        <v>15564</v>
      </c>
      <c r="I4936" t="s">
        <v>24435</v>
      </c>
      <c r="J4936" t="s">
        <v>30684</v>
      </c>
    </row>
    <row r="4937" spans="1:10" x14ac:dyDescent="0.3">
      <c r="A4937">
        <v>4935</v>
      </c>
      <c r="B4937" t="s">
        <v>19</v>
      </c>
      <c r="C4937" t="s">
        <v>2799</v>
      </c>
      <c r="D4937" t="s">
        <v>15566</v>
      </c>
      <c r="E4937" t="s">
        <v>15426</v>
      </c>
      <c r="F4937" t="s">
        <v>15426</v>
      </c>
      <c r="G4937" t="s">
        <v>15568</v>
      </c>
      <c r="H4937" t="s">
        <v>15567</v>
      </c>
      <c r="I4937" t="s">
        <v>24436</v>
      </c>
      <c r="J4937" t="s">
        <v>30685</v>
      </c>
    </row>
    <row r="4938" spans="1:10" x14ac:dyDescent="0.3">
      <c r="A4938">
        <v>4936</v>
      </c>
      <c r="B4938" t="s">
        <v>400</v>
      </c>
      <c r="C4938" t="s">
        <v>8033</v>
      </c>
      <c r="D4938" t="s">
        <v>15569</v>
      </c>
      <c r="E4938" t="s">
        <v>15426</v>
      </c>
      <c r="F4938" t="s">
        <v>15426</v>
      </c>
      <c r="G4938" t="s">
        <v>15571</v>
      </c>
      <c r="H4938" t="s">
        <v>15570</v>
      </c>
      <c r="I4938" t="s">
        <v>24437</v>
      </c>
      <c r="J4938" t="s">
        <v>30686</v>
      </c>
    </row>
    <row r="4939" spans="1:10" x14ac:dyDescent="0.3">
      <c r="A4939">
        <v>4937</v>
      </c>
      <c r="B4939" t="s">
        <v>19</v>
      </c>
      <c r="C4939" t="s">
        <v>15572</v>
      </c>
      <c r="D4939" t="s">
        <v>15573</v>
      </c>
      <c r="E4939" t="s">
        <v>15426</v>
      </c>
      <c r="F4939" t="s">
        <v>15426</v>
      </c>
      <c r="G4939" t="s">
        <v>15575</v>
      </c>
      <c r="H4939" t="s">
        <v>15574</v>
      </c>
      <c r="I4939" t="s">
        <v>24438</v>
      </c>
      <c r="J4939" t="s">
        <v>30687</v>
      </c>
    </row>
    <row r="4940" spans="1:10" x14ac:dyDescent="0.3">
      <c r="A4940">
        <v>4938</v>
      </c>
      <c r="B4940" t="s">
        <v>19</v>
      </c>
      <c r="C4940" t="s">
        <v>15576</v>
      </c>
      <c r="D4940" t="s">
        <v>15577</v>
      </c>
      <c r="E4940" t="s">
        <v>15426</v>
      </c>
      <c r="F4940" t="s">
        <v>15426</v>
      </c>
      <c r="G4940" t="s">
        <v>15579</v>
      </c>
      <c r="H4940" t="s">
        <v>15578</v>
      </c>
      <c r="I4940" t="s">
        <v>24439</v>
      </c>
      <c r="J4940" t="s">
        <v>30688</v>
      </c>
    </row>
    <row r="4941" spans="1:10" x14ac:dyDescent="0.3">
      <c r="A4941">
        <v>4939</v>
      </c>
      <c r="B4941" t="s">
        <v>19</v>
      </c>
      <c r="C4941" t="s">
        <v>15580</v>
      </c>
      <c r="D4941" t="s">
        <v>15581</v>
      </c>
      <c r="E4941" t="s">
        <v>15426</v>
      </c>
      <c r="F4941" t="s">
        <v>15426</v>
      </c>
      <c r="G4941" t="s">
        <v>15583</v>
      </c>
      <c r="H4941" t="s">
        <v>15582</v>
      </c>
      <c r="I4941" t="s">
        <v>24440</v>
      </c>
      <c r="J4941" t="s">
        <v>30689</v>
      </c>
    </row>
    <row r="4942" spans="1:10" x14ac:dyDescent="0.3">
      <c r="A4942">
        <v>4940</v>
      </c>
      <c r="B4942" t="s">
        <v>19</v>
      </c>
      <c r="C4942" t="s">
        <v>15584</v>
      </c>
      <c r="D4942" t="s">
        <v>15585</v>
      </c>
      <c r="E4942" t="s">
        <v>15426</v>
      </c>
      <c r="F4942" t="s">
        <v>15426</v>
      </c>
      <c r="G4942" t="s">
        <v>15587</v>
      </c>
      <c r="H4942" t="s">
        <v>15586</v>
      </c>
      <c r="I4942" t="s">
        <v>24441</v>
      </c>
      <c r="J4942" t="s">
        <v>30690</v>
      </c>
    </row>
    <row r="4943" spans="1:10" x14ac:dyDescent="0.3">
      <c r="A4943">
        <v>4941</v>
      </c>
      <c r="B4943" t="s">
        <v>19</v>
      </c>
      <c r="C4943" t="s">
        <v>15588</v>
      </c>
      <c r="D4943" t="s">
        <v>15589</v>
      </c>
      <c r="E4943" t="s">
        <v>15426</v>
      </c>
      <c r="F4943" t="s">
        <v>15426</v>
      </c>
      <c r="G4943" t="s">
        <v>15432</v>
      </c>
      <c r="H4943" t="s">
        <v>15590</v>
      </c>
      <c r="I4943" t="s">
        <v>24442</v>
      </c>
      <c r="J4943" t="s">
        <v>30691</v>
      </c>
    </row>
    <row r="4944" spans="1:10" x14ac:dyDescent="0.3">
      <c r="A4944">
        <v>4942</v>
      </c>
      <c r="B4944" t="s">
        <v>19</v>
      </c>
      <c r="C4944" t="s">
        <v>9561</v>
      </c>
      <c r="D4944" t="s">
        <v>15591</v>
      </c>
      <c r="E4944" t="s">
        <v>15426</v>
      </c>
      <c r="F4944" t="s">
        <v>15426</v>
      </c>
      <c r="G4944" t="s">
        <v>15593</v>
      </c>
      <c r="H4944" t="s">
        <v>15592</v>
      </c>
      <c r="I4944" t="s">
        <v>24443</v>
      </c>
      <c r="J4944" t="s">
        <v>30692</v>
      </c>
    </row>
    <row r="4945" spans="1:10" x14ac:dyDescent="0.3">
      <c r="A4945">
        <v>4943</v>
      </c>
      <c r="B4945" t="s">
        <v>19</v>
      </c>
      <c r="C4945" t="s">
        <v>3664</v>
      </c>
      <c r="D4945" t="s">
        <v>15594</v>
      </c>
      <c r="E4945" t="s">
        <v>15426</v>
      </c>
      <c r="F4945" t="s">
        <v>15426</v>
      </c>
      <c r="G4945" t="s">
        <v>15596</v>
      </c>
      <c r="H4945" t="s">
        <v>15595</v>
      </c>
      <c r="I4945" t="s">
        <v>24444</v>
      </c>
      <c r="J4945" t="s">
        <v>30693</v>
      </c>
    </row>
    <row r="4946" spans="1:10" x14ac:dyDescent="0.3">
      <c r="A4946">
        <v>4944</v>
      </c>
      <c r="B4946" t="s">
        <v>19</v>
      </c>
      <c r="C4946" t="s">
        <v>2119</v>
      </c>
      <c r="D4946" t="s">
        <v>15597</v>
      </c>
      <c r="E4946" t="s">
        <v>15426</v>
      </c>
      <c r="F4946" t="s">
        <v>15426</v>
      </c>
      <c r="G4946" t="s">
        <v>15599</v>
      </c>
      <c r="H4946" t="s">
        <v>15598</v>
      </c>
      <c r="I4946" t="s">
        <v>24445</v>
      </c>
      <c r="J4946" t="s">
        <v>30694</v>
      </c>
    </row>
    <row r="4947" spans="1:10" x14ac:dyDescent="0.3">
      <c r="A4947">
        <v>4945</v>
      </c>
      <c r="B4947" t="s">
        <v>19</v>
      </c>
      <c r="C4947" t="s">
        <v>15600</v>
      </c>
      <c r="D4947" t="s">
        <v>15601</v>
      </c>
      <c r="E4947" t="s">
        <v>15426</v>
      </c>
      <c r="F4947" t="s">
        <v>15426</v>
      </c>
      <c r="G4947" t="s">
        <v>15602</v>
      </c>
      <c r="H4947" t="s">
        <v>14</v>
      </c>
      <c r="I4947" t="s">
        <v>24446</v>
      </c>
      <c r="J4947" t="s">
        <v>30695</v>
      </c>
    </row>
    <row r="4948" spans="1:10" x14ac:dyDescent="0.3">
      <c r="A4948">
        <v>4946</v>
      </c>
      <c r="B4948" t="s">
        <v>19</v>
      </c>
      <c r="C4948" t="s">
        <v>584</v>
      </c>
      <c r="D4948" t="s">
        <v>15603</v>
      </c>
      <c r="E4948" t="s">
        <v>15426</v>
      </c>
      <c r="F4948" t="s">
        <v>15426</v>
      </c>
      <c r="G4948" t="s">
        <v>15604</v>
      </c>
      <c r="H4948" t="s">
        <v>15567</v>
      </c>
      <c r="I4948" t="s">
        <v>24447</v>
      </c>
      <c r="J4948" t="s">
        <v>30696</v>
      </c>
    </row>
    <row r="4949" spans="1:10" x14ac:dyDescent="0.3">
      <c r="A4949">
        <v>4947</v>
      </c>
      <c r="B4949" t="s">
        <v>19</v>
      </c>
      <c r="C4949" t="s">
        <v>15605</v>
      </c>
      <c r="D4949" t="s">
        <v>15606</v>
      </c>
      <c r="E4949" t="s">
        <v>15426</v>
      </c>
      <c r="F4949" t="s">
        <v>15426</v>
      </c>
      <c r="G4949" t="s">
        <v>15607</v>
      </c>
      <c r="H4949" t="s">
        <v>14</v>
      </c>
      <c r="I4949" t="s">
        <v>24448</v>
      </c>
      <c r="J4949" t="s">
        <v>30697</v>
      </c>
    </row>
    <row r="4950" spans="1:10" x14ac:dyDescent="0.3">
      <c r="A4950">
        <v>4948</v>
      </c>
      <c r="B4950" t="s">
        <v>19</v>
      </c>
      <c r="C4950" t="s">
        <v>15608</v>
      </c>
      <c r="D4950" t="s">
        <v>15609</v>
      </c>
      <c r="E4950" t="s">
        <v>15426</v>
      </c>
      <c r="F4950" t="s">
        <v>15426</v>
      </c>
      <c r="G4950" t="s">
        <v>15611</v>
      </c>
      <c r="H4950" t="s">
        <v>15610</v>
      </c>
      <c r="I4950" t="s">
        <v>24449</v>
      </c>
      <c r="J4950" t="s">
        <v>30698</v>
      </c>
    </row>
    <row r="4951" spans="1:10" x14ac:dyDescent="0.3">
      <c r="A4951">
        <v>4949</v>
      </c>
      <c r="B4951" t="s">
        <v>19</v>
      </c>
      <c r="C4951" t="s">
        <v>15612</v>
      </c>
      <c r="D4951" t="s">
        <v>15613</v>
      </c>
      <c r="E4951" t="s">
        <v>15426</v>
      </c>
      <c r="F4951" t="s">
        <v>15426</v>
      </c>
      <c r="G4951" t="s">
        <v>15615</v>
      </c>
      <c r="H4951" t="s">
        <v>15614</v>
      </c>
      <c r="I4951" t="s">
        <v>24450</v>
      </c>
      <c r="J4951" t="s">
        <v>30699</v>
      </c>
    </row>
    <row r="4952" spans="1:10" x14ac:dyDescent="0.3">
      <c r="A4952">
        <v>4950</v>
      </c>
      <c r="B4952" t="s">
        <v>19</v>
      </c>
      <c r="C4952" t="s">
        <v>15616</v>
      </c>
      <c r="D4952" t="s">
        <v>15617</v>
      </c>
      <c r="E4952" t="s">
        <v>15426</v>
      </c>
      <c r="F4952" t="s">
        <v>15426</v>
      </c>
      <c r="G4952" t="s">
        <v>15619</v>
      </c>
      <c r="H4952" t="s">
        <v>15618</v>
      </c>
      <c r="I4952" t="s">
        <v>24451</v>
      </c>
      <c r="J4952" t="s">
        <v>30700</v>
      </c>
    </row>
    <row r="4953" spans="1:10" x14ac:dyDescent="0.3">
      <c r="A4953">
        <v>4951</v>
      </c>
      <c r="B4953" t="s">
        <v>19</v>
      </c>
      <c r="C4953" t="s">
        <v>15620</v>
      </c>
      <c r="D4953" t="s">
        <v>14656</v>
      </c>
      <c r="E4953" t="s">
        <v>15426</v>
      </c>
      <c r="F4953" t="s">
        <v>15426</v>
      </c>
      <c r="G4953" t="s">
        <v>15619</v>
      </c>
      <c r="H4953" t="s">
        <v>15618</v>
      </c>
      <c r="I4953" t="s">
        <v>24452</v>
      </c>
      <c r="J4953" t="s">
        <v>30701</v>
      </c>
    </row>
    <row r="4954" spans="1:10" x14ac:dyDescent="0.3">
      <c r="A4954">
        <v>4952</v>
      </c>
      <c r="B4954" t="s">
        <v>80</v>
      </c>
      <c r="C4954" t="s">
        <v>15621</v>
      </c>
      <c r="D4954" t="s">
        <v>15622</v>
      </c>
      <c r="E4954" t="s">
        <v>15426</v>
      </c>
      <c r="F4954" t="s">
        <v>15426</v>
      </c>
      <c r="G4954" t="s">
        <v>15623</v>
      </c>
      <c r="H4954" t="s">
        <v>14</v>
      </c>
      <c r="I4954" t="s">
        <v>24453</v>
      </c>
      <c r="J4954" t="s">
        <v>30702</v>
      </c>
    </row>
    <row r="4955" spans="1:10" x14ac:dyDescent="0.3">
      <c r="A4955">
        <v>4953</v>
      </c>
      <c r="B4955" t="s">
        <v>568</v>
      </c>
      <c r="C4955" t="s">
        <v>15624</v>
      </c>
      <c r="D4955" t="s">
        <v>15625</v>
      </c>
      <c r="E4955" t="s">
        <v>15426</v>
      </c>
      <c r="F4955" t="s">
        <v>15426</v>
      </c>
      <c r="G4955" t="s">
        <v>15627</v>
      </c>
      <c r="H4955" t="s">
        <v>15626</v>
      </c>
      <c r="I4955" t="s">
        <v>24454</v>
      </c>
      <c r="J4955" t="s">
        <v>30703</v>
      </c>
    </row>
    <row r="4956" spans="1:10" x14ac:dyDescent="0.3">
      <c r="A4956">
        <v>4954</v>
      </c>
      <c r="B4956" t="s">
        <v>34</v>
      </c>
      <c r="C4956" t="s">
        <v>15628</v>
      </c>
      <c r="D4956" t="s">
        <v>15629</v>
      </c>
      <c r="E4956" t="s">
        <v>15426</v>
      </c>
      <c r="F4956" t="s">
        <v>15426</v>
      </c>
      <c r="G4956" t="s">
        <v>15630</v>
      </c>
      <c r="H4956" t="s">
        <v>14</v>
      </c>
      <c r="I4956" t="s">
        <v>24455</v>
      </c>
      <c r="J4956" t="s">
        <v>30704</v>
      </c>
    </row>
    <row r="4957" spans="1:10" x14ac:dyDescent="0.3">
      <c r="A4957">
        <v>4955</v>
      </c>
      <c r="B4957" t="s">
        <v>80</v>
      </c>
      <c r="C4957" t="s">
        <v>15631</v>
      </c>
      <c r="D4957" t="s">
        <v>15632</v>
      </c>
      <c r="E4957" t="s">
        <v>15426</v>
      </c>
      <c r="F4957" t="s">
        <v>15426</v>
      </c>
      <c r="G4957" t="s">
        <v>14</v>
      </c>
      <c r="H4957" t="s">
        <v>14</v>
      </c>
      <c r="I4957" t="s">
        <v>24456</v>
      </c>
      <c r="J4957" t="s">
        <v>30705</v>
      </c>
    </row>
    <row r="4958" spans="1:10" x14ac:dyDescent="0.3">
      <c r="A4958">
        <v>4956</v>
      </c>
      <c r="B4958" t="s">
        <v>28</v>
      </c>
      <c r="C4958" t="s">
        <v>15633</v>
      </c>
      <c r="D4958" t="s">
        <v>15634</v>
      </c>
      <c r="E4958" t="s">
        <v>15426</v>
      </c>
      <c r="F4958" t="s">
        <v>15426</v>
      </c>
      <c r="G4958" t="s">
        <v>15635</v>
      </c>
      <c r="H4958" t="s">
        <v>14</v>
      </c>
      <c r="I4958" t="s">
        <v>24457</v>
      </c>
      <c r="J4958" t="s">
        <v>30706</v>
      </c>
    </row>
    <row r="4959" spans="1:10" x14ac:dyDescent="0.3">
      <c r="A4959">
        <v>4957</v>
      </c>
      <c r="B4959" t="s">
        <v>28</v>
      </c>
      <c r="C4959" t="s">
        <v>15636</v>
      </c>
      <c r="D4959" t="s">
        <v>15637</v>
      </c>
      <c r="E4959" t="s">
        <v>15426</v>
      </c>
      <c r="F4959" t="s">
        <v>15426</v>
      </c>
      <c r="G4959" t="s">
        <v>15519</v>
      </c>
      <c r="H4959" t="s">
        <v>14</v>
      </c>
      <c r="I4959" t="s">
        <v>24458</v>
      </c>
      <c r="J4959" t="s">
        <v>30707</v>
      </c>
    </row>
    <row r="4960" spans="1:10" x14ac:dyDescent="0.3">
      <c r="A4960">
        <v>4958</v>
      </c>
      <c r="B4960" t="s">
        <v>28</v>
      </c>
      <c r="C4960" t="s">
        <v>15638</v>
      </c>
      <c r="D4960" t="s">
        <v>15639</v>
      </c>
      <c r="E4960" t="s">
        <v>15426</v>
      </c>
      <c r="F4960" t="s">
        <v>15426</v>
      </c>
      <c r="G4960" t="s">
        <v>15640</v>
      </c>
      <c r="H4960" t="s">
        <v>14</v>
      </c>
      <c r="I4960" t="s">
        <v>24459</v>
      </c>
      <c r="J4960" t="s">
        <v>30708</v>
      </c>
    </row>
    <row r="4961" spans="1:10" x14ac:dyDescent="0.3">
      <c r="A4961">
        <v>4959</v>
      </c>
      <c r="B4961" t="s">
        <v>28</v>
      </c>
      <c r="C4961" t="s">
        <v>15641</v>
      </c>
      <c r="D4961" t="s">
        <v>15642</v>
      </c>
      <c r="E4961" t="s">
        <v>15426</v>
      </c>
      <c r="F4961" t="s">
        <v>15426</v>
      </c>
      <c r="G4961" t="s">
        <v>15643</v>
      </c>
      <c r="H4961" t="s">
        <v>14</v>
      </c>
      <c r="I4961" t="s">
        <v>24460</v>
      </c>
      <c r="J4961" t="s">
        <v>30709</v>
      </c>
    </row>
    <row r="4962" spans="1:10" x14ac:dyDescent="0.3">
      <c r="A4962">
        <v>4960</v>
      </c>
      <c r="B4962" t="s">
        <v>400</v>
      </c>
      <c r="C4962" t="s">
        <v>15644</v>
      </c>
      <c r="D4962" t="s">
        <v>15645</v>
      </c>
      <c r="E4962" t="s">
        <v>15426</v>
      </c>
      <c r="F4962" t="s">
        <v>15426</v>
      </c>
      <c r="G4962" t="s">
        <v>15647</v>
      </c>
      <c r="H4962" t="s">
        <v>15646</v>
      </c>
      <c r="I4962" t="s">
        <v>24461</v>
      </c>
      <c r="J4962" t="s">
        <v>30710</v>
      </c>
    </row>
    <row r="4963" spans="1:10" x14ac:dyDescent="0.3">
      <c r="A4963">
        <v>4961</v>
      </c>
      <c r="B4963" t="s">
        <v>80</v>
      </c>
      <c r="C4963" t="s">
        <v>15648</v>
      </c>
      <c r="D4963" t="s">
        <v>15649</v>
      </c>
      <c r="E4963" t="s">
        <v>15426</v>
      </c>
      <c r="F4963" t="s">
        <v>15426</v>
      </c>
      <c r="G4963" t="s">
        <v>15651</v>
      </c>
      <c r="H4963" t="s">
        <v>15650</v>
      </c>
      <c r="I4963" t="s">
        <v>24462</v>
      </c>
      <c r="J4963" t="s">
        <v>30711</v>
      </c>
    </row>
    <row r="4964" spans="1:10" x14ac:dyDescent="0.3">
      <c r="A4964">
        <v>4962</v>
      </c>
      <c r="B4964" t="s">
        <v>28</v>
      </c>
      <c r="C4964" t="s">
        <v>15652</v>
      </c>
      <c r="D4964" t="s">
        <v>15653</v>
      </c>
      <c r="E4964" t="s">
        <v>15426</v>
      </c>
      <c r="F4964" t="s">
        <v>15426</v>
      </c>
      <c r="G4964" t="s">
        <v>15654</v>
      </c>
      <c r="H4964" t="s">
        <v>14</v>
      </c>
      <c r="I4964" t="s">
        <v>24463</v>
      </c>
      <c r="J4964" t="s">
        <v>30712</v>
      </c>
    </row>
    <row r="4965" spans="1:10" x14ac:dyDescent="0.3">
      <c r="A4965">
        <v>4963</v>
      </c>
      <c r="B4965" t="s">
        <v>28</v>
      </c>
      <c r="C4965" t="s">
        <v>15655</v>
      </c>
      <c r="D4965" t="s">
        <v>15656</v>
      </c>
      <c r="E4965" t="s">
        <v>15426</v>
      </c>
      <c r="F4965" t="s">
        <v>15426</v>
      </c>
      <c r="G4965" t="s">
        <v>15657</v>
      </c>
      <c r="H4965" t="s">
        <v>14</v>
      </c>
      <c r="I4965" t="s">
        <v>24464</v>
      </c>
      <c r="J4965" t="s">
        <v>30713</v>
      </c>
    </row>
    <row r="4966" spans="1:10" x14ac:dyDescent="0.3">
      <c r="A4966">
        <v>4964</v>
      </c>
      <c r="B4966" t="s">
        <v>673</v>
      </c>
      <c r="C4966" t="s">
        <v>15658</v>
      </c>
      <c r="D4966" t="s">
        <v>15659</v>
      </c>
      <c r="E4966" t="s">
        <v>15426</v>
      </c>
      <c r="F4966" t="s">
        <v>15660</v>
      </c>
      <c r="G4966" t="s">
        <v>15661</v>
      </c>
      <c r="H4966" t="s">
        <v>15461</v>
      </c>
      <c r="I4966" t="s">
        <v>24465</v>
      </c>
      <c r="J4966" t="s">
        <v>30714</v>
      </c>
    </row>
    <row r="4967" spans="1:10" x14ac:dyDescent="0.3">
      <c r="A4967">
        <v>4965</v>
      </c>
      <c r="B4967" t="s">
        <v>673</v>
      </c>
      <c r="C4967" t="s">
        <v>15662</v>
      </c>
      <c r="D4967" t="s">
        <v>2783</v>
      </c>
      <c r="E4967" t="s">
        <v>15426</v>
      </c>
      <c r="F4967" t="s">
        <v>15426</v>
      </c>
      <c r="G4967" t="s">
        <v>14</v>
      </c>
      <c r="H4967" t="s">
        <v>14</v>
      </c>
      <c r="I4967" t="s">
        <v>24466</v>
      </c>
      <c r="J4967" t="s">
        <v>30715</v>
      </c>
    </row>
    <row r="4968" spans="1:10" x14ac:dyDescent="0.3">
      <c r="A4968">
        <v>4966</v>
      </c>
      <c r="B4968" t="s">
        <v>673</v>
      </c>
      <c r="C4968" t="s">
        <v>15663</v>
      </c>
      <c r="D4968" t="s">
        <v>15664</v>
      </c>
      <c r="E4968" t="s">
        <v>15426</v>
      </c>
      <c r="F4968" t="s">
        <v>15426</v>
      </c>
      <c r="G4968" t="s">
        <v>14</v>
      </c>
      <c r="H4968" t="s">
        <v>14</v>
      </c>
      <c r="I4968" t="s">
        <v>24467</v>
      </c>
      <c r="J4968" t="s">
        <v>30716</v>
      </c>
    </row>
    <row r="4969" spans="1:10" x14ac:dyDescent="0.3">
      <c r="A4969">
        <v>4967</v>
      </c>
      <c r="B4969" t="s">
        <v>673</v>
      </c>
      <c r="C4969" t="s">
        <v>15665</v>
      </c>
      <c r="D4969" t="s">
        <v>15666</v>
      </c>
      <c r="E4969" t="s">
        <v>15426</v>
      </c>
      <c r="F4969" t="s">
        <v>15426</v>
      </c>
      <c r="G4969" t="s">
        <v>14</v>
      </c>
      <c r="H4969" t="s">
        <v>14</v>
      </c>
      <c r="I4969" t="s">
        <v>24468</v>
      </c>
      <c r="J4969" t="s">
        <v>30717</v>
      </c>
    </row>
    <row r="4970" spans="1:10" x14ac:dyDescent="0.3">
      <c r="A4970">
        <v>4968</v>
      </c>
      <c r="B4970" t="s">
        <v>673</v>
      </c>
      <c r="C4970" t="s">
        <v>5655</v>
      </c>
      <c r="D4970" t="s">
        <v>15667</v>
      </c>
      <c r="E4970" t="s">
        <v>15426</v>
      </c>
      <c r="F4970" t="s">
        <v>15426</v>
      </c>
      <c r="G4970" t="s">
        <v>15668</v>
      </c>
      <c r="H4970" t="s">
        <v>15669</v>
      </c>
      <c r="I4970" t="s">
        <v>24469</v>
      </c>
      <c r="J4970" t="s">
        <v>30718</v>
      </c>
    </row>
    <row r="4971" spans="1:10" x14ac:dyDescent="0.3">
      <c r="A4971">
        <v>4969</v>
      </c>
      <c r="B4971" t="s">
        <v>673</v>
      </c>
      <c r="C4971" t="s">
        <v>15670</v>
      </c>
      <c r="D4971" t="s">
        <v>15659</v>
      </c>
      <c r="E4971" t="s">
        <v>15426</v>
      </c>
      <c r="F4971" t="s">
        <v>15426</v>
      </c>
      <c r="G4971" t="s">
        <v>14</v>
      </c>
      <c r="H4971" t="s">
        <v>14</v>
      </c>
      <c r="I4971" t="s">
        <v>24470</v>
      </c>
      <c r="J4971" t="s">
        <v>30719</v>
      </c>
    </row>
    <row r="4972" spans="1:10" x14ac:dyDescent="0.3">
      <c r="A4972">
        <v>4970</v>
      </c>
      <c r="B4972" t="s">
        <v>673</v>
      </c>
      <c r="C4972" t="s">
        <v>15671</v>
      </c>
      <c r="D4972" t="s">
        <v>15659</v>
      </c>
      <c r="E4972" t="s">
        <v>15426</v>
      </c>
      <c r="F4972" t="s">
        <v>15426</v>
      </c>
      <c r="G4972" t="s">
        <v>14</v>
      </c>
      <c r="H4972" t="s">
        <v>14</v>
      </c>
      <c r="I4972" t="s">
        <v>24471</v>
      </c>
      <c r="J4972" t="s">
        <v>30720</v>
      </c>
    </row>
    <row r="4973" spans="1:10" x14ac:dyDescent="0.3">
      <c r="A4973">
        <v>4971</v>
      </c>
      <c r="B4973" t="s">
        <v>673</v>
      </c>
      <c r="C4973" t="s">
        <v>15624</v>
      </c>
      <c r="D4973" t="s">
        <v>15659</v>
      </c>
      <c r="E4973" t="s">
        <v>15426</v>
      </c>
      <c r="F4973" t="s">
        <v>15426</v>
      </c>
      <c r="G4973" t="s">
        <v>14</v>
      </c>
      <c r="H4973" t="s">
        <v>14</v>
      </c>
      <c r="I4973" t="s">
        <v>24472</v>
      </c>
      <c r="J4973" t="s">
        <v>30721</v>
      </c>
    </row>
    <row r="4974" spans="1:10" x14ac:dyDescent="0.3">
      <c r="A4974">
        <v>4972</v>
      </c>
      <c r="B4974" t="s">
        <v>673</v>
      </c>
      <c r="C4974" t="s">
        <v>15672</v>
      </c>
      <c r="D4974" t="s">
        <v>15673</v>
      </c>
      <c r="E4974" t="s">
        <v>15426</v>
      </c>
      <c r="F4974" t="s">
        <v>15426</v>
      </c>
      <c r="G4974" t="s">
        <v>14</v>
      </c>
      <c r="H4974" t="s">
        <v>14</v>
      </c>
      <c r="I4974" t="s">
        <v>24473</v>
      </c>
      <c r="J4974" t="s">
        <v>30722</v>
      </c>
    </row>
    <row r="4975" spans="1:10" x14ac:dyDescent="0.3">
      <c r="A4975">
        <v>4973</v>
      </c>
      <c r="B4975" t="s">
        <v>673</v>
      </c>
      <c r="C4975" t="s">
        <v>15674</v>
      </c>
      <c r="D4975" t="s">
        <v>15675</v>
      </c>
      <c r="E4975" t="s">
        <v>15426</v>
      </c>
      <c r="F4975" t="s">
        <v>15426</v>
      </c>
      <c r="G4975" t="s">
        <v>14</v>
      </c>
      <c r="H4975" t="s">
        <v>15676</v>
      </c>
      <c r="I4975" t="s">
        <v>24474</v>
      </c>
      <c r="J4975" t="s">
        <v>30723</v>
      </c>
    </row>
    <row r="4976" spans="1:10" x14ac:dyDescent="0.3">
      <c r="A4976">
        <v>4974</v>
      </c>
      <c r="B4976" t="s">
        <v>673</v>
      </c>
      <c r="C4976" t="s">
        <v>15677</v>
      </c>
      <c r="D4976" t="s">
        <v>15678</v>
      </c>
      <c r="E4976" t="s">
        <v>15426</v>
      </c>
      <c r="F4976" t="s">
        <v>15426</v>
      </c>
      <c r="G4976" t="s">
        <v>14</v>
      </c>
      <c r="H4976" t="s">
        <v>14</v>
      </c>
      <c r="I4976" t="s">
        <v>24475</v>
      </c>
      <c r="J4976" t="s">
        <v>30724</v>
      </c>
    </row>
    <row r="4977" spans="1:10" x14ac:dyDescent="0.3">
      <c r="A4977">
        <v>4975</v>
      </c>
      <c r="B4977" t="s">
        <v>673</v>
      </c>
      <c r="C4977" t="s">
        <v>15679</v>
      </c>
      <c r="D4977" t="s">
        <v>15680</v>
      </c>
      <c r="E4977" t="s">
        <v>15426</v>
      </c>
      <c r="F4977" t="s">
        <v>15426</v>
      </c>
      <c r="G4977" t="s">
        <v>15681</v>
      </c>
      <c r="H4977" t="s">
        <v>14</v>
      </c>
      <c r="I4977" t="s">
        <v>24476</v>
      </c>
      <c r="J4977" t="s">
        <v>30725</v>
      </c>
    </row>
    <row r="4978" spans="1:10" x14ac:dyDescent="0.3">
      <c r="A4978">
        <v>4976</v>
      </c>
      <c r="B4978" t="s">
        <v>673</v>
      </c>
      <c r="C4978" t="s">
        <v>15682</v>
      </c>
      <c r="D4978" t="s">
        <v>15683</v>
      </c>
      <c r="E4978" t="s">
        <v>15426</v>
      </c>
      <c r="F4978" t="s">
        <v>15426</v>
      </c>
      <c r="G4978" t="s">
        <v>15684</v>
      </c>
      <c r="H4978" t="s">
        <v>15684</v>
      </c>
      <c r="I4978" t="s">
        <v>24477</v>
      </c>
      <c r="J4978" t="s">
        <v>30726</v>
      </c>
    </row>
    <row r="4979" spans="1:10" x14ac:dyDescent="0.3">
      <c r="A4979">
        <v>4977</v>
      </c>
      <c r="B4979" t="s">
        <v>673</v>
      </c>
      <c r="C4979" t="s">
        <v>15685</v>
      </c>
      <c r="D4979" t="s">
        <v>15659</v>
      </c>
      <c r="E4979" t="s">
        <v>15426</v>
      </c>
      <c r="F4979" t="s">
        <v>15426</v>
      </c>
      <c r="G4979" t="s">
        <v>14</v>
      </c>
      <c r="H4979" t="s">
        <v>14</v>
      </c>
      <c r="I4979" t="s">
        <v>24478</v>
      </c>
      <c r="J4979" t="s">
        <v>30727</v>
      </c>
    </row>
    <row r="4980" spans="1:10" x14ac:dyDescent="0.3">
      <c r="A4980">
        <v>4978</v>
      </c>
      <c r="B4980" t="s">
        <v>673</v>
      </c>
      <c r="C4980" t="s">
        <v>15686</v>
      </c>
      <c r="D4980" t="s">
        <v>15687</v>
      </c>
      <c r="E4980" t="s">
        <v>15426</v>
      </c>
      <c r="F4980" t="s">
        <v>15426</v>
      </c>
      <c r="G4980" t="s">
        <v>14</v>
      </c>
      <c r="H4980" t="s">
        <v>14</v>
      </c>
      <c r="I4980" t="s">
        <v>24479</v>
      </c>
      <c r="J4980" t="s">
        <v>30728</v>
      </c>
    </row>
    <row r="4981" spans="1:10" x14ac:dyDescent="0.3">
      <c r="A4981">
        <v>4979</v>
      </c>
      <c r="B4981" t="s">
        <v>673</v>
      </c>
      <c r="C4981" t="s">
        <v>15688</v>
      </c>
      <c r="D4981" t="s">
        <v>15689</v>
      </c>
      <c r="E4981" t="s">
        <v>15426</v>
      </c>
      <c r="F4981" t="s">
        <v>15426</v>
      </c>
      <c r="G4981" t="s">
        <v>15690</v>
      </c>
      <c r="H4981" t="s">
        <v>15691</v>
      </c>
      <c r="I4981" t="s">
        <v>24480</v>
      </c>
      <c r="J4981" t="s">
        <v>30729</v>
      </c>
    </row>
    <row r="4982" spans="1:10" x14ac:dyDescent="0.3">
      <c r="A4982">
        <v>4980</v>
      </c>
      <c r="B4982" t="s">
        <v>673</v>
      </c>
      <c r="C4982" t="s">
        <v>15692</v>
      </c>
      <c r="D4982" t="s">
        <v>15659</v>
      </c>
      <c r="E4982" t="s">
        <v>15426</v>
      </c>
      <c r="F4982" t="s">
        <v>15426</v>
      </c>
      <c r="G4982" t="s">
        <v>14</v>
      </c>
      <c r="H4982" t="s">
        <v>14</v>
      </c>
      <c r="I4982" t="s">
        <v>24481</v>
      </c>
      <c r="J4982" t="s">
        <v>30730</v>
      </c>
    </row>
    <row r="4983" spans="1:10" x14ac:dyDescent="0.3">
      <c r="A4983">
        <v>4981</v>
      </c>
      <c r="B4983" t="s">
        <v>673</v>
      </c>
      <c r="C4983" t="s">
        <v>15693</v>
      </c>
      <c r="D4983" t="s">
        <v>15694</v>
      </c>
      <c r="E4983" t="s">
        <v>15426</v>
      </c>
      <c r="F4983" t="s">
        <v>15426</v>
      </c>
      <c r="G4983" t="s">
        <v>15695</v>
      </c>
      <c r="H4983" t="s">
        <v>14</v>
      </c>
      <c r="I4983" t="s">
        <v>24482</v>
      </c>
      <c r="J4983" t="s">
        <v>30731</v>
      </c>
    </row>
    <row r="4984" spans="1:10" x14ac:dyDescent="0.3">
      <c r="A4984">
        <v>4982</v>
      </c>
      <c r="B4984" t="s">
        <v>673</v>
      </c>
      <c r="C4984" t="s">
        <v>13153</v>
      </c>
      <c r="D4984" t="s">
        <v>15696</v>
      </c>
      <c r="E4984" t="s">
        <v>15426</v>
      </c>
      <c r="F4984" t="s">
        <v>15426</v>
      </c>
      <c r="G4984" t="s">
        <v>15697</v>
      </c>
      <c r="H4984" t="s">
        <v>15697</v>
      </c>
      <c r="I4984" t="s">
        <v>24483</v>
      </c>
      <c r="J4984" t="s">
        <v>30732</v>
      </c>
    </row>
    <row r="4985" spans="1:10" x14ac:dyDescent="0.3">
      <c r="A4985">
        <v>4983</v>
      </c>
      <c r="B4985" t="s">
        <v>673</v>
      </c>
      <c r="C4985" t="s">
        <v>15698</v>
      </c>
      <c r="D4985" t="s">
        <v>2324</v>
      </c>
      <c r="E4985" t="s">
        <v>15426</v>
      </c>
      <c r="F4985" t="s">
        <v>15426</v>
      </c>
      <c r="G4985" t="s">
        <v>14</v>
      </c>
      <c r="H4985" t="s">
        <v>14</v>
      </c>
      <c r="I4985" t="s">
        <v>24484</v>
      </c>
      <c r="J4985" t="s">
        <v>30733</v>
      </c>
    </row>
    <row r="4986" spans="1:10" x14ac:dyDescent="0.3">
      <c r="A4986">
        <v>4984</v>
      </c>
      <c r="B4986" t="s">
        <v>673</v>
      </c>
      <c r="C4986" t="s">
        <v>15699</v>
      </c>
      <c r="E4986" t="s">
        <v>15426</v>
      </c>
      <c r="F4986" t="s">
        <v>15426</v>
      </c>
      <c r="G4986" t="s">
        <v>15700</v>
      </c>
      <c r="H4986" t="s">
        <v>15700</v>
      </c>
      <c r="I4986" t="s">
        <v>24485</v>
      </c>
      <c r="J4986" t="s">
        <v>30734</v>
      </c>
    </row>
    <row r="4987" spans="1:10" x14ac:dyDescent="0.3">
      <c r="A4987">
        <v>4985</v>
      </c>
      <c r="B4987" t="s">
        <v>673</v>
      </c>
      <c r="C4987" t="s">
        <v>15701</v>
      </c>
      <c r="E4987" t="s">
        <v>15426</v>
      </c>
      <c r="F4987" t="s">
        <v>15426</v>
      </c>
      <c r="G4987" t="s">
        <v>14</v>
      </c>
      <c r="H4987" t="s">
        <v>14</v>
      </c>
      <c r="I4987" t="s">
        <v>24486</v>
      </c>
      <c r="J4987" t="s">
        <v>30735</v>
      </c>
    </row>
    <row r="4988" spans="1:10" x14ac:dyDescent="0.3">
      <c r="A4988">
        <v>4986</v>
      </c>
      <c r="B4988" t="s">
        <v>673</v>
      </c>
      <c r="C4988" t="s">
        <v>15702</v>
      </c>
      <c r="D4988" t="s">
        <v>15703</v>
      </c>
      <c r="E4988" t="s">
        <v>15426</v>
      </c>
      <c r="F4988" t="s">
        <v>2364</v>
      </c>
      <c r="G4988" t="s">
        <v>14</v>
      </c>
      <c r="H4988" t="s">
        <v>14</v>
      </c>
      <c r="I4988" t="s">
        <v>24487</v>
      </c>
      <c r="J4988" t="s">
        <v>30736</v>
      </c>
    </row>
    <row r="4989" spans="1:10" x14ac:dyDescent="0.3">
      <c r="A4989">
        <v>4987</v>
      </c>
      <c r="B4989" t="s">
        <v>673</v>
      </c>
      <c r="C4989" t="s">
        <v>15704</v>
      </c>
      <c r="D4989" t="s">
        <v>2842</v>
      </c>
      <c r="E4989" t="s">
        <v>15426</v>
      </c>
      <c r="F4989" t="s">
        <v>15426</v>
      </c>
      <c r="G4989" t="s">
        <v>14</v>
      </c>
      <c r="H4989" t="s">
        <v>14</v>
      </c>
      <c r="I4989" t="s">
        <v>24488</v>
      </c>
      <c r="J4989" t="s">
        <v>30737</v>
      </c>
    </row>
    <row r="4990" spans="1:10" x14ac:dyDescent="0.3">
      <c r="A4990">
        <v>4988</v>
      </c>
      <c r="B4990" t="s">
        <v>673</v>
      </c>
      <c r="C4990" t="s">
        <v>15705</v>
      </c>
      <c r="D4990" t="s">
        <v>15706</v>
      </c>
      <c r="E4990" t="s">
        <v>15426</v>
      </c>
      <c r="F4990" t="s">
        <v>15660</v>
      </c>
      <c r="G4990" t="s">
        <v>14</v>
      </c>
      <c r="H4990" t="s">
        <v>14</v>
      </c>
      <c r="I4990" t="s">
        <v>24489</v>
      </c>
      <c r="J4990" t="s">
        <v>30738</v>
      </c>
    </row>
    <row r="4991" spans="1:10" x14ac:dyDescent="0.3">
      <c r="A4991">
        <v>4989</v>
      </c>
      <c r="B4991" t="s">
        <v>673</v>
      </c>
      <c r="C4991" t="s">
        <v>1111</v>
      </c>
      <c r="D4991" t="s">
        <v>15680</v>
      </c>
      <c r="E4991" t="s">
        <v>15426</v>
      </c>
      <c r="F4991" t="s">
        <v>15426</v>
      </c>
      <c r="G4991" t="s">
        <v>14</v>
      </c>
      <c r="H4991" t="s">
        <v>14</v>
      </c>
      <c r="I4991" t="s">
        <v>24490</v>
      </c>
      <c r="J4991" t="s">
        <v>30739</v>
      </c>
    </row>
    <row r="4992" spans="1:10" x14ac:dyDescent="0.3">
      <c r="A4992">
        <v>4990</v>
      </c>
      <c r="B4992" t="s">
        <v>673</v>
      </c>
      <c r="C4992" t="s">
        <v>15707</v>
      </c>
      <c r="D4992" t="s">
        <v>15659</v>
      </c>
      <c r="E4992" t="s">
        <v>15426</v>
      </c>
      <c r="F4992" t="s">
        <v>15426</v>
      </c>
      <c r="G4992" t="s">
        <v>14</v>
      </c>
      <c r="H4992" t="s">
        <v>14</v>
      </c>
      <c r="I4992" t="s">
        <v>24491</v>
      </c>
      <c r="J4992" t="s">
        <v>30740</v>
      </c>
    </row>
    <row r="4993" spans="1:10" x14ac:dyDescent="0.3">
      <c r="A4993">
        <v>4991</v>
      </c>
      <c r="B4993" t="s">
        <v>673</v>
      </c>
      <c r="C4993" t="s">
        <v>15708</v>
      </c>
      <c r="D4993" t="s">
        <v>15659</v>
      </c>
      <c r="E4993" t="s">
        <v>15426</v>
      </c>
      <c r="F4993" t="s">
        <v>15426</v>
      </c>
      <c r="G4993" t="s">
        <v>14</v>
      </c>
      <c r="H4993" t="s">
        <v>14</v>
      </c>
      <c r="I4993" t="s">
        <v>24492</v>
      </c>
      <c r="J4993" t="s">
        <v>30741</v>
      </c>
    </row>
    <row r="4994" spans="1:10" x14ac:dyDescent="0.3">
      <c r="A4994">
        <v>4992</v>
      </c>
      <c r="B4994" t="s">
        <v>673</v>
      </c>
      <c r="C4994" t="s">
        <v>15709</v>
      </c>
      <c r="D4994" t="s">
        <v>2783</v>
      </c>
      <c r="E4994" t="s">
        <v>15426</v>
      </c>
      <c r="F4994" t="s">
        <v>15426</v>
      </c>
      <c r="G4994" t="s">
        <v>14</v>
      </c>
      <c r="H4994" t="s">
        <v>14</v>
      </c>
      <c r="I4994" t="s">
        <v>24493</v>
      </c>
      <c r="J4994" t="s">
        <v>30742</v>
      </c>
    </row>
    <row r="4995" spans="1:10" x14ac:dyDescent="0.3">
      <c r="A4995">
        <v>4993</v>
      </c>
      <c r="B4995" t="s">
        <v>673</v>
      </c>
      <c r="C4995" t="s">
        <v>15710</v>
      </c>
      <c r="D4995" t="s">
        <v>15659</v>
      </c>
      <c r="E4995" t="s">
        <v>15426</v>
      </c>
      <c r="F4995" t="s">
        <v>15426</v>
      </c>
      <c r="G4995" t="s">
        <v>14</v>
      </c>
      <c r="H4995" t="s">
        <v>14</v>
      </c>
      <c r="I4995" t="s">
        <v>24494</v>
      </c>
      <c r="J4995" t="s">
        <v>30743</v>
      </c>
    </row>
    <row r="4996" spans="1:10" x14ac:dyDescent="0.3">
      <c r="A4996">
        <v>4994</v>
      </c>
      <c r="B4996" t="s">
        <v>673</v>
      </c>
      <c r="C4996" t="s">
        <v>15711</v>
      </c>
      <c r="D4996" t="s">
        <v>15712</v>
      </c>
      <c r="E4996" t="s">
        <v>15426</v>
      </c>
      <c r="F4996" t="s">
        <v>15426</v>
      </c>
      <c r="G4996" t="s">
        <v>14</v>
      </c>
      <c r="H4996" t="s">
        <v>14</v>
      </c>
      <c r="I4996" t="s">
        <v>24495</v>
      </c>
      <c r="J4996" t="s">
        <v>30744</v>
      </c>
    </row>
    <row r="4997" spans="1:10" x14ac:dyDescent="0.3">
      <c r="A4997">
        <v>4995</v>
      </c>
      <c r="B4997" t="s">
        <v>673</v>
      </c>
      <c r="C4997" t="s">
        <v>8147</v>
      </c>
      <c r="D4997" t="s">
        <v>15713</v>
      </c>
      <c r="E4997" t="s">
        <v>15426</v>
      </c>
      <c r="F4997" t="s">
        <v>15426</v>
      </c>
      <c r="G4997" t="s">
        <v>14</v>
      </c>
      <c r="H4997" t="s">
        <v>14</v>
      </c>
      <c r="I4997" t="s">
        <v>24496</v>
      </c>
      <c r="J4997" t="s">
        <v>30745</v>
      </c>
    </row>
    <row r="4998" spans="1:10" x14ac:dyDescent="0.3">
      <c r="A4998">
        <v>4996</v>
      </c>
      <c r="B4998" t="s">
        <v>673</v>
      </c>
      <c r="C4998" t="s">
        <v>15714</v>
      </c>
      <c r="D4998" t="s">
        <v>15715</v>
      </c>
      <c r="E4998" t="s">
        <v>15426</v>
      </c>
      <c r="F4998" t="s">
        <v>15426</v>
      </c>
      <c r="G4998" t="s">
        <v>14</v>
      </c>
      <c r="H4998" t="s">
        <v>14</v>
      </c>
      <c r="I4998" t="s">
        <v>24497</v>
      </c>
      <c r="J4998" t="s">
        <v>30746</v>
      </c>
    </row>
    <row r="4999" spans="1:10" x14ac:dyDescent="0.3">
      <c r="A4999">
        <v>4997</v>
      </c>
      <c r="B4999" t="s">
        <v>673</v>
      </c>
      <c r="C4999" t="s">
        <v>15716</v>
      </c>
      <c r="D4999" t="s">
        <v>15659</v>
      </c>
      <c r="E4999" t="s">
        <v>15426</v>
      </c>
      <c r="F4999" t="s">
        <v>15426</v>
      </c>
      <c r="G4999" t="s">
        <v>14</v>
      </c>
      <c r="H4999" t="s">
        <v>14</v>
      </c>
      <c r="I4999" t="s">
        <v>24498</v>
      </c>
      <c r="J4999" t="s">
        <v>30747</v>
      </c>
    </row>
    <row r="5000" spans="1:10" x14ac:dyDescent="0.3">
      <c r="A5000">
        <v>4998</v>
      </c>
      <c r="B5000" t="s">
        <v>673</v>
      </c>
      <c r="C5000" t="s">
        <v>15717</v>
      </c>
      <c r="D5000" t="s">
        <v>15659</v>
      </c>
      <c r="E5000" t="s">
        <v>15426</v>
      </c>
      <c r="F5000" t="s">
        <v>15660</v>
      </c>
      <c r="G5000" t="s">
        <v>15718</v>
      </c>
      <c r="H5000" t="s">
        <v>14</v>
      </c>
      <c r="I5000" t="s">
        <v>24499</v>
      </c>
      <c r="J5000" t="s">
        <v>30748</v>
      </c>
    </row>
    <row r="5001" spans="1:10" x14ac:dyDescent="0.3">
      <c r="A5001">
        <v>4999</v>
      </c>
      <c r="B5001" t="s">
        <v>673</v>
      </c>
      <c r="C5001" t="s">
        <v>15719</v>
      </c>
      <c r="D5001" t="s">
        <v>15703</v>
      </c>
      <c r="E5001" t="s">
        <v>15426</v>
      </c>
      <c r="F5001" t="s">
        <v>15426</v>
      </c>
      <c r="G5001" t="s">
        <v>14</v>
      </c>
      <c r="H5001" t="s">
        <v>14</v>
      </c>
      <c r="I5001" t="s">
        <v>24500</v>
      </c>
      <c r="J5001" t="s">
        <v>30749</v>
      </c>
    </row>
    <row r="5002" spans="1:10" x14ac:dyDescent="0.3">
      <c r="A5002">
        <v>5000</v>
      </c>
      <c r="B5002" t="s">
        <v>673</v>
      </c>
      <c r="C5002" t="s">
        <v>15720</v>
      </c>
      <c r="D5002" t="s">
        <v>15659</v>
      </c>
      <c r="E5002" t="s">
        <v>15426</v>
      </c>
      <c r="F5002" t="s">
        <v>15426</v>
      </c>
      <c r="G5002" t="s">
        <v>15721</v>
      </c>
      <c r="H5002" t="s">
        <v>15721</v>
      </c>
      <c r="I5002" t="s">
        <v>24501</v>
      </c>
      <c r="J5002" t="s">
        <v>30750</v>
      </c>
    </row>
    <row r="5003" spans="1:10" x14ac:dyDescent="0.3">
      <c r="A5003">
        <v>5001</v>
      </c>
      <c r="B5003" t="s">
        <v>673</v>
      </c>
      <c r="C5003" t="s">
        <v>13158</v>
      </c>
      <c r="D5003" t="s">
        <v>15683</v>
      </c>
      <c r="E5003" t="s">
        <v>15426</v>
      </c>
      <c r="F5003" t="s">
        <v>15426</v>
      </c>
      <c r="G5003" t="s">
        <v>15722</v>
      </c>
      <c r="H5003" t="s">
        <v>15722</v>
      </c>
      <c r="I5003" t="s">
        <v>24502</v>
      </c>
      <c r="J5003" t="s">
        <v>30751</v>
      </c>
    </row>
    <row r="5004" spans="1:10" x14ac:dyDescent="0.3">
      <c r="A5004">
        <v>5002</v>
      </c>
      <c r="B5004" t="s">
        <v>673</v>
      </c>
      <c r="C5004" t="s">
        <v>15723</v>
      </c>
      <c r="E5004" t="s">
        <v>15426</v>
      </c>
      <c r="F5004" t="s">
        <v>15426</v>
      </c>
      <c r="G5004" t="s">
        <v>14</v>
      </c>
      <c r="H5004" t="s">
        <v>14</v>
      </c>
      <c r="I5004" t="s">
        <v>24503</v>
      </c>
      <c r="J5004" t="s">
        <v>30752</v>
      </c>
    </row>
    <row r="5005" spans="1:10" x14ac:dyDescent="0.3">
      <c r="A5005">
        <v>5003</v>
      </c>
      <c r="B5005" t="s">
        <v>673</v>
      </c>
      <c r="C5005" t="s">
        <v>15724</v>
      </c>
      <c r="D5005" t="s">
        <v>15725</v>
      </c>
      <c r="E5005" t="s">
        <v>15426</v>
      </c>
      <c r="F5005" t="s">
        <v>15426</v>
      </c>
      <c r="G5005" t="s">
        <v>14</v>
      </c>
      <c r="H5005" t="s">
        <v>14</v>
      </c>
      <c r="I5005" t="s">
        <v>24504</v>
      </c>
      <c r="J5005" t="s">
        <v>30753</v>
      </c>
    </row>
    <row r="5006" spans="1:10" x14ac:dyDescent="0.3">
      <c r="A5006">
        <v>5004</v>
      </c>
      <c r="B5006" t="s">
        <v>673</v>
      </c>
      <c r="C5006" t="s">
        <v>15726</v>
      </c>
      <c r="D5006" t="s">
        <v>15725</v>
      </c>
      <c r="E5006" t="s">
        <v>15426</v>
      </c>
      <c r="F5006" t="s">
        <v>15426</v>
      </c>
      <c r="G5006" t="s">
        <v>14</v>
      </c>
      <c r="H5006" t="s">
        <v>14</v>
      </c>
      <c r="I5006" t="s">
        <v>24505</v>
      </c>
      <c r="J5006" t="s">
        <v>30754</v>
      </c>
    </row>
    <row r="5007" spans="1:10" x14ac:dyDescent="0.3">
      <c r="A5007">
        <v>5005</v>
      </c>
      <c r="B5007" t="s">
        <v>673</v>
      </c>
      <c r="C5007" t="s">
        <v>15727</v>
      </c>
      <c r="E5007" t="s">
        <v>15426</v>
      </c>
      <c r="F5007" t="s">
        <v>15426</v>
      </c>
      <c r="G5007" t="s">
        <v>15728</v>
      </c>
      <c r="H5007" t="s">
        <v>15728</v>
      </c>
      <c r="I5007" t="s">
        <v>24506</v>
      </c>
      <c r="J5007" t="s">
        <v>30755</v>
      </c>
    </row>
    <row r="5008" spans="1:10" x14ac:dyDescent="0.3">
      <c r="A5008">
        <v>5006</v>
      </c>
      <c r="B5008" t="s">
        <v>673</v>
      </c>
      <c r="C5008" t="s">
        <v>15729</v>
      </c>
      <c r="D5008" t="s">
        <v>15730</v>
      </c>
      <c r="E5008" t="s">
        <v>15426</v>
      </c>
      <c r="F5008" t="s">
        <v>15426</v>
      </c>
      <c r="G5008" t="s">
        <v>15583</v>
      </c>
      <c r="H5008" t="s">
        <v>15583</v>
      </c>
      <c r="I5008" t="s">
        <v>24507</v>
      </c>
      <c r="J5008" t="s">
        <v>30756</v>
      </c>
    </row>
    <row r="5009" spans="1:10" x14ac:dyDescent="0.3">
      <c r="A5009">
        <v>5007</v>
      </c>
      <c r="B5009" t="s">
        <v>673</v>
      </c>
      <c r="C5009" t="s">
        <v>15731</v>
      </c>
      <c r="D5009" t="s">
        <v>2814</v>
      </c>
      <c r="E5009" t="s">
        <v>15426</v>
      </c>
      <c r="F5009" t="s">
        <v>15426</v>
      </c>
      <c r="G5009" t="s">
        <v>15732</v>
      </c>
      <c r="H5009" t="s">
        <v>14</v>
      </c>
      <c r="I5009" t="s">
        <v>24508</v>
      </c>
      <c r="J5009" t="s">
        <v>30757</v>
      </c>
    </row>
    <row r="5010" spans="1:10" x14ac:dyDescent="0.3">
      <c r="A5010">
        <v>5008</v>
      </c>
      <c r="B5010" t="s">
        <v>673</v>
      </c>
      <c r="C5010" t="s">
        <v>15733</v>
      </c>
      <c r="D5010" t="s">
        <v>15734</v>
      </c>
      <c r="E5010" t="s">
        <v>15426</v>
      </c>
      <c r="F5010" t="s">
        <v>15426</v>
      </c>
      <c r="G5010" t="s">
        <v>15735</v>
      </c>
      <c r="H5010" t="s">
        <v>15735</v>
      </c>
      <c r="I5010" t="s">
        <v>24509</v>
      </c>
      <c r="J5010" t="s">
        <v>30758</v>
      </c>
    </row>
    <row r="5011" spans="1:10" x14ac:dyDescent="0.3">
      <c r="A5011">
        <v>5009</v>
      </c>
      <c r="B5011" t="s">
        <v>673</v>
      </c>
      <c r="C5011" t="s">
        <v>15736</v>
      </c>
      <c r="D5011" t="s">
        <v>15737</v>
      </c>
      <c r="E5011" t="s">
        <v>15426</v>
      </c>
      <c r="F5011" t="s">
        <v>15426</v>
      </c>
      <c r="G5011" t="s">
        <v>14</v>
      </c>
      <c r="H5011" t="s">
        <v>14</v>
      </c>
      <c r="I5011" t="s">
        <v>24510</v>
      </c>
      <c r="J5011" t="s">
        <v>30759</v>
      </c>
    </row>
    <row r="5012" spans="1:10" x14ac:dyDescent="0.3">
      <c r="A5012">
        <v>5010</v>
      </c>
      <c r="B5012" t="s">
        <v>673</v>
      </c>
      <c r="C5012" t="s">
        <v>15738</v>
      </c>
      <c r="D5012" t="s">
        <v>15680</v>
      </c>
      <c r="E5012" t="s">
        <v>15426</v>
      </c>
      <c r="F5012" t="s">
        <v>15426</v>
      </c>
      <c r="G5012" t="s">
        <v>14</v>
      </c>
      <c r="H5012" t="s">
        <v>14</v>
      </c>
      <c r="I5012" t="s">
        <v>24511</v>
      </c>
      <c r="J5012" t="s">
        <v>30760</v>
      </c>
    </row>
    <row r="5013" spans="1:10" x14ac:dyDescent="0.3">
      <c r="A5013">
        <v>5011</v>
      </c>
      <c r="B5013" t="s">
        <v>673</v>
      </c>
      <c r="C5013" t="s">
        <v>15739</v>
      </c>
      <c r="D5013" t="s">
        <v>15659</v>
      </c>
      <c r="E5013" t="s">
        <v>15426</v>
      </c>
      <c r="F5013" t="s">
        <v>15426</v>
      </c>
      <c r="G5013" t="s">
        <v>14</v>
      </c>
      <c r="H5013" t="s">
        <v>14</v>
      </c>
      <c r="I5013" t="s">
        <v>24512</v>
      </c>
      <c r="J5013" t="s">
        <v>30761</v>
      </c>
    </row>
    <row r="5014" spans="1:10" x14ac:dyDescent="0.3">
      <c r="A5014">
        <v>5012</v>
      </c>
      <c r="B5014" t="s">
        <v>673</v>
      </c>
      <c r="C5014" t="s">
        <v>15740</v>
      </c>
      <c r="D5014" t="s">
        <v>15741</v>
      </c>
      <c r="E5014" t="s">
        <v>15426</v>
      </c>
      <c r="F5014" t="s">
        <v>15426</v>
      </c>
      <c r="G5014" t="s">
        <v>14</v>
      </c>
      <c r="H5014" t="s">
        <v>14</v>
      </c>
      <c r="I5014" t="s">
        <v>24513</v>
      </c>
      <c r="J5014" t="s">
        <v>30762</v>
      </c>
    </row>
    <row r="5015" spans="1:10" x14ac:dyDescent="0.3">
      <c r="A5015">
        <v>5013</v>
      </c>
      <c r="B5015" t="s">
        <v>673</v>
      </c>
      <c r="C5015" t="s">
        <v>15742</v>
      </c>
      <c r="D5015" t="s">
        <v>15659</v>
      </c>
      <c r="E5015" t="s">
        <v>15426</v>
      </c>
      <c r="F5015" t="s">
        <v>15426</v>
      </c>
      <c r="G5015" t="s">
        <v>14</v>
      </c>
      <c r="H5015" t="s">
        <v>14</v>
      </c>
      <c r="I5015" t="s">
        <v>24514</v>
      </c>
      <c r="J5015" t="s">
        <v>30763</v>
      </c>
    </row>
    <row r="5016" spans="1:10" x14ac:dyDescent="0.3">
      <c r="A5016">
        <v>5014</v>
      </c>
      <c r="B5016" t="s">
        <v>673</v>
      </c>
      <c r="C5016" t="s">
        <v>15743</v>
      </c>
      <c r="D5016" t="s">
        <v>15744</v>
      </c>
      <c r="E5016" t="s">
        <v>15426</v>
      </c>
      <c r="F5016" t="s">
        <v>15426</v>
      </c>
      <c r="G5016" t="s">
        <v>14</v>
      </c>
      <c r="H5016" t="s">
        <v>14</v>
      </c>
      <c r="I5016" t="s">
        <v>24515</v>
      </c>
      <c r="J5016" t="s">
        <v>30764</v>
      </c>
    </row>
    <row r="5017" spans="1:10" x14ac:dyDescent="0.3">
      <c r="A5017">
        <v>5015</v>
      </c>
      <c r="B5017" t="s">
        <v>673</v>
      </c>
      <c r="C5017" t="s">
        <v>15745</v>
      </c>
      <c r="E5017" t="s">
        <v>15426</v>
      </c>
      <c r="F5017" t="s">
        <v>15426</v>
      </c>
      <c r="G5017" t="s">
        <v>14</v>
      </c>
      <c r="H5017" t="s">
        <v>14</v>
      </c>
      <c r="I5017" t="s">
        <v>24516</v>
      </c>
      <c r="J5017" t="s">
        <v>30765</v>
      </c>
    </row>
    <row r="5018" spans="1:10" x14ac:dyDescent="0.3">
      <c r="A5018">
        <v>5016</v>
      </c>
      <c r="B5018" t="s">
        <v>673</v>
      </c>
      <c r="C5018" t="s">
        <v>695</v>
      </c>
      <c r="D5018" t="s">
        <v>15746</v>
      </c>
      <c r="E5018" t="s">
        <v>15426</v>
      </c>
      <c r="F5018" t="s">
        <v>15426</v>
      </c>
      <c r="G5018" t="s">
        <v>15747</v>
      </c>
      <c r="H5018" t="s">
        <v>5876</v>
      </c>
      <c r="I5018" t="s">
        <v>24517</v>
      </c>
      <c r="J5018" t="s">
        <v>30766</v>
      </c>
    </row>
    <row r="5019" spans="1:10" x14ac:dyDescent="0.3">
      <c r="A5019">
        <v>5017</v>
      </c>
      <c r="B5019" t="s">
        <v>673</v>
      </c>
      <c r="C5019" t="s">
        <v>15748</v>
      </c>
      <c r="D5019" t="s">
        <v>15749</v>
      </c>
      <c r="E5019" t="s">
        <v>15426</v>
      </c>
      <c r="F5019" t="s">
        <v>15750</v>
      </c>
      <c r="G5019" t="s">
        <v>15752</v>
      </c>
      <c r="H5019" t="s">
        <v>15751</v>
      </c>
      <c r="I5019" t="s">
        <v>24518</v>
      </c>
      <c r="J5019" t="s">
        <v>30767</v>
      </c>
    </row>
    <row r="5020" spans="1:10" x14ac:dyDescent="0.3">
      <c r="A5020">
        <v>5018</v>
      </c>
      <c r="B5020" t="s">
        <v>673</v>
      </c>
      <c r="C5020" t="s">
        <v>15753</v>
      </c>
      <c r="D5020" t="s">
        <v>15659</v>
      </c>
      <c r="E5020" t="s">
        <v>15426</v>
      </c>
      <c r="F5020" t="s">
        <v>15426</v>
      </c>
      <c r="G5020" t="s">
        <v>15754</v>
      </c>
      <c r="H5020" t="s">
        <v>15754</v>
      </c>
      <c r="I5020" t="s">
        <v>24519</v>
      </c>
      <c r="J5020" t="s">
        <v>30768</v>
      </c>
    </row>
    <row r="5021" spans="1:10" x14ac:dyDescent="0.3">
      <c r="A5021">
        <v>5019</v>
      </c>
      <c r="B5021" t="s">
        <v>673</v>
      </c>
      <c r="C5021" t="s">
        <v>15755</v>
      </c>
      <c r="D5021" t="s">
        <v>15659</v>
      </c>
      <c r="E5021" t="s">
        <v>15426</v>
      </c>
      <c r="F5021" t="s">
        <v>15426</v>
      </c>
      <c r="G5021" t="s">
        <v>14</v>
      </c>
      <c r="H5021" t="s">
        <v>14</v>
      </c>
      <c r="I5021" t="s">
        <v>24520</v>
      </c>
      <c r="J5021" t="s">
        <v>30769</v>
      </c>
    </row>
    <row r="5022" spans="1:10" x14ac:dyDescent="0.3">
      <c r="A5022">
        <v>5020</v>
      </c>
      <c r="B5022" t="s">
        <v>28</v>
      </c>
      <c r="C5022" t="s">
        <v>15756</v>
      </c>
      <c r="D5022" t="s">
        <v>15757</v>
      </c>
      <c r="E5022" t="s">
        <v>15426</v>
      </c>
      <c r="F5022" t="s">
        <v>15426</v>
      </c>
      <c r="G5022" t="s">
        <v>14</v>
      </c>
      <c r="H5022" t="s">
        <v>14</v>
      </c>
      <c r="I5022" t="s">
        <v>24521</v>
      </c>
      <c r="J5022" t="s">
        <v>30770</v>
      </c>
    </row>
    <row r="5023" spans="1:10" x14ac:dyDescent="0.3">
      <c r="A5023">
        <v>5021</v>
      </c>
      <c r="B5023" t="s">
        <v>28</v>
      </c>
      <c r="C5023" t="s">
        <v>15758</v>
      </c>
      <c r="D5023" t="s">
        <v>15759</v>
      </c>
      <c r="E5023" t="s">
        <v>15426</v>
      </c>
      <c r="F5023" t="s">
        <v>15426</v>
      </c>
      <c r="G5023" t="s">
        <v>15761</v>
      </c>
      <c r="H5023" t="s">
        <v>15760</v>
      </c>
      <c r="I5023" t="s">
        <v>24522</v>
      </c>
      <c r="J5023" t="s">
        <v>30771</v>
      </c>
    </row>
    <row r="5024" spans="1:10" x14ac:dyDescent="0.3">
      <c r="A5024">
        <v>5022</v>
      </c>
      <c r="B5024" t="s">
        <v>673</v>
      </c>
      <c r="C5024" t="s">
        <v>15762</v>
      </c>
      <c r="E5024" t="s">
        <v>15426</v>
      </c>
      <c r="F5024" t="s">
        <v>15426</v>
      </c>
      <c r="G5024" t="s">
        <v>14</v>
      </c>
      <c r="H5024" t="s">
        <v>14</v>
      </c>
      <c r="I5024" t="s">
        <v>24523</v>
      </c>
      <c r="J5024" t="s">
        <v>30772</v>
      </c>
    </row>
    <row r="5025" spans="1:10" x14ac:dyDescent="0.3">
      <c r="A5025">
        <v>5023</v>
      </c>
      <c r="B5025" t="s">
        <v>673</v>
      </c>
      <c r="C5025" t="s">
        <v>15762</v>
      </c>
      <c r="D5025" t="s">
        <v>15763</v>
      </c>
      <c r="E5025" t="s">
        <v>15426</v>
      </c>
      <c r="F5025" t="s">
        <v>15426</v>
      </c>
      <c r="G5025" t="s">
        <v>14</v>
      </c>
      <c r="H5025" t="s">
        <v>14</v>
      </c>
      <c r="I5025" t="s">
        <v>24524</v>
      </c>
      <c r="J5025" t="s">
        <v>30773</v>
      </c>
    </row>
    <row r="5026" spans="1:10" x14ac:dyDescent="0.3">
      <c r="A5026">
        <v>5024</v>
      </c>
      <c r="B5026" t="s">
        <v>28</v>
      </c>
      <c r="C5026" t="s">
        <v>15764</v>
      </c>
      <c r="D5026" t="s">
        <v>15765</v>
      </c>
      <c r="E5026" t="s">
        <v>15426</v>
      </c>
      <c r="F5026" t="s">
        <v>15426</v>
      </c>
      <c r="G5026" t="s">
        <v>15767</v>
      </c>
      <c r="H5026" t="s">
        <v>15766</v>
      </c>
      <c r="I5026" t="s">
        <v>24525</v>
      </c>
      <c r="J5026" t="s">
        <v>30774</v>
      </c>
    </row>
    <row r="5027" spans="1:10" x14ac:dyDescent="0.3">
      <c r="A5027">
        <v>5025</v>
      </c>
      <c r="B5027" t="s">
        <v>28</v>
      </c>
      <c r="C5027" t="s">
        <v>15768</v>
      </c>
      <c r="D5027" t="s">
        <v>15769</v>
      </c>
      <c r="E5027" t="s">
        <v>15426</v>
      </c>
      <c r="F5027" t="s">
        <v>15426</v>
      </c>
      <c r="G5027" t="s">
        <v>15770</v>
      </c>
      <c r="H5027" t="s">
        <v>14</v>
      </c>
      <c r="I5027" t="s">
        <v>24526</v>
      </c>
      <c r="J5027" t="s">
        <v>30775</v>
      </c>
    </row>
    <row r="5028" spans="1:10" x14ac:dyDescent="0.3">
      <c r="A5028">
        <v>5026</v>
      </c>
      <c r="B5028" t="s">
        <v>673</v>
      </c>
      <c r="C5028" t="s">
        <v>15771</v>
      </c>
      <c r="E5028" t="s">
        <v>15426</v>
      </c>
      <c r="F5028" t="s">
        <v>15426</v>
      </c>
      <c r="G5028" t="s">
        <v>14</v>
      </c>
      <c r="H5028" t="s">
        <v>14</v>
      </c>
      <c r="I5028" t="s">
        <v>24527</v>
      </c>
      <c r="J5028" t="s">
        <v>30776</v>
      </c>
    </row>
    <row r="5029" spans="1:10" x14ac:dyDescent="0.3">
      <c r="A5029">
        <v>5027</v>
      </c>
      <c r="B5029" t="s">
        <v>673</v>
      </c>
      <c r="C5029" t="s">
        <v>15772</v>
      </c>
      <c r="D5029" t="s">
        <v>15773</v>
      </c>
      <c r="E5029" t="s">
        <v>15426</v>
      </c>
      <c r="F5029" t="s">
        <v>15426</v>
      </c>
      <c r="G5029" t="s">
        <v>15775</v>
      </c>
      <c r="H5029" t="s">
        <v>15774</v>
      </c>
      <c r="I5029" t="s">
        <v>24528</v>
      </c>
      <c r="J5029" t="s">
        <v>30777</v>
      </c>
    </row>
    <row r="5030" spans="1:10" x14ac:dyDescent="0.3">
      <c r="A5030">
        <v>5028</v>
      </c>
      <c r="B5030" t="s">
        <v>28</v>
      </c>
      <c r="C5030" t="s">
        <v>15776</v>
      </c>
      <c r="D5030" t="s">
        <v>15777</v>
      </c>
      <c r="E5030" t="s">
        <v>15426</v>
      </c>
      <c r="F5030" t="s">
        <v>15426</v>
      </c>
      <c r="G5030" t="s">
        <v>15778</v>
      </c>
      <c r="H5030" t="s">
        <v>14</v>
      </c>
      <c r="I5030" t="s">
        <v>24529</v>
      </c>
      <c r="J5030" t="s">
        <v>30778</v>
      </c>
    </row>
    <row r="5031" spans="1:10" x14ac:dyDescent="0.3">
      <c r="A5031">
        <v>5029</v>
      </c>
      <c r="B5031" t="s">
        <v>673</v>
      </c>
      <c r="C5031" t="s">
        <v>15779</v>
      </c>
      <c r="E5031" t="s">
        <v>15426</v>
      </c>
      <c r="F5031" t="s">
        <v>15426</v>
      </c>
      <c r="G5031" t="s">
        <v>15562</v>
      </c>
      <c r="H5031" t="s">
        <v>15561</v>
      </c>
      <c r="I5031" t="s">
        <v>24530</v>
      </c>
      <c r="J5031" t="s">
        <v>30779</v>
      </c>
    </row>
    <row r="5032" spans="1:10" x14ac:dyDescent="0.3">
      <c r="A5032">
        <v>5030</v>
      </c>
      <c r="B5032" t="s">
        <v>28</v>
      </c>
      <c r="C5032" t="s">
        <v>15780</v>
      </c>
      <c r="D5032" t="s">
        <v>15781</v>
      </c>
      <c r="E5032" t="s">
        <v>15426</v>
      </c>
      <c r="F5032" t="s">
        <v>15426</v>
      </c>
      <c r="G5032" t="s">
        <v>15782</v>
      </c>
      <c r="H5032" t="s">
        <v>14</v>
      </c>
      <c r="I5032" t="s">
        <v>24531</v>
      </c>
      <c r="J5032" t="s">
        <v>30780</v>
      </c>
    </row>
    <row r="5033" spans="1:10" x14ac:dyDescent="0.3">
      <c r="A5033">
        <v>5031</v>
      </c>
      <c r="B5033" t="s">
        <v>19</v>
      </c>
      <c r="C5033" t="s">
        <v>15783</v>
      </c>
      <c r="D5033" t="s">
        <v>15784</v>
      </c>
      <c r="E5033" t="s">
        <v>15426</v>
      </c>
      <c r="F5033" t="s">
        <v>15426</v>
      </c>
      <c r="G5033" t="s">
        <v>15786</v>
      </c>
      <c r="H5033" t="s">
        <v>15785</v>
      </c>
      <c r="I5033" t="s">
        <v>24532</v>
      </c>
      <c r="J5033" t="s">
        <v>30781</v>
      </c>
    </row>
    <row r="5034" spans="1:10" x14ac:dyDescent="0.3">
      <c r="A5034">
        <v>5032</v>
      </c>
      <c r="B5034" t="s">
        <v>19</v>
      </c>
      <c r="C5034" t="s">
        <v>15787</v>
      </c>
      <c r="D5034" t="s">
        <v>15788</v>
      </c>
      <c r="E5034" t="s">
        <v>15426</v>
      </c>
      <c r="F5034" t="s">
        <v>15426</v>
      </c>
      <c r="G5034" t="s">
        <v>15790</v>
      </c>
      <c r="H5034" t="s">
        <v>15789</v>
      </c>
      <c r="I5034" t="s">
        <v>24533</v>
      </c>
      <c r="J5034" t="s">
        <v>30782</v>
      </c>
    </row>
    <row r="5035" spans="1:10" x14ac:dyDescent="0.3">
      <c r="A5035">
        <v>5033</v>
      </c>
      <c r="B5035" t="s">
        <v>19</v>
      </c>
      <c r="C5035" t="s">
        <v>15791</v>
      </c>
      <c r="D5035" t="s">
        <v>15792</v>
      </c>
      <c r="E5035" t="s">
        <v>15426</v>
      </c>
      <c r="F5035" t="s">
        <v>15426</v>
      </c>
      <c r="G5035" t="s">
        <v>15790</v>
      </c>
      <c r="H5035" t="s">
        <v>15793</v>
      </c>
      <c r="I5035" t="s">
        <v>24534</v>
      </c>
      <c r="J5035" t="s">
        <v>30783</v>
      </c>
    </row>
    <row r="5036" spans="1:10" x14ac:dyDescent="0.3">
      <c r="A5036">
        <v>5034</v>
      </c>
      <c r="B5036" t="s">
        <v>1190</v>
      </c>
      <c r="C5036" t="s">
        <v>15794</v>
      </c>
      <c r="E5036" t="s">
        <v>15426</v>
      </c>
      <c r="F5036" t="s">
        <v>15426</v>
      </c>
      <c r="G5036" t="s">
        <v>15795</v>
      </c>
      <c r="H5036" t="s">
        <v>14</v>
      </c>
      <c r="I5036" t="s">
        <v>24535</v>
      </c>
      <c r="J5036" t="s">
        <v>30784</v>
      </c>
    </row>
    <row r="5037" spans="1:10" x14ac:dyDescent="0.3">
      <c r="A5037">
        <v>5035</v>
      </c>
      <c r="B5037" t="s">
        <v>19</v>
      </c>
      <c r="C5037" t="s">
        <v>15796</v>
      </c>
      <c r="D5037" t="s">
        <v>15797</v>
      </c>
      <c r="E5037" t="s">
        <v>15798</v>
      </c>
      <c r="F5037" t="s">
        <v>15798</v>
      </c>
      <c r="G5037" t="s">
        <v>15799</v>
      </c>
      <c r="H5037" t="s">
        <v>14</v>
      </c>
      <c r="I5037" t="s">
        <v>24536</v>
      </c>
      <c r="J5037" t="s">
        <v>30785</v>
      </c>
    </row>
    <row r="5038" spans="1:10" x14ac:dyDescent="0.3">
      <c r="A5038">
        <v>5036</v>
      </c>
      <c r="B5038" t="s">
        <v>28</v>
      </c>
      <c r="C5038" t="s">
        <v>15800</v>
      </c>
      <c r="D5038" t="s">
        <v>15801</v>
      </c>
      <c r="E5038" t="s">
        <v>15798</v>
      </c>
      <c r="F5038" t="s">
        <v>15798</v>
      </c>
      <c r="G5038" t="s">
        <v>15803</v>
      </c>
      <c r="H5038" t="s">
        <v>15802</v>
      </c>
      <c r="I5038" t="s">
        <v>24537</v>
      </c>
      <c r="J5038" t="s">
        <v>30786</v>
      </c>
    </row>
    <row r="5039" spans="1:10" x14ac:dyDescent="0.3">
      <c r="A5039">
        <v>5037</v>
      </c>
      <c r="B5039" t="s">
        <v>34</v>
      </c>
      <c r="C5039" t="s">
        <v>15804</v>
      </c>
      <c r="D5039" t="s">
        <v>15805</v>
      </c>
      <c r="E5039" t="s">
        <v>5638</v>
      </c>
      <c r="F5039" t="s">
        <v>5638</v>
      </c>
      <c r="G5039" t="s">
        <v>15807</v>
      </c>
      <c r="H5039" t="s">
        <v>15806</v>
      </c>
      <c r="I5039" t="s">
        <v>24538</v>
      </c>
      <c r="J5039" t="s">
        <v>30787</v>
      </c>
    </row>
    <row r="5040" spans="1:10" x14ac:dyDescent="0.3">
      <c r="A5040">
        <v>5038</v>
      </c>
      <c r="B5040" t="s">
        <v>4</v>
      </c>
      <c r="C5040" t="s">
        <v>15808</v>
      </c>
      <c r="D5040" t="s">
        <v>15809</v>
      </c>
      <c r="E5040" t="s">
        <v>5638</v>
      </c>
      <c r="F5040" t="s">
        <v>5638</v>
      </c>
      <c r="G5040" t="s">
        <v>15811</v>
      </c>
      <c r="H5040" t="s">
        <v>15810</v>
      </c>
      <c r="I5040" t="s">
        <v>24539</v>
      </c>
      <c r="J5040" t="s">
        <v>30788</v>
      </c>
    </row>
    <row r="5041" spans="1:10" x14ac:dyDescent="0.3">
      <c r="A5041">
        <v>5039</v>
      </c>
      <c r="B5041" t="s">
        <v>28</v>
      </c>
      <c r="C5041" t="s">
        <v>15812</v>
      </c>
      <c r="D5041" t="s">
        <v>15813</v>
      </c>
      <c r="E5041" t="s">
        <v>5638</v>
      </c>
      <c r="F5041" t="s">
        <v>5638</v>
      </c>
      <c r="G5041" t="s">
        <v>15814</v>
      </c>
      <c r="H5041" t="s">
        <v>14</v>
      </c>
      <c r="I5041" t="s">
        <v>24540</v>
      </c>
      <c r="J5041" t="s">
        <v>30789</v>
      </c>
    </row>
    <row r="5042" spans="1:10" x14ac:dyDescent="0.3">
      <c r="A5042">
        <v>5040</v>
      </c>
      <c r="B5042" t="s">
        <v>34</v>
      </c>
      <c r="C5042" t="s">
        <v>15815</v>
      </c>
      <c r="D5042" t="s">
        <v>15816</v>
      </c>
      <c r="E5042" t="s">
        <v>5638</v>
      </c>
      <c r="F5042" t="s">
        <v>5638</v>
      </c>
      <c r="G5042" t="s">
        <v>15818</v>
      </c>
      <c r="H5042" t="s">
        <v>15817</v>
      </c>
      <c r="I5042" t="s">
        <v>24541</v>
      </c>
      <c r="J5042" t="s">
        <v>30790</v>
      </c>
    </row>
    <row r="5043" spans="1:10" x14ac:dyDescent="0.3">
      <c r="A5043">
        <v>5041</v>
      </c>
      <c r="B5043" t="s">
        <v>34</v>
      </c>
      <c r="C5043" t="s">
        <v>15819</v>
      </c>
      <c r="D5043" t="s">
        <v>15820</v>
      </c>
      <c r="E5043" t="s">
        <v>5638</v>
      </c>
      <c r="F5043" t="s">
        <v>5638</v>
      </c>
      <c r="G5043" t="s">
        <v>15821</v>
      </c>
      <c r="H5043" t="s">
        <v>14</v>
      </c>
      <c r="I5043" t="s">
        <v>24542</v>
      </c>
      <c r="J5043" t="s">
        <v>30791</v>
      </c>
    </row>
    <row r="5044" spans="1:10" x14ac:dyDescent="0.3">
      <c r="A5044">
        <v>5042</v>
      </c>
      <c r="B5044" t="s">
        <v>80</v>
      </c>
      <c r="C5044" t="s">
        <v>15822</v>
      </c>
      <c r="D5044" t="s">
        <v>15823</v>
      </c>
      <c r="E5044" t="s">
        <v>5638</v>
      </c>
      <c r="F5044" t="s">
        <v>15824</v>
      </c>
      <c r="G5044" t="s">
        <v>15825</v>
      </c>
      <c r="H5044" t="s">
        <v>14</v>
      </c>
      <c r="I5044" t="s">
        <v>24543</v>
      </c>
      <c r="J5044" t="s">
        <v>30792</v>
      </c>
    </row>
    <row r="5045" spans="1:10" x14ac:dyDescent="0.3">
      <c r="A5045">
        <v>5043</v>
      </c>
      <c r="B5045" t="s">
        <v>673</v>
      </c>
      <c r="C5045" t="s">
        <v>15826</v>
      </c>
      <c r="D5045" t="s">
        <v>15827</v>
      </c>
      <c r="E5045" t="s">
        <v>5638</v>
      </c>
      <c r="F5045" t="s">
        <v>5638</v>
      </c>
      <c r="G5045" t="s">
        <v>15828</v>
      </c>
      <c r="H5045" t="s">
        <v>15829</v>
      </c>
      <c r="I5045" t="s">
        <v>24544</v>
      </c>
      <c r="J5045" t="s">
        <v>30793</v>
      </c>
    </row>
    <row r="5046" spans="1:10" x14ac:dyDescent="0.3">
      <c r="A5046">
        <v>5044</v>
      </c>
      <c r="B5046" t="s">
        <v>673</v>
      </c>
      <c r="C5046" t="s">
        <v>15830</v>
      </c>
      <c r="E5046" t="s">
        <v>5638</v>
      </c>
      <c r="F5046" t="s">
        <v>15831</v>
      </c>
      <c r="G5046" t="s">
        <v>14</v>
      </c>
      <c r="H5046" t="s">
        <v>14</v>
      </c>
      <c r="I5046" t="s">
        <v>24545</v>
      </c>
      <c r="J5046" t="s">
        <v>30794</v>
      </c>
    </row>
    <row r="5047" spans="1:10" x14ac:dyDescent="0.3">
      <c r="A5047">
        <v>5045</v>
      </c>
      <c r="B5047" t="s">
        <v>673</v>
      </c>
      <c r="C5047" t="s">
        <v>15832</v>
      </c>
      <c r="E5047" t="s">
        <v>5638</v>
      </c>
      <c r="F5047" t="s">
        <v>15831</v>
      </c>
      <c r="G5047" t="s">
        <v>14</v>
      </c>
      <c r="H5047" t="s">
        <v>14</v>
      </c>
      <c r="I5047" t="s">
        <v>24546</v>
      </c>
      <c r="J5047" t="s">
        <v>30795</v>
      </c>
    </row>
    <row r="5048" spans="1:10" x14ac:dyDescent="0.3">
      <c r="A5048">
        <v>5046</v>
      </c>
      <c r="B5048" t="s">
        <v>673</v>
      </c>
      <c r="C5048" t="s">
        <v>15833</v>
      </c>
      <c r="E5048" t="s">
        <v>5638</v>
      </c>
      <c r="F5048" t="s">
        <v>15831</v>
      </c>
      <c r="G5048" t="s">
        <v>14</v>
      </c>
      <c r="H5048" t="s">
        <v>14</v>
      </c>
      <c r="I5048" t="s">
        <v>24547</v>
      </c>
      <c r="J5048" t="s">
        <v>30796</v>
      </c>
    </row>
    <row r="5049" spans="1:10" x14ac:dyDescent="0.3">
      <c r="A5049">
        <v>5047</v>
      </c>
      <c r="B5049" t="s">
        <v>4</v>
      </c>
      <c r="C5049" t="s">
        <v>15834</v>
      </c>
      <c r="D5049" t="s">
        <v>15835</v>
      </c>
      <c r="E5049" t="s">
        <v>5638</v>
      </c>
      <c r="F5049" t="s">
        <v>5638</v>
      </c>
      <c r="G5049" t="s">
        <v>15837</v>
      </c>
      <c r="H5049" t="s">
        <v>15836</v>
      </c>
      <c r="I5049" t="s">
        <v>24548</v>
      </c>
      <c r="J5049" t="s">
        <v>30797</v>
      </c>
    </row>
    <row r="5050" spans="1:10" x14ac:dyDescent="0.3">
      <c r="A5050">
        <v>5048</v>
      </c>
      <c r="B5050" t="s">
        <v>19</v>
      </c>
      <c r="C5050" t="s">
        <v>7022</v>
      </c>
      <c r="D5050" t="s">
        <v>15838</v>
      </c>
      <c r="E5050" t="s">
        <v>5638</v>
      </c>
      <c r="F5050" t="s">
        <v>5638</v>
      </c>
      <c r="G5050" t="s">
        <v>15839</v>
      </c>
      <c r="H5050" t="s">
        <v>14</v>
      </c>
      <c r="I5050" t="s">
        <v>24549</v>
      </c>
      <c r="J5050" t="s">
        <v>30798</v>
      </c>
    </row>
    <row r="5051" spans="1:10" x14ac:dyDescent="0.3">
      <c r="A5051">
        <v>5049</v>
      </c>
      <c r="B5051" t="s">
        <v>28</v>
      </c>
      <c r="C5051" t="s">
        <v>15840</v>
      </c>
      <c r="D5051" t="s">
        <v>15841</v>
      </c>
      <c r="E5051" t="s">
        <v>5638</v>
      </c>
      <c r="F5051" t="s">
        <v>5638</v>
      </c>
      <c r="G5051" t="s">
        <v>15843</v>
      </c>
      <c r="H5051" t="s">
        <v>15842</v>
      </c>
      <c r="I5051" t="s">
        <v>24550</v>
      </c>
      <c r="J5051" t="s">
        <v>30799</v>
      </c>
    </row>
    <row r="5052" spans="1:10" x14ac:dyDescent="0.3">
      <c r="A5052">
        <v>5050</v>
      </c>
      <c r="B5052" t="s">
        <v>34</v>
      </c>
      <c r="C5052" t="s">
        <v>15844</v>
      </c>
      <c r="D5052" t="s">
        <v>15845</v>
      </c>
      <c r="E5052" t="s">
        <v>5638</v>
      </c>
      <c r="F5052" t="s">
        <v>5638</v>
      </c>
      <c r="G5052" t="s">
        <v>15846</v>
      </c>
      <c r="H5052" t="s">
        <v>14</v>
      </c>
      <c r="I5052" t="s">
        <v>24551</v>
      </c>
      <c r="J5052" t="s">
        <v>30800</v>
      </c>
    </row>
    <row r="5053" spans="1:10" x14ac:dyDescent="0.3">
      <c r="A5053">
        <v>5051</v>
      </c>
      <c r="B5053" t="s">
        <v>80</v>
      </c>
      <c r="C5053" t="s">
        <v>1987</v>
      </c>
      <c r="D5053" t="s">
        <v>15847</v>
      </c>
      <c r="E5053" t="s">
        <v>5638</v>
      </c>
      <c r="F5053" t="s">
        <v>5638</v>
      </c>
      <c r="G5053" t="s">
        <v>15849</v>
      </c>
      <c r="H5053" t="s">
        <v>15848</v>
      </c>
      <c r="I5053" t="s">
        <v>24552</v>
      </c>
      <c r="J5053" t="s">
        <v>30801</v>
      </c>
    </row>
    <row r="5054" spans="1:10" x14ac:dyDescent="0.3">
      <c r="A5054">
        <v>5052</v>
      </c>
      <c r="B5054" t="s">
        <v>4</v>
      </c>
      <c r="C5054" t="s">
        <v>15850</v>
      </c>
      <c r="D5054" t="s">
        <v>15851</v>
      </c>
      <c r="E5054" t="s">
        <v>5638</v>
      </c>
      <c r="F5054" t="s">
        <v>5638</v>
      </c>
      <c r="G5054" t="s">
        <v>15853</v>
      </c>
      <c r="H5054" t="s">
        <v>15852</v>
      </c>
      <c r="I5054" t="s">
        <v>24553</v>
      </c>
      <c r="J5054" t="s">
        <v>30802</v>
      </c>
    </row>
    <row r="5055" spans="1:10" x14ac:dyDescent="0.3">
      <c r="A5055">
        <v>5053</v>
      </c>
      <c r="B5055" t="s">
        <v>19</v>
      </c>
      <c r="C5055" t="s">
        <v>15826</v>
      </c>
      <c r="D5055" t="s">
        <v>15854</v>
      </c>
      <c r="E5055" t="s">
        <v>5638</v>
      </c>
      <c r="F5055" t="s">
        <v>15831</v>
      </c>
      <c r="G5055" t="s">
        <v>15828</v>
      </c>
      <c r="H5055" t="s">
        <v>15829</v>
      </c>
      <c r="I5055" t="s">
        <v>24554</v>
      </c>
      <c r="J5055" t="s">
        <v>30803</v>
      </c>
    </row>
    <row r="5056" spans="1:10" x14ac:dyDescent="0.3">
      <c r="A5056">
        <v>5054</v>
      </c>
      <c r="B5056" t="s">
        <v>19</v>
      </c>
      <c r="C5056" t="s">
        <v>15855</v>
      </c>
      <c r="D5056" t="s">
        <v>15856</v>
      </c>
      <c r="E5056" t="s">
        <v>5638</v>
      </c>
      <c r="F5056" t="s">
        <v>15831</v>
      </c>
      <c r="G5056" t="s">
        <v>15858</v>
      </c>
      <c r="H5056" t="s">
        <v>15857</v>
      </c>
      <c r="I5056" t="s">
        <v>24555</v>
      </c>
      <c r="J5056" t="s">
        <v>30804</v>
      </c>
    </row>
    <row r="5057" spans="1:10" x14ac:dyDescent="0.3">
      <c r="A5057">
        <v>5055</v>
      </c>
      <c r="B5057" t="s">
        <v>19</v>
      </c>
      <c r="C5057" t="s">
        <v>15859</v>
      </c>
      <c r="D5057" t="s">
        <v>15860</v>
      </c>
      <c r="E5057" t="s">
        <v>5638</v>
      </c>
      <c r="F5057" t="s">
        <v>5638</v>
      </c>
      <c r="G5057" t="s">
        <v>15862</v>
      </c>
      <c r="H5057" t="s">
        <v>15861</v>
      </c>
      <c r="I5057" t="s">
        <v>24556</v>
      </c>
      <c r="J5057" t="s">
        <v>30805</v>
      </c>
    </row>
    <row r="5058" spans="1:10" x14ac:dyDescent="0.3">
      <c r="A5058">
        <v>5056</v>
      </c>
      <c r="B5058" t="s">
        <v>28</v>
      </c>
      <c r="C5058" t="s">
        <v>15863</v>
      </c>
      <c r="D5058" t="s">
        <v>15864</v>
      </c>
      <c r="E5058" t="s">
        <v>5638</v>
      </c>
      <c r="F5058" t="s">
        <v>5638</v>
      </c>
      <c r="G5058" t="s">
        <v>15865</v>
      </c>
      <c r="H5058" t="s">
        <v>14</v>
      </c>
      <c r="I5058" t="s">
        <v>24557</v>
      </c>
      <c r="J5058" t="s">
        <v>30806</v>
      </c>
    </row>
    <row r="5059" spans="1:10" x14ac:dyDescent="0.3">
      <c r="A5059">
        <v>5057</v>
      </c>
      <c r="B5059" t="s">
        <v>6026</v>
      </c>
      <c r="C5059" t="s">
        <v>15866</v>
      </c>
      <c r="D5059" t="s">
        <v>15867</v>
      </c>
      <c r="E5059" t="s">
        <v>5638</v>
      </c>
      <c r="F5059" t="s">
        <v>5638</v>
      </c>
      <c r="G5059" t="s">
        <v>15868</v>
      </c>
      <c r="H5059" t="s">
        <v>14</v>
      </c>
      <c r="I5059" t="s">
        <v>24558</v>
      </c>
      <c r="J5059" t="s">
        <v>30807</v>
      </c>
    </row>
    <row r="5060" spans="1:10" x14ac:dyDescent="0.3">
      <c r="A5060">
        <v>5058</v>
      </c>
      <c r="B5060" t="s">
        <v>28</v>
      </c>
      <c r="C5060" t="s">
        <v>15869</v>
      </c>
      <c r="D5060" t="s">
        <v>15870</v>
      </c>
      <c r="E5060" t="s">
        <v>5638</v>
      </c>
      <c r="F5060" t="s">
        <v>5638</v>
      </c>
      <c r="G5060" t="s">
        <v>15871</v>
      </c>
      <c r="H5060" t="s">
        <v>14</v>
      </c>
      <c r="I5060" t="s">
        <v>24559</v>
      </c>
      <c r="J5060" t="s">
        <v>30808</v>
      </c>
    </row>
    <row r="5061" spans="1:10" x14ac:dyDescent="0.3">
      <c r="A5061">
        <v>5059</v>
      </c>
      <c r="B5061" t="s">
        <v>28</v>
      </c>
      <c r="C5061" t="s">
        <v>15872</v>
      </c>
      <c r="D5061" t="s">
        <v>15873</v>
      </c>
      <c r="E5061" t="s">
        <v>15874</v>
      </c>
      <c r="F5061" t="s">
        <v>15874</v>
      </c>
      <c r="G5061" t="s">
        <v>15876</v>
      </c>
      <c r="H5061" t="s">
        <v>15875</v>
      </c>
      <c r="I5061" t="s">
        <v>24560</v>
      </c>
      <c r="J5061" t="s">
        <v>30809</v>
      </c>
    </row>
    <row r="5062" spans="1:10" x14ac:dyDescent="0.3">
      <c r="A5062">
        <v>5060</v>
      </c>
      <c r="B5062" t="s">
        <v>28</v>
      </c>
      <c r="C5062" t="s">
        <v>15877</v>
      </c>
      <c r="D5062" t="s">
        <v>15878</v>
      </c>
      <c r="E5062" t="s">
        <v>15874</v>
      </c>
      <c r="F5062" t="s">
        <v>15874</v>
      </c>
      <c r="G5062" t="s">
        <v>15880</v>
      </c>
      <c r="H5062" t="s">
        <v>15879</v>
      </c>
      <c r="I5062" t="s">
        <v>24561</v>
      </c>
      <c r="J5062" t="s">
        <v>30810</v>
      </c>
    </row>
    <row r="5063" spans="1:10" x14ac:dyDescent="0.3">
      <c r="A5063">
        <v>5061</v>
      </c>
      <c r="B5063" t="s">
        <v>28</v>
      </c>
      <c r="C5063" t="s">
        <v>15881</v>
      </c>
      <c r="D5063" t="s">
        <v>15882</v>
      </c>
      <c r="E5063" t="s">
        <v>15874</v>
      </c>
      <c r="F5063" t="s">
        <v>15874</v>
      </c>
      <c r="G5063" t="s">
        <v>15883</v>
      </c>
      <c r="H5063" t="s">
        <v>14</v>
      </c>
      <c r="I5063" t="s">
        <v>24562</v>
      </c>
      <c r="J5063" t="s">
        <v>30811</v>
      </c>
    </row>
    <row r="5064" spans="1:10" x14ac:dyDescent="0.3">
      <c r="A5064">
        <v>5062</v>
      </c>
      <c r="B5064" t="s">
        <v>19</v>
      </c>
      <c r="C5064" t="s">
        <v>15884</v>
      </c>
      <c r="D5064" t="s">
        <v>15885</v>
      </c>
      <c r="E5064" t="s">
        <v>15874</v>
      </c>
      <c r="F5064" t="s">
        <v>15874</v>
      </c>
      <c r="G5064" t="s">
        <v>14</v>
      </c>
      <c r="H5064" t="s">
        <v>14</v>
      </c>
      <c r="I5064" t="s">
        <v>24563</v>
      </c>
      <c r="J5064" t="s">
        <v>30812</v>
      </c>
    </row>
    <row r="5065" spans="1:10" x14ac:dyDescent="0.3">
      <c r="A5065">
        <v>5063</v>
      </c>
      <c r="B5065" t="s">
        <v>19</v>
      </c>
      <c r="C5065" t="s">
        <v>15886</v>
      </c>
      <c r="D5065" t="s">
        <v>2174</v>
      </c>
      <c r="E5065" t="s">
        <v>15874</v>
      </c>
      <c r="F5065" t="s">
        <v>15874</v>
      </c>
      <c r="G5065" t="s">
        <v>15888</v>
      </c>
      <c r="H5065" t="s">
        <v>15887</v>
      </c>
      <c r="I5065" t="s">
        <v>24564</v>
      </c>
      <c r="J5065" t="s">
        <v>30813</v>
      </c>
    </row>
    <row r="5066" spans="1:10" x14ac:dyDescent="0.3">
      <c r="A5066">
        <v>5064</v>
      </c>
      <c r="B5066" t="s">
        <v>28</v>
      </c>
      <c r="C5066" t="s">
        <v>15889</v>
      </c>
      <c r="D5066" t="s">
        <v>15890</v>
      </c>
      <c r="E5066" t="s">
        <v>15874</v>
      </c>
      <c r="F5066" t="s">
        <v>15874</v>
      </c>
      <c r="G5066" t="s">
        <v>15891</v>
      </c>
      <c r="H5066" t="s">
        <v>14</v>
      </c>
      <c r="I5066" t="s">
        <v>24565</v>
      </c>
      <c r="J5066" t="s">
        <v>30814</v>
      </c>
    </row>
    <row r="5067" spans="1:10" x14ac:dyDescent="0.3">
      <c r="A5067">
        <v>5065</v>
      </c>
      <c r="B5067" t="s">
        <v>4</v>
      </c>
      <c r="C5067" t="s">
        <v>15892</v>
      </c>
      <c r="D5067" t="s">
        <v>15893</v>
      </c>
      <c r="E5067" t="s">
        <v>15874</v>
      </c>
      <c r="F5067" t="s">
        <v>15894</v>
      </c>
      <c r="G5067" t="s">
        <v>15896</v>
      </c>
      <c r="H5067" t="s">
        <v>15895</v>
      </c>
      <c r="I5067" t="s">
        <v>24566</v>
      </c>
      <c r="J5067" t="s">
        <v>30815</v>
      </c>
    </row>
    <row r="5068" spans="1:10" x14ac:dyDescent="0.3">
      <c r="A5068">
        <v>5066</v>
      </c>
      <c r="B5068" t="s">
        <v>28</v>
      </c>
      <c r="C5068" t="s">
        <v>15897</v>
      </c>
      <c r="D5068" t="s">
        <v>15898</v>
      </c>
      <c r="E5068" t="s">
        <v>15874</v>
      </c>
      <c r="F5068" t="s">
        <v>15874</v>
      </c>
      <c r="G5068" t="s">
        <v>15900</v>
      </c>
      <c r="H5068" t="s">
        <v>15899</v>
      </c>
      <c r="I5068" t="s">
        <v>24567</v>
      </c>
      <c r="J5068" t="s">
        <v>30816</v>
      </c>
    </row>
    <row r="5069" spans="1:10" x14ac:dyDescent="0.3">
      <c r="A5069">
        <v>5067</v>
      </c>
      <c r="B5069" t="s">
        <v>34</v>
      </c>
      <c r="C5069" t="s">
        <v>15901</v>
      </c>
      <c r="D5069" t="s">
        <v>15902</v>
      </c>
      <c r="E5069" t="s">
        <v>15874</v>
      </c>
      <c r="F5069" t="s">
        <v>15874</v>
      </c>
      <c r="G5069" t="s">
        <v>14</v>
      </c>
      <c r="H5069" t="s">
        <v>14</v>
      </c>
      <c r="I5069" t="s">
        <v>24568</v>
      </c>
      <c r="J5069" t="s">
        <v>30817</v>
      </c>
    </row>
    <row r="5070" spans="1:10" x14ac:dyDescent="0.3">
      <c r="A5070">
        <v>5068</v>
      </c>
      <c r="B5070" t="s">
        <v>34</v>
      </c>
      <c r="C5070" t="s">
        <v>15903</v>
      </c>
      <c r="D5070" t="s">
        <v>15904</v>
      </c>
      <c r="E5070" t="s">
        <v>15874</v>
      </c>
      <c r="F5070" t="s">
        <v>15874</v>
      </c>
      <c r="G5070" t="s">
        <v>15906</v>
      </c>
      <c r="H5070" t="s">
        <v>15905</v>
      </c>
      <c r="I5070" t="s">
        <v>24569</v>
      </c>
      <c r="J5070" t="s">
        <v>30818</v>
      </c>
    </row>
    <row r="5071" spans="1:10" x14ac:dyDescent="0.3">
      <c r="A5071">
        <v>5069</v>
      </c>
      <c r="B5071" t="s">
        <v>28</v>
      </c>
      <c r="C5071" t="s">
        <v>15907</v>
      </c>
      <c r="D5071" t="s">
        <v>15908</v>
      </c>
      <c r="E5071" t="s">
        <v>15874</v>
      </c>
      <c r="F5071" t="s">
        <v>15874</v>
      </c>
      <c r="G5071" t="s">
        <v>15909</v>
      </c>
      <c r="H5071" t="s">
        <v>15909</v>
      </c>
      <c r="I5071" t="s">
        <v>24570</v>
      </c>
      <c r="J5071" t="s">
        <v>30819</v>
      </c>
    </row>
    <row r="5072" spans="1:10" x14ac:dyDescent="0.3">
      <c r="A5072">
        <v>5070</v>
      </c>
      <c r="B5072" t="s">
        <v>34</v>
      </c>
      <c r="C5072" t="s">
        <v>15910</v>
      </c>
      <c r="D5072" t="s">
        <v>15911</v>
      </c>
      <c r="E5072" t="s">
        <v>15874</v>
      </c>
      <c r="F5072" t="s">
        <v>15874</v>
      </c>
      <c r="G5072" t="s">
        <v>15912</v>
      </c>
      <c r="H5072" t="s">
        <v>14</v>
      </c>
      <c r="I5072" t="s">
        <v>24571</v>
      </c>
      <c r="J5072" t="s">
        <v>30820</v>
      </c>
    </row>
    <row r="5073" spans="1:10" x14ac:dyDescent="0.3">
      <c r="A5073">
        <v>5071</v>
      </c>
      <c r="B5073" t="s">
        <v>28</v>
      </c>
      <c r="C5073" t="s">
        <v>15913</v>
      </c>
      <c r="D5073" t="s">
        <v>15911</v>
      </c>
      <c r="E5073" t="s">
        <v>15874</v>
      </c>
      <c r="F5073" t="s">
        <v>15874</v>
      </c>
      <c r="G5073" t="s">
        <v>15912</v>
      </c>
      <c r="H5073" t="s">
        <v>14</v>
      </c>
      <c r="I5073" t="s">
        <v>24572</v>
      </c>
      <c r="J5073" t="s">
        <v>30821</v>
      </c>
    </row>
    <row r="5074" spans="1:10" x14ac:dyDescent="0.3">
      <c r="A5074">
        <v>5072</v>
      </c>
      <c r="B5074" t="s">
        <v>86</v>
      </c>
      <c r="C5074" t="s">
        <v>135</v>
      </c>
      <c r="E5074" t="s">
        <v>15914</v>
      </c>
      <c r="F5074" t="s">
        <v>15915</v>
      </c>
      <c r="G5074" t="s">
        <v>14</v>
      </c>
      <c r="H5074" t="s">
        <v>14</v>
      </c>
      <c r="I5074" t="s">
        <v>24573</v>
      </c>
      <c r="J5074" t="s">
        <v>30822</v>
      </c>
    </row>
    <row r="5075" spans="1:10" x14ac:dyDescent="0.3">
      <c r="A5075">
        <v>5073</v>
      </c>
      <c r="B5075" t="s">
        <v>28</v>
      </c>
      <c r="C5075" t="s">
        <v>15916</v>
      </c>
      <c r="D5075" t="s">
        <v>15917</v>
      </c>
      <c r="E5075" t="s">
        <v>15914</v>
      </c>
      <c r="F5075" t="s">
        <v>15914</v>
      </c>
      <c r="G5075" t="s">
        <v>15919</v>
      </c>
      <c r="H5075" t="s">
        <v>15918</v>
      </c>
      <c r="I5075" t="s">
        <v>24574</v>
      </c>
      <c r="J5075" t="s">
        <v>30823</v>
      </c>
    </row>
    <row r="5076" spans="1:10" x14ac:dyDescent="0.3">
      <c r="A5076">
        <v>5074</v>
      </c>
      <c r="B5076" t="s">
        <v>34</v>
      </c>
      <c r="C5076" t="s">
        <v>15920</v>
      </c>
      <c r="D5076" t="s">
        <v>15921</v>
      </c>
      <c r="E5076" t="s">
        <v>15914</v>
      </c>
      <c r="F5076" t="s">
        <v>15914</v>
      </c>
      <c r="G5076" t="s">
        <v>15923</v>
      </c>
      <c r="H5076" t="s">
        <v>15922</v>
      </c>
      <c r="I5076" t="s">
        <v>24575</v>
      </c>
      <c r="J5076" t="s">
        <v>30824</v>
      </c>
    </row>
    <row r="5077" spans="1:10" x14ac:dyDescent="0.3">
      <c r="A5077">
        <v>5075</v>
      </c>
      <c r="B5077" t="s">
        <v>34</v>
      </c>
      <c r="C5077" t="s">
        <v>15924</v>
      </c>
      <c r="D5077" t="s">
        <v>15925</v>
      </c>
      <c r="E5077" t="s">
        <v>15914</v>
      </c>
      <c r="F5077" t="s">
        <v>15914</v>
      </c>
      <c r="G5077" t="s">
        <v>15927</v>
      </c>
      <c r="H5077" t="s">
        <v>15926</v>
      </c>
      <c r="I5077" t="s">
        <v>24576</v>
      </c>
      <c r="J5077" t="s">
        <v>30825</v>
      </c>
    </row>
    <row r="5078" spans="1:10" x14ac:dyDescent="0.3">
      <c r="A5078">
        <v>5076</v>
      </c>
      <c r="B5078" t="s">
        <v>34</v>
      </c>
      <c r="C5078" t="s">
        <v>15928</v>
      </c>
      <c r="D5078" t="s">
        <v>15929</v>
      </c>
      <c r="E5078" t="s">
        <v>15914</v>
      </c>
      <c r="F5078" t="s">
        <v>15914</v>
      </c>
      <c r="G5078" t="s">
        <v>14</v>
      </c>
      <c r="H5078" t="s">
        <v>14</v>
      </c>
      <c r="I5078" t="s">
        <v>24577</v>
      </c>
      <c r="J5078" t="s">
        <v>30826</v>
      </c>
    </row>
    <row r="5079" spans="1:10" x14ac:dyDescent="0.3">
      <c r="A5079">
        <v>5077</v>
      </c>
      <c r="B5079" t="s">
        <v>4</v>
      </c>
      <c r="C5079" t="s">
        <v>15930</v>
      </c>
      <c r="D5079" t="s">
        <v>15931</v>
      </c>
      <c r="E5079" t="s">
        <v>15914</v>
      </c>
      <c r="F5079" t="s">
        <v>15914</v>
      </c>
      <c r="G5079" t="s">
        <v>15932</v>
      </c>
      <c r="H5079" t="s">
        <v>14</v>
      </c>
      <c r="I5079" t="s">
        <v>24578</v>
      </c>
      <c r="J5079" t="s">
        <v>30827</v>
      </c>
    </row>
    <row r="5080" spans="1:10" x14ac:dyDescent="0.3">
      <c r="A5080">
        <v>5078</v>
      </c>
      <c r="B5080" t="s">
        <v>4</v>
      </c>
      <c r="C5080" t="s">
        <v>15933</v>
      </c>
      <c r="D5080" t="s">
        <v>15934</v>
      </c>
      <c r="E5080" t="s">
        <v>15914</v>
      </c>
      <c r="F5080" t="s">
        <v>15914</v>
      </c>
      <c r="G5080" t="s">
        <v>15932</v>
      </c>
      <c r="H5080" t="s">
        <v>15935</v>
      </c>
      <c r="I5080" t="s">
        <v>24579</v>
      </c>
      <c r="J5080" t="s">
        <v>30828</v>
      </c>
    </row>
    <row r="5081" spans="1:10" x14ac:dyDescent="0.3">
      <c r="A5081">
        <v>5079</v>
      </c>
      <c r="B5081" t="s">
        <v>34</v>
      </c>
      <c r="C5081" t="s">
        <v>15936</v>
      </c>
      <c r="E5081" t="s">
        <v>15914</v>
      </c>
      <c r="F5081" t="s">
        <v>15914</v>
      </c>
      <c r="G5081" t="s">
        <v>15938</v>
      </c>
      <c r="H5081" t="s">
        <v>15937</v>
      </c>
      <c r="I5081" t="s">
        <v>24580</v>
      </c>
      <c r="J5081" t="s">
        <v>30829</v>
      </c>
    </row>
    <row r="5082" spans="1:10" x14ac:dyDescent="0.3">
      <c r="A5082">
        <v>5080</v>
      </c>
      <c r="B5082" t="s">
        <v>34</v>
      </c>
      <c r="C5082" t="s">
        <v>15939</v>
      </c>
      <c r="D5082" t="s">
        <v>15940</v>
      </c>
      <c r="E5082" t="s">
        <v>15914</v>
      </c>
      <c r="F5082" t="s">
        <v>15914</v>
      </c>
      <c r="G5082" t="s">
        <v>15942</v>
      </c>
      <c r="H5082" t="s">
        <v>15941</v>
      </c>
      <c r="I5082" t="s">
        <v>24581</v>
      </c>
      <c r="J5082" t="s">
        <v>30830</v>
      </c>
    </row>
    <row r="5083" spans="1:10" x14ac:dyDescent="0.3">
      <c r="A5083">
        <v>5081</v>
      </c>
      <c r="B5083" t="s">
        <v>28</v>
      </c>
      <c r="C5083" t="s">
        <v>15943</v>
      </c>
      <c r="D5083" t="s">
        <v>15944</v>
      </c>
      <c r="E5083" t="s">
        <v>15914</v>
      </c>
      <c r="F5083" t="s">
        <v>15914</v>
      </c>
      <c r="G5083" t="s">
        <v>15946</v>
      </c>
      <c r="H5083" t="s">
        <v>15945</v>
      </c>
      <c r="I5083" t="s">
        <v>24582</v>
      </c>
      <c r="J5083" t="s">
        <v>30831</v>
      </c>
    </row>
    <row r="5084" spans="1:10" x14ac:dyDescent="0.3">
      <c r="A5084">
        <v>5082</v>
      </c>
      <c r="B5084" t="s">
        <v>34</v>
      </c>
      <c r="C5084" t="s">
        <v>15947</v>
      </c>
      <c r="D5084" t="s">
        <v>15948</v>
      </c>
      <c r="E5084" t="s">
        <v>15914</v>
      </c>
      <c r="F5084" t="s">
        <v>15949</v>
      </c>
      <c r="G5084" t="s">
        <v>15951</v>
      </c>
      <c r="H5084" t="s">
        <v>15950</v>
      </c>
      <c r="I5084" t="s">
        <v>24583</v>
      </c>
      <c r="J5084" t="s">
        <v>30832</v>
      </c>
    </row>
    <row r="5085" spans="1:10" x14ac:dyDescent="0.3">
      <c r="A5085">
        <v>5083</v>
      </c>
      <c r="B5085" t="s">
        <v>34</v>
      </c>
      <c r="C5085" t="s">
        <v>15952</v>
      </c>
      <c r="D5085" t="s">
        <v>15953</v>
      </c>
      <c r="E5085" t="s">
        <v>15914</v>
      </c>
      <c r="F5085" t="s">
        <v>15954</v>
      </c>
      <c r="G5085" t="s">
        <v>15956</v>
      </c>
      <c r="H5085" t="s">
        <v>15955</v>
      </c>
      <c r="I5085" t="s">
        <v>24584</v>
      </c>
      <c r="J5085" t="s">
        <v>30833</v>
      </c>
    </row>
    <row r="5086" spans="1:10" x14ac:dyDescent="0.3">
      <c r="A5086">
        <v>5084</v>
      </c>
      <c r="B5086" t="s">
        <v>34</v>
      </c>
      <c r="C5086" t="s">
        <v>15957</v>
      </c>
      <c r="D5086" t="s">
        <v>15958</v>
      </c>
      <c r="E5086" t="s">
        <v>15914</v>
      </c>
      <c r="F5086" t="s">
        <v>15959</v>
      </c>
      <c r="G5086" t="s">
        <v>15961</v>
      </c>
      <c r="H5086" t="s">
        <v>15960</v>
      </c>
      <c r="I5086" t="s">
        <v>24585</v>
      </c>
      <c r="J5086" t="s">
        <v>30834</v>
      </c>
    </row>
    <row r="5087" spans="1:10" x14ac:dyDescent="0.3">
      <c r="A5087">
        <v>5085</v>
      </c>
      <c r="B5087" t="s">
        <v>34</v>
      </c>
      <c r="C5087" t="s">
        <v>8610</v>
      </c>
      <c r="D5087" t="s">
        <v>15962</v>
      </c>
      <c r="E5087" t="s">
        <v>15914</v>
      </c>
      <c r="F5087" t="s">
        <v>15914</v>
      </c>
      <c r="G5087" t="s">
        <v>15964</v>
      </c>
      <c r="H5087" t="s">
        <v>15963</v>
      </c>
      <c r="I5087" t="s">
        <v>24586</v>
      </c>
      <c r="J5087" t="s">
        <v>30835</v>
      </c>
    </row>
    <row r="5088" spans="1:10" x14ac:dyDescent="0.3">
      <c r="A5088">
        <v>5086</v>
      </c>
      <c r="B5088" t="s">
        <v>28</v>
      </c>
      <c r="C5088" t="s">
        <v>4952</v>
      </c>
      <c r="D5088" t="s">
        <v>15965</v>
      </c>
      <c r="E5088" t="s">
        <v>15914</v>
      </c>
      <c r="F5088" t="s">
        <v>15966</v>
      </c>
      <c r="G5088" t="s">
        <v>15968</v>
      </c>
      <c r="H5088" t="s">
        <v>15967</v>
      </c>
      <c r="I5088" t="s">
        <v>24587</v>
      </c>
      <c r="J5088" t="s">
        <v>30836</v>
      </c>
    </row>
    <row r="5089" spans="1:10" x14ac:dyDescent="0.3">
      <c r="A5089">
        <v>5087</v>
      </c>
      <c r="B5089" t="s">
        <v>28</v>
      </c>
      <c r="C5089" t="s">
        <v>15969</v>
      </c>
      <c r="D5089" t="s">
        <v>15970</v>
      </c>
      <c r="E5089" t="s">
        <v>15914</v>
      </c>
      <c r="F5089" t="s">
        <v>15914</v>
      </c>
      <c r="G5089" t="s">
        <v>15971</v>
      </c>
      <c r="H5089" t="s">
        <v>14</v>
      </c>
      <c r="I5089" t="s">
        <v>24588</v>
      </c>
      <c r="J5089" t="s">
        <v>30837</v>
      </c>
    </row>
    <row r="5090" spans="1:10" x14ac:dyDescent="0.3">
      <c r="A5090">
        <v>5088</v>
      </c>
      <c r="B5090" t="s">
        <v>28</v>
      </c>
      <c r="C5090" t="s">
        <v>15972</v>
      </c>
      <c r="D5090" t="s">
        <v>15973</v>
      </c>
      <c r="E5090" t="s">
        <v>15914</v>
      </c>
      <c r="F5090" t="s">
        <v>15914</v>
      </c>
      <c r="G5090" t="s">
        <v>15975</v>
      </c>
      <c r="H5090" t="s">
        <v>15974</v>
      </c>
      <c r="I5090" t="s">
        <v>24589</v>
      </c>
      <c r="J5090" t="s">
        <v>30838</v>
      </c>
    </row>
    <row r="5091" spans="1:10" x14ac:dyDescent="0.3">
      <c r="A5091">
        <v>5089</v>
      </c>
      <c r="B5091" t="s">
        <v>34</v>
      </c>
      <c r="C5091" t="s">
        <v>15976</v>
      </c>
      <c r="D5091" t="s">
        <v>15977</v>
      </c>
      <c r="E5091" t="s">
        <v>15914</v>
      </c>
      <c r="F5091" t="s">
        <v>15914</v>
      </c>
      <c r="G5091" t="s">
        <v>15979</v>
      </c>
      <c r="H5091" t="s">
        <v>15978</v>
      </c>
      <c r="I5091" t="s">
        <v>24590</v>
      </c>
      <c r="J5091" t="s">
        <v>30839</v>
      </c>
    </row>
    <row r="5092" spans="1:10" x14ac:dyDescent="0.3">
      <c r="A5092">
        <v>5090</v>
      </c>
      <c r="B5092" t="s">
        <v>34</v>
      </c>
      <c r="C5092" t="s">
        <v>15980</v>
      </c>
      <c r="D5092" t="s">
        <v>15965</v>
      </c>
      <c r="E5092" t="s">
        <v>15914</v>
      </c>
      <c r="F5092" t="s">
        <v>15914</v>
      </c>
      <c r="G5092" t="s">
        <v>15968</v>
      </c>
      <c r="H5092" t="s">
        <v>15967</v>
      </c>
      <c r="I5092" t="s">
        <v>24591</v>
      </c>
      <c r="J5092" t="s">
        <v>30840</v>
      </c>
    </row>
    <row r="5093" spans="1:10" x14ac:dyDescent="0.3">
      <c r="A5093">
        <v>5091</v>
      </c>
      <c r="B5093" t="s">
        <v>10</v>
      </c>
      <c r="C5093" t="s">
        <v>15981</v>
      </c>
      <c r="D5093" t="s">
        <v>15982</v>
      </c>
      <c r="E5093" t="s">
        <v>15914</v>
      </c>
      <c r="F5093" t="s">
        <v>15983</v>
      </c>
      <c r="G5093" t="s">
        <v>15984</v>
      </c>
      <c r="H5093" t="s">
        <v>14</v>
      </c>
      <c r="I5093" t="s">
        <v>24592</v>
      </c>
      <c r="J5093" t="s">
        <v>30841</v>
      </c>
    </row>
    <row r="5094" spans="1:10" x14ac:dyDescent="0.3">
      <c r="A5094">
        <v>5092</v>
      </c>
      <c r="B5094" t="s">
        <v>34</v>
      </c>
      <c r="C5094" t="s">
        <v>15985</v>
      </c>
      <c r="D5094" t="s">
        <v>15986</v>
      </c>
      <c r="E5094" t="s">
        <v>15914</v>
      </c>
      <c r="F5094" t="s">
        <v>15987</v>
      </c>
      <c r="G5094" t="s">
        <v>15988</v>
      </c>
      <c r="H5094" t="s">
        <v>14</v>
      </c>
      <c r="I5094" t="s">
        <v>24593</v>
      </c>
      <c r="J5094" t="s">
        <v>30842</v>
      </c>
    </row>
    <row r="5095" spans="1:10" x14ac:dyDescent="0.3">
      <c r="A5095">
        <v>5093</v>
      </c>
      <c r="B5095" t="s">
        <v>4</v>
      </c>
      <c r="C5095" t="s">
        <v>15989</v>
      </c>
      <c r="D5095" t="s">
        <v>15934</v>
      </c>
      <c r="E5095" t="s">
        <v>15914</v>
      </c>
      <c r="F5095" t="s">
        <v>15914</v>
      </c>
      <c r="G5095" t="s">
        <v>15932</v>
      </c>
      <c r="H5095" t="s">
        <v>15935</v>
      </c>
      <c r="I5095" t="s">
        <v>24594</v>
      </c>
      <c r="J5095" t="s">
        <v>30843</v>
      </c>
    </row>
    <row r="5096" spans="1:10" x14ac:dyDescent="0.3">
      <c r="A5096">
        <v>5094</v>
      </c>
      <c r="B5096" t="s">
        <v>10</v>
      </c>
      <c r="C5096" t="s">
        <v>15990</v>
      </c>
      <c r="D5096" t="s">
        <v>15991</v>
      </c>
      <c r="E5096" t="s">
        <v>15914</v>
      </c>
      <c r="F5096" t="s">
        <v>15914</v>
      </c>
      <c r="G5096" t="s">
        <v>15992</v>
      </c>
      <c r="H5096" t="s">
        <v>14</v>
      </c>
      <c r="I5096" t="s">
        <v>24595</v>
      </c>
      <c r="J5096" t="s">
        <v>30844</v>
      </c>
    </row>
    <row r="5097" spans="1:10" x14ac:dyDescent="0.3">
      <c r="A5097">
        <v>5095</v>
      </c>
      <c r="B5097" t="s">
        <v>34</v>
      </c>
      <c r="C5097" t="s">
        <v>15993</v>
      </c>
      <c r="D5097" t="s">
        <v>15994</v>
      </c>
      <c r="E5097" t="s">
        <v>15995</v>
      </c>
      <c r="F5097" t="s">
        <v>15995</v>
      </c>
      <c r="G5097" t="s">
        <v>15997</v>
      </c>
      <c r="H5097" t="s">
        <v>15996</v>
      </c>
      <c r="I5097" t="s">
        <v>24596</v>
      </c>
      <c r="J5097" t="s">
        <v>30845</v>
      </c>
    </row>
    <row r="5098" spans="1:10" x14ac:dyDescent="0.3">
      <c r="A5098">
        <v>5096</v>
      </c>
      <c r="B5098" t="s">
        <v>34</v>
      </c>
      <c r="C5098" t="s">
        <v>15998</v>
      </c>
      <c r="D5098" t="s">
        <v>15999</v>
      </c>
      <c r="E5098" t="s">
        <v>15995</v>
      </c>
      <c r="F5098" t="s">
        <v>15995</v>
      </c>
      <c r="G5098" t="s">
        <v>15031</v>
      </c>
      <c r="H5098" t="s">
        <v>16000</v>
      </c>
      <c r="I5098" t="s">
        <v>24597</v>
      </c>
      <c r="J5098" t="s">
        <v>30846</v>
      </c>
    </row>
    <row r="5099" spans="1:10" x14ac:dyDescent="0.3">
      <c r="A5099">
        <v>5097</v>
      </c>
      <c r="B5099" t="s">
        <v>34</v>
      </c>
      <c r="C5099" t="s">
        <v>16001</v>
      </c>
      <c r="E5099" t="s">
        <v>15995</v>
      </c>
      <c r="F5099" t="s">
        <v>15995</v>
      </c>
      <c r="G5099" t="s">
        <v>14</v>
      </c>
      <c r="H5099" t="s">
        <v>14</v>
      </c>
      <c r="I5099" t="s">
        <v>24598</v>
      </c>
      <c r="J5099" t="s">
        <v>30847</v>
      </c>
    </row>
    <row r="5100" spans="1:10" x14ac:dyDescent="0.3">
      <c r="A5100">
        <v>5098</v>
      </c>
      <c r="B5100" t="s">
        <v>34</v>
      </c>
      <c r="C5100" t="s">
        <v>16002</v>
      </c>
      <c r="D5100" t="s">
        <v>10933</v>
      </c>
      <c r="E5100" t="s">
        <v>15995</v>
      </c>
      <c r="F5100" t="s">
        <v>15995</v>
      </c>
      <c r="G5100" t="s">
        <v>16003</v>
      </c>
      <c r="H5100" t="s">
        <v>14</v>
      </c>
      <c r="I5100" t="s">
        <v>24599</v>
      </c>
      <c r="J5100" t="s">
        <v>30848</v>
      </c>
    </row>
    <row r="5101" spans="1:10" x14ac:dyDescent="0.3">
      <c r="A5101">
        <v>5099</v>
      </c>
      <c r="B5101" t="s">
        <v>28</v>
      </c>
      <c r="C5101" t="s">
        <v>16004</v>
      </c>
      <c r="D5101" t="s">
        <v>16005</v>
      </c>
      <c r="E5101" t="s">
        <v>15995</v>
      </c>
      <c r="F5101" t="s">
        <v>15995</v>
      </c>
      <c r="G5101" t="s">
        <v>16007</v>
      </c>
      <c r="H5101" t="s">
        <v>16006</v>
      </c>
      <c r="I5101" t="s">
        <v>24600</v>
      </c>
      <c r="J5101" t="s">
        <v>30849</v>
      </c>
    </row>
    <row r="5102" spans="1:10" x14ac:dyDescent="0.3">
      <c r="A5102">
        <v>5100</v>
      </c>
      <c r="B5102" t="s">
        <v>28</v>
      </c>
      <c r="C5102" t="s">
        <v>16008</v>
      </c>
      <c r="D5102" t="s">
        <v>16009</v>
      </c>
      <c r="E5102" t="s">
        <v>15995</v>
      </c>
      <c r="F5102" t="s">
        <v>15995</v>
      </c>
      <c r="G5102" t="s">
        <v>16010</v>
      </c>
      <c r="H5102" t="s">
        <v>14</v>
      </c>
      <c r="I5102" t="s">
        <v>24601</v>
      </c>
      <c r="J5102" t="s">
        <v>30850</v>
      </c>
    </row>
    <row r="5103" spans="1:10" x14ac:dyDescent="0.3">
      <c r="A5103">
        <v>5101</v>
      </c>
      <c r="B5103" t="s">
        <v>19</v>
      </c>
      <c r="C5103" t="s">
        <v>16011</v>
      </c>
      <c r="D5103" t="s">
        <v>16012</v>
      </c>
      <c r="E5103" t="s">
        <v>15995</v>
      </c>
      <c r="F5103" t="s">
        <v>15995</v>
      </c>
      <c r="G5103" t="s">
        <v>16014</v>
      </c>
      <c r="H5103" t="s">
        <v>16013</v>
      </c>
      <c r="I5103" t="s">
        <v>24602</v>
      </c>
      <c r="J5103" t="s">
        <v>30851</v>
      </c>
    </row>
    <row r="5104" spans="1:10" x14ac:dyDescent="0.3">
      <c r="A5104">
        <v>5102</v>
      </c>
      <c r="B5104" t="s">
        <v>34</v>
      </c>
      <c r="C5104" t="s">
        <v>16015</v>
      </c>
      <c r="D5104" t="s">
        <v>16016</v>
      </c>
      <c r="E5104" t="s">
        <v>15995</v>
      </c>
      <c r="F5104" t="s">
        <v>15995</v>
      </c>
      <c r="G5104" t="s">
        <v>16017</v>
      </c>
      <c r="H5104" t="s">
        <v>14</v>
      </c>
      <c r="I5104" t="s">
        <v>24603</v>
      </c>
      <c r="J5104" t="s">
        <v>30852</v>
      </c>
    </row>
    <row r="5105" spans="1:10" x14ac:dyDescent="0.3">
      <c r="A5105">
        <v>5103</v>
      </c>
      <c r="B5105" t="s">
        <v>4</v>
      </c>
      <c r="C5105" t="s">
        <v>16018</v>
      </c>
      <c r="D5105" t="s">
        <v>16019</v>
      </c>
      <c r="E5105" t="s">
        <v>15995</v>
      </c>
      <c r="F5105" t="s">
        <v>15995</v>
      </c>
      <c r="G5105" t="s">
        <v>16020</v>
      </c>
      <c r="H5105" t="s">
        <v>14</v>
      </c>
      <c r="I5105" t="s">
        <v>24604</v>
      </c>
      <c r="J5105" t="s">
        <v>30853</v>
      </c>
    </row>
    <row r="5106" spans="1:10" x14ac:dyDescent="0.3">
      <c r="A5106">
        <v>5104</v>
      </c>
      <c r="B5106" t="s">
        <v>86</v>
      </c>
      <c r="C5106" t="s">
        <v>135</v>
      </c>
      <c r="E5106" t="s">
        <v>15995</v>
      </c>
      <c r="F5106" t="s">
        <v>16021</v>
      </c>
      <c r="G5106" t="s">
        <v>16022</v>
      </c>
      <c r="H5106" t="s">
        <v>14</v>
      </c>
      <c r="I5106" t="s">
        <v>24605</v>
      </c>
      <c r="J5106" t="s">
        <v>30854</v>
      </c>
    </row>
    <row r="5107" spans="1:10" x14ac:dyDescent="0.3">
      <c r="A5107">
        <v>5105</v>
      </c>
      <c r="B5107" t="s">
        <v>34</v>
      </c>
      <c r="C5107" t="s">
        <v>16023</v>
      </c>
      <c r="D5107" t="s">
        <v>16024</v>
      </c>
      <c r="E5107" t="s">
        <v>15995</v>
      </c>
      <c r="F5107" t="s">
        <v>15995</v>
      </c>
      <c r="G5107" t="s">
        <v>16026</v>
      </c>
      <c r="H5107" t="s">
        <v>16025</v>
      </c>
      <c r="I5107" t="s">
        <v>24606</v>
      </c>
      <c r="J5107" t="s">
        <v>30855</v>
      </c>
    </row>
    <row r="5108" spans="1:10" x14ac:dyDescent="0.3">
      <c r="A5108">
        <v>5106</v>
      </c>
      <c r="B5108" t="s">
        <v>28</v>
      </c>
      <c r="C5108" t="s">
        <v>16027</v>
      </c>
      <c r="D5108" t="s">
        <v>11429</v>
      </c>
      <c r="E5108" t="s">
        <v>15995</v>
      </c>
      <c r="F5108" t="s">
        <v>15995</v>
      </c>
      <c r="G5108" t="s">
        <v>14</v>
      </c>
      <c r="H5108" t="s">
        <v>14</v>
      </c>
      <c r="I5108" t="s">
        <v>24607</v>
      </c>
      <c r="J5108" t="s">
        <v>30856</v>
      </c>
    </row>
    <row r="5109" spans="1:10" x14ac:dyDescent="0.3">
      <c r="A5109">
        <v>5107</v>
      </c>
      <c r="B5109" t="s">
        <v>34</v>
      </c>
      <c r="C5109" t="s">
        <v>16028</v>
      </c>
      <c r="D5109" t="s">
        <v>16029</v>
      </c>
      <c r="E5109" t="s">
        <v>16030</v>
      </c>
      <c r="F5109" t="s">
        <v>16031</v>
      </c>
      <c r="G5109" t="s">
        <v>16033</v>
      </c>
      <c r="H5109" t="s">
        <v>16032</v>
      </c>
      <c r="I5109" t="s">
        <v>24608</v>
      </c>
      <c r="J5109" t="s">
        <v>30857</v>
      </c>
    </row>
    <row r="5110" spans="1:10" x14ac:dyDescent="0.3">
      <c r="A5110">
        <v>5108</v>
      </c>
      <c r="B5110" t="s">
        <v>28</v>
      </c>
      <c r="C5110" t="s">
        <v>16034</v>
      </c>
      <c r="D5110" t="s">
        <v>16035</v>
      </c>
      <c r="E5110" t="s">
        <v>16030</v>
      </c>
      <c r="F5110" t="s">
        <v>16031</v>
      </c>
      <c r="G5110" t="s">
        <v>16037</v>
      </c>
      <c r="H5110" t="s">
        <v>16036</v>
      </c>
      <c r="I5110" t="s">
        <v>24609</v>
      </c>
      <c r="J5110" t="s">
        <v>30858</v>
      </c>
    </row>
    <row r="5111" spans="1:10" x14ac:dyDescent="0.3">
      <c r="A5111">
        <v>5109</v>
      </c>
      <c r="B5111" t="s">
        <v>28</v>
      </c>
      <c r="C5111" t="s">
        <v>16038</v>
      </c>
      <c r="D5111" t="s">
        <v>16039</v>
      </c>
      <c r="E5111" t="s">
        <v>16030</v>
      </c>
      <c r="F5111" t="s">
        <v>6049</v>
      </c>
      <c r="G5111" t="s">
        <v>16041</v>
      </c>
      <c r="H5111" t="s">
        <v>16040</v>
      </c>
      <c r="I5111" t="s">
        <v>24610</v>
      </c>
      <c r="J5111" t="s">
        <v>30859</v>
      </c>
    </row>
    <row r="5112" spans="1:10" x14ac:dyDescent="0.3">
      <c r="A5112">
        <v>5110</v>
      </c>
      <c r="B5112" t="s">
        <v>34</v>
      </c>
      <c r="C5112" t="s">
        <v>16042</v>
      </c>
      <c r="D5112" t="s">
        <v>16043</v>
      </c>
      <c r="E5112" t="s">
        <v>16030</v>
      </c>
      <c r="F5112" t="s">
        <v>16031</v>
      </c>
      <c r="G5112" t="s">
        <v>16045</v>
      </c>
      <c r="H5112" t="s">
        <v>16044</v>
      </c>
      <c r="I5112" t="s">
        <v>24611</v>
      </c>
      <c r="J5112" t="s">
        <v>30860</v>
      </c>
    </row>
    <row r="5113" spans="1:10" x14ac:dyDescent="0.3">
      <c r="A5113">
        <v>5111</v>
      </c>
      <c r="B5113" t="s">
        <v>28</v>
      </c>
      <c r="C5113" t="s">
        <v>15812</v>
      </c>
      <c r="D5113" t="s">
        <v>16046</v>
      </c>
      <c r="E5113" t="s">
        <v>16030</v>
      </c>
      <c r="F5113" t="s">
        <v>16031</v>
      </c>
      <c r="G5113" t="s">
        <v>15814</v>
      </c>
      <c r="H5113" t="s">
        <v>14</v>
      </c>
      <c r="I5113" t="s">
        <v>24612</v>
      </c>
      <c r="J5113" t="s">
        <v>30861</v>
      </c>
    </row>
    <row r="5114" spans="1:10" x14ac:dyDescent="0.3">
      <c r="A5114">
        <v>5112</v>
      </c>
      <c r="B5114" t="s">
        <v>4</v>
      </c>
      <c r="C5114" t="s">
        <v>16047</v>
      </c>
      <c r="D5114" t="s">
        <v>16048</v>
      </c>
      <c r="E5114" t="s">
        <v>16030</v>
      </c>
      <c r="F5114" t="s">
        <v>16030</v>
      </c>
      <c r="G5114" t="s">
        <v>16050</v>
      </c>
      <c r="H5114" t="s">
        <v>16049</v>
      </c>
      <c r="I5114" t="s">
        <v>24613</v>
      </c>
      <c r="J5114" t="s">
        <v>30862</v>
      </c>
    </row>
    <row r="5115" spans="1:10" x14ac:dyDescent="0.3">
      <c r="A5115">
        <v>5113</v>
      </c>
      <c r="B5115" t="s">
        <v>28</v>
      </c>
      <c r="C5115" t="s">
        <v>16051</v>
      </c>
      <c r="D5115" t="s">
        <v>16052</v>
      </c>
      <c r="E5115" t="s">
        <v>16030</v>
      </c>
      <c r="F5115" t="s">
        <v>16030</v>
      </c>
      <c r="G5115" t="s">
        <v>16053</v>
      </c>
      <c r="H5115" t="s">
        <v>14</v>
      </c>
      <c r="I5115" t="s">
        <v>24614</v>
      </c>
      <c r="J5115" t="s">
        <v>30863</v>
      </c>
    </row>
    <row r="5116" spans="1:10" x14ac:dyDescent="0.3">
      <c r="A5116">
        <v>5114</v>
      </c>
      <c r="B5116" t="s">
        <v>4</v>
      </c>
      <c r="C5116" t="s">
        <v>16054</v>
      </c>
      <c r="D5116" t="s">
        <v>16055</v>
      </c>
      <c r="E5116" t="s">
        <v>16030</v>
      </c>
      <c r="F5116" t="s">
        <v>16031</v>
      </c>
      <c r="G5116" t="s">
        <v>16057</v>
      </c>
      <c r="H5116" t="s">
        <v>16056</v>
      </c>
      <c r="I5116" t="s">
        <v>24615</v>
      </c>
      <c r="J5116" t="s">
        <v>30864</v>
      </c>
    </row>
    <row r="5117" spans="1:10" x14ac:dyDescent="0.3">
      <c r="A5117">
        <v>5115</v>
      </c>
      <c r="B5117" t="s">
        <v>34</v>
      </c>
      <c r="C5117" t="s">
        <v>16058</v>
      </c>
      <c r="D5117" t="s">
        <v>16059</v>
      </c>
      <c r="E5117" t="s">
        <v>16030</v>
      </c>
      <c r="F5117" t="s">
        <v>16031</v>
      </c>
      <c r="G5117" t="s">
        <v>16061</v>
      </c>
      <c r="H5117" t="s">
        <v>16060</v>
      </c>
      <c r="I5117" t="s">
        <v>24616</v>
      </c>
      <c r="J5117" t="s">
        <v>30865</v>
      </c>
    </row>
    <row r="5118" spans="1:10" x14ac:dyDescent="0.3">
      <c r="A5118">
        <v>5116</v>
      </c>
      <c r="B5118" t="s">
        <v>19</v>
      </c>
      <c r="C5118" t="s">
        <v>16062</v>
      </c>
      <c r="D5118" t="s">
        <v>16063</v>
      </c>
      <c r="E5118" t="s">
        <v>16030</v>
      </c>
      <c r="F5118" t="s">
        <v>16031</v>
      </c>
      <c r="G5118" t="s">
        <v>16065</v>
      </c>
      <c r="H5118" t="s">
        <v>16064</v>
      </c>
      <c r="I5118" t="s">
        <v>24617</v>
      </c>
      <c r="J5118" t="s">
        <v>30866</v>
      </c>
    </row>
    <row r="5119" spans="1:10" x14ac:dyDescent="0.3">
      <c r="A5119">
        <v>5117</v>
      </c>
      <c r="B5119" t="s">
        <v>34</v>
      </c>
      <c r="C5119" t="s">
        <v>16066</v>
      </c>
      <c r="D5119" t="s">
        <v>16067</v>
      </c>
      <c r="E5119" t="s">
        <v>16030</v>
      </c>
      <c r="F5119" t="s">
        <v>16031</v>
      </c>
      <c r="G5119" t="s">
        <v>16069</v>
      </c>
      <c r="H5119" t="s">
        <v>16068</v>
      </c>
      <c r="I5119" t="s">
        <v>24618</v>
      </c>
      <c r="J5119" t="s">
        <v>30867</v>
      </c>
    </row>
    <row r="5120" spans="1:10" x14ac:dyDescent="0.3">
      <c r="A5120">
        <v>5118</v>
      </c>
      <c r="B5120" t="s">
        <v>34</v>
      </c>
      <c r="C5120" t="s">
        <v>16070</v>
      </c>
      <c r="D5120" t="s">
        <v>16071</v>
      </c>
      <c r="E5120" t="s">
        <v>16030</v>
      </c>
      <c r="F5120" t="s">
        <v>16031</v>
      </c>
      <c r="G5120" t="s">
        <v>16073</v>
      </c>
      <c r="H5120" t="s">
        <v>16072</v>
      </c>
      <c r="I5120" t="s">
        <v>24619</v>
      </c>
      <c r="J5120" t="s">
        <v>30868</v>
      </c>
    </row>
    <row r="5121" spans="1:10" x14ac:dyDescent="0.3">
      <c r="A5121">
        <v>5119</v>
      </c>
      <c r="B5121" t="s">
        <v>34</v>
      </c>
      <c r="C5121" t="s">
        <v>16074</v>
      </c>
      <c r="D5121" t="s">
        <v>16075</v>
      </c>
      <c r="E5121" t="s">
        <v>16030</v>
      </c>
      <c r="F5121" t="s">
        <v>16031</v>
      </c>
      <c r="G5121" t="s">
        <v>16077</v>
      </c>
      <c r="H5121" t="s">
        <v>16076</v>
      </c>
      <c r="I5121" t="s">
        <v>24620</v>
      </c>
      <c r="J5121" t="s">
        <v>30869</v>
      </c>
    </row>
    <row r="5122" spans="1:10" x14ac:dyDescent="0.3">
      <c r="A5122">
        <v>5120</v>
      </c>
      <c r="B5122" t="s">
        <v>34</v>
      </c>
      <c r="C5122" t="s">
        <v>16078</v>
      </c>
      <c r="D5122" t="s">
        <v>16079</v>
      </c>
      <c r="E5122" t="s">
        <v>16030</v>
      </c>
      <c r="F5122" t="s">
        <v>16031</v>
      </c>
      <c r="G5122" t="s">
        <v>16081</v>
      </c>
      <c r="H5122" t="s">
        <v>16080</v>
      </c>
      <c r="I5122" t="s">
        <v>24621</v>
      </c>
      <c r="J5122" t="s">
        <v>30870</v>
      </c>
    </row>
    <row r="5123" spans="1:10" x14ac:dyDescent="0.3">
      <c r="A5123">
        <v>5121</v>
      </c>
      <c r="B5123" t="s">
        <v>28</v>
      </c>
      <c r="C5123" t="s">
        <v>7055</v>
      </c>
      <c r="D5123" t="s">
        <v>16082</v>
      </c>
      <c r="E5123" t="s">
        <v>16030</v>
      </c>
      <c r="F5123" t="s">
        <v>16030</v>
      </c>
      <c r="G5123" t="s">
        <v>16083</v>
      </c>
      <c r="H5123" t="s">
        <v>14</v>
      </c>
      <c r="I5123" t="s">
        <v>24622</v>
      </c>
      <c r="J5123" t="s">
        <v>30871</v>
      </c>
    </row>
    <row r="5124" spans="1:10" x14ac:dyDescent="0.3">
      <c r="A5124">
        <v>5122</v>
      </c>
      <c r="B5124" t="s">
        <v>80</v>
      </c>
      <c r="C5124" t="s">
        <v>16084</v>
      </c>
      <c r="D5124" t="s">
        <v>16085</v>
      </c>
      <c r="E5124" t="s">
        <v>16030</v>
      </c>
      <c r="F5124" t="s">
        <v>16030</v>
      </c>
      <c r="G5124" t="s">
        <v>16087</v>
      </c>
      <c r="H5124" t="s">
        <v>16086</v>
      </c>
      <c r="I5124" t="s">
        <v>24623</v>
      </c>
      <c r="J5124" t="s">
        <v>30872</v>
      </c>
    </row>
    <row r="5125" spans="1:10" x14ac:dyDescent="0.3">
      <c r="A5125">
        <v>5123</v>
      </c>
      <c r="B5125" t="s">
        <v>19</v>
      </c>
      <c r="C5125" t="s">
        <v>16088</v>
      </c>
      <c r="D5125" t="s">
        <v>16089</v>
      </c>
      <c r="E5125" t="s">
        <v>16030</v>
      </c>
      <c r="F5125" t="s">
        <v>16031</v>
      </c>
      <c r="G5125" t="s">
        <v>16090</v>
      </c>
      <c r="H5125" t="s">
        <v>14</v>
      </c>
      <c r="I5125" t="s">
        <v>24624</v>
      </c>
      <c r="J5125" t="s">
        <v>30873</v>
      </c>
    </row>
    <row r="5126" spans="1:10" x14ac:dyDescent="0.3">
      <c r="A5126">
        <v>5124</v>
      </c>
      <c r="B5126" t="s">
        <v>28</v>
      </c>
      <c r="C5126" t="s">
        <v>16091</v>
      </c>
      <c r="D5126" t="s">
        <v>16092</v>
      </c>
      <c r="E5126" t="s">
        <v>16030</v>
      </c>
      <c r="F5126" t="s">
        <v>16030</v>
      </c>
      <c r="G5126" t="s">
        <v>16093</v>
      </c>
      <c r="H5126" t="s">
        <v>14</v>
      </c>
      <c r="I5126" t="s">
        <v>24625</v>
      </c>
      <c r="J5126" t="s">
        <v>30874</v>
      </c>
    </row>
    <row r="5127" spans="1:10" x14ac:dyDescent="0.3">
      <c r="A5127">
        <v>5125</v>
      </c>
      <c r="B5127" t="s">
        <v>28</v>
      </c>
      <c r="C5127" t="s">
        <v>16094</v>
      </c>
      <c r="D5127" t="s">
        <v>16095</v>
      </c>
      <c r="E5127" t="s">
        <v>16030</v>
      </c>
      <c r="F5127" t="s">
        <v>16030</v>
      </c>
      <c r="G5127" t="s">
        <v>16097</v>
      </c>
      <c r="H5127" t="s">
        <v>16096</v>
      </c>
      <c r="I5127" t="s">
        <v>24626</v>
      </c>
      <c r="J5127" t="s">
        <v>30875</v>
      </c>
    </row>
    <row r="5128" spans="1:10" x14ac:dyDescent="0.3">
      <c r="A5128">
        <v>5126</v>
      </c>
      <c r="B5128" t="s">
        <v>28</v>
      </c>
      <c r="C5128" t="s">
        <v>16098</v>
      </c>
      <c r="D5128" t="s">
        <v>16099</v>
      </c>
      <c r="E5128" t="s">
        <v>16030</v>
      </c>
      <c r="F5128" t="s">
        <v>16030</v>
      </c>
      <c r="G5128" t="s">
        <v>16101</v>
      </c>
      <c r="H5128" t="s">
        <v>16100</v>
      </c>
      <c r="I5128" t="s">
        <v>24627</v>
      </c>
      <c r="J5128" t="s">
        <v>30876</v>
      </c>
    </row>
    <row r="5129" spans="1:10" x14ac:dyDescent="0.3">
      <c r="A5129">
        <v>5127</v>
      </c>
      <c r="B5129" t="s">
        <v>28</v>
      </c>
      <c r="C5129" t="s">
        <v>16102</v>
      </c>
      <c r="E5129" t="s">
        <v>16030</v>
      </c>
      <c r="F5129" t="s">
        <v>16030</v>
      </c>
      <c r="G5129" t="s">
        <v>1618</v>
      </c>
      <c r="H5129" t="s">
        <v>1618</v>
      </c>
      <c r="I5129" t="s">
        <v>24628</v>
      </c>
      <c r="J5129" t="s">
        <v>30877</v>
      </c>
    </row>
    <row r="5130" spans="1:10" x14ac:dyDescent="0.3">
      <c r="A5130">
        <v>5128</v>
      </c>
      <c r="B5130" t="s">
        <v>34</v>
      </c>
      <c r="C5130" t="s">
        <v>16103</v>
      </c>
      <c r="D5130" t="s">
        <v>16104</v>
      </c>
      <c r="E5130" t="s">
        <v>16030</v>
      </c>
      <c r="F5130" t="s">
        <v>16031</v>
      </c>
      <c r="G5130" t="s">
        <v>16106</v>
      </c>
      <c r="H5130" t="s">
        <v>16105</v>
      </c>
      <c r="I5130" t="s">
        <v>24629</v>
      </c>
      <c r="J5130" t="s">
        <v>30878</v>
      </c>
    </row>
    <row r="5131" spans="1:10" x14ac:dyDescent="0.3">
      <c r="A5131">
        <v>5129</v>
      </c>
      <c r="B5131" t="s">
        <v>28</v>
      </c>
      <c r="C5131" t="s">
        <v>16107</v>
      </c>
      <c r="D5131" t="s">
        <v>16108</v>
      </c>
      <c r="E5131" t="s">
        <v>16109</v>
      </c>
      <c r="F5131" t="s">
        <v>16109</v>
      </c>
      <c r="G5131" t="s">
        <v>16110</v>
      </c>
      <c r="H5131" t="s">
        <v>14</v>
      </c>
      <c r="I5131" t="s">
        <v>24630</v>
      </c>
      <c r="J5131" t="s">
        <v>30879</v>
      </c>
    </row>
    <row r="5132" spans="1:10" x14ac:dyDescent="0.3">
      <c r="A5132">
        <v>5130</v>
      </c>
      <c r="B5132" t="s">
        <v>568</v>
      </c>
      <c r="C5132" t="s">
        <v>16111</v>
      </c>
      <c r="D5132" t="s">
        <v>16112</v>
      </c>
      <c r="E5132" t="s">
        <v>16109</v>
      </c>
      <c r="F5132" t="s">
        <v>16113</v>
      </c>
      <c r="G5132" t="s">
        <v>16115</v>
      </c>
      <c r="H5132" t="s">
        <v>16114</v>
      </c>
      <c r="I5132" t="s">
        <v>24631</v>
      </c>
      <c r="J5132" t="s">
        <v>30880</v>
      </c>
    </row>
    <row r="5133" spans="1:10" x14ac:dyDescent="0.3">
      <c r="A5133">
        <v>5131</v>
      </c>
      <c r="B5133" t="s">
        <v>19</v>
      </c>
      <c r="C5133" t="s">
        <v>16111</v>
      </c>
      <c r="D5133" t="s">
        <v>16116</v>
      </c>
      <c r="E5133" t="s">
        <v>16109</v>
      </c>
      <c r="F5133" t="s">
        <v>16109</v>
      </c>
      <c r="G5133" t="s">
        <v>16118</v>
      </c>
      <c r="H5133" t="s">
        <v>16117</v>
      </c>
      <c r="I5133" t="s">
        <v>24632</v>
      </c>
      <c r="J5133" t="s">
        <v>30881</v>
      </c>
    </row>
    <row r="5134" spans="1:10" x14ac:dyDescent="0.3">
      <c r="A5134">
        <v>5132</v>
      </c>
      <c r="B5134" t="s">
        <v>34</v>
      </c>
      <c r="C5134" t="s">
        <v>16119</v>
      </c>
      <c r="D5134" t="s">
        <v>16120</v>
      </c>
      <c r="E5134" t="s">
        <v>16109</v>
      </c>
      <c r="F5134" t="s">
        <v>16121</v>
      </c>
      <c r="G5134" t="s">
        <v>16123</v>
      </c>
      <c r="H5134" t="s">
        <v>16122</v>
      </c>
      <c r="I5134" t="s">
        <v>24633</v>
      </c>
      <c r="J5134" t="s">
        <v>30882</v>
      </c>
    </row>
    <row r="5135" spans="1:10" x14ac:dyDescent="0.3">
      <c r="A5135">
        <v>5133</v>
      </c>
      <c r="B5135" t="s">
        <v>297</v>
      </c>
      <c r="C5135" t="s">
        <v>16124</v>
      </c>
      <c r="D5135" t="s">
        <v>16125</v>
      </c>
      <c r="E5135" t="s">
        <v>16109</v>
      </c>
      <c r="F5135" t="s">
        <v>16109</v>
      </c>
      <c r="G5135" t="s">
        <v>16127</v>
      </c>
      <c r="H5135" t="s">
        <v>16126</v>
      </c>
      <c r="I5135" t="s">
        <v>24634</v>
      </c>
      <c r="J5135" t="s">
        <v>30883</v>
      </c>
    </row>
    <row r="5136" spans="1:10" x14ac:dyDescent="0.3">
      <c r="A5136">
        <v>5134</v>
      </c>
      <c r="B5136" t="s">
        <v>34</v>
      </c>
      <c r="C5136" t="s">
        <v>16128</v>
      </c>
      <c r="D5136" t="s">
        <v>16129</v>
      </c>
      <c r="E5136" t="s">
        <v>16109</v>
      </c>
      <c r="F5136" t="s">
        <v>16109</v>
      </c>
      <c r="G5136" t="s">
        <v>16127</v>
      </c>
      <c r="H5136" t="s">
        <v>16126</v>
      </c>
      <c r="I5136" t="s">
        <v>24635</v>
      </c>
      <c r="J5136" t="s">
        <v>30884</v>
      </c>
    </row>
    <row r="5137" spans="1:10" x14ac:dyDescent="0.3">
      <c r="A5137">
        <v>5135</v>
      </c>
      <c r="B5137" t="s">
        <v>28</v>
      </c>
      <c r="C5137" t="s">
        <v>16130</v>
      </c>
      <c r="D5137" t="s">
        <v>16131</v>
      </c>
      <c r="E5137" t="s">
        <v>16109</v>
      </c>
      <c r="F5137" t="s">
        <v>16109</v>
      </c>
      <c r="G5137" t="s">
        <v>14</v>
      </c>
      <c r="H5137" t="s">
        <v>14</v>
      </c>
      <c r="I5137" t="s">
        <v>24636</v>
      </c>
      <c r="J5137" t="s">
        <v>30885</v>
      </c>
    </row>
    <row r="5138" spans="1:10" x14ac:dyDescent="0.3">
      <c r="A5138">
        <v>5136</v>
      </c>
      <c r="B5138" t="s">
        <v>183</v>
      </c>
      <c r="C5138" t="s">
        <v>16132</v>
      </c>
      <c r="D5138" t="s">
        <v>16133</v>
      </c>
      <c r="E5138" t="s">
        <v>16109</v>
      </c>
      <c r="F5138" t="s">
        <v>16109</v>
      </c>
      <c r="G5138" t="s">
        <v>14</v>
      </c>
      <c r="H5138" t="s">
        <v>14</v>
      </c>
      <c r="I5138" t="s">
        <v>24637</v>
      </c>
      <c r="J5138" t="s">
        <v>30886</v>
      </c>
    </row>
    <row r="5139" spans="1:10" x14ac:dyDescent="0.3">
      <c r="A5139">
        <v>5137</v>
      </c>
      <c r="B5139" t="s">
        <v>28</v>
      </c>
      <c r="C5139" t="s">
        <v>16134</v>
      </c>
      <c r="D5139" t="s">
        <v>8193</v>
      </c>
      <c r="E5139" t="s">
        <v>16109</v>
      </c>
      <c r="F5139" t="s">
        <v>16109</v>
      </c>
      <c r="G5139" t="s">
        <v>16136</v>
      </c>
      <c r="H5139" t="s">
        <v>16135</v>
      </c>
      <c r="I5139" t="s">
        <v>24638</v>
      </c>
      <c r="J5139" t="s">
        <v>30887</v>
      </c>
    </row>
    <row r="5140" spans="1:10" x14ac:dyDescent="0.3">
      <c r="A5140">
        <v>5138</v>
      </c>
      <c r="B5140" t="s">
        <v>34</v>
      </c>
      <c r="C5140" t="s">
        <v>16137</v>
      </c>
      <c r="D5140" t="s">
        <v>16138</v>
      </c>
      <c r="E5140" t="s">
        <v>16139</v>
      </c>
      <c r="F5140" t="s">
        <v>16139</v>
      </c>
      <c r="G5140" t="s">
        <v>14</v>
      </c>
      <c r="H5140" t="s">
        <v>14</v>
      </c>
      <c r="I5140" t="s">
        <v>24639</v>
      </c>
      <c r="J5140" t="s">
        <v>30888</v>
      </c>
    </row>
    <row r="5141" spans="1:10" x14ac:dyDescent="0.3">
      <c r="A5141">
        <v>5139</v>
      </c>
      <c r="B5141" t="s">
        <v>34</v>
      </c>
      <c r="C5141" t="s">
        <v>16140</v>
      </c>
      <c r="D5141" t="s">
        <v>16141</v>
      </c>
      <c r="E5141" t="s">
        <v>16139</v>
      </c>
      <c r="F5141" t="s">
        <v>16139</v>
      </c>
      <c r="G5141" t="s">
        <v>14</v>
      </c>
      <c r="H5141" t="s">
        <v>14</v>
      </c>
      <c r="I5141" t="s">
        <v>24640</v>
      </c>
      <c r="J5141" t="s">
        <v>30889</v>
      </c>
    </row>
    <row r="5142" spans="1:10" x14ac:dyDescent="0.3">
      <c r="A5142">
        <v>5140</v>
      </c>
      <c r="B5142" t="s">
        <v>34</v>
      </c>
      <c r="C5142" t="s">
        <v>16142</v>
      </c>
      <c r="D5142" t="s">
        <v>16143</v>
      </c>
      <c r="E5142" t="s">
        <v>16139</v>
      </c>
      <c r="F5142" t="s">
        <v>16139</v>
      </c>
      <c r="G5142" t="s">
        <v>14</v>
      </c>
      <c r="H5142" t="s">
        <v>14</v>
      </c>
      <c r="I5142" t="s">
        <v>24641</v>
      </c>
      <c r="J5142" t="s">
        <v>30890</v>
      </c>
    </row>
    <row r="5143" spans="1:10" x14ac:dyDescent="0.3">
      <c r="A5143">
        <v>5141</v>
      </c>
      <c r="B5143" t="s">
        <v>297</v>
      </c>
      <c r="C5143" t="s">
        <v>16144</v>
      </c>
      <c r="D5143" t="s">
        <v>16145</v>
      </c>
      <c r="E5143" t="s">
        <v>16139</v>
      </c>
      <c r="F5143" t="s">
        <v>16139</v>
      </c>
      <c r="G5143" t="s">
        <v>14</v>
      </c>
      <c r="H5143" t="s">
        <v>14</v>
      </c>
      <c r="I5143" t="s">
        <v>24642</v>
      </c>
      <c r="J5143" t="s">
        <v>30891</v>
      </c>
    </row>
    <row r="5144" spans="1:10" x14ac:dyDescent="0.3">
      <c r="A5144">
        <v>5142</v>
      </c>
      <c r="B5144" t="s">
        <v>187</v>
      </c>
      <c r="C5144" t="s">
        <v>16146</v>
      </c>
      <c r="D5144" t="s">
        <v>16145</v>
      </c>
      <c r="E5144" t="s">
        <v>16139</v>
      </c>
      <c r="F5144" t="s">
        <v>16139</v>
      </c>
      <c r="G5144" t="s">
        <v>16148</v>
      </c>
      <c r="H5144" t="s">
        <v>16147</v>
      </c>
      <c r="I5144" t="s">
        <v>24643</v>
      </c>
      <c r="J5144" t="s">
        <v>30892</v>
      </c>
    </row>
    <row r="5145" spans="1:10" x14ac:dyDescent="0.3">
      <c r="A5145">
        <v>5143</v>
      </c>
      <c r="B5145" t="s">
        <v>187</v>
      </c>
      <c r="C5145" t="s">
        <v>16149</v>
      </c>
      <c r="E5145" t="s">
        <v>16139</v>
      </c>
      <c r="F5145" t="s">
        <v>16150</v>
      </c>
      <c r="G5145" t="s">
        <v>16151</v>
      </c>
      <c r="H5145" t="s">
        <v>14</v>
      </c>
      <c r="I5145" t="s">
        <v>24644</v>
      </c>
      <c r="J5145" t="s">
        <v>30893</v>
      </c>
    </row>
    <row r="5146" spans="1:10" x14ac:dyDescent="0.3">
      <c r="A5146">
        <v>5144</v>
      </c>
      <c r="B5146" t="s">
        <v>10</v>
      </c>
      <c r="C5146" t="s">
        <v>16152</v>
      </c>
      <c r="E5146" t="s">
        <v>16139</v>
      </c>
      <c r="F5146" t="s">
        <v>16153</v>
      </c>
      <c r="G5146" t="s">
        <v>16154</v>
      </c>
      <c r="H5146" t="s">
        <v>14</v>
      </c>
      <c r="I5146" t="s">
        <v>24645</v>
      </c>
      <c r="J5146" t="s">
        <v>30894</v>
      </c>
    </row>
    <row r="5147" spans="1:10" x14ac:dyDescent="0.3">
      <c r="A5147">
        <v>5145</v>
      </c>
      <c r="B5147" t="s">
        <v>34</v>
      </c>
      <c r="C5147" t="s">
        <v>16155</v>
      </c>
      <c r="D5147" t="s">
        <v>16156</v>
      </c>
      <c r="E5147" t="s">
        <v>16139</v>
      </c>
      <c r="F5147" t="s">
        <v>16139</v>
      </c>
      <c r="G5147" t="s">
        <v>16158</v>
      </c>
      <c r="H5147" t="s">
        <v>16157</v>
      </c>
      <c r="I5147" t="s">
        <v>24646</v>
      </c>
      <c r="J5147" t="s">
        <v>30895</v>
      </c>
    </row>
    <row r="5148" spans="1:10" x14ac:dyDescent="0.3">
      <c r="A5148">
        <v>5146</v>
      </c>
      <c r="B5148" t="s">
        <v>34</v>
      </c>
      <c r="C5148" t="s">
        <v>16159</v>
      </c>
      <c r="E5148" t="s">
        <v>16139</v>
      </c>
      <c r="F5148" t="s">
        <v>16160</v>
      </c>
      <c r="G5148" t="s">
        <v>16162</v>
      </c>
      <c r="H5148" t="s">
        <v>16161</v>
      </c>
      <c r="I5148" t="s">
        <v>24647</v>
      </c>
      <c r="J5148" t="s">
        <v>30896</v>
      </c>
    </row>
    <row r="5149" spans="1:10" x14ac:dyDescent="0.3">
      <c r="A5149">
        <v>5147</v>
      </c>
      <c r="B5149" t="s">
        <v>34</v>
      </c>
      <c r="C5149" t="s">
        <v>16163</v>
      </c>
      <c r="E5149" t="s">
        <v>16139</v>
      </c>
      <c r="F5149" t="s">
        <v>16164</v>
      </c>
      <c r="G5149" t="s">
        <v>16166</v>
      </c>
      <c r="H5149" t="s">
        <v>16165</v>
      </c>
      <c r="I5149" t="s">
        <v>24648</v>
      </c>
      <c r="J5149" t="s">
        <v>30897</v>
      </c>
    </row>
    <row r="5150" spans="1:10" x14ac:dyDescent="0.3">
      <c r="A5150">
        <v>5148</v>
      </c>
      <c r="B5150" t="s">
        <v>80</v>
      </c>
      <c r="C5150" t="s">
        <v>3232</v>
      </c>
      <c r="E5150" t="s">
        <v>16139</v>
      </c>
      <c r="F5150" t="s">
        <v>16139</v>
      </c>
      <c r="G5150" t="s">
        <v>14</v>
      </c>
      <c r="H5150" t="s">
        <v>14</v>
      </c>
      <c r="I5150" t="s">
        <v>24649</v>
      </c>
      <c r="J5150" t="s">
        <v>30898</v>
      </c>
    </row>
    <row r="5151" spans="1:10" x14ac:dyDescent="0.3">
      <c r="A5151">
        <v>5149</v>
      </c>
      <c r="B5151" t="s">
        <v>34</v>
      </c>
      <c r="C5151" t="s">
        <v>16167</v>
      </c>
      <c r="D5151" t="s">
        <v>16168</v>
      </c>
      <c r="E5151" t="s">
        <v>16139</v>
      </c>
      <c r="F5151" t="s">
        <v>16169</v>
      </c>
      <c r="G5151" t="s">
        <v>16171</v>
      </c>
      <c r="H5151" t="s">
        <v>16170</v>
      </c>
      <c r="I5151" t="s">
        <v>24650</v>
      </c>
      <c r="J5151" t="s">
        <v>30899</v>
      </c>
    </row>
    <row r="5152" spans="1:10" x14ac:dyDescent="0.3">
      <c r="A5152">
        <v>5150</v>
      </c>
      <c r="B5152" t="s">
        <v>4</v>
      </c>
      <c r="C5152" t="s">
        <v>16172</v>
      </c>
      <c r="E5152" t="s">
        <v>16139</v>
      </c>
      <c r="F5152" t="s">
        <v>16173</v>
      </c>
      <c r="G5152" t="s">
        <v>16175</v>
      </c>
      <c r="H5152" t="s">
        <v>16174</v>
      </c>
      <c r="I5152" t="s">
        <v>24651</v>
      </c>
      <c r="J5152" t="s">
        <v>30900</v>
      </c>
    </row>
    <row r="5153" spans="1:10" x14ac:dyDescent="0.3">
      <c r="A5153">
        <v>5151</v>
      </c>
      <c r="B5153" t="s">
        <v>19</v>
      </c>
      <c r="C5153" t="s">
        <v>16176</v>
      </c>
      <c r="D5153" t="s">
        <v>16177</v>
      </c>
      <c r="E5153" t="s">
        <v>16139</v>
      </c>
      <c r="F5153" t="s">
        <v>16139</v>
      </c>
      <c r="G5153" t="s">
        <v>16178</v>
      </c>
      <c r="H5153" t="s">
        <v>14</v>
      </c>
      <c r="I5153" t="s">
        <v>24652</v>
      </c>
      <c r="J5153" t="s">
        <v>30901</v>
      </c>
    </row>
    <row r="5154" spans="1:10" x14ac:dyDescent="0.3">
      <c r="A5154">
        <v>5152</v>
      </c>
      <c r="B5154" t="s">
        <v>19</v>
      </c>
      <c r="C5154" t="s">
        <v>16179</v>
      </c>
      <c r="D5154" t="s">
        <v>16180</v>
      </c>
      <c r="E5154" t="s">
        <v>16139</v>
      </c>
      <c r="F5154" t="s">
        <v>16139</v>
      </c>
      <c r="G5154" t="s">
        <v>16182</v>
      </c>
      <c r="H5154" t="s">
        <v>16181</v>
      </c>
      <c r="I5154" t="s">
        <v>24653</v>
      </c>
      <c r="J5154" t="s">
        <v>30902</v>
      </c>
    </row>
    <row r="5155" spans="1:10" x14ac:dyDescent="0.3">
      <c r="A5155">
        <v>5153</v>
      </c>
      <c r="B5155" t="s">
        <v>19</v>
      </c>
      <c r="C5155" t="s">
        <v>16183</v>
      </c>
      <c r="D5155" t="s">
        <v>16184</v>
      </c>
      <c r="E5155" t="s">
        <v>16139</v>
      </c>
      <c r="F5155" t="s">
        <v>16139</v>
      </c>
      <c r="G5155" t="s">
        <v>16186</v>
      </c>
      <c r="H5155" t="s">
        <v>16185</v>
      </c>
      <c r="I5155" t="s">
        <v>24654</v>
      </c>
      <c r="J5155" t="s">
        <v>30903</v>
      </c>
    </row>
    <row r="5156" spans="1:10" x14ac:dyDescent="0.3">
      <c r="A5156">
        <v>5154</v>
      </c>
      <c r="B5156" t="s">
        <v>19</v>
      </c>
      <c r="C5156" t="s">
        <v>16187</v>
      </c>
      <c r="D5156" t="s">
        <v>16188</v>
      </c>
      <c r="E5156" t="s">
        <v>16139</v>
      </c>
      <c r="F5156" t="s">
        <v>16139</v>
      </c>
      <c r="G5156" t="s">
        <v>16190</v>
      </c>
      <c r="H5156" t="s">
        <v>16189</v>
      </c>
      <c r="I5156" t="s">
        <v>24655</v>
      </c>
      <c r="J5156" t="s">
        <v>30904</v>
      </c>
    </row>
    <row r="5157" spans="1:10" x14ac:dyDescent="0.3">
      <c r="A5157">
        <v>5155</v>
      </c>
      <c r="B5157" t="s">
        <v>34</v>
      </c>
      <c r="C5157" t="s">
        <v>16191</v>
      </c>
      <c r="D5157" t="s">
        <v>16192</v>
      </c>
      <c r="E5157" t="s">
        <v>16139</v>
      </c>
      <c r="F5157" t="s">
        <v>16139</v>
      </c>
      <c r="G5157" t="s">
        <v>16193</v>
      </c>
      <c r="H5157" t="s">
        <v>14</v>
      </c>
      <c r="I5157" t="s">
        <v>24656</v>
      </c>
      <c r="J5157" t="s">
        <v>30905</v>
      </c>
    </row>
    <row r="5158" spans="1:10" x14ac:dyDescent="0.3">
      <c r="A5158">
        <v>5156</v>
      </c>
      <c r="B5158" t="s">
        <v>80</v>
      </c>
      <c r="C5158" t="s">
        <v>16194</v>
      </c>
      <c r="D5158" t="s">
        <v>16195</v>
      </c>
      <c r="E5158" t="s">
        <v>16139</v>
      </c>
      <c r="F5158" t="s">
        <v>16139</v>
      </c>
      <c r="G5158" t="s">
        <v>16197</v>
      </c>
      <c r="H5158" t="s">
        <v>16196</v>
      </c>
      <c r="I5158" t="s">
        <v>24657</v>
      </c>
      <c r="J5158" t="s">
        <v>30906</v>
      </c>
    </row>
    <row r="5159" spans="1:10" x14ac:dyDescent="0.3">
      <c r="A5159">
        <v>5157</v>
      </c>
      <c r="B5159" t="s">
        <v>187</v>
      </c>
      <c r="C5159" t="s">
        <v>16198</v>
      </c>
      <c r="E5159" t="s">
        <v>16139</v>
      </c>
      <c r="F5159" t="s">
        <v>16198</v>
      </c>
      <c r="G5159" t="s">
        <v>14</v>
      </c>
      <c r="H5159" t="s">
        <v>14</v>
      </c>
      <c r="I5159" t="s">
        <v>24658</v>
      </c>
      <c r="J5159" t="s">
        <v>19495</v>
      </c>
    </row>
    <row r="5160" spans="1:10" x14ac:dyDescent="0.3">
      <c r="A5160">
        <v>5158</v>
      </c>
      <c r="B5160" t="s">
        <v>187</v>
      </c>
      <c r="C5160" t="s">
        <v>16199</v>
      </c>
      <c r="E5160" t="s">
        <v>16139</v>
      </c>
      <c r="F5160" t="s">
        <v>16200</v>
      </c>
      <c r="G5160" t="s">
        <v>14</v>
      </c>
      <c r="H5160" t="s">
        <v>14</v>
      </c>
      <c r="I5160" t="s">
        <v>24659</v>
      </c>
      <c r="J5160" t="s">
        <v>30907</v>
      </c>
    </row>
    <row r="5161" spans="1:10" x14ac:dyDescent="0.3">
      <c r="A5161">
        <v>5159</v>
      </c>
      <c r="B5161" t="s">
        <v>187</v>
      </c>
      <c r="C5161" t="s">
        <v>6858</v>
      </c>
      <c r="E5161" t="s">
        <v>16139</v>
      </c>
      <c r="F5161" t="s">
        <v>6858</v>
      </c>
      <c r="G5161" t="s">
        <v>14</v>
      </c>
      <c r="H5161" t="s">
        <v>14</v>
      </c>
      <c r="I5161" t="s">
        <v>24660</v>
      </c>
      <c r="J5161" t="s">
        <v>19496</v>
      </c>
    </row>
    <row r="5162" spans="1:10" x14ac:dyDescent="0.3">
      <c r="A5162">
        <v>5160</v>
      </c>
      <c r="B5162" t="s">
        <v>187</v>
      </c>
      <c r="C5162" t="s">
        <v>16201</v>
      </c>
      <c r="E5162" t="s">
        <v>16139</v>
      </c>
      <c r="F5162" t="s">
        <v>16139</v>
      </c>
      <c r="G5162" t="s">
        <v>14</v>
      </c>
      <c r="H5162" t="s">
        <v>14</v>
      </c>
      <c r="I5162" t="s">
        <v>24661</v>
      </c>
      <c r="J5162" t="s">
        <v>30908</v>
      </c>
    </row>
    <row r="5163" spans="1:10" x14ac:dyDescent="0.3">
      <c r="A5163">
        <v>5161</v>
      </c>
      <c r="B5163" t="s">
        <v>187</v>
      </c>
      <c r="C5163" t="s">
        <v>16202</v>
      </c>
      <c r="E5163" t="s">
        <v>16139</v>
      </c>
      <c r="F5163" t="s">
        <v>1863</v>
      </c>
      <c r="G5163" t="s">
        <v>14</v>
      </c>
      <c r="H5163" t="s">
        <v>14</v>
      </c>
      <c r="I5163" t="s">
        <v>24662</v>
      </c>
      <c r="J5163" t="s">
        <v>30909</v>
      </c>
    </row>
    <row r="5164" spans="1:10" x14ac:dyDescent="0.3">
      <c r="A5164">
        <v>5162</v>
      </c>
      <c r="B5164" t="s">
        <v>187</v>
      </c>
      <c r="C5164" t="s">
        <v>16203</v>
      </c>
      <c r="E5164" t="s">
        <v>16139</v>
      </c>
      <c r="F5164" t="s">
        <v>16203</v>
      </c>
      <c r="G5164" t="s">
        <v>16204</v>
      </c>
      <c r="H5164" t="s">
        <v>14</v>
      </c>
      <c r="I5164" t="s">
        <v>24663</v>
      </c>
      <c r="J5164" t="s">
        <v>19497</v>
      </c>
    </row>
    <row r="5165" spans="1:10" x14ac:dyDescent="0.3">
      <c r="A5165">
        <v>5163</v>
      </c>
      <c r="B5165" t="s">
        <v>297</v>
      </c>
      <c r="C5165" t="s">
        <v>16205</v>
      </c>
      <c r="E5165" t="s">
        <v>16139</v>
      </c>
      <c r="F5165" t="s">
        <v>16139</v>
      </c>
      <c r="G5165" t="s">
        <v>14</v>
      </c>
      <c r="H5165" t="s">
        <v>14</v>
      </c>
      <c r="I5165" t="s">
        <v>24664</v>
      </c>
      <c r="J5165" t="s">
        <v>30910</v>
      </c>
    </row>
    <row r="5166" spans="1:10" x14ac:dyDescent="0.3">
      <c r="A5166">
        <v>5164</v>
      </c>
      <c r="B5166" t="s">
        <v>34</v>
      </c>
      <c r="C5166" t="s">
        <v>16206</v>
      </c>
      <c r="D5166" t="s">
        <v>16207</v>
      </c>
      <c r="E5166" t="s">
        <v>16139</v>
      </c>
      <c r="F5166" t="s">
        <v>16139</v>
      </c>
      <c r="G5166" t="s">
        <v>14</v>
      </c>
      <c r="H5166" t="s">
        <v>14</v>
      </c>
      <c r="I5166" t="s">
        <v>24665</v>
      </c>
      <c r="J5166" t="s">
        <v>30911</v>
      </c>
    </row>
    <row r="5167" spans="1:10" x14ac:dyDescent="0.3">
      <c r="A5167">
        <v>5165</v>
      </c>
      <c r="B5167" t="s">
        <v>34</v>
      </c>
      <c r="C5167" t="s">
        <v>16172</v>
      </c>
      <c r="D5167" t="s">
        <v>16208</v>
      </c>
      <c r="E5167" t="s">
        <v>16139</v>
      </c>
      <c r="F5167" t="s">
        <v>16139</v>
      </c>
      <c r="G5167" t="s">
        <v>16175</v>
      </c>
      <c r="H5167" t="s">
        <v>16174</v>
      </c>
      <c r="I5167" t="s">
        <v>24666</v>
      </c>
      <c r="J5167" t="s">
        <v>30912</v>
      </c>
    </row>
    <row r="5168" spans="1:10" x14ac:dyDescent="0.3">
      <c r="A5168">
        <v>5166</v>
      </c>
      <c r="B5168" t="s">
        <v>34</v>
      </c>
      <c r="C5168" t="s">
        <v>16209</v>
      </c>
      <c r="D5168" t="s">
        <v>16210</v>
      </c>
      <c r="E5168" t="s">
        <v>16139</v>
      </c>
      <c r="F5168" t="s">
        <v>16139</v>
      </c>
      <c r="G5168" t="s">
        <v>16212</v>
      </c>
      <c r="H5168" t="s">
        <v>16211</v>
      </c>
      <c r="I5168" t="s">
        <v>24667</v>
      </c>
      <c r="J5168" t="s">
        <v>30913</v>
      </c>
    </row>
    <row r="5169" spans="1:10" x14ac:dyDescent="0.3">
      <c r="A5169">
        <v>5167</v>
      </c>
      <c r="B5169" t="s">
        <v>28</v>
      </c>
      <c r="C5169" t="s">
        <v>16213</v>
      </c>
      <c r="D5169" t="s">
        <v>16214</v>
      </c>
      <c r="E5169" t="s">
        <v>16139</v>
      </c>
      <c r="F5169" t="s">
        <v>16139</v>
      </c>
      <c r="G5169" t="s">
        <v>16216</v>
      </c>
      <c r="H5169" t="s">
        <v>16215</v>
      </c>
      <c r="I5169" t="s">
        <v>24668</v>
      </c>
      <c r="J5169" t="s">
        <v>30914</v>
      </c>
    </row>
    <row r="5170" spans="1:10" x14ac:dyDescent="0.3">
      <c r="A5170">
        <v>5168</v>
      </c>
      <c r="B5170" t="s">
        <v>80</v>
      </c>
      <c r="C5170" t="s">
        <v>16217</v>
      </c>
      <c r="D5170" t="s">
        <v>16218</v>
      </c>
      <c r="E5170" t="s">
        <v>16139</v>
      </c>
      <c r="F5170" t="s">
        <v>16139</v>
      </c>
      <c r="G5170" t="s">
        <v>16220</v>
      </c>
      <c r="H5170" t="s">
        <v>16219</v>
      </c>
      <c r="I5170" t="s">
        <v>24669</v>
      </c>
      <c r="J5170" t="s">
        <v>30915</v>
      </c>
    </row>
    <row r="5171" spans="1:10" x14ac:dyDescent="0.3">
      <c r="A5171">
        <v>5169</v>
      </c>
      <c r="B5171" t="s">
        <v>28</v>
      </c>
      <c r="C5171" t="s">
        <v>16221</v>
      </c>
      <c r="D5171" t="s">
        <v>16222</v>
      </c>
      <c r="E5171" t="s">
        <v>16223</v>
      </c>
      <c r="F5171" t="s">
        <v>16223</v>
      </c>
      <c r="G5171" t="s">
        <v>16224</v>
      </c>
      <c r="H5171" t="s">
        <v>14</v>
      </c>
      <c r="I5171" t="s">
        <v>24670</v>
      </c>
      <c r="J5171" t="s">
        <v>30916</v>
      </c>
    </row>
    <row r="5172" spans="1:10" x14ac:dyDescent="0.3">
      <c r="A5172">
        <v>5170</v>
      </c>
      <c r="B5172" t="s">
        <v>28</v>
      </c>
      <c r="C5172" t="s">
        <v>16225</v>
      </c>
      <c r="D5172" t="s">
        <v>16226</v>
      </c>
      <c r="E5172" t="s">
        <v>16223</v>
      </c>
      <c r="F5172" t="s">
        <v>16223</v>
      </c>
      <c r="G5172" t="s">
        <v>16228</v>
      </c>
      <c r="H5172" t="s">
        <v>16227</v>
      </c>
      <c r="I5172" t="s">
        <v>24671</v>
      </c>
      <c r="J5172" t="s">
        <v>30917</v>
      </c>
    </row>
    <row r="5173" spans="1:10" x14ac:dyDescent="0.3">
      <c r="A5173">
        <v>5171</v>
      </c>
      <c r="B5173" t="s">
        <v>28</v>
      </c>
      <c r="C5173" t="s">
        <v>16229</v>
      </c>
      <c r="D5173" t="s">
        <v>16230</v>
      </c>
      <c r="E5173" t="s">
        <v>16223</v>
      </c>
      <c r="F5173" t="s">
        <v>16223</v>
      </c>
      <c r="G5173" t="s">
        <v>16231</v>
      </c>
      <c r="H5173" t="s">
        <v>14</v>
      </c>
      <c r="I5173" t="s">
        <v>24672</v>
      </c>
      <c r="J5173" t="s">
        <v>30918</v>
      </c>
    </row>
    <row r="5174" spans="1:10" x14ac:dyDescent="0.3">
      <c r="A5174">
        <v>5172</v>
      </c>
      <c r="B5174" t="s">
        <v>28</v>
      </c>
      <c r="C5174" t="s">
        <v>16232</v>
      </c>
      <c r="D5174" t="s">
        <v>16233</v>
      </c>
      <c r="E5174" t="s">
        <v>16223</v>
      </c>
      <c r="F5174" t="s">
        <v>16223</v>
      </c>
      <c r="G5174" t="s">
        <v>16234</v>
      </c>
      <c r="H5174" t="s">
        <v>14</v>
      </c>
      <c r="I5174" t="s">
        <v>24673</v>
      </c>
      <c r="J5174" t="s">
        <v>30919</v>
      </c>
    </row>
    <row r="5175" spans="1:10" x14ac:dyDescent="0.3">
      <c r="A5175">
        <v>5173</v>
      </c>
      <c r="B5175" t="s">
        <v>28</v>
      </c>
      <c r="C5175" t="s">
        <v>16235</v>
      </c>
      <c r="D5175" t="s">
        <v>16233</v>
      </c>
      <c r="E5175" t="s">
        <v>16223</v>
      </c>
      <c r="F5175" t="s">
        <v>16223</v>
      </c>
      <c r="G5175" t="s">
        <v>16237</v>
      </c>
      <c r="H5175" t="s">
        <v>16236</v>
      </c>
      <c r="I5175" t="s">
        <v>24674</v>
      </c>
      <c r="J5175" t="s">
        <v>30920</v>
      </c>
    </row>
    <row r="5176" spans="1:10" x14ac:dyDescent="0.3">
      <c r="A5176">
        <v>5174</v>
      </c>
      <c r="B5176" t="s">
        <v>19</v>
      </c>
      <c r="C5176" t="s">
        <v>16238</v>
      </c>
      <c r="D5176" t="s">
        <v>16239</v>
      </c>
      <c r="E5176" t="s">
        <v>16223</v>
      </c>
      <c r="F5176" t="s">
        <v>16223</v>
      </c>
      <c r="G5176" t="s">
        <v>16241</v>
      </c>
      <c r="H5176" t="s">
        <v>16240</v>
      </c>
      <c r="I5176" t="s">
        <v>24675</v>
      </c>
      <c r="J5176" t="s">
        <v>30921</v>
      </c>
    </row>
    <row r="5177" spans="1:10" x14ac:dyDescent="0.3">
      <c r="A5177">
        <v>5175</v>
      </c>
      <c r="B5177" t="s">
        <v>28</v>
      </c>
      <c r="C5177" t="s">
        <v>16242</v>
      </c>
      <c r="D5177" t="s">
        <v>16243</v>
      </c>
      <c r="E5177" t="s">
        <v>16223</v>
      </c>
      <c r="F5177" t="s">
        <v>16223</v>
      </c>
      <c r="G5177" t="s">
        <v>16244</v>
      </c>
      <c r="H5177" t="s">
        <v>16244</v>
      </c>
      <c r="I5177" t="s">
        <v>24676</v>
      </c>
      <c r="J5177" t="s">
        <v>30922</v>
      </c>
    </row>
    <row r="5178" spans="1:10" x14ac:dyDescent="0.3">
      <c r="A5178">
        <v>5176</v>
      </c>
      <c r="B5178" t="s">
        <v>28</v>
      </c>
      <c r="C5178" t="s">
        <v>11201</v>
      </c>
      <c r="D5178" t="s">
        <v>16245</v>
      </c>
      <c r="E5178" t="s">
        <v>16223</v>
      </c>
      <c r="F5178" t="s">
        <v>16223</v>
      </c>
      <c r="G5178" t="s">
        <v>16246</v>
      </c>
      <c r="H5178" t="s">
        <v>14</v>
      </c>
      <c r="I5178" t="s">
        <v>24677</v>
      </c>
      <c r="J5178" t="s">
        <v>30923</v>
      </c>
    </row>
    <row r="5179" spans="1:10" x14ac:dyDescent="0.3">
      <c r="A5179">
        <v>5177</v>
      </c>
      <c r="B5179" t="s">
        <v>19</v>
      </c>
      <c r="C5179" t="s">
        <v>16247</v>
      </c>
      <c r="D5179" t="s">
        <v>16248</v>
      </c>
      <c r="E5179" t="s">
        <v>16223</v>
      </c>
      <c r="F5179" t="s">
        <v>16223</v>
      </c>
      <c r="G5179" t="s">
        <v>16249</v>
      </c>
      <c r="H5179" t="s">
        <v>14</v>
      </c>
      <c r="I5179" t="s">
        <v>24678</v>
      </c>
      <c r="J5179" t="s">
        <v>30924</v>
      </c>
    </row>
    <row r="5180" spans="1:10" x14ac:dyDescent="0.3">
      <c r="A5180">
        <v>5178</v>
      </c>
      <c r="B5180" t="s">
        <v>19</v>
      </c>
      <c r="C5180" t="s">
        <v>16250</v>
      </c>
      <c r="D5180" t="s">
        <v>16251</v>
      </c>
      <c r="E5180" t="s">
        <v>16223</v>
      </c>
      <c r="F5180" t="s">
        <v>16223</v>
      </c>
      <c r="G5180" t="s">
        <v>16253</v>
      </c>
      <c r="H5180" t="s">
        <v>16252</v>
      </c>
      <c r="I5180" t="s">
        <v>24679</v>
      </c>
      <c r="J5180" t="s">
        <v>30925</v>
      </c>
    </row>
    <row r="5181" spans="1:10" x14ac:dyDescent="0.3">
      <c r="A5181">
        <v>5179</v>
      </c>
      <c r="B5181" t="s">
        <v>34</v>
      </c>
      <c r="C5181" t="s">
        <v>16254</v>
      </c>
      <c r="D5181" t="s">
        <v>16255</v>
      </c>
      <c r="E5181" t="s">
        <v>16223</v>
      </c>
      <c r="F5181" t="s">
        <v>16223</v>
      </c>
      <c r="G5181" t="s">
        <v>16257</v>
      </c>
      <c r="H5181" t="s">
        <v>16256</v>
      </c>
      <c r="I5181" t="s">
        <v>24680</v>
      </c>
      <c r="J5181" t="s">
        <v>30926</v>
      </c>
    </row>
    <row r="5182" spans="1:10" x14ac:dyDescent="0.3">
      <c r="A5182">
        <v>5180</v>
      </c>
      <c r="B5182" t="s">
        <v>80</v>
      </c>
      <c r="C5182" t="s">
        <v>16258</v>
      </c>
      <c r="D5182" t="s">
        <v>16259</v>
      </c>
      <c r="E5182" t="s">
        <v>16223</v>
      </c>
      <c r="F5182" t="s">
        <v>16223</v>
      </c>
      <c r="G5182" t="s">
        <v>16261</v>
      </c>
      <c r="H5182" t="s">
        <v>16260</v>
      </c>
      <c r="I5182" t="s">
        <v>24681</v>
      </c>
      <c r="J5182" t="s">
        <v>30927</v>
      </c>
    </row>
    <row r="5183" spans="1:10" x14ac:dyDescent="0.3">
      <c r="A5183">
        <v>5181</v>
      </c>
      <c r="B5183" t="s">
        <v>28</v>
      </c>
      <c r="C5183" t="s">
        <v>16262</v>
      </c>
      <c r="D5183" t="s">
        <v>16263</v>
      </c>
      <c r="E5183" t="s">
        <v>16264</v>
      </c>
      <c r="F5183" t="s">
        <v>16265</v>
      </c>
      <c r="G5183" t="s">
        <v>16267</v>
      </c>
      <c r="H5183" t="s">
        <v>16266</v>
      </c>
      <c r="I5183" t="s">
        <v>24682</v>
      </c>
      <c r="J5183" t="s">
        <v>30928</v>
      </c>
    </row>
    <row r="5184" spans="1:10" x14ac:dyDescent="0.3">
      <c r="A5184">
        <v>5182</v>
      </c>
      <c r="B5184" t="s">
        <v>86</v>
      </c>
      <c r="C5184" t="s">
        <v>16268</v>
      </c>
      <c r="E5184" t="s">
        <v>16264</v>
      </c>
      <c r="F5184" t="s">
        <v>16269</v>
      </c>
      <c r="G5184" t="s">
        <v>16270</v>
      </c>
      <c r="H5184" t="s">
        <v>14</v>
      </c>
      <c r="I5184" t="s">
        <v>24683</v>
      </c>
      <c r="J5184" t="s">
        <v>30929</v>
      </c>
    </row>
    <row r="5185" spans="1:10" x14ac:dyDescent="0.3">
      <c r="A5185">
        <v>5183</v>
      </c>
      <c r="B5185" t="s">
        <v>34</v>
      </c>
      <c r="C5185" t="s">
        <v>16271</v>
      </c>
      <c r="D5185" t="s">
        <v>16272</v>
      </c>
      <c r="E5185" t="s">
        <v>16264</v>
      </c>
      <c r="F5185" t="s">
        <v>16264</v>
      </c>
      <c r="G5185" t="s">
        <v>16274</v>
      </c>
      <c r="H5185" t="s">
        <v>16273</v>
      </c>
      <c r="I5185" t="s">
        <v>24684</v>
      </c>
      <c r="J5185" t="s">
        <v>30930</v>
      </c>
    </row>
    <row r="5186" spans="1:10" x14ac:dyDescent="0.3">
      <c r="A5186">
        <v>5184</v>
      </c>
      <c r="B5186" t="s">
        <v>28</v>
      </c>
      <c r="C5186" t="s">
        <v>16275</v>
      </c>
      <c r="D5186" t="s">
        <v>16276</v>
      </c>
      <c r="E5186" t="s">
        <v>16264</v>
      </c>
      <c r="F5186" t="s">
        <v>16264</v>
      </c>
      <c r="G5186" t="s">
        <v>14</v>
      </c>
      <c r="H5186" t="s">
        <v>14</v>
      </c>
      <c r="I5186" t="s">
        <v>24685</v>
      </c>
      <c r="J5186" t="s">
        <v>30931</v>
      </c>
    </row>
    <row r="5187" spans="1:10" x14ac:dyDescent="0.3">
      <c r="A5187">
        <v>5185</v>
      </c>
      <c r="B5187" t="s">
        <v>28</v>
      </c>
      <c r="C5187" t="s">
        <v>16277</v>
      </c>
      <c r="D5187" t="s">
        <v>16278</v>
      </c>
      <c r="E5187" t="s">
        <v>16264</v>
      </c>
      <c r="F5187" t="s">
        <v>16264</v>
      </c>
      <c r="G5187" t="s">
        <v>16280</v>
      </c>
      <c r="H5187" t="s">
        <v>16279</v>
      </c>
      <c r="I5187" t="s">
        <v>24686</v>
      </c>
      <c r="J5187" t="s">
        <v>30932</v>
      </c>
    </row>
    <row r="5188" spans="1:10" x14ac:dyDescent="0.3">
      <c r="A5188">
        <v>5186</v>
      </c>
      <c r="B5188" t="s">
        <v>28</v>
      </c>
      <c r="C5188" t="s">
        <v>16281</v>
      </c>
      <c r="D5188" t="s">
        <v>16282</v>
      </c>
      <c r="E5188" t="s">
        <v>16264</v>
      </c>
      <c r="F5188" t="s">
        <v>16264</v>
      </c>
      <c r="G5188" t="s">
        <v>16283</v>
      </c>
      <c r="H5188" t="s">
        <v>14</v>
      </c>
      <c r="I5188" t="s">
        <v>24687</v>
      </c>
      <c r="J5188" t="s">
        <v>30933</v>
      </c>
    </row>
    <row r="5189" spans="1:10" x14ac:dyDescent="0.3">
      <c r="A5189">
        <v>5187</v>
      </c>
      <c r="B5189" t="s">
        <v>28</v>
      </c>
      <c r="C5189" t="s">
        <v>16284</v>
      </c>
      <c r="D5189" t="s">
        <v>16285</v>
      </c>
      <c r="E5189" t="s">
        <v>16264</v>
      </c>
      <c r="F5189" t="s">
        <v>16264</v>
      </c>
      <c r="G5189" t="s">
        <v>16287</v>
      </c>
      <c r="H5189" t="s">
        <v>16286</v>
      </c>
      <c r="I5189" t="s">
        <v>24688</v>
      </c>
      <c r="J5189" t="s">
        <v>30934</v>
      </c>
    </row>
    <row r="5190" spans="1:10" x14ac:dyDescent="0.3">
      <c r="A5190">
        <v>5188</v>
      </c>
      <c r="B5190" t="s">
        <v>34</v>
      </c>
      <c r="C5190" t="s">
        <v>16288</v>
      </c>
      <c r="D5190" t="s">
        <v>16289</v>
      </c>
      <c r="E5190" t="s">
        <v>16264</v>
      </c>
      <c r="F5190" t="s">
        <v>16290</v>
      </c>
      <c r="G5190" t="s">
        <v>16291</v>
      </c>
      <c r="H5190" t="s">
        <v>14</v>
      </c>
      <c r="I5190" t="s">
        <v>24689</v>
      </c>
      <c r="J5190" t="s">
        <v>30935</v>
      </c>
    </row>
    <row r="5191" spans="1:10" x14ac:dyDescent="0.3">
      <c r="A5191">
        <v>5189</v>
      </c>
      <c r="B5191" t="s">
        <v>28</v>
      </c>
      <c r="C5191" t="s">
        <v>16292</v>
      </c>
      <c r="D5191" t="s">
        <v>16293</v>
      </c>
      <c r="E5191" t="s">
        <v>16264</v>
      </c>
      <c r="F5191" t="s">
        <v>16264</v>
      </c>
      <c r="G5191" t="s">
        <v>16295</v>
      </c>
      <c r="H5191" t="s">
        <v>16294</v>
      </c>
      <c r="I5191" t="s">
        <v>24690</v>
      </c>
      <c r="J5191" t="s">
        <v>30936</v>
      </c>
    </row>
    <row r="5192" spans="1:10" x14ac:dyDescent="0.3">
      <c r="A5192">
        <v>5190</v>
      </c>
      <c r="B5192" t="s">
        <v>10</v>
      </c>
      <c r="C5192" t="s">
        <v>16296</v>
      </c>
      <c r="D5192" t="s">
        <v>16297</v>
      </c>
      <c r="E5192" t="s">
        <v>16264</v>
      </c>
      <c r="F5192" t="s">
        <v>16264</v>
      </c>
      <c r="G5192" t="s">
        <v>16298</v>
      </c>
      <c r="H5192" t="s">
        <v>14</v>
      </c>
      <c r="I5192" t="s">
        <v>24691</v>
      </c>
      <c r="J5192" t="s">
        <v>30937</v>
      </c>
    </row>
    <row r="5193" spans="1:10" x14ac:dyDescent="0.3">
      <c r="A5193">
        <v>5191</v>
      </c>
      <c r="B5193" t="s">
        <v>10</v>
      </c>
      <c r="C5193" t="s">
        <v>16299</v>
      </c>
      <c r="D5193" t="s">
        <v>16300</v>
      </c>
      <c r="E5193" t="s">
        <v>16264</v>
      </c>
      <c r="F5193" t="s">
        <v>16264</v>
      </c>
      <c r="G5193" t="s">
        <v>16301</v>
      </c>
      <c r="H5193" t="s">
        <v>14</v>
      </c>
      <c r="I5193" t="s">
        <v>24692</v>
      </c>
      <c r="J5193" t="s">
        <v>30938</v>
      </c>
    </row>
    <row r="5194" spans="1:10" x14ac:dyDescent="0.3">
      <c r="A5194">
        <v>5192</v>
      </c>
      <c r="B5194" t="s">
        <v>28</v>
      </c>
      <c r="C5194" t="s">
        <v>16302</v>
      </c>
      <c r="D5194" t="s">
        <v>16303</v>
      </c>
      <c r="E5194" t="s">
        <v>16264</v>
      </c>
      <c r="F5194" t="s">
        <v>16264</v>
      </c>
      <c r="G5194" t="s">
        <v>16305</v>
      </c>
      <c r="H5194" t="s">
        <v>16304</v>
      </c>
      <c r="I5194" t="s">
        <v>24693</v>
      </c>
      <c r="J5194" t="s">
        <v>30939</v>
      </c>
    </row>
    <row r="5195" spans="1:10" x14ac:dyDescent="0.3">
      <c r="A5195">
        <v>5193</v>
      </c>
      <c r="B5195" t="s">
        <v>80</v>
      </c>
      <c r="C5195" t="s">
        <v>16306</v>
      </c>
      <c r="E5195" t="s">
        <v>16264</v>
      </c>
      <c r="F5195" t="s">
        <v>16307</v>
      </c>
      <c r="G5195" t="s">
        <v>16308</v>
      </c>
      <c r="H5195" t="s">
        <v>14</v>
      </c>
      <c r="I5195" t="s">
        <v>24694</v>
      </c>
      <c r="J5195" t="s">
        <v>30940</v>
      </c>
    </row>
    <row r="5196" spans="1:10" x14ac:dyDescent="0.3">
      <c r="A5196">
        <v>5194</v>
      </c>
      <c r="B5196" t="s">
        <v>10</v>
      </c>
      <c r="C5196" t="s">
        <v>16309</v>
      </c>
      <c r="D5196" t="s">
        <v>16310</v>
      </c>
      <c r="E5196" t="s">
        <v>16264</v>
      </c>
      <c r="F5196" t="s">
        <v>16264</v>
      </c>
      <c r="G5196" t="s">
        <v>16311</v>
      </c>
      <c r="H5196" t="s">
        <v>14</v>
      </c>
      <c r="I5196" t="s">
        <v>24695</v>
      </c>
      <c r="J5196" t="s">
        <v>30941</v>
      </c>
    </row>
    <row r="5197" spans="1:10" x14ac:dyDescent="0.3">
      <c r="A5197">
        <v>5195</v>
      </c>
      <c r="B5197" t="s">
        <v>28</v>
      </c>
      <c r="C5197" t="s">
        <v>16312</v>
      </c>
      <c r="D5197" t="s">
        <v>16313</v>
      </c>
      <c r="E5197" t="s">
        <v>16264</v>
      </c>
      <c r="F5197" t="s">
        <v>16314</v>
      </c>
      <c r="G5197" t="s">
        <v>16315</v>
      </c>
      <c r="H5197" t="s">
        <v>14</v>
      </c>
      <c r="I5197" t="s">
        <v>24696</v>
      </c>
      <c r="J5197" t="s">
        <v>30942</v>
      </c>
    </row>
    <row r="5198" spans="1:10" x14ac:dyDescent="0.3">
      <c r="A5198">
        <v>5196</v>
      </c>
      <c r="B5198" t="s">
        <v>28</v>
      </c>
      <c r="C5198" t="s">
        <v>16316</v>
      </c>
      <c r="D5198" t="s">
        <v>16317</v>
      </c>
      <c r="E5198" t="s">
        <v>16264</v>
      </c>
      <c r="F5198" t="s">
        <v>16318</v>
      </c>
      <c r="G5198" t="s">
        <v>16320</v>
      </c>
      <c r="H5198" t="s">
        <v>16319</v>
      </c>
      <c r="I5198" t="s">
        <v>24697</v>
      </c>
      <c r="J5198" t="s">
        <v>30943</v>
      </c>
    </row>
    <row r="5199" spans="1:10" x14ac:dyDescent="0.3">
      <c r="A5199">
        <v>5197</v>
      </c>
      <c r="B5199" t="s">
        <v>28</v>
      </c>
      <c r="C5199" t="s">
        <v>16321</v>
      </c>
      <c r="D5199" t="s">
        <v>16322</v>
      </c>
      <c r="E5199" t="s">
        <v>16264</v>
      </c>
      <c r="F5199" t="s">
        <v>16264</v>
      </c>
      <c r="G5199" t="s">
        <v>16324</v>
      </c>
      <c r="H5199" t="s">
        <v>16323</v>
      </c>
      <c r="I5199" t="s">
        <v>24698</v>
      </c>
      <c r="J5199" t="s">
        <v>30944</v>
      </c>
    </row>
    <row r="5200" spans="1:10" x14ac:dyDescent="0.3">
      <c r="A5200">
        <v>5198</v>
      </c>
      <c r="B5200" t="s">
        <v>28</v>
      </c>
      <c r="C5200" t="s">
        <v>6484</v>
      </c>
      <c r="D5200" t="s">
        <v>16325</v>
      </c>
      <c r="E5200" t="s">
        <v>16264</v>
      </c>
      <c r="F5200" t="s">
        <v>16264</v>
      </c>
      <c r="G5200" t="s">
        <v>16327</v>
      </c>
      <c r="H5200" t="s">
        <v>16326</v>
      </c>
      <c r="I5200" t="s">
        <v>24699</v>
      </c>
      <c r="J5200" t="s">
        <v>30945</v>
      </c>
    </row>
    <row r="5201" spans="1:10" x14ac:dyDescent="0.3">
      <c r="A5201">
        <v>5199</v>
      </c>
      <c r="B5201" t="s">
        <v>28</v>
      </c>
      <c r="C5201" t="s">
        <v>16328</v>
      </c>
      <c r="D5201" t="s">
        <v>16329</v>
      </c>
      <c r="E5201" t="s">
        <v>16264</v>
      </c>
      <c r="F5201" t="s">
        <v>16264</v>
      </c>
      <c r="G5201" t="s">
        <v>16331</v>
      </c>
      <c r="H5201" t="s">
        <v>16330</v>
      </c>
      <c r="I5201" t="s">
        <v>24700</v>
      </c>
      <c r="J5201" t="s">
        <v>30946</v>
      </c>
    </row>
    <row r="5202" spans="1:10" x14ac:dyDescent="0.3">
      <c r="A5202">
        <v>5200</v>
      </c>
      <c r="B5202" t="s">
        <v>80</v>
      </c>
      <c r="C5202" t="s">
        <v>16332</v>
      </c>
      <c r="D5202" t="s">
        <v>16333</v>
      </c>
      <c r="E5202" t="s">
        <v>16264</v>
      </c>
      <c r="F5202" t="s">
        <v>16264</v>
      </c>
      <c r="G5202" t="s">
        <v>16335</v>
      </c>
      <c r="H5202" t="s">
        <v>16334</v>
      </c>
      <c r="I5202" t="s">
        <v>24701</v>
      </c>
      <c r="J5202" t="s">
        <v>30947</v>
      </c>
    </row>
    <row r="5203" spans="1:10" x14ac:dyDescent="0.3">
      <c r="A5203">
        <v>5201</v>
      </c>
      <c r="B5203" t="s">
        <v>80</v>
      </c>
      <c r="C5203" t="s">
        <v>16336</v>
      </c>
      <c r="D5203" t="s">
        <v>16337</v>
      </c>
      <c r="E5203" t="s">
        <v>16264</v>
      </c>
      <c r="F5203" t="s">
        <v>16264</v>
      </c>
      <c r="G5203" t="s">
        <v>16338</v>
      </c>
      <c r="H5203" t="s">
        <v>14</v>
      </c>
      <c r="I5203" t="s">
        <v>24702</v>
      </c>
      <c r="J5203" t="s">
        <v>30948</v>
      </c>
    </row>
    <row r="5204" spans="1:10" x14ac:dyDescent="0.3">
      <c r="A5204">
        <v>5202</v>
      </c>
      <c r="B5204" t="s">
        <v>19</v>
      </c>
      <c r="C5204" t="s">
        <v>8474</v>
      </c>
      <c r="D5204" t="s">
        <v>16339</v>
      </c>
      <c r="E5204" t="s">
        <v>16264</v>
      </c>
      <c r="F5204" t="s">
        <v>16264</v>
      </c>
      <c r="G5204" t="s">
        <v>16341</v>
      </c>
      <c r="H5204" t="s">
        <v>16340</v>
      </c>
      <c r="I5204" t="s">
        <v>24703</v>
      </c>
      <c r="J5204" t="s">
        <v>30949</v>
      </c>
    </row>
    <row r="5205" spans="1:10" x14ac:dyDescent="0.3">
      <c r="A5205">
        <v>5203</v>
      </c>
      <c r="B5205" t="s">
        <v>19</v>
      </c>
      <c r="C5205" t="s">
        <v>3980</v>
      </c>
      <c r="D5205" t="s">
        <v>16342</v>
      </c>
      <c r="E5205" t="s">
        <v>16264</v>
      </c>
      <c r="F5205" t="s">
        <v>16264</v>
      </c>
      <c r="G5205" t="s">
        <v>16344</v>
      </c>
      <c r="H5205" t="s">
        <v>16343</v>
      </c>
      <c r="I5205" t="s">
        <v>24704</v>
      </c>
      <c r="J5205" t="s">
        <v>30950</v>
      </c>
    </row>
    <row r="5206" spans="1:10" x14ac:dyDescent="0.3">
      <c r="A5206">
        <v>5204</v>
      </c>
      <c r="B5206" t="s">
        <v>19</v>
      </c>
      <c r="C5206" t="s">
        <v>16345</v>
      </c>
      <c r="D5206" t="s">
        <v>16346</v>
      </c>
      <c r="E5206" t="s">
        <v>16264</v>
      </c>
      <c r="F5206" t="s">
        <v>16264</v>
      </c>
      <c r="G5206" t="s">
        <v>16348</v>
      </c>
      <c r="H5206" t="s">
        <v>16347</v>
      </c>
      <c r="I5206" t="s">
        <v>24705</v>
      </c>
      <c r="J5206" t="s">
        <v>30951</v>
      </c>
    </row>
    <row r="5207" spans="1:10" x14ac:dyDescent="0.3">
      <c r="A5207">
        <v>5205</v>
      </c>
      <c r="B5207" t="s">
        <v>34</v>
      </c>
      <c r="C5207" t="s">
        <v>4432</v>
      </c>
      <c r="D5207" t="s">
        <v>16349</v>
      </c>
      <c r="E5207" t="s">
        <v>16264</v>
      </c>
      <c r="F5207" t="s">
        <v>16264</v>
      </c>
      <c r="G5207" t="s">
        <v>16351</v>
      </c>
      <c r="H5207" t="s">
        <v>16350</v>
      </c>
      <c r="I5207" t="s">
        <v>24706</v>
      </c>
      <c r="J5207" t="s">
        <v>30952</v>
      </c>
    </row>
    <row r="5208" spans="1:10" x14ac:dyDescent="0.3">
      <c r="A5208">
        <v>5206</v>
      </c>
      <c r="B5208" t="s">
        <v>34</v>
      </c>
      <c r="C5208" t="s">
        <v>15665</v>
      </c>
      <c r="D5208" t="s">
        <v>16352</v>
      </c>
      <c r="E5208" t="s">
        <v>16264</v>
      </c>
      <c r="F5208" t="s">
        <v>16264</v>
      </c>
      <c r="G5208" t="s">
        <v>14</v>
      </c>
      <c r="H5208" t="s">
        <v>14</v>
      </c>
      <c r="I5208" t="s">
        <v>24707</v>
      </c>
      <c r="J5208" t="s">
        <v>30953</v>
      </c>
    </row>
    <row r="5209" spans="1:10" x14ac:dyDescent="0.3">
      <c r="A5209">
        <v>5207</v>
      </c>
      <c r="B5209" t="s">
        <v>34</v>
      </c>
      <c r="C5209" t="s">
        <v>2076</v>
      </c>
      <c r="D5209" t="s">
        <v>16353</v>
      </c>
      <c r="E5209" t="s">
        <v>16264</v>
      </c>
      <c r="F5209" t="s">
        <v>16264</v>
      </c>
      <c r="G5209" t="s">
        <v>16355</v>
      </c>
      <c r="H5209" t="s">
        <v>16354</v>
      </c>
      <c r="I5209" t="s">
        <v>24708</v>
      </c>
      <c r="J5209" t="s">
        <v>30954</v>
      </c>
    </row>
    <row r="5210" spans="1:10" x14ac:dyDescent="0.3">
      <c r="A5210">
        <v>5208</v>
      </c>
      <c r="B5210" t="s">
        <v>34</v>
      </c>
      <c r="C5210" t="s">
        <v>16356</v>
      </c>
      <c r="E5210" t="s">
        <v>16264</v>
      </c>
      <c r="F5210" t="s">
        <v>16357</v>
      </c>
      <c r="G5210" t="s">
        <v>14</v>
      </c>
      <c r="H5210" t="s">
        <v>14</v>
      </c>
      <c r="I5210" t="s">
        <v>24709</v>
      </c>
      <c r="J5210" t="s">
        <v>30955</v>
      </c>
    </row>
    <row r="5211" spans="1:10" x14ac:dyDescent="0.3">
      <c r="A5211">
        <v>5209</v>
      </c>
      <c r="B5211" t="s">
        <v>34</v>
      </c>
      <c r="C5211" t="s">
        <v>16358</v>
      </c>
      <c r="E5211" t="s">
        <v>16264</v>
      </c>
      <c r="F5211" t="s">
        <v>16264</v>
      </c>
      <c r="G5211" t="s">
        <v>14</v>
      </c>
      <c r="H5211" t="s">
        <v>14</v>
      </c>
      <c r="I5211" t="s">
        <v>24710</v>
      </c>
      <c r="J5211" t="s">
        <v>30956</v>
      </c>
    </row>
    <row r="5212" spans="1:10" x14ac:dyDescent="0.3">
      <c r="A5212">
        <v>5210</v>
      </c>
      <c r="B5212" t="s">
        <v>34</v>
      </c>
      <c r="C5212" t="s">
        <v>16359</v>
      </c>
      <c r="D5212" t="s">
        <v>16360</v>
      </c>
      <c r="E5212" t="s">
        <v>16264</v>
      </c>
      <c r="F5212" t="s">
        <v>16361</v>
      </c>
      <c r="G5212" t="s">
        <v>16363</v>
      </c>
      <c r="H5212" t="s">
        <v>16362</v>
      </c>
      <c r="I5212" t="s">
        <v>24711</v>
      </c>
      <c r="J5212" t="s">
        <v>30957</v>
      </c>
    </row>
    <row r="5213" spans="1:10" x14ac:dyDescent="0.3">
      <c r="A5213">
        <v>5211</v>
      </c>
      <c r="B5213" t="s">
        <v>80</v>
      </c>
      <c r="C5213" t="s">
        <v>16364</v>
      </c>
      <c r="D5213" t="s">
        <v>16365</v>
      </c>
      <c r="E5213" t="s">
        <v>16264</v>
      </c>
      <c r="F5213" t="s">
        <v>16264</v>
      </c>
      <c r="G5213" t="s">
        <v>16366</v>
      </c>
      <c r="H5213" t="s">
        <v>14</v>
      </c>
      <c r="I5213" t="s">
        <v>24712</v>
      </c>
      <c r="J5213" t="s">
        <v>30958</v>
      </c>
    </row>
    <row r="5214" spans="1:10" x14ac:dyDescent="0.3">
      <c r="A5214">
        <v>5212</v>
      </c>
      <c r="B5214" t="s">
        <v>28</v>
      </c>
      <c r="C5214" t="s">
        <v>16367</v>
      </c>
      <c r="D5214" t="s">
        <v>16368</v>
      </c>
      <c r="E5214" t="s">
        <v>16264</v>
      </c>
      <c r="F5214" t="s">
        <v>16264</v>
      </c>
      <c r="G5214" t="s">
        <v>16369</v>
      </c>
      <c r="H5214" t="s">
        <v>14</v>
      </c>
      <c r="I5214" t="s">
        <v>24713</v>
      </c>
      <c r="J5214" t="s">
        <v>30959</v>
      </c>
    </row>
    <row r="5215" spans="1:10" x14ac:dyDescent="0.3">
      <c r="A5215">
        <v>5213</v>
      </c>
      <c r="B5215" t="s">
        <v>28</v>
      </c>
      <c r="C5215" t="s">
        <v>16370</v>
      </c>
      <c r="D5215" t="s">
        <v>16371</v>
      </c>
      <c r="E5215" t="s">
        <v>16264</v>
      </c>
      <c r="F5215" t="s">
        <v>16264</v>
      </c>
      <c r="G5215" t="s">
        <v>16372</v>
      </c>
      <c r="H5215" t="s">
        <v>14</v>
      </c>
      <c r="I5215" t="s">
        <v>24714</v>
      </c>
      <c r="J5215" t="s">
        <v>30960</v>
      </c>
    </row>
    <row r="5216" spans="1:10" x14ac:dyDescent="0.3">
      <c r="A5216">
        <v>5214</v>
      </c>
      <c r="B5216" t="s">
        <v>80</v>
      </c>
      <c r="C5216" t="s">
        <v>16373</v>
      </c>
      <c r="D5216" t="s">
        <v>16374</v>
      </c>
      <c r="E5216" t="s">
        <v>16264</v>
      </c>
      <c r="F5216" t="s">
        <v>16264</v>
      </c>
      <c r="G5216" t="s">
        <v>16375</v>
      </c>
      <c r="H5216" t="s">
        <v>14</v>
      </c>
      <c r="I5216" t="s">
        <v>24715</v>
      </c>
      <c r="J5216" t="s">
        <v>30961</v>
      </c>
    </row>
    <row r="5217" spans="1:10" x14ac:dyDescent="0.3">
      <c r="A5217">
        <v>5215</v>
      </c>
      <c r="B5217" t="s">
        <v>10</v>
      </c>
      <c r="C5217" t="s">
        <v>16376</v>
      </c>
      <c r="D5217" t="s">
        <v>16377</v>
      </c>
      <c r="E5217" t="s">
        <v>16264</v>
      </c>
      <c r="F5217" t="s">
        <v>16264</v>
      </c>
      <c r="G5217" t="s">
        <v>16378</v>
      </c>
      <c r="H5217" t="s">
        <v>14</v>
      </c>
      <c r="I5217" t="s">
        <v>24716</v>
      </c>
      <c r="J5217" t="s">
        <v>30962</v>
      </c>
    </row>
    <row r="5218" spans="1:10" x14ac:dyDescent="0.3">
      <c r="A5218">
        <v>5216</v>
      </c>
      <c r="B5218" t="s">
        <v>10</v>
      </c>
      <c r="C5218" t="s">
        <v>16376</v>
      </c>
      <c r="D5218" t="s">
        <v>16379</v>
      </c>
      <c r="E5218" t="s">
        <v>16264</v>
      </c>
      <c r="F5218" t="s">
        <v>16264</v>
      </c>
      <c r="G5218" t="s">
        <v>16378</v>
      </c>
      <c r="H5218" t="s">
        <v>14</v>
      </c>
      <c r="I5218" t="s">
        <v>24717</v>
      </c>
      <c r="J5218" t="s">
        <v>30963</v>
      </c>
    </row>
    <row r="5219" spans="1:10" x14ac:dyDescent="0.3">
      <c r="A5219">
        <v>5217</v>
      </c>
      <c r="B5219" t="s">
        <v>80</v>
      </c>
      <c r="C5219" t="s">
        <v>16380</v>
      </c>
      <c r="D5219" t="s">
        <v>16381</v>
      </c>
      <c r="E5219" t="s">
        <v>16264</v>
      </c>
      <c r="F5219" t="s">
        <v>16264</v>
      </c>
      <c r="G5219" t="s">
        <v>14</v>
      </c>
      <c r="H5219" t="s">
        <v>14</v>
      </c>
      <c r="I5219" t="s">
        <v>24718</v>
      </c>
      <c r="J5219" t="s">
        <v>30964</v>
      </c>
    </row>
    <row r="5220" spans="1:10" x14ac:dyDescent="0.3">
      <c r="A5220">
        <v>5218</v>
      </c>
      <c r="B5220" t="s">
        <v>80</v>
      </c>
      <c r="C5220" t="s">
        <v>16382</v>
      </c>
      <c r="D5220" t="s">
        <v>16383</v>
      </c>
      <c r="E5220" t="s">
        <v>16264</v>
      </c>
      <c r="F5220" t="s">
        <v>16264</v>
      </c>
      <c r="G5220" t="s">
        <v>16384</v>
      </c>
      <c r="H5220" t="s">
        <v>14</v>
      </c>
      <c r="I5220" t="s">
        <v>24719</v>
      </c>
      <c r="J5220" t="s">
        <v>30965</v>
      </c>
    </row>
    <row r="5221" spans="1:10" x14ac:dyDescent="0.3">
      <c r="A5221">
        <v>5219</v>
      </c>
      <c r="B5221" t="s">
        <v>80</v>
      </c>
      <c r="C5221" t="s">
        <v>16385</v>
      </c>
      <c r="D5221" t="s">
        <v>6122</v>
      </c>
      <c r="E5221" t="s">
        <v>16264</v>
      </c>
      <c r="F5221" t="s">
        <v>16264</v>
      </c>
      <c r="G5221" t="s">
        <v>16386</v>
      </c>
      <c r="H5221" t="s">
        <v>14</v>
      </c>
      <c r="I5221" t="s">
        <v>24720</v>
      </c>
      <c r="J5221" t="s">
        <v>30966</v>
      </c>
    </row>
    <row r="5222" spans="1:10" x14ac:dyDescent="0.3">
      <c r="A5222">
        <v>5220</v>
      </c>
      <c r="B5222" t="s">
        <v>10</v>
      </c>
      <c r="C5222" t="s">
        <v>16387</v>
      </c>
      <c r="D5222" t="s">
        <v>16388</v>
      </c>
      <c r="E5222" t="s">
        <v>16264</v>
      </c>
      <c r="F5222" t="s">
        <v>16264</v>
      </c>
      <c r="G5222" t="s">
        <v>14</v>
      </c>
      <c r="H5222" t="s">
        <v>14</v>
      </c>
      <c r="I5222" t="s">
        <v>24721</v>
      </c>
      <c r="J5222" t="s">
        <v>30967</v>
      </c>
    </row>
    <row r="5223" spans="1:10" x14ac:dyDescent="0.3">
      <c r="A5223">
        <v>5221</v>
      </c>
      <c r="B5223" t="s">
        <v>10</v>
      </c>
      <c r="C5223" t="s">
        <v>16389</v>
      </c>
      <c r="D5223" t="s">
        <v>10037</v>
      </c>
      <c r="E5223" t="s">
        <v>16264</v>
      </c>
      <c r="F5223" t="s">
        <v>16264</v>
      </c>
      <c r="G5223" t="s">
        <v>14</v>
      </c>
      <c r="H5223" t="s">
        <v>14</v>
      </c>
      <c r="I5223" t="s">
        <v>24722</v>
      </c>
      <c r="J5223" t="s">
        <v>30968</v>
      </c>
    </row>
    <row r="5224" spans="1:10" x14ac:dyDescent="0.3">
      <c r="A5224">
        <v>5222</v>
      </c>
      <c r="B5224" t="s">
        <v>10</v>
      </c>
      <c r="C5224" t="s">
        <v>16390</v>
      </c>
      <c r="D5224" t="s">
        <v>16391</v>
      </c>
      <c r="E5224" t="s">
        <v>16264</v>
      </c>
      <c r="F5224" t="s">
        <v>16264</v>
      </c>
      <c r="G5224" t="s">
        <v>14</v>
      </c>
      <c r="H5224" t="s">
        <v>14</v>
      </c>
      <c r="I5224" t="s">
        <v>24723</v>
      </c>
      <c r="J5224" t="s">
        <v>30969</v>
      </c>
    </row>
    <row r="5225" spans="1:10" x14ac:dyDescent="0.3">
      <c r="A5225">
        <v>5223</v>
      </c>
      <c r="B5225" t="s">
        <v>34</v>
      </c>
      <c r="C5225" t="s">
        <v>16392</v>
      </c>
      <c r="D5225" t="s">
        <v>16393</v>
      </c>
      <c r="E5225" t="s">
        <v>16264</v>
      </c>
      <c r="F5225" t="s">
        <v>16264</v>
      </c>
      <c r="G5225" t="s">
        <v>16394</v>
      </c>
      <c r="H5225" t="s">
        <v>14</v>
      </c>
      <c r="I5225" t="s">
        <v>24724</v>
      </c>
      <c r="J5225" t="s">
        <v>30970</v>
      </c>
    </row>
    <row r="5226" spans="1:10" x14ac:dyDescent="0.3">
      <c r="A5226">
        <v>5224</v>
      </c>
      <c r="B5226" t="s">
        <v>80</v>
      </c>
      <c r="C5226" t="s">
        <v>16395</v>
      </c>
      <c r="D5226" t="s">
        <v>16396</v>
      </c>
      <c r="E5226" t="s">
        <v>16264</v>
      </c>
      <c r="F5226" t="s">
        <v>16264</v>
      </c>
      <c r="G5226" t="s">
        <v>16397</v>
      </c>
      <c r="H5226" t="s">
        <v>14</v>
      </c>
      <c r="I5226" t="s">
        <v>24725</v>
      </c>
      <c r="J5226" t="s">
        <v>30971</v>
      </c>
    </row>
    <row r="5227" spans="1:10" x14ac:dyDescent="0.3">
      <c r="A5227">
        <v>5225</v>
      </c>
      <c r="B5227" t="s">
        <v>10</v>
      </c>
      <c r="C5227" t="s">
        <v>16398</v>
      </c>
      <c r="D5227" t="s">
        <v>16300</v>
      </c>
      <c r="E5227" t="s">
        <v>16264</v>
      </c>
      <c r="F5227" t="s">
        <v>16264</v>
      </c>
      <c r="G5227" t="s">
        <v>16301</v>
      </c>
      <c r="H5227" t="s">
        <v>14</v>
      </c>
      <c r="I5227" t="s">
        <v>24726</v>
      </c>
      <c r="J5227" t="s">
        <v>30972</v>
      </c>
    </row>
    <row r="5228" spans="1:10" x14ac:dyDescent="0.3">
      <c r="A5228">
        <v>5226</v>
      </c>
      <c r="B5228" t="s">
        <v>19</v>
      </c>
      <c r="C5228" t="s">
        <v>10398</v>
      </c>
      <c r="D5228" t="s">
        <v>16399</v>
      </c>
      <c r="E5228" t="s">
        <v>16400</v>
      </c>
      <c r="F5228" t="s">
        <v>16400</v>
      </c>
      <c r="G5228" t="s">
        <v>16402</v>
      </c>
      <c r="H5228" t="s">
        <v>16401</v>
      </c>
      <c r="I5228" t="s">
        <v>24727</v>
      </c>
      <c r="J5228" t="s">
        <v>30973</v>
      </c>
    </row>
    <row r="5229" spans="1:10" x14ac:dyDescent="0.3">
      <c r="A5229">
        <v>5227</v>
      </c>
      <c r="B5229" t="s">
        <v>19</v>
      </c>
      <c r="C5229" t="s">
        <v>16403</v>
      </c>
      <c r="D5229" t="s">
        <v>16404</v>
      </c>
      <c r="E5229" t="s">
        <v>16405</v>
      </c>
      <c r="F5229" t="s">
        <v>16405</v>
      </c>
      <c r="G5229" t="s">
        <v>16407</v>
      </c>
      <c r="H5229" t="s">
        <v>16406</v>
      </c>
      <c r="I5229" t="s">
        <v>24728</v>
      </c>
      <c r="J5229" t="s">
        <v>30974</v>
      </c>
    </row>
    <row r="5230" spans="1:10" x14ac:dyDescent="0.3">
      <c r="A5230">
        <v>5228</v>
      </c>
      <c r="B5230" t="s">
        <v>19</v>
      </c>
      <c r="C5230" t="s">
        <v>5652</v>
      </c>
      <c r="D5230" t="s">
        <v>16408</v>
      </c>
      <c r="E5230" t="s">
        <v>16405</v>
      </c>
      <c r="F5230" t="s">
        <v>16405</v>
      </c>
      <c r="G5230" t="s">
        <v>14</v>
      </c>
      <c r="H5230" t="s">
        <v>14</v>
      </c>
      <c r="I5230" t="s">
        <v>24729</v>
      </c>
      <c r="J5230" t="s">
        <v>30975</v>
      </c>
    </row>
    <row r="5231" spans="1:10" x14ac:dyDescent="0.3">
      <c r="A5231">
        <v>5229</v>
      </c>
      <c r="B5231" t="s">
        <v>4</v>
      </c>
      <c r="C5231" t="s">
        <v>16409</v>
      </c>
      <c r="D5231" t="s">
        <v>16410</v>
      </c>
      <c r="E5231" t="s">
        <v>16405</v>
      </c>
      <c r="F5231" t="s">
        <v>16411</v>
      </c>
      <c r="G5231" t="s">
        <v>16413</v>
      </c>
      <c r="H5231" t="s">
        <v>16412</v>
      </c>
      <c r="I5231" t="s">
        <v>24730</v>
      </c>
      <c r="J5231" t="s">
        <v>30976</v>
      </c>
    </row>
    <row r="5232" spans="1:10" x14ac:dyDescent="0.3">
      <c r="A5232">
        <v>5230</v>
      </c>
      <c r="B5232" t="s">
        <v>34</v>
      </c>
      <c r="C5232" t="s">
        <v>13807</v>
      </c>
      <c r="D5232" t="s">
        <v>16414</v>
      </c>
      <c r="E5232" t="s">
        <v>16405</v>
      </c>
      <c r="F5232" t="s">
        <v>16405</v>
      </c>
      <c r="G5232" t="s">
        <v>16416</v>
      </c>
      <c r="H5232" t="s">
        <v>16415</v>
      </c>
      <c r="I5232" t="s">
        <v>24731</v>
      </c>
      <c r="J5232" t="s">
        <v>30977</v>
      </c>
    </row>
    <row r="5233" spans="1:10" x14ac:dyDescent="0.3">
      <c r="A5233">
        <v>5231</v>
      </c>
      <c r="B5233" t="s">
        <v>28</v>
      </c>
      <c r="C5233" t="s">
        <v>16417</v>
      </c>
      <c r="E5233" t="s">
        <v>16405</v>
      </c>
      <c r="F5233" t="s">
        <v>16405</v>
      </c>
      <c r="G5233" t="s">
        <v>16418</v>
      </c>
      <c r="H5233" t="s">
        <v>14</v>
      </c>
      <c r="I5233" t="s">
        <v>24732</v>
      </c>
      <c r="J5233" t="s">
        <v>30978</v>
      </c>
    </row>
    <row r="5234" spans="1:10" x14ac:dyDescent="0.3">
      <c r="A5234">
        <v>5232</v>
      </c>
      <c r="B5234" t="s">
        <v>28</v>
      </c>
      <c r="C5234" t="s">
        <v>16419</v>
      </c>
      <c r="D5234" t="s">
        <v>16420</v>
      </c>
      <c r="E5234" t="s">
        <v>16405</v>
      </c>
      <c r="F5234" t="s">
        <v>16405</v>
      </c>
      <c r="G5234" t="s">
        <v>16422</v>
      </c>
      <c r="H5234" t="s">
        <v>16421</v>
      </c>
      <c r="I5234" t="s">
        <v>24733</v>
      </c>
      <c r="J5234" t="s">
        <v>30979</v>
      </c>
    </row>
    <row r="5235" spans="1:10" x14ac:dyDescent="0.3">
      <c r="A5235">
        <v>5233</v>
      </c>
      <c r="B5235" t="s">
        <v>187</v>
      </c>
      <c r="C5235" t="s">
        <v>16423</v>
      </c>
      <c r="D5235" t="s">
        <v>16424</v>
      </c>
      <c r="E5235" t="s">
        <v>16405</v>
      </c>
      <c r="F5235" t="s">
        <v>16405</v>
      </c>
      <c r="G5235" t="s">
        <v>16425</v>
      </c>
      <c r="H5235" t="s">
        <v>14</v>
      </c>
      <c r="I5235" t="s">
        <v>24734</v>
      </c>
      <c r="J5235" t="s">
        <v>30980</v>
      </c>
    </row>
    <row r="5236" spans="1:10" x14ac:dyDescent="0.3">
      <c r="A5236">
        <v>5234</v>
      </c>
      <c r="B5236" t="s">
        <v>19</v>
      </c>
      <c r="C5236" t="s">
        <v>16426</v>
      </c>
      <c r="D5236" t="s">
        <v>16427</v>
      </c>
      <c r="E5236" t="s">
        <v>16405</v>
      </c>
      <c r="F5236" t="s">
        <v>368</v>
      </c>
      <c r="G5236" t="s">
        <v>16429</v>
      </c>
      <c r="H5236" t="s">
        <v>16428</v>
      </c>
      <c r="I5236" t="s">
        <v>24735</v>
      </c>
      <c r="J5236" t="s">
        <v>30981</v>
      </c>
    </row>
    <row r="5237" spans="1:10" x14ac:dyDescent="0.3">
      <c r="A5237">
        <v>5235</v>
      </c>
      <c r="B5237" t="s">
        <v>28</v>
      </c>
      <c r="C5237" t="s">
        <v>16430</v>
      </c>
      <c r="D5237" t="s">
        <v>16431</v>
      </c>
      <c r="E5237" t="s">
        <v>16405</v>
      </c>
      <c r="F5237" t="s">
        <v>16405</v>
      </c>
      <c r="G5237" t="s">
        <v>16433</v>
      </c>
      <c r="H5237" t="s">
        <v>16432</v>
      </c>
      <c r="I5237" t="s">
        <v>24736</v>
      </c>
      <c r="J5237" t="s">
        <v>30982</v>
      </c>
    </row>
    <row r="5238" spans="1:10" x14ac:dyDescent="0.3">
      <c r="A5238">
        <v>5236</v>
      </c>
      <c r="B5238" t="s">
        <v>19</v>
      </c>
      <c r="C5238" t="s">
        <v>16434</v>
      </c>
      <c r="D5238" t="s">
        <v>16435</v>
      </c>
      <c r="E5238" t="s">
        <v>16405</v>
      </c>
      <c r="F5238" t="s">
        <v>16405</v>
      </c>
      <c r="G5238" t="s">
        <v>16437</v>
      </c>
      <c r="H5238" t="s">
        <v>16436</v>
      </c>
      <c r="I5238" t="s">
        <v>24737</v>
      </c>
      <c r="J5238" t="s">
        <v>30983</v>
      </c>
    </row>
    <row r="5239" spans="1:10" x14ac:dyDescent="0.3">
      <c r="A5239">
        <v>5237</v>
      </c>
      <c r="B5239" t="s">
        <v>4</v>
      </c>
      <c r="C5239" t="s">
        <v>16438</v>
      </c>
      <c r="D5239" t="s">
        <v>16439</v>
      </c>
      <c r="E5239" t="s">
        <v>16405</v>
      </c>
      <c r="F5239" t="s">
        <v>16405</v>
      </c>
      <c r="G5239" t="s">
        <v>16441</v>
      </c>
      <c r="H5239" t="s">
        <v>16440</v>
      </c>
      <c r="I5239" t="s">
        <v>24738</v>
      </c>
      <c r="J5239" t="s">
        <v>30984</v>
      </c>
    </row>
    <row r="5240" spans="1:10" x14ac:dyDescent="0.3">
      <c r="A5240">
        <v>5238</v>
      </c>
      <c r="B5240" t="s">
        <v>34</v>
      </c>
      <c r="C5240" t="s">
        <v>16442</v>
      </c>
      <c r="D5240" t="s">
        <v>16443</v>
      </c>
      <c r="E5240" t="s">
        <v>16405</v>
      </c>
      <c r="F5240" t="s">
        <v>16405</v>
      </c>
      <c r="G5240" t="s">
        <v>14</v>
      </c>
      <c r="H5240" t="s">
        <v>14</v>
      </c>
      <c r="I5240" t="s">
        <v>24739</v>
      </c>
      <c r="J5240" t="s">
        <v>30985</v>
      </c>
    </row>
    <row r="5241" spans="1:10" x14ac:dyDescent="0.3">
      <c r="A5241">
        <v>5239</v>
      </c>
      <c r="B5241" t="s">
        <v>28</v>
      </c>
      <c r="C5241" t="s">
        <v>16444</v>
      </c>
      <c r="D5241" t="s">
        <v>16445</v>
      </c>
      <c r="E5241" t="s">
        <v>16405</v>
      </c>
      <c r="F5241" t="s">
        <v>16405</v>
      </c>
      <c r="G5241" t="s">
        <v>16446</v>
      </c>
      <c r="H5241" t="s">
        <v>14</v>
      </c>
      <c r="I5241" t="s">
        <v>24740</v>
      </c>
      <c r="J5241" t="s">
        <v>30986</v>
      </c>
    </row>
    <row r="5242" spans="1:10" x14ac:dyDescent="0.3">
      <c r="A5242">
        <v>5240</v>
      </c>
      <c r="B5242" t="s">
        <v>28</v>
      </c>
      <c r="C5242" t="s">
        <v>16447</v>
      </c>
      <c r="D5242" t="s">
        <v>16448</v>
      </c>
      <c r="E5242" t="s">
        <v>16405</v>
      </c>
      <c r="F5242" t="s">
        <v>16449</v>
      </c>
      <c r="G5242" t="s">
        <v>16451</v>
      </c>
      <c r="H5242" t="s">
        <v>16450</v>
      </c>
      <c r="I5242" t="s">
        <v>24741</v>
      </c>
      <c r="J5242" t="s">
        <v>30987</v>
      </c>
    </row>
    <row r="5243" spans="1:10" x14ac:dyDescent="0.3">
      <c r="A5243">
        <v>5241</v>
      </c>
      <c r="B5243" t="s">
        <v>28</v>
      </c>
      <c r="C5243" t="s">
        <v>16452</v>
      </c>
      <c r="D5243" t="s">
        <v>16453</v>
      </c>
      <c r="E5243" t="s">
        <v>16405</v>
      </c>
      <c r="F5243" t="s">
        <v>16405</v>
      </c>
      <c r="G5243" t="s">
        <v>16455</v>
      </c>
      <c r="H5243" t="s">
        <v>16454</v>
      </c>
      <c r="I5243" t="s">
        <v>24742</v>
      </c>
      <c r="J5243" t="s">
        <v>30988</v>
      </c>
    </row>
    <row r="5244" spans="1:10" x14ac:dyDescent="0.3">
      <c r="A5244">
        <v>5242</v>
      </c>
      <c r="B5244" t="s">
        <v>4</v>
      </c>
      <c r="C5244" t="s">
        <v>15834</v>
      </c>
      <c r="D5244" t="s">
        <v>16456</v>
      </c>
      <c r="E5244" t="s">
        <v>16405</v>
      </c>
      <c r="F5244" t="s">
        <v>16405</v>
      </c>
      <c r="G5244" t="s">
        <v>16457</v>
      </c>
      <c r="H5244" t="s">
        <v>14</v>
      </c>
      <c r="I5244" t="s">
        <v>24743</v>
      </c>
      <c r="J5244" t="s">
        <v>30989</v>
      </c>
    </row>
    <row r="5245" spans="1:10" x14ac:dyDescent="0.3">
      <c r="A5245">
        <v>5243</v>
      </c>
      <c r="B5245" t="s">
        <v>28</v>
      </c>
      <c r="C5245" t="s">
        <v>16458</v>
      </c>
      <c r="D5245" t="s">
        <v>16459</v>
      </c>
      <c r="E5245" t="s">
        <v>16405</v>
      </c>
      <c r="F5245" t="s">
        <v>16405</v>
      </c>
      <c r="G5245" t="s">
        <v>16461</v>
      </c>
      <c r="H5245" t="s">
        <v>16460</v>
      </c>
      <c r="I5245" t="s">
        <v>24744</v>
      </c>
      <c r="J5245" t="s">
        <v>30990</v>
      </c>
    </row>
    <row r="5246" spans="1:10" x14ac:dyDescent="0.3">
      <c r="A5246">
        <v>5244</v>
      </c>
      <c r="B5246" t="s">
        <v>28</v>
      </c>
      <c r="C5246" t="s">
        <v>16462</v>
      </c>
      <c r="D5246" t="s">
        <v>16463</v>
      </c>
      <c r="E5246" t="s">
        <v>16405</v>
      </c>
      <c r="F5246" t="s">
        <v>16405</v>
      </c>
      <c r="G5246" t="s">
        <v>16464</v>
      </c>
      <c r="H5246" t="s">
        <v>14</v>
      </c>
      <c r="I5246" t="s">
        <v>24745</v>
      </c>
      <c r="J5246" t="s">
        <v>30991</v>
      </c>
    </row>
    <row r="5247" spans="1:10" x14ac:dyDescent="0.3">
      <c r="A5247">
        <v>5245</v>
      </c>
      <c r="B5247" t="s">
        <v>34</v>
      </c>
      <c r="C5247" t="s">
        <v>16465</v>
      </c>
      <c r="D5247" t="s">
        <v>16466</v>
      </c>
      <c r="E5247" t="s">
        <v>16405</v>
      </c>
      <c r="F5247" t="s">
        <v>16405</v>
      </c>
      <c r="G5247" t="s">
        <v>16468</v>
      </c>
      <c r="H5247" t="s">
        <v>16467</v>
      </c>
      <c r="I5247" t="s">
        <v>24746</v>
      </c>
      <c r="J5247" t="s">
        <v>30992</v>
      </c>
    </row>
    <row r="5248" spans="1:10" x14ac:dyDescent="0.3">
      <c r="A5248">
        <v>5246</v>
      </c>
      <c r="B5248" t="s">
        <v>34</v>
      </c>
      <c r="C5248" t="s">
        <v>16469</v>
      </c>
      <c r="E5248" t="s">
        <v>16405</v>
      </c>
      <c r="F5248" t="s">
        <v>16405</v>
      </c>
      <c r="G5248" t="s">
        <v>16471</v>
      </c>
      <c r="H5248" t="s">
        <v>16470</v>
      </c>
      <c r="I5248" t="s">
        <v>24747</v>
      </c>
      <c r="J5248" t="s">
        <v>30993</v>
      </c>
    </row>
    <row r="5249" spans="1:10" x14ac:dyDescent="0.3">
      <c r="A5249">
        <v>5247</v>
      </c>
      <c r="B5249" t="s">
        <v>28</v>
      </c>
      <c r="C5249" t="s">
        <v>16472</v>
      </c>
      <c r="D5249" t="s">
        <v>16473</v>
      </c>
      <c r="E5249" t="s">
        <v>16405</v>
      </c>
      <c r="F5249" t="s">
        <v>16474</v>
      </c>
      <c r="G5249" t="s">
        <v>16476</v>
      </c>
      <c r="H5249" t="s">
        <v>16475</v>
      </c>
      <c r="I5249" t="s">
        <v>24748</v>
      </c>
      <c r="J5249" t="s">
        <v>30994</v>
      </c>
    </row>
    <row r="5250" spans="1:10" x14ac:dyDescent="0.3">
      <c r="A5250">
        <v>5248</v>
      </c>
      <c r="B5250" t="s">
        <v>28</v>
      </c>
      <c r="C5250" t="s">
        <v>16477</v>
      </c>
      <c r="D5250" t="s">
        <v>16478</v>
      </c>
      <c r="E5250" t="s">
        <v>16405</v>
      </c>
      <c r="F5250" t="s">
        <v>16405</v>
      </c>
      <c r="G5250" t="s">
        <v>16480</v>
      </c>
      <c r="H5250" t="s">
        <v>16479</v>
      </c>
      <c r="I5250" t="s">
        <v>24749</v>
      </c>
      <c r="J5250" t="s">
        <v>30995</v>
      </c>
    </row>
    <row r="5251" spans="1:10" x14ac:dyDescent="0.3">
      <c r="A5251">
        <v>5249</v>
      </c>
      <c r="B5251" t="s">
        <v>28</v>
      </c>
      <c r="C5251" t="s">
        <v>16481</v>
      </c>
      <c r="D5251" t="s">
        <v>16482</v>
      </c>
      <c r="E5251" t="s">
        <v>16405</v>
      </c>
      <c r="F5251" t="s">
        <v>16405</v>
      </c>
      <c r="G5251" t="s">
        <v>16484</v>
      </c>
      <c r="H5251" t="s">
        <v>16483</v>
      </c>
      <c r="I5251" t="s">
        <v>24750</v>
      </c>
      <c r="J5251" t="s">
        <v>30996</v>
      </c>
    </row>
    <row r="5252" spans="1:10" x14ac:dyDescent="0.3">
      <c r="A5252">
        <v>5250</v>
      </c>
      <c r="B5252" t="s">
        <v>28</v>
      </c>
      <c r="C5252" t="s">
        <v>16485</v>
      </c>
      <c r="D5252" t="s">
        <v>16486</v>
      </c>
      <c r="E5252" t="s">
        <v>16405</v>
      </c>
      <c r="F5252" t="s">
        <v>16405</v>
      </c>
      <c r="G5252" t="s">
        <v>16488</v>
      </c>
      <c r="H5252" t="s">
        <v>16487</v>
      </c>
      <c r="I5252" t="s">
        <v>24751</v>
      </c>
      <c r="J5252" t="s">
        <v>30997</v>
      </c>
    </row>
    <row r="5253" spans="1:10" x14ac:dyDescent="0.3">
      <c r="A5253">
        <v>5251</v>
      </c>
      <c r="B5253" t="s">
        <v>34</v>
      </c>
      <c r="C5253" t="s">
        <v>16489</v>
      </c>
      <c r="D5253" t="s">
        <v>16490</v>
      </c>
      <c r="E5253" t="s">
        <v>16405</v>
      </c>
      <c r="F5253" t="s">
        <v>16405</v>
      </c>
      <c r="G5253" t="s">
        <v>16492</v>
      </c>
      <c r="H5253" t="s">
        <v>16491</v>
      </c>
      <c r="I5253" t="s">
        <v>24752</v>
      </c>
      <c r="J5253" t="s">
        <v>30998</v>
      </c>
    </row>
    <row r="5254" spans="1:10" x14ac:dyDescent="0.3">
      <c r="A5254">
        <v>5252</v>
      </c>
      <c r="B5254" t="s">
        <v>28</v>
      </c>
      <c r="C5254" t="s">
        <v>16493</v>
      </c>
      <c r="D5254" t="s">
        <v>16494</v>
      </c>
      <c r="E5254" t="s">
        <v>16405</v>
      </c>
      <c r="F5254" t="s">
        <v>16405</v>
      </c>
      <c r="G5254" t="s">
        <v>16496</v>
      </c>
      <c r="H5254" t="s">
        <v>16495</v>
      </c>
      <c r="I5254" t="s">
        <v>24753</v>
      </c>
      <c r="J5254" t="s">
        <v>30999</v>
      </c>
    </row>
    <row r="5255" spans="1:10" x14ac:dyDescent="0.3">
      <c r="A5255">
        <v>5253</v>
      </c>
      <c r="B5255" t="s">
        <v>28</v>
      </c>
      <c r="C5255" t="s">
        <v>16497</v>
      </c>
      <c r="D5255" t="s">
        <v>16498</v>
      </c>
      <c r="E5255" t="s">
        <v>16405</v>
      </c>
      <c r="F5255" t="s">
        <v>16405</v>
      </c>
      <c r="G5255" t="s">
        <v>14</v>
      </c>
      <c r="H5255" t="s">
        <v>14</v>
      </c>
      <c r="I5255" t="s">
        <v>24754</v>
      </c>
      <c r="J5255" t="s">
        <v>31000</v>
      </c>
    </row>
    <row r="5256" spans="1:10" x14ac:dyDescent="0.3">
      <c r="A5256">
        <v>5254</v>
      </c>
      <c r="B5256" t="s">
        <v>28</v>
      </c>
      <c r="C5256" t="s">
        <v>16499</v>
      </c>
      <c r="D5256" t="s">
        <v>16500</v>
      </c>
      <c r="E5256" t="s">
        <v>16405</v>
      </c>
      <c r="F5256" t="s">
        <v>5940</v>
      </c>
      <c r="G5256" t="s">
        <v>16502</v>
      </c>
      <c r="H5256" t="s">
        <v>16501</v>
      </c>
      <c r="I5256" t="s">
        <v>24755</v>
      </c>
      <c r="J5256" t="s">
        <v>31001</v>
      </c>
    </row>
    <row r="5257" spans="1:10" x14ac:dyDescent="0.3">
      <c r="A5257">
        <v>5255</v>
      </c>
      <c r="B5257" t="s">
        <v>28</v>
      </c>
      <c r="C5257" t="s">
        <v>16503</v>
      </c>
      <c r="D5257" t="s">
        <v>16504</v>
      </c>
      <c r="E5257" t="s">
        <v>16405</v>
      </c>
      <c r="F5257" t="s">
        <v>16405</v>
      </c>
      <c r="G5257" t="s">
        <v>16506</v>
      </c>
      <c r="H5257" t="s">
        <v>16505</v>
      </c>
      <c r="I5257" t="s">
        <v>24756</v>
      </c>
      <c r="J5257" t="s">
        <v>31002</v>
      </c>
    </row>
    <row r="5258" spans="1:10" x14ac:dyDescent="0.3">
      <c r="A5258">
        <v>5256</v>
      </c>
      <c r="B5258" t="s">
        <v>86</v>
      </c>
      <c r="C5258" t="s">
        <v>135</v>
      </c>
      <c r="E5258" t="s">
        <v>16405</v>
      </c>
      <c r="F5258" t="s">
        <v>16507</v>
      </c>
      <c r="G5258" t="s">
        <v>14</v>
      </c>
      <c r="H5258" t="s">
        <v>14</v>
      </c>
      <c r="I5258" t="s">
        <v>24757</v>
      </c>
      <c r="J5258" t="s">
        <v>31003</v>
      </c>
    </row>
    <row r="5259" spans="1:10" x14ac:dyDescent="0.3">
      <c r="A5259">
        <v>5257</v>
      </c>
      <c r="B5259" t="s">
        <v>19</v>
      </c>
      <c r="C5259" t="s">
        <v>16508</v>
      </c>
      <c r="D5259" t="s">
        <v>16509</v>
      </c>
      <c r="E5259" t="s">
        <v>16405</v>
      </c>
      <c r="F5259" t="s">
        <v>16405</v>
      </c>
      <c r="G5259" t="s">
        <v>16511</v>
      </c>
      <c r="H5259" t="s">
        <v>16510</v>
      </c>
      <c r="I5259" t="s">
        <v>24758</v>
      </c>
      <c r="J5259" t="s">
        <v>31004</v>
      </c>
    </row>
    <row r="5260" spans="1:10" x14ac:dyDescent="0.3">
      <c r="A5260">
        <v>5258</v>
      </c>
      <c r="B5260" t="s">
        <v>34</v>
      </c>
      <c r="C5260" t="s">
        <v>16512</v>
      </c>
      <c r="D5260" t="s">
        <v>16513</v>
      </c>
      <c r="E5260" t="s">
        <v>16405</v>
      </c>
      <c r="F5260" t="s">
        <v>16514</v>
      </c>
      <c r="G5260" t="s">
        <v>16516</v>
      </c>
      <c r="H5260" t="s">
        <v>16515</v>
      </c>
      <c r="I5260" t="s">
        <v>24759</v>
      </c>
      <c r="J5260" t="s">
        <v>31005</v>
      </c>
    </row>
    <row r="5261" spans="1:10" x14ac:dyDescent="0.3">
      <c r="A5261">
        <v>5259</v>
      </c>
      <c r="B5261" t="s">
        <v>28</v>
      </c>
      <c r="C5261" t="s">
        <v>16517</v>
      </c>
      <c r="D5261" t="s">
        <v>16518</v>
      </c>
      <c r="E5261" t="s">
        <v>16405</v>
      </c>
      <c r="F5261" t="s">
        <v>16405</v>
      </c>
      <c r="G5261" t="s">
        <v>16520</v>
      </c>
      <c r="H5261" t="s">
        <v>16519</v>
      </c>
      <c r="I5261" t="s">
        <v>24760</v>
      </c>
      <c r="J5261" t="s">
        <v>31006</v>
      </c>
    </row>
    <row r="5262" spans="1:10" x14ac:dyDescent="0.3">
      <c r="A5262">
        <v>5260</v>
      </c>
      <c r="B5262" t="s">
        <v>28</v>
      </c>
      <c r="C5262" t="s">
        <v>16521</v>
      </c>
      <c r="D5262" t="s">
        <v>16522</v>
      </c>
      <c r="E5262" t="s">
        <v>16405</v>
      </c>
      <c r="F5262" t="s">
        <v>16523</v>
      </c>
      <c r="G5262" t="s">
        <v>16524</v>
      </c>
      <c r="H5262" t="s">
        <v>14</v>
      </c>
      <c r="I5262" t="s">
        <v>24761</v>
      </c>
      <c r="J5262" t="s">
        <v>31007</v>
      </c>
    </row>
    <row r="5263" spans="1:10" x14ac:dyDescent="0.3">
      <c r="A5263">
        <v>5261</v>
      </c>
      <c r="B5263" t="s">
        <v>28</v>
      </c>
      <c r="C5263" t="s">
        <v>16525</v>
      </c>
      <c r="D5263" t="s">
        <v>16526</v>
      </c>
      <c r="E5263" t="s">
        <v>16405</v>
      </c>
      <c r="F5263" t="s">
        <v>16405</v>
      </c>
      <c r="G5263" t="s">
        <v>16528</v>
      </c>
      <c r="H5263" t="s">
        <v>16527</v>
      </c>
      <c r="I5263" t="s">
        <v>24762</v>
      </c>
      <c r="J5263" t="s">
        <v>31008</v>
      </c>
    </row>
    <row r="5264" spans="1:10" x14ac:dyDescent="0.3">
      <c r="A5264">
        <v>5262</v>
      </c>
      <c r="B5264" t="s">
        <v>10</v>
      </c>
      <c r="C5264" t="s">
        <v>16529</v>
      </c>
      <c r="D5264" t="s">
        <v>16530</v>
      </c>
      <c r="E5264" t="s">
        <v>16405</v>
      </c>
      <c r="F5264" t="s">
        <v>16405</v>
      </c>
      <c r="G5264" t="s">
        <v>16502</v>
      </c>
      <c r="H5264" t="s">
        <v>14</v>
      </c>
      <c r="I5264" t="s">
        <v>24763</v>
      </c>
      <c r="J5264" t="s">
        <v>31009</v>
      </c>
    </row>
    <row r="5265" spans="1:10" x14ac:dyDescent="0.3">
      <c r="A5265">
        <v>5263</v>
      </c>
      <c r="B5265" t="s">
        <v>28</v>
      </c>
      <c r="C5265" t="s">
        <v>16531</v>
      </c>
      <c r="D5265" t="s">
        <v>16532</v>
      </c>
      <c r="E5265" t="s">
        <v>16533</v>
      </c>
      <c r="F5265" t="s">
        <v>16534</v>
      </c>
      <c r="G5265" t="s">
        <v>16535</v>
      </c>
      <c r="H5265" t="s">
        <v>14</v>
      </c>
      <c r="I5265" t="s">
        <v>24764</v>
      </c>
      <c r="J5265" t="s">
        <v>31010</v>
      </c>
    </row>
    <row r="5266" spans="1:10" x14ac:dyDescent="0.3">
      <c r="A5266">
        <v>5264</v>
      </c>
      <c r="B5266" t="s">
        <v>28</v>
      </c>
      <c r="C5266" t="s">
        <v>16536</v>
      </c>
      <c r="D5266" t="s">
        <v>16537</v>
      </c>
      <c r="E5266" t="s">
        <v>16533</v>
      </c>
      <c r="F5266" t="s">
        <v>16533</v>
      </c>
      <c r="G5266" t="s">
        <v>14</v>
      </c>
      <c r="H5266" t="s">
        <v>14</v>
      </c>
      <c r="I5266" t="s">
        <v>24765</v>
      </c>
      <c r="J5266" t="s">
        <v>31011</v>
      </c>
    </row>
    <row r="5267" spans="1:10" x14ac:dyDescent="0.3">
      <c r="A5267">
        <v>5265</v>
      </c>
      <c r="B5267" t="s">
        <v>28</v>
      </c>
      <c r="C5267" t="s">
        <v>16538</v>
      </c>
      <c r="D5267" t="s">
        <v>16539</v>
      </c>
      <c r="E5267" t="s">
        <v>16533</v>
      </c>
      <c r="F5267" t="s">
        <v>16533</v>
      </c>
      <c r="G5267" t="s">
        <v>14</v>
      </c>
      <c r="H5267" t="s">
        <v>14</v>
      </c>
      <c r="I5267" t="s">
        <v>24766</v>
      </c>
      <c r="J5267" t="s">
        <v>31012</v>
      </c>
    </row>
    <row r="5268" spans="1:10" x14ac:dyDescent="0.3">
      <c r="A5268">
        <v>5266</v>
      </c>
      <c r="B5268" t="s">
        <v>28</v>
      </c>
      <c r="C5268" t="s">
        <v>16540</v>
      </c>
      <c r="D5268" t="s">
        <v>16541</v>
      </c>
      <c r="E5268" t="s">
        <v>16533</v>
      </c>
      <c r="F5268" t="s">
        <v>16533</v>
      </c>
      <c r="G5268" t="s">
        <v>16543</v>
      </c>
      <c r="H5268" t="s">
        <v>16542</v>
      </c>
      <c r="I5268" t="s">
        <v>24767</v>
      </c>
      <c r="J5268" t="s">
        <v>31013</v>
      </c>
    </row>
    <row r="5269" spans="1:10" x14ac:dyDescent="0.3">
      <c r="A5269">
        <v>5267</v>
      </c>
      <c r="B5269" t="s">
        <v>28</v>
      </c>
      <c r="C5269" t="s">
        <v>16544</v>
      </c>
      <c r="D5269" t="s">
        <v>16545</v>
      </c>
      <c r="E5269" t="s">
        <v>16533</v>
      </c>
      <c r="F5269" t="s">
        <v>16533</v>
      </c>
      <c r="G5269" t="s">
        <v>16547</v>
      </c>
      <c r="H5269" t="s">
        <v>16546</v>
      </c>
      <c r="I5269" t="s">
        <v>24768</v>
      </c>
      <c r="J5269" t="s">
        <v>31014</v>
      </c>
    </row>
    <row r="5270" spans="1:10" x14ac:dyDescent="0.3">
      <c r="A5270">
        <v>5268</v>
      </c>
      <c r="B5270" t="s">
        <v>28</v>
      </c>
      <c r="C5270" t="s">
        <v>16548</v>
      </c>
      <c r="D5270" t="s">
        <v>16549</v>
      </c>
      <c r="E5270" t="s">
        <v>16533</v>
      </c>
      <c r="F5270" t="s">
        <v>16533</v>
      </c>
      <c r="G5270" t="s">
        <v>16551</v>
      </c>
      <c r="H5270" t="s">
        <v>16550</v>
      </c>
      <c r="I5270" t="s">
        <v>24769</v>
      </c>
      <c r="J5270" t="s">
        <v>31015</v>
      </c>
    </row>
    <row r="5271" spans="1:10" x14ac:dyDescent="0.3">
      <c r="A5271">
        <v>5269</v>
      </c>
      <c r="B5271" t="s">
        <v>34</v>
      </c>
      <c r="C5271" t="s">
        <v>105</v>
      </c>
      <c r="D5271" t="s">
        <v>16552</v>
      </c>
      <c r="E5271" t="s">
        <v>16533</v>
      </c>
      <c r="F5271" t="s">
        <v>16553</v>
      </c>
      <c r="G5271" t="s">
        <v>16555</v>
      </c>
      <c r="H5271" t="s">
        <v>16554</v>
      </c>
      <c r="I5271" t="s">
        <v>24770</v>
      </c>
      <c r="J5271" t="s">
        <v>31016</v>
      </c>
    </row>
    <row r="5272" spans="1:10" x14ac:dyDescent="0.3">
      <c r="A5272">
        <v>5270</v>
      </c>
      <c r="B5272" t="s">
        <v>28</v>
      </c>
      <c r="C5272" t="s">
        <v>16556</v>
      </c>
      <c r="D5272" t="s">
        <v>16557</v>
      </c>
      <c r="E5272" t="s">
        <v>16533</v>
      </c>
      <c r="F5272" t="s">
        <v>16533</v>
      </c>
      <c r="G5272" t="s">
        <v>14</v>
      </c>
      <c r="H5272" t="s">
        <v>14</v>
      </c>
      <c r="I5272" t="s">
        <v>24771</v>
      </c>
      <c r="J5272" t="s">
        <v>31017</v>
      </c>
    </row>
    <row r="5273" spans="1:10" x14ac:dyDescent="0.3">
      <c r="A5273">
        <v>5271</v>
      </c>
      <c r="B5273" t="s">
        <v>28</v>
      </c>
      <c r="C5273" t="s">
        <v>16558</v>
      </c>
      <c r="D5273" t="s">
        <v>16559</v>
      </c>
      <c r="E5273" t="s">
        <v>16533</v>
      </c>
      <c r="F5273" t="s">
        <v>16533</v>
      </c>
      <c r="G5273" t="s">
        <v>16561</v>
      </c>
      <c r="H5273" t="s">
        <v>16560</v>
      </c>
      <c r="I5273" t="s">
        <v>24772</v>
      </c>
      <c r="J5273" t="s">
        <v>31018</v>
      </c>
    </row>
    <row r="5274" spans="1:10" x14ac:dyDescent="0.3">
      <c r="A5274">
        <v>5272</v>
      </c>
      <c r="B5274" t="s">
        <v>34</v>
      </c>
      <c r="C5274" t="s">
        <v>16562</v>
      </c>
      <c r="D5274" t="s">
        <v>16563</v>
      </c>
      <c r="E5274" t="s">
        <v>16533</v>
      </c>
      <c r="F5274" t="s">
        <v>16564</v>
      </c>
      <c r="G5274" t="s">
        <v>16566</v>
      </c>
      <c r="H5274" t="s">
        <v>16565</v>
      </c>
      <c r="I5274" t="s">
        <v>24773</v>
      </c>
      <c r="J5274" t="s">
        <v>31019</v>
      </c>
    </row>
    <row r="5275" spans="1:10" x14ac:dyDescent="0.3">
      <c r="A5275">
        <v>5273</v>
      </c>
      <c r="B5275" t="s">
        <v>187</v>
      </c>
      <c r="C5275" t="s">
        <v>16567</v>
      </c>
      <c r="E5275" t="s">
        <v>16533</v>
      </c>
      <c r="F5275" t="s">
        <v>16568</v>
      </c>
      <c r="G5275" t="s">
        <v>14</v>
      </c>
      <c r="H5275" t="s">
        <v>14</v>
      </c>
      <c r="I5275" t="s">
        <v>24774</v>
      </c>
      <c r="J5275" t="s">
        <v>31020</v>
      </c>
    </row>
    <row r="5276" spans="1:10" x14ac:dyDescent="0.3">
      <c r="A5276">
        <v>5274</v>
      </c>
      <c r="B5276" t="s">
        <v>28</v>
      </c>
      <c r="C5276" t="s">
        <v>16569</v>
      </c>
      <c r="D5276" t="s">
        <v>16570</v>
      </c>
      <c r="E5276" t="s">
        <v>16533</v>
      </c>
      <c r="F5276" t="s">
        <v>16533</v>
      </c>
      <c r="G5276" t="s">
        <v>16571</v>
      </c>
      <c r="H5276" t="s">
        <v>14</v>
      </c>
      <c r="I5276" t="s">
        <v>24775</v>
      </c>
      <c r="J5276" t="s">
        <v>31021</v>
      </c>
    </row>
    <row r="5277" spans="1:10" x14ac:dyDescent="0.3">
      <c r="A5277">
        <v>5275</v>
      </c>
      <c r="B5277" t="s">
        <v>28</v>
      </c>
      <c r="C5277" t="s">
        <v>16572</v>
      </c>
      <c r="D5277" t="s">
        <v>16573</v>
      </c>
      <c r="E5277" t="s">
        <v>16533</v>
      </c>
      <c r="F5277" t="s">
        <v>16533</v>
      </c>
      <c r="G5277" t="s">
        <v>16575</v>
      </c>
      <c r="H5277" t="s">
        <v>16574</v>
      </c>
      <c r="I5277" t="s">
        <v>24776</v>
      </c>
      <c r="J5277" t="s">
        <v>31022</v>
      </c>
    </row>
    <row r="5278" spans="1:10" x14ac:dyDescent="0.3">
      <c r="A5278">
        <v>5276</v>
      </c>
      <c r="B5278" t="s">
        <v>34</v>
      </c>
      <c r="C5278" t="s">
        <v>16576</v>
      </c>
      <c r="D5278" t="s">
        <v>16577</v>
      </c>
      <c r="E5278" t="s">
        <v>16533</v>
      </c>
      <c r="F5278" t="s">
        <v>16533</v>
      </c>
      <c r="G5278" t="s">
        <v>16578</v>
      </c>
      <c r="H5278" t="s">
        <v>16574</v>
      </c>
      <c r="I5278" t="s">
        <v>24777</v>
      </c>
      <c r="J5278" t="s">
        <v>31023</v>
      </c>
    </row>
    <row r="5279" spans="1:10" x14ac:dyDescent="0.3">
      <c r="A5279">
        <v>5277</v>
      </c>
      <c r="B5279" t="s">
        <v>28</v>
      </c>
      <c r="C5279" t="s">
        <v>16579</v>
      </c>
      <c r="E5279" t="s">
        <v>16533</v>
      </c>
      <c r="F5279" t="s">
        <v>16568</v>
      </c>
      <c r="G5279" t="s">
        <v>14</v>
      </c>
      <c r="H5279" t="s">
        <v>14</v>
      </c>
      <c r="I5279" t="s">
        <v>24778</v>
      </c>
      <c r="J5279" t="s">
        <v>31024</v>
      </c>
    </row>
    <row r="5280" spans="1:10" x14ac:dyDescent="0.3">
      <c r="A5280">
        <v>5278</v>
      </c>
      <c r="B5280" t="s">
        <v>19</v>
      </c>
      <c r="C5280" t="s">
        <v>16580</v>
      </c>
      <c r="D5280" t="s">
        <v>16581</v>
      </c>
      <c r="E5280" t="s">
        <v>16533</v>
      </c>
      <c r="F5280" t="s">
        <v>16533</v>
      </c>
      <c r="G5280" t="s">
        <v>16582</v>
      </c>
      <c r="H5280" t="s">
        <v>14</v>
      </c>
      <c r="I5280" t="s">
        <v>24779</v>
      </c>
      <c r="J5280" t="s">
        <v>31025</v>
      </c>
    </row>
    <row r="5281" spans="1:10" x14ac:dyDescent="0.3">
      <c r="A5281">
        <v>5279</v>
      </c>
      <c r="B5281" t="s">
        <v>19</v>
      </c>
      <c r="C5281" t="s">
        <v>16583</v>
      </c>
      <c r="D5281" t="s">
        <v>16584</v>
      </c>
      <c r="E5281" t="s">
        <v>16533</v>
      </c>
      <c r="F5281" t="s">
        <v>16533</v>
      </c>
      <c r="G5281" t="s">
        <v>14</v>
      </c>
      <c r="H5281" t="s">
        <v>14</v>
      </c>
      <c r="I5281" t="s">
        <v>24780</v>
      </c>
      <c r="J5281" t="s">
        <v>31026</v>
      </c>
    </row>
    <row r="5282" spans="1:10" x14ac:dyDescent="0.3">
      <c r="A5282">
        <v>5280</v>
      </c>
      <c r="B5282" t="s">
        <v>183</v>
      </c>
      <c r="C5282" t="s">
        <v>301</v>
      </c>
      <c r="D5282" t="s">
        <v>16585</v>
      </c>
      <c r="E5282" t="s">
        <v>16586</v>
      </c>
      <c r="F5282" t="s">
        <v>16586</v>
      </c>
      <c r="G5282" t="s">
        <v>16588</v>
      </c>
      <c r="H5282" t="s">
        <v>16587</v>
      </c>
      <c r="I5282" t="s">
        <v>24781</v>
      </c>
      <c r="J5282" t="s">
        <v>31027</v>
      </c>
    </row>
    <row r="5283" spans="1:10" x14ac:dyDescent="0.3">
      <c r="A5283">
        <v>5281</v>
      </c>
      <c r="B5283" t="s">
        <v>10</v>
      </c>
      <c r="C5283" t="s">
        <v>16589</v>
      </c>
      <c r="D5283" t="s">
        <v>16590</v>
      </c>
      <c r="E5283" t="s">
        <v>16586</v>
      </c>
      <c r="F5283" t="s">
        <v>16591</v>
      </c>
      <c r="G5283" t="s">
        <v>16592</v>
      </c>
      <c r="H5283" t="s">
        <v>14</v>
      </c>
      <c r="I5283" t="s">
        <v>24782</v>
      </c>
      <c r="J5283" t="s">
        <v>31028</v>
      </c>
    </row>
    <row r="5284" spans="1:10" x14ac:dyDescent="0.3">
      <c r="A5284">
        <v>5282</v>
      </c>
      <c r="B5284" t="s">
        <v>28</v>
      </c>
      <c r="C5284" t="s">
        <v>16593</v>
      </c>
      <c r="D5284" t="s">
        <v>16594</v>
      </c>
      <c r="E5284" t="s">
        <v>16586</v>
      </c>
      <c r="F5284" t="s">
        <v>16586</v>
      </c>
      <c r="G5284" t="s">
        <v>16595</v>
      </c>
      <c r="H5284" t="s">
        <v>14</v>
      </c>
      <c r="I5284" t="s">
        <v>24783</v>
      </c>
      <c r="J5284" t="s">
        <v>31029</v>
      </c>
    </row>
    <row r="5285" spans="1:10" x14ac:dyDescent="0.3">
      <c r="A5285">
        <v>5283</v>
      </c>
      <c r="B5285" t="s">
        <v>28</v>
      </c>
      <c r="C5285" t="s">
        <v>16596</v>
      </c>
      <c r="D5285" t="s">
        <v>16597</v>
      </c>
      <c r="E5285" t="s">
        <v>16586</v>
      </c>
      <c r="F5285" t="s">
        <v>16586</v>
      </c>
      <c r="G5285" t="s">
        <v>16599</v>
      </c>
      <c r="H5285" t="s">
        <v>16598</v>
      </c>
      <c r="I5285" t="s">
        <v>24784</v>
      </c>
      <c r="J5285" t="s">
        <v>31030</v>
      </c>
    </row>
    <row r="5286" spans="1:10" x14ac:dyDescent="0.3">
      <c r="A5286">
        <v>5284</v>
      </c>
      <c r="B5286" t="s">
        <v>34</v>
      </c>
      <c r="C5286" t="s">
        <v>16600</v>
      </c>
      <c r="E5286" t="s">
        <v>16586</v>
      </c>
      <c r="F5286" t="s">
        <v>16586</v>
      </c>
      <c r="G5286" t="s">
        <v>16601</v>
      </c>
      <c r="H5286" t="s">
        <v>14</v>
      </c>
      <c r="I5286" t="s">
        <v>24785</v>
      </c>
      <c r="J5286" t="s">
        <v>31031</v>
      </c>
    </row>
    <row r="5287" spans="1:10" x14ac:dyDescent="0.3">
      <c r="A5287">
        <v>5285</v>
      </c>
      <c r="B5287" t="s">
        <v>28</v>
      </c>
      <c r="C5287" t="s">
        <v>16602</v>
      </c>
      <c r="D5287" t="s">
        <v>16603</v>
      </c>
      <c r="E5287" t="s">
        <v>16586</v>
      </c>
      <c r="F5287" t="s">
        <v>16586</v>
      </c>
      <c r="G5287" t="s">
        <v>16604</v>
      </c>
      <c r="H5287" t="s">
        <v>14</v>
      </c>
      <c r="I5287" t="s">
        <v>24786</v>
      </c>
      <c r="J5287" t="s">
        <v>31032</v>
      </c>
    </row>
    <row r="5288" spans="1:10" x14ac:dyDescent="0.3">
      <c r="A5288">
        <v>5286</v>
      </c>
      <c r="B5288" t="s">
        <v>28</v>
      </c>
      <c r="C5288" t="s">
        <v>16605</v>
      </c>
      <c r="D5288" t="s">
        <v>16606</v>
      </c>
      <c r="E5288" t="s">
        <v>15660</v>
      </c>
      <c r="F5288" t="s">
        <v>15660</v>
      </c>
      <c r="G5288" t="s">
        <v>16608</v>
      </c>
      <c r="H5288" t="s">
        <v>16607</v>
      </c>
      <c r="I5288" t="s">
        <v>24787</v>
      </c>
      <c r="J5288" t="s">
        <v>31033</v>
      </c>
    </row>
    <row r="5289" spans="1:10" x14ac:dyDescent="0.3">
      <c r="A5289">
        <v>5287</v>
      </c>
      <c r="B5289" t="s">
        <v>10</v>
      </c>
      <c r="C5289" t="s">
        <v>16609</v>
      </c>
      <c r="D5289" t="s">
        <v>16610</v>
      </c>
      <c r="E5289" t="s">
        <v>15660</v>
      </c>
      <c r="F5289" t="s">
        <v>15660</v>
      </c>
      <c r="G5289" t="s">
        <v>14</v>
      </c>
      <c r="H5289" t="s">
        <v>14</v>
      </c>
      <c r="I5289" t="s">
        <v>24788</v>
      </c>
      <c r="J5289" t="s">
        <v>31034</v>
      </c>
    </row>
    <row r="5290" spans="1:10" x14ac:dyDescent="0.3">
      <c r="A5290">
        <v>5288</v>
      </c>
      <c r="B5290" t="s">
        <v>10</v>
      </c>
      <c r="C5290" t="s">
        <v>16611</v>
      </c>
      <c r="D5290" t="s">
        <v>16612</v>
      </c>
      <c r="E5290" t="s">
        <v>15660</v>
      </c>
      <c r="F5290" t="s">
        <v>15660</v>
      </c>
      <c r="G5290" t="s">
        <v>14</v>
      </c>
      <c r="H5290" t="s">
        <v>14</v>
      </c>
      <c r="I5290" t="s">
        <v>24789</v>
      </c>
      <c r="J5290" t="s">
        <v>31035</v>
      </c>
    </row>
    <row r="5291" spans="1:10" x14ac:dyDescent="0.3">
      <c r="A5291">
        <v>5289</v>
      </c>
      <c r="B5291" t="s">
        <v>28</v>
      </c>
      <c r="C5291" t="s">
        <v>16613</v>
      </c>
      <c r="D5291" t="s">
        <v>16614</v>
      </c>
      <c r="E5291" t="s">
        <v>15660</v>
      </c>
      <c r="F5291" t="s">
        <v>15660</v>
      </c>
      <c r="G5291" t="s">
        <v>16616</v>
      </c>
      <c r="H5291" t="s">
        <v>16615</v>
      </c>
      <c r="I5291" t="s">
        <v>24790</v>
      </c>
      <c r="J5291" t="s">
        <v>31036</v>
      </c>
    </row>
    <row r="5292" spans="1:10" x14ac:dyDescent="0.3">
      <c r="A5292">
        <v>5290</v>
      </c>
      <c r="B5292" t="s">
        <v>80</v>
      </c>
      <c r="C5292" t="s">
        <v>16617</v>
      </c>
      <c r="D5292" t="s">
        <v>16618</v>
      </c>
      <c r="E5292" t="s">
        <v>15660</v>
      </c>
      <c r="F5292" t="s">
        <v>15660</v>
      </c>
      <c r="G5292" t="s">
        <v>16619</v>
      </c>
      <c r="H5292" t="s">
        <v>14</v>
      </c>
      <c r="I5292" t="s">
        <v>24791</v>
      </c>
      <c r="J5292" t="s">
        <v>31037</v>
      </c>
    </row>
    <row r="5293" spans="1:10" x14ac:dyDescent="0.3">
      <c r="A5293">
        <v>5291</v>
      </c>
      <c r="B5293" t="s">
        <v>28</v>
      </c>
      <c r="C5293" t="s">
        <v>16620</v>
      </c>
      <c r="D5293" t="s">
        <v>16621</v>
      </c>
      <c r="E5293" t="s">
        <v>15660</v>
      </c>
      <c r="F5293" t="s">
        <v>15660</v>
      </c>
      <c r="G5293" t="s">
        <v>16622</v>
      </c>
      <c r="H5293" t="s">
        <v>14</v>
      </c>
      <c r="I5293" t="s">
        <v>24792</v>
      </c>
      <c r="J5293" t="s">
        <v>31038</v>
      </c>
    </row>
    <row r="5294" spans="1:10" x14ac:dyDescent="0.3">
      <c r="A5294">
        <v>5292</v>
      </c>
      <c r="B5294" t="s">
        <v>28</v>
      </c>
      <c r="C5294" t="s">
        <v>16623</v>
      </c>
      <c r="D5294" t="s">
        <v>16624</v>
      </c>
      <c r="E5294" t="s">
        <v>15660</v>
      </c>
      <c r="F5294" t="s">
        <v>15660</v>
      </c>
      <c r="G5294" t="s">
        <v>16625</v>
      </c>
      <c r="H5294" t="s">
        <v>14</v>
      </c>
      <c r="I5294" t="s">
        <v>24793</v>
      </c>
      <c r="J5294" t="s">
        <v>31039</v>
      </c>
    </row>
    <row r="5295" spans="1:10" x14ac:dyDescent="0.3">
      <c r="A5295">
        <v>5293</v>
      </c>
      <c r="B5295" t="s">
        <v>80</v>
      </c>
      <c r="C5295" t="s">
        <v>16626</v>
      </c>
      <c r="D5295" t="s">
        <v>16627</v>
      </c>
      <c r="E5295" t="s">
        <v>15660</v>
      </c>
      <c r="F5295" t="s">
        <v>15660</v>
      </c>
      <c r="G5295" t="s">
        <v>16628</v>
      </c>
      <c r="H5295" t="s">
        <v>14</v>
      </c>
      <c r="I5295" t="s">
        <v>24794</v>
      </c>
      <c r="J5295" t="s">
        <v>31040</v>
      </c>
    </row>
    <row r="5296" spans="1:10" x14ac:dyDescent="0.3">
      <c r="A5296">
        <v>5294</v>
      </c>
      <c r="B5296" t="s">
        <v>19</v>
      </c>
      <c r="C5296" t="s">
        <v>16629</v>
      </c>
      <c r="D5296" t="s">
        <v>16630</v>
      </c>
      <c r="E5296" t="s">
        <v>15660</v>
      </c>
      <c r="F5296" t="s">
        <v>15660</v>
      </c>
      <c r="G5296" t="s">
        <v>16632</v>
      </c>
      <c r="H5296" t="s">
        <v>16631</v>
      </c>
      <c r="I5296" t="s">
        <v>24795</v>
      </c>
      <c r="J5296" t="s">
        <v>31041</v>
      </c>
    </row>
    <row r="5297" spans="1:10" x14ac:dyDescent="0.3">
      <c r="A5297">
        <v>5295</v>
      </c>
      <c r="B5297" t="s">
        <v>28</v>
      </c>
      <c r="C5297" t="s">
        <v>16633</v>
      </c>
      <c r="D5297" t="s">
        <v>16634</v>
      </c>
      <c r="E5297" t="s">
        <v>15660</v>
      </c>
      <c r="F5297" t="s">
        <v>15660</v>
      </c>
      <c r="G5297" t="s">
        <v>16636</v>
      </c>
      <c r="H5297" t="s">
        <v>16635</v>
      </c>
      <c r="I5297" t="s">
        <v>24796</v>
      </c>
      <c r="J5297" t="s">
        <v>31042</v>
      </c>
    </row>
    <row r="5298" spans="1:10" x14ac:dyDescent="0.3">
      <c r="A5298">
        <v>5296</v>
      </c>
      <c r="B5298" t="s">
        <v>28</v>
      </c>
      <c r="C5298" t="s">
        <v>16637</v>
      </c>
      <c r="D5298" t="s">
        <v>16638</v>
      </c>
      <c r="E5298" t="s">
        <v>15660</v>
      </c>
      <c r="F5298" t="s">
        <v>15660</v>
      </c>
      <c r="G5298" t="s">
        <v>16640</v>
      </c>
      <c r="H5298" t="s">
        <v>16639</v>
      </c>
      <c r="I5298" t="s">
        <v>24797</v>
      </c>
      <c r="J5298" t="s">
        <v>31043</v>
      </c>
    </row>
    <row r="5299" spans="1:10" x14ac:dyDescent="0.3">
      <c r="A5299">
        <v>5297</v>
      </c>
      <c r="B5299" t="s">
        <v>28</v>
      </c>
      <c r="C5299" t="s">
        <v>16641</v>
      </c>
      <c r="D5299" t="s">
        <v>16642</v>
      </c>
      <c r="E5299" t="s">
        <v>15660</v>
      </c>
      <c r="F5299" t="s">
        <v>15660</v>
      </c>
      <c r="G5299" t="s">
        <v>16644</v>
      </c>
      <c r="H5299" t="s">
        <v>16643</v>
      </c>
      <c r="I5299" t="s">
        <v>24798</v>
      </c>
      <c r="J5299" t="s">
        <v>31044</v>
      </c>
    </row>
    <row r="5300" spans="1:10" x14ac:dyDescent="0.3">
      <c r="A5300">
        <v>5298</v>
      </c>
      <c r="B5300" t="s">
        <v>28</v>
      </c>
      <c r="C5300" t="s">
        <v>16645</v>
      </c>
      <c r="D5300" t="s">
        <v>16646</v>
      </c>
      <c r="E5300" t="s">
        <v>15660</v>
      </c>
      <c r="F5300" t="s">
        <v>14432</v>
      </c>
      <c r="G5300" t="s">
        <v>16648</v>
      </c>
      <c r="H5300" t="s">
        <v>16647</v>
      </c>
      <c r="I5300" t="s">
        <v>24799</v>
      </c>
      <c r="J5300" t="s">
        <v>31045</v>
      </c>
    </row>
    <row r="5301" spans="1:10" x14ac:dyDescent="0.3">
      <c r="A5301">
        <v>5299</v>
      </c>
      <c r="B5301" t="s">
        <v>183</v>
      </c>
      <c r="C5301" t="s">
        <v>615</v>
      </c>
      <c r="D5301" t="s">
        <v>16649</v>
      </c>
      <c r="E5301" t="s">
        <v>15660</v>
      </c>
      <c r="F5301" t="s">
        <v>15660</v>
      </c>
      <c r="G5301" t="s">
        <v>16651</v>
      </c>
      <c r="H5301" t="s">
        <v>16650</v>
      </c>
      <c r="I5301" t="s">
        <v>24800</v>
      </c>
      <c r="J5301" t="s">
        <v>31046</v>
      </c>
    </row>
    <row r="5302" spans="1:10" x14ac:dyDescent="0.3">
      <c r="A5302">
        <v>5300</v>
      </c>
      <c r="B5302" t="s">
        <v>28</v>
      </c>
      <c r="C5302" t="s">
        <v>16652</v>
      </c>
      <c r="D5302" t="s">
        <v>16653</v>
      </c>
      <c r="E5302" t="s">
        <v>15660</v>
      </c>
      <c r="F5302" t="s">
        <v>15660</v>
      </c>
      <c r="G5302" t="s">
        <v>16654</v>
      </c>
      <c r="H5302" t="s">
        <v>14</v>
      </c>
      <c r="I5302" t="s">
        <v>24801</v>
      </c>
      <c r="J5302" t="s">
        <v>31047</v>
      </c>
    </row>
    <row r="5303" spans="1:10" x14ac:dyDescent="0.3">
      <c r="A5303">
        <v>5301</v>
      </c>
      <c r="B5303" t="s">
        <v>80</v>
      </c>
      <c r="C5303" t="s">
        <v>16655</v>
      </c>
      <c r="D5303" t="s">
        <v>16656</v>
      </c>
      <c r="E5303" t="s">
        <v>15660</v>
      </c>
      <c r="F5303" t="s">
        <v>15660</v>
      </c>
      <c r="G5303" t="s">
        <v>16657</v>
      </c>
      <c r="H5303" t="s">
        <v>14</v>
      </c>
      <c r="I5303" t="s">
        <v>24802</v>
      </c>
      <c r="J5303" t="s">
        <v>31048</v>
      </c>
    </row>
    <row r="5304" spans="1:10" x14ac:dyDescent="0.3">
      <c r="A5304">
        <v>5302</v>
      </c>
      <c r="B5304" t="s">
        <v>28</v>
      </c>
      <c r="C5304" t="s">
        <v>16658</v>
      </c>
      <c r="D5304" t="s">
        <v>14988</v>
      </c>
      <c r="E5304" t="s">
        <v>15660</v>
      </c>
      <c r="F5304" t="s">
        <v>15660</v>
      </c>
      <c r="G5304" t="s">
        <v>16659</v>
      </c>
      <c r="H5304" t="s">
        <v>14</v>
      </c>
      <c r="I5304" t="s">
        <v>24803</v>
      </c>
      <c r="J5304" t="s">
        <v>31049</v>
      </c>
    </row>
    <row r="5305" spans="1:10" x14ac:dyDescent="0.3">
      <c r="A5305">
        <v>5303</v>
      </c>
      <c r="B5305" t="s">
        <v>28</v>
      </c>
      <c r="C5305" t="s">
        <v>16660</v>
      </c>
      <c r="D5305" t="s">
        <v>16661</v>
      </c>
      <c r="E5305" t="s">
        <v>15660</v>
      </c>
      <c r="F5305" t="s">
        <v>15660</v>
      </c>
      <c r="G5305" t="s">
        <v>16662</v>
      </c>
      <c r="H5305" t="s">
        <v>14</v>
      </c>
      <c r="I5305" t="s">
        <v>24804</v>
      </c>
      <c r="J5305" t="s">
        <v>31050</v>
      </c>
    </row>
    <row r="5306" spans="1:10" x14ac:dyDescent="0.3">
      <c r="A5306">
        <v>5304</v>
      </c>
      <c r="B5306" t="s">
        <v>10</v>
      </c>
      <c r="C5306" t="s">
        <v>16663</v>
      </c>
      <c r="D5306" t="s">
        <v>16664</v>
      </c>
      <c r="E5306" t="s">
        <v>15660</v>
      </c>
      <c r="F5306" t="s">
        <v>15660</v>
      </c>
      <c r="G5306" t="s">
        <v>16665</v>
      </c>
      <c r="H5306" t="s">
        <v>14</v>
      </c>
      <c r="I5306" t="s">
        <v>24805</v>
      </c>
      <c r="J5306" t="s">
        <v>31051</v>
      </c>
    </row>
    <row r="5307" spans="1:10" x14ac:dyDescent="0.3">
      <c r="A5307">
        <v>5305</v>
      </c>
      <c r="B5307" t="s">
        <v>10</v>
      </c>
      <c r="C5307" t="s">
        <v>16666</v>
      </c>
      <c r="D5307" t="s">
        <v>16667</v>
      </c>
      <c r="E5307" t="s">
        <v>15660</v>
      </c>
      <c r="F5307" t="s">
        <v>15660</v>
      </c>
      <c r="G5307" t="s">
        <v>16668</v>
      </c>
      <c r="H5307" t="s">
        <v>14</v>
      </c>
      <c r="I5307" t="s">
        <v>24806</v>
      </c>
      <c r="J5307" t="s">
        <v>31052</v>
      </c>
    </row>
    <row r="5308" spans="1:10" x14ac:dyDescent="0.3">
      <c r="A5308">
        <v>5306</v>
      </c>
      <c r="B5308" t="s">
        <v>10</v>
      </c>
      <c r="C5308" t="s">
        <v>16669</v>
      </c>
      <c r="D5308" t="s">
        <v>16670</v>
      </c>
      <c r="E5308" t="s">
        <v>15660</v>
      </c>
      <c r="F5308" t="s">
        <v>16671</v>
      </c>
      <c r="G5308" t="s">
        <v>16672</v>
      </c>
      <c r="H5308" t="s">
        <v>14</v>
      </c>
      <c r="I5308" t="s">
        <v>24807</v>
      </c>
      <c r="J5308" t="s">
        <v>31053</v>
      </c>
    </row>
    <row r="5309" spans="1:10" x14ac:dyDescent="0.3">
      <c r="A5309">
        <v>5307</v>
      </c>
      <c r="B5309" t="s">
        <v>80</v>
      </c>
      <c r="C5309" t="s">
        <v>16673</v>
      </c>
      <c r="D5309" t="s">
        <v>16674</v>
      </c>
      <c r="E5309" t="s">
        <v>15660</v>
      </c>
      <c r="F5309" t="s">
        <v>15660</v>
      </c>
      <c r="G5309" t="s">
        <v>16675</v>
      </c>
      <c r="H5309" t="s">
        <v>14</v>
      </c>
      <c r="I5309" t="s">
        <v>24808</v>
      </c>
      <c r="J5309" t="s">
        <v>31054</v>
      </c>
    </row>
    <row r="5310" spans="1:10" x14ac:dyDescent="0.3">
      <c r="A5310">
        <v>5308</v>
      </c>
      <c r="B5310" t="s">
        <v>80</v>
      </c>
      <c r="C5310" t="s">
        <v>16676</v>
      </c>
      <c r="D5310" t="s">
        <v>16677</v>
      </c>
      <c r="E5310" t="s">
        <v>15660</v>
      </c>
      <c r="F5310" t="s">
        <v>15660</v>
      </c>
      <c r="G5310" t="s">
        <v>16679</v>
      </c>
      <c r="H5310" t="s">
        <v>16678</v>
      </c>
      <c r="I5310" t="s">
        <v>24809</v>
      </c>
      <c r="J5310" t="s">
        <v>31055</v>
      </c>
    </row>
    <row r="5311" spans="1:10" x14ac:dyDescent="0.3">
      <c r="A5311">
        <v>5309</v>
      </c>
      <c r="B5311" t="s">
        <v>19</v>
      </c>
      <c r="C5311" t="s">
        <v>16680</v>
      </c>
      <c r="D5311" t="s">
        <v>16681</v>
      </c>
      <c r="E5311" t="s">
        <v>15660</v>
      </c>
      <c r="F5311" t="s">
        <v>15660</v>
      </c>
      <c r="G5311" t="s">
        <v>16683</v>
      </c>
      <c r="H5311" t="s">
        <v>16682</v>
      </c>
      <c r="I5311" t="s">
        <v>24810</v>
      </c>
      <c r="J5311" t="s">
        <v>31056</v>
      </c>
    </row>
    <row r="5312" spans="1:10" x14ac:dyDescent="0.3">
      <c r="A5312">
        <v>5310</v>
      </c>
      <c r="B5312" t="s">
        <v>28</v>
      </c>
      <c r="C5312" t="s">
        <v>16684</v>
      </c>
      <c r="D5312" t="s">
        <v>16685</v>
      </c>
      <c r="E5312" t="s">
        <v>15660</v>
      </c>
      <c r="F5312" t="s">
        <v>15660</v>
      </c>
      <c r="G5312" t="s">
        <v>16686</v>
      </c>
      <c r="H5312" t="s">
        <v>14</v>
      </c>
      <c r="I5312" t="s">
        <v>24811</v>
      </c>
      <c r="J5312" t="s">
        <v>31057</v>
      </c>
    </row>
    <row r="5313" spans="1:10" x14ac:dyDescent="0.3">
      <c r="A5313">
        <v>5311</v>
      </c>
      <c r="B5313" t="s">
        <v>28</v>
      </c>
      <c r="C5313" t="s">
        <v>16687</v>
      </c>
      <c r="D5313" t="s">
        <v>16688</v>
      </c>
      <c r="E5313" t="s">
        <v>15660</v>
      </c>
      <c r="F5313" t="s">
        <v>15660</v>
      </c>
      <c r="G5313" t="s">
        <v>16689</v>
      </c>
      <c r="H5313" t="s">
        <v>14</v>
      </c>
      <c r="I5313" t="s">
        <v>24812</v>
      </c>
      <c r="J5313" t="s">
        <v>31058</v>
      </c>
    </row>
    <row r="5314" spans="1:10" x14ac:dyDescent="0.3">
      <c r="A5314">
        <v>5312</v>
      </c>
      <c r="B5314" t="s">
        <v>28</v>
      </c>
      <c r="C5314" t="s">
        <v>2850</v>
      </c>
      <c r="D5314" t="s">
        <v>16690</v>
      </c>
      <c r="E5314" t="s">
        <v>15660</v>
      </c>
      <c r="F5314" t="s">
        <v>15660</v>
      </c>
      <c r="G5314" t="s">
        <v>16691</v>
      </c>
      <c r="H5314" t="s">
        <v>14</v>
      </c>
      <c r="I5314" t="s">
        <v>24813</v>
      </c>
      <c r="J5314" t="s">
        <v>31059</v>
      </c>
    </row>
    <row r="5315" spans="1:10" x14ac:dyDescent="0.3">
      <c r="A5315">
        <v>5313</v>
      </c>
      <c r="B5315" t="s">
        <v>28</v>
      </c>
      <c r="C5315" t="s">
        <v>16692</v>
      </c>
      <c r="D5315" t="s">
        <v>16693</v>
      </c>
      <c r="E5315" t="s">
        <v>15660</v>
      </c>
      <c r="F5315" t="s">
        <v>15660</v>
      </c>
      <c r="G5315" t="s">
        <v>16694</v>
      </c>
      <c r="H5315" t="s">
        <v>14</v>
      </c>
      <c r="I5315" t="s">
        <v>24814</v>
      </c>
      <c r="J5315" t="s">
        <v>31060</v>
      </c>
    </row>
    <row r="5316" spans="1:10" x14ac:dyDescent="0.3">
      <c r="A5316">
        <v>5314</v>
      </c>
      <c r="B5316" t="s">
        <v>10</v>
      </c>
      <c r="C5316" t="s">
        <v>16695</v>
      </c>
      <c r="D5316" t="s">
        <v>16696</v>
      </c>
      <c r="E5316" t="s">
        <v>15660</v>
      </c>
      <c r="F5316" t="s">
        <v>15660</v>
      </c>
      <c r="G5316" t="s">
        <v>16697</v>
      </c>
      <c r="H5316" t="s">
        <v>14</v>
      </c>
      <c r="I5316" t="s">
        <v>24815</v>
      </c>
      <c r="J5316" t="s">
        <v>31061</v>
      </c>
    </row>
    <row r="5317" spans="1:10" x14ac:dyDescent="0.3">
      <c r="A5317">
        <v>5315</v>
      </c>
      <c r="B5317" t="s">
        <v>10</v>
      </c>
      <c r="C5317" t="s">
        <v>16698</v>
      </c>
      <c r="D5317" t="s">
        <v>16699</v>
      </c>
      <c r="E5317" t="s">
        <v>15660</v>
      </c>
      <c r="F5317" t="s">
        <v>15660</v>
      </c>
      <c r="G5317" t="s">
        <v>16665</v>
      </c>
      <c r="H5317" t="s">
        <v>14</v>
      </c>
      <c r="I5317" t="s">
        <v>24816</v>
      </c>
      <c r="J5317" t="s">
        <v>31062</v>
      </c>
    </row>
    <row r="5318" spans="1:10" x14ac:dyDescent="0.3">
      <c r="A5318">
        <v>5316</v>
      </c>
      <c r="B5318" t="s">
        <v>28</v>
      </c>
      <c r="C5318" t="s">
        <v>16700</v>
      </c>
      <c r="D5318" t="s">
        <v>16701</v>
      </c>
      <c r="E5318" t="s">
        <v>15660</v>
      </c>
      <c r="F5318" t="s">
        <v>15660</v>
      </c>
      <c r="G5318" t="s">
        <v>16703</v>
      </c>
      <c r="H5318" t="s">
        <v>16702</v>
      </c>
      <c r="I5318" t="s">
        <v>24817</v>
      </c>
      <c r="J5318" t="s">
        <v>31063</v>
      </c>
    </row>
    <row r="5319" spans="1:10" x14ac:dyDescent="0.3">
      <c r="A5319">
        <v>5317</v>
      </c>
      <c r="B5319" t="s">
        <v>10</v>
      </c>
      <c r="C5319" t="s">
        <v>16704</v>
      </c>
      <c r="D5319" t="s">
        <v>16705</v>
      </c>
      <c r="E5319" t="s">
        <v>15660</v>
      </c>
      <c r="F5319" t="s">
        <v>15660</v>
      </c>
      <c r="G5319" t="s">
        <v>16706</v>
      </c>
      <c r="H5319" t="s">
        <v>14</v>
      </c>
      <c r="I5319" t="s">
        <v>24818</v>
      </c>
      <c r="J5319" t="s">
        <v>31064</v>
      </c>
    </row>
    <row r="5320" spans="1:10" x14ac:dyDescent="0.3">
      <c r="A5320">
        <v>5318</v>
      </c>
      <c r="B5320" t="s">
        <v>28</v>
      </c>
      <c r="C5320" t="s">
        <v>16707</v>
      </c>
      <c r="D5320" t="s">
        <v>16708</v>
      </c>
      <c r="E5320" t="s">
        <v>15660</v>
      </c>
      <c r="F5320" t="s">
        <v>15660</v>
      </c>
      <c r="G5320" t="s">
        <v>16710</v>
      </c>
      <c r="H5320" t="s">
        <v>16709</v>
      </c>
      <c r="I5320" t="s">
        <v>24819</v>
      </c>
      <c r="J5320" t="s">
        <v>31065</v>
      </c>
    </row>
    <row r="5321" spans="1:10" x14ac:dyDescent="0.3">
      <c r="A5321">
        <v>5319</v>
      </c>
      <c r="B5321" t="s">
        <v>28</v>
      </c>
      <c r="C5321" t="s">
        <v>16711</v>
      </c>
      <c r="D5321" t="s">
        <v>16712</v>
      </c>
      <c r="E5321" t="s">
        <v>15660</v>
      </c>
      <c r="F5321" t="s">
        <v>16713</v>
      </c>
      <c r="G5321" t="s">
        <v>16715</v>
      </c>
      <c r="H5321" t="s">
        <v>16714</v>
      </c>
      <c r="I5321" t="s">
        <v>24820</v>
      </c>
      <c r="J5321" t="s">
        <v>31066</v>
      </c>
    </row>
    <row r="5322" spans="1:10" x14ac:dyDescent="0.3">
      <c r="A5322">
        <v>5320</v>
      </c>
      <c r="B5322" t="s">
        <v>80</v>
      </c>
      <c r="C5322" t="s">
        <v>16716</v>
      </c>
      <c r="D5322" t="s">
        <v>16717</v>
      </c>
      <c r="E5322" t="s">
        <v>15660</v>
      </c>
      <c r="F5322" t="s">
        <v>15660</v>
      </c>
      <c r="G5322" t="s">
        <v>16719</v>
      </c>
      <c r="H5322" t="s">
        <v>16718</v>
      </c>
      <c r="I5322" t="s">
        <v>24821</v>
      </c>
      <c r="J5322" t="s">
        <v>31067</v>
      </c>
    </row>
    <row r="5323" spans="1:10" x14ac:dyDescent="0.3">
      <c r="A5323">
        <v>5321</v>
      </c>
      <c r="B5323" t="s">
        <v>28</v>
      </c>
      <c r="C5323" t="s">
        <v>16720</v>
      </c>
      <c r="D5323" t="s">
        <v>16721</v>
      </c>
      <c r="E5323" t="s">
        <v>15660</v>
      </c>
      <c r="F5323" t="s">
        <v>15660</v>
      </c>
      <c r="G5323" t="s">
        <v>16722</v>
      </c>
      <c r="H5323" t="s">
        <v>14</v>
      </c>
      <c r="I5323" t="s">
        <v>24822</v>
      </c>
      <c r="J5323" t="s">
        <v>31068</v>
      </c>
    </row>
    <row r="5324" spans="1:10" x14ac:dyDescent="0.3">
      <c r="A5324">
        <v>5322</v>
      </c>
      <c r="B5324" t="s">
        <v>400</v>
      </c>
      <c r="C5324" t="s">
        <v>16723</v>
      </c>
      <c r="D5324" t="s">
        <v>16724</v>
      </c>
      <c r="E5324" t="s">
        <v>15660</v>
      </c>
      <c r="F5324" t="s">
        <v>15660</v>
      </c>
      <c r="G5324" t="s">
        <v>16726</v>
      </c>
      <c r="H5324" t="s">
        <v>16725</v>
      </c>
      <c r="I5324" t="s">
        <v>24823</v>
      </c>
      <c r="J5324" t="s">
        <v>31069</v>
      </c>
    </row>
    <row r="5325" spans="1:10" x14ac:dyDescent="0.3">
      <c r="A5325">
        <v>5323</v>
      </c>
      <c r="B5325" t="s">
        <v>28</v>
      </c>
      <c r="C5325" t="s">
        <v>16727</v>
      </c>
      <c r="D5325" t="s">
        <v>16728</v>
      </c>
      <c r="E5325" t="s">
        <v>15660</v>
      </c>
      <c r="F5325" t="s">
        <v>16729</v>
      </c>
      <c r="G5325" t="s">
        <v>16731</v>
      </c>
      <c r="H5325" t="s">
        <v>16730</v>
      </c>
      <c r="I5325" t="s">
        <v>24824</v>
      </c>
      <c r="J5325" t="s">
        <v>31070</v>
      </c>
    </row>
    <row r="5326" spans="1:10" x14ac:dyDescent="0.3">
      <c r="A5326">
        <v>5324</v>
      </c>
      <c r="B5326" t="s">
        <v>28</v>
      </c>
      <c r="C5326" t="s">
        <v>16732</v>
      </c>
      <c r="D5326" t="s">
        <v>16733</v>
      </c>
      <c r="E5326" t="s">
        <v>15660</v>
      </c>
      <c r="F5326" t="s">
        <v>15660</v>
      </c>
      <c r="G5326" t="s">
        <v>16735</v>
      </c>
      <c r="H5326" t="s">
        <v>16734</v>
      </c>
      <c r="I5326" t="s">
        <v>24825</v>
      </c>
      <c r="J5326" t="s">
        <v>31071</v>
      </c>
    </row>
    <row r="5327" spans="1:10" x14ac:dyDescent="0.3">
      <c r="A5327">
        <v>5325</v>
      </c>
      <c r="B5327" t="s">
        <v>400</v>
      </c>
      <c r="C5327" t="s">
        <v>16736</v>
      </c>
      <c r="D5327" t="s">
        <v>16737</v>
      </c>
      <c r="E5327" t="s">
        <v>15660</v>
      </c>
      <c r="F5327" t="s">
        <v>15660</v>
      </c>
      <c r="G5327" t="s">
        <v>16739</v>
      </c>
      <c r="H5327" t="s">
        <v>16738</v>
      </c>
      <c r="I5327" t="s">
        <v>24826</v>
      </c>
      <c r="J5327" t="s">
        <v>31072</v>
      </c>
    </row>
    <row r="5328" spans="1:10" x14ac:dyDescent="0.3">
      <c r="A5328">
        <v>5326</v>
      </c>
      <c r="B5328" t="s">
        <v>28</v>
      </c>
      <c r="C5328" t="s">
        <v>1334</v>
      </c>
      <c r="D5328" t="s">
        <v>16740</v>
      </c>
      <c r="E5328" t="s">
        <v>15660</v>
      </c>
      <c r="F5328" t="s">
        <v>15660</v>
      </c>
      <c r="G5328" t="s">
        <v>16742</v>
      </c>
      <c r="H5328" t="s">
        <v>16741</v>
      </c>
      <c r="I5328" t="s">
        <v>24827</v>
      </c>
      <c r="J5328" t="s">
        <v>31073</v>
      </c>
    </row>
    <row r="5329" spans="1:10" x14ac:dyDescent="0.3">
      <c r="A5329">
        <v>5327</v>
      </c>
      <c r="B5329" t="s">
        <v>28</v>
      </c>
      <c r="C5329" t="s">
        <v>16743</v>
      </c>
      <c r="D5329" t="s">
        <v>16744</v>
      </c>
      <c r="E5329" t="s">
        <v>15660</v>
      </c>
      <c r="F5329" t="s">
        <v>15660</v>
      </c>
      <c r="G5329" t="s">
        <v>16746</v>
      </c>
      <c r="H5329" t="s">
        <v>16745</v>
      </c>
      <c r="I5329" t="s">
        <v>24828</v>
      </c>
      <c r="J5329" t="s">
        <v>31074</v>
      </c>
    </row>
    <row r="5330" spans="1:10" x14ac:dyDescent="0.3">
      <c r="A5330">
        <v>5328</v>
      </c>
      <c r="B5330" t="s">
        <v>28</v>
      </c>
      <c r="C5330" t="s">
        <v>16747</v>
      </c>
      <c r="D5330" t="s">
        <v>16748</v>
      </c>
      <c r="E5330" t="s">
        <v>15660</v>
      </c>
      <c r="F5330" t="s">
        <v>15660</v>
      </c>
      <c r="G5330" t="s">
        <v>16750</v>
      </c>
      <c r="H5330" t="s">
        <v>16749</v>
      </c>
      <c r="I5330" t="s">
        <v>24829</v>
      </c>
      <c r="J5330" t="s">
        <v>31075</v>
      </c>
    </row>
    <row r="5331" spans="1:10" x14ac:dyDescent="0.3">
      <c r="A5331">
        <v>5329</v>
      </c>
      <c r="B5331" t="s">
        <v>28</v>
      </c>
      <c r="C5331" t="s">
        <v>16751</v>
      </c>
      <c r="D5331" t="s">
        <v>16752</v>
      </c>
      <c r="E5331" t="s">
        <v>15660</v>
      </c>
      <c r="F5331" t="s">
        <v>15660</v>
      </c>
      <c r="G5331" t="s">
        <v>16754</v>
      </c>
      <c r="H5331" t="s">
        <v>16753</v>
      </c>
      <c r="I5331" t="s">
        <v>24830</v>
      </c>
      <c r="J5331" t="s">
        <v>31076</v>
      </c>
    </row>
    <row r="5332" spans="1:10" x14ac:dyDescent="0.3">
      <c r="A5332">
        <v>5330</v>
      </c>
      <c r="B5332" t="s">
        <v>28</v>
      </c>
      <c r="C5332" t="s">
        <v>16755</v>
      </c>
      <c r="D5332" t="s">
        <v>16756</v>
      </c>
      <c r="E5332" t="s">
        <v>15660</v>
      </c>
      <c r="F5332" t="s">
        <v>15660</v>
      </c>
      <c r="G5332" t="s">
        <v>16758</v>
      </c>
      <c r="H5332" t="s">
        <v>16757</v>
      </c>
      <c r="I5332" t="s">
        <v>24831</v>
      </c>
      <c r="J5332" t="s">
        <v>31077</v>
      </c>
    </row>
    <row r="5333" spans="1:10" x14ac:dyDescent="0.3">
      <c r="A5333">
        <v>5331</v>
      </c>
      <c r="B5333" t="s">
        <v>400</v>
      </c>
      <c r="C5333" t="s">
        <v>16759</v>
      </c>
      <c r="D5333" t="s">
        <v>16760</v>
      </c>
      <c r="E5333" t="s">
        <v>15660</v>
      </c>
      <c r="F5333" t="s">
        <v>15660</v>
      </c>
      <c r="G5333" t="s">
        <v>16762</v>
      </c>
      <c r="H5333" t="s">
        <v>16761</v>
      </c>
      <c r="I5333" t="s">
        <v>24832</v>
      </c>
      <c r="J5333" t="s">
        <v>31078</v>
      </c>
    </row>
    <row r="5334" spans="1:10" x14ac:dyDescent="0.3">
      <c r="A5334">
        <v>5332</v>
      </c>
      <c r="B5334" t="s">
        <v>28</v>
      </c>
      <c r="C5334" t="s">
        <v>16763</v>
      </c>
      <c r="D5334" t="s">
        <v>16764</v>
      </c>
      <c r="E5334" t="s">
        <v>15660</v>
      </c>
      <c r="F5334" t="s">
        <v>15660</v>
      </c>
      <c r="G5334" t="s">
        <v>16766</v>
      </c>
      <c r="H5334" t="s">
        <v>16765</v>
      </c>
      <c r="I5334" t="s">
        <v>24833</v>
      </c>
      <c r="J5334" t="s">
        <v>31079</v>
      </c>
    </row>
    <row r="5335" spans="1:10" x14ac:dyDescent="0.3">
      <c r="A5335">
        <v>5333</v>
      </c>
      <c r="B5335" t="s">
        <v>28</v>
      </c>
      <c r="C5335" t="s">
        <v>16767</v>
      </c>
      <c r="D5335" t="s">
        <v>16768</v>
      </c>
      <c r="E5335" t="s">
        <v>15660</v>
      </c>
      <c r="F5335" t="s">
        <v>15660</v>
      </c>
      <c r="G5335" t="s">
        <v>16769</v>
      </c>
      <c r="H5335" t="s">
        <v>14</v>
      </c>
      <c r="I5335" t="s">
        <v>24834</v>
      </c>
      <c r="J5335" t="s">
        <v>31080</v>
      </c>
    </row>
    <row r="5336" spans="1:10" x14ac:dyDescent="0.3">
      <c r="A5336">
        <v>5334</v>
      </c>
      <c r="B5336" t="s">
        <v>28</v>
      </c>
      <c r="C5336" t="s">
        <v>16770</v>
      </c>
      <c r="D5336" t="s">
        <v>16771</v>
      </c>
      <c r="E5336" t="s">
        <v>15660</v>
      </c>
      <c r="F5336" t="s">
        <v>15660</v>
      </c>
      <c r="G5336" t="s">
        <v>16772</v>
      </c>
      <c r="H5336" t="s">
        <v>14</v>
      </c>
      <c r="I5336" t="s">
        <v>24835</v>
      </c>
      <c r="J5336" t="s">
        <v>31081</v>
      </c>
    </row>
    <row r="5337" spans="1:10" x14ac:dyDescent="0.3">
      <c r="A5337">
        <v>5335</v>
      </c>
      <c r="B5337" t="s">
        <v>673</v>
      </c>
      <c r="C5337" t="s">
        <v>16773</v>
      </c>
      <c r="D5337" t="s">
        <v>3812</v>
      </c>
      <c r="E5337" t="s">
        <v>15660</v>
      </c>
      <c r="F5337" t="s">
        <v>15660</v>
      </c>
      <c r="G5337" t="s">
        <v>14</v>
      </c>
      <c r="H5337" t="s">
        <v>14</v>
      </c>
      <c r="I5337" t="s">
        <v>24836</v>
      </c>
      <c r="J5337" t="s">
        <v>31082</v>
      </c>
    </row>
    <row r="5338" spans="1:10" x14ac:dyDescent="0.3">
      <c r="A5338">
        <v>5336</v>
      </c>
      <c r="B5338" t="s">
        <v>80</v>
      </c>
      <c r="C5338" t="s">
        <v>16774</v>
      </c>
      <c r="D5338" t="s">
        <v>16775</v>
      </c>
      <c r="E5338" t="s">
        <v>15660</v>
      </c>
      <c r="F5338" t="s">
        <v>15660</v>
      </c>
      <c r="G5338" t="s">
        <v>16776</v>
      </c>
      <c r="H5338" t="s">
        <v>14</v>
      </c>
      <c r="I5338" t="s">
        <v>24837</v>
      </c>
      <c r="J5338" t="s">
        <v>31083</v>
      </c>
    </row>
    <row r="5339" spans="1:10" x14ac:dyDescent="0.3">
      <c r="A5339">
        <v>5337</v>
      </c>
      <c r="B5339" t="s">
        <v>28</v>
      </c>
      <c r="C5339" t="s">
        <v>16777</v>
      </c>
      <c r="D5339" t="s">
        <v>16778</v>
      </c>
      <c r="E5339" t="s">
        <v>15660</v>
      </c>
      <c r="F5339" t="s">
        <v>15660</v>
      </c>
      <c r="G5339" t="s">
        <v>16780</v>
      </c>
      <c r="H5339" t="s">
        <v>16779</v>
      </c>
      <c r="I5339" t="s">
        <v>24838</v>
      </c>
      <c r="J5339" t="s">
        <v>31084</v>
      </c>
    </row>
    <row r="5340" spans="1:10" x14ac:dyDescent="0.3">
      <c r="A5340">
        <v>5338</v>
      </c>
      <c r="B5340" t="s">
        <v>28</v>
      </c>
      <c r="C5340" t="s">
        <v>16781</v>
      </c>
      <c r="D5340" t="s">
        <v>16782</v>
      </c>
      <c r="E5340" t="s">
        <v>15660</v>
      </c>
      <c r="F5340" t="s">
        <v>15660</v>
      </c>
      <c r="G5340" t="s">
        <v>16783</v>
      </c>
      <c r="H5340" t="s">
        <v>14</v>
      </c>
      <c r="I5340" t="s">
        <v>24839</v>
      </c>
      <c r="J5340" t="s">
        <v>31085</v>
      </c>
    </row>
    <row r="5341" spans="1:10" x14ac:dyDescent="0.3">
      <c r="A5341">
        <v>5339</v>
      </c>
      <c r="B5341" t="s">
        <v>28</v>
      </c>
      <c r="C5341" t="s">
        <v>16784</v>
      </c>
      <c r="D5341" t="s">
        <v>16785</v>
      </c>
      <c r="E5341" t="s">
        <v>15660</v>
      </c>
      <c r="F5341" t="s">
        <v>15660</v>
      </c>
      <c r="G5341" t="s">
        <v>16787</v>
      </c>
      <c r="H5341" t="s">
        <v>16786</v>
      </c>
      <c r="I5341" t="s">
        <v>24840</v>
      </c>
      <c r="J5341" t="s">
        <v>31086</v>
      </c>
    </row>
    <row r="5342" spans="1:10" x14ac:dyDescent="0.3">
      <c r="A5342">
        <v>5340</v>
      </c>
      <c r="B5342" t="s">
        <v>28</v>
      </c>
      <c r="C5342" t="s">
        <v>16788</v>
      </c>
      <c r="D5342" t="s">
        <v>16789</v>
      </c>
      <c r="E5342" t="s">
        <v>15660</v>
      </c>
      <c r="F5342" t="s">
        <v>15660</v>
      </c>
      <c r="G5342" t="s">
        <v>16790</v>
      </c>
      <c r="H5342" t="s">
        <v>14</v>
      </c>
      <c r="I5342" t="s">
        <v>24841</v>
      </c>
      <c r="J5342" t="s">
        <v>31087</v>
      </c>
    </row>
    <row r="5343" spans="1:10" x14ac:dyDescent="0.3">
      <c r="A5343">
        <v>5341</v>
      </c>
      <c r="B5343" t="s">
        <v>28</v>
      </c>
      <c r="C5343" t="s">
        <v>16791</v>
      </c>
      <c r="D5343" t="s">
        <v>16792</v>
      </c>
      <c r="E5343" t="s">
        <v>15660</v>
      </c>
      <c r="F5343" t="s">
        <v>15660</v>
      </c>
      <c r="G5343" t="s">
        <v>16793</v>
      </c>
      <c r="H5343" t="s">
        <v>14</v>
      </c>
      <c r="I5343" t="s">
        <v>24842</v>
      </c>
      <c r="J5343" t="s">
        <v>31088</v>
      </c>
    </row>
    <row r="5344" spans="1:10" x14ac:dyDescent="0.3">
      <c r="A5344">
        <v>5342</v>
      </c>
      <c r="B5344" t="s">
        <v>400</v>
      </c>
      <c r="C5344" t="s">
        <v>16794</v>
      </c>
      <c r="D5344" t="s">
        <v>16795</v>
      </c>
      <c r="E5344" t="s">
        <v>15660</v>
      </c>
      <c r="F5344" t="s">
        <v>15660</v>
      </c>
      <c r="G5344" t="s">
        <v>16797</v>
      </c>
      <c r="H5344" t="s">
        <v>16796</v>
      </c>
      <c r="I5344" t="s">
        <v>24843</v>
      </c>
      <c r="J5344" t="s">
        <v>31089</v>
      </c>
    </row>
    <row r="5345" spans="1:10" x14ac:dyDescent="0.3">
      <c r="A5345">
        <v>5343</v>
      </c>
      <c r="B5345" t="s">
        <v>28</v>
      </c>
      <c r="C5345" t="s">
        <v>16798</v>
      </c>
      <c r="D5345" t="s">
        <v>16799</v>
      </c>
      <c r="E5345" t="s">
        <v>15660</v>
      </c>
      <c r="F5345" t="s">
        <v>15660</v>
      </c>
      <c r="G5345" t="s">
        <v>16801</v>
      </c>
      <c r="H5345" t="s">
        <v>16800</v>
      </c>
      <c r="I5345" t="s">
        <v>24844</v>
      </c>
      <c r="J5345" t="s">
        <v>31090</v>
      </c>
    </row>
    <row r="5346" spans="1:10" x14ac:dyDescent="0.3">
      <c r="A5346">
        <v>5344</v>
      </c>
      <c r="B5346" t="s">
        <v>28</v>
      </c>
      <c r="C5346" t="s">
        <v>16802</v>
      </c>
      <c r="D5346" t="s">
        <v>16803</v>
      </c>
      <c r="E5346" t="s">
        <v>15660</v>
      </c>
      <c r="F5346" t="s">
        <v>15660</v>
      </c>
      <c r="G5346" t="s">
        <v>16805</v>
      </c>
      <c r="H5346" t="s">
        <v>16804</v>
      </c>
      <c r="I5346" t="s">
        <v>24845</v>
      </c>
      <c r="J5346" t="s">
        <v>31091</v>
      </c>
    </row>
    <row r="5347" spans="1:10" x14ac:dyDescent="0.3">
      <c r="A5347">
        <v>5345</v>
      </c>
      <c r="B5347" t="s">
        <v>28</v>
      </c>
      <c r="C5347" t="s">
        <v>16806</v>
      </c>
      <c r="D5347" t="s">
        <v>16807</v>
      </c>
      <c r="E5347" t="s">
        <v>15660</v>
      </c>
      <c r="F5347" t="s">
        <v>15660</v>
      </c>
      <c r="G5347" t="s">
        <v>14505</v>
      </c>
      <c r="H5347" t="s">
        <v>14504</v>
      </c>
      <c r="I5347" t="s">
        <v>24846</v>
      </c>
      <c r="J5347" t="s">
        <v>31092</v>
      </c>
    </row>
    <row r="5348" spans="1:10" x14ac:dyDescent="0.3">
      <c r="A5348">
        <v>5346</v>
      </c>
      <c r="B5348" t="s">
        <v>19</v>
      </c>
      <c r="C5348" t="s">
        <v>16808</v>
      </c>
      <c r="D5348" t="s">
        <v>16809</v>
      </c>
      <c r="E5348" t="s">
        <v>15660</v>
      </c>
      <c r="F5348" t="s">
        <v>15660</v>
      </c>
      <c r="G5348" t="s">
        <v>16811</v>
      </c>
      <c r="H5348" t="s">
        <v>16810</v>
      </c>
      <c r="I5348" t="s">
        <v>24847</v>
      </c>
      <c r="J5348" t="s">
        <v>31093</v>
      </c>
    </row>
    <row r="5349" spans="1:10" x14ac:dyDescent="0.3">
      <c r="A5349">
        <v>5347</v>
      </c>
      <c r="B5349" t="s">
        <v>28</v>
      </c>
      <c r="C5349" t="s">
        <v>16812</v>
      </c>
      <c r="D5349" t="s">
        <v>16813</v>
      </c>
      <c r="E5349" t="s">
        <v>15660</v>
      </c>
      <c r="F5349" t="s">
        <v>15660</v>
      </c>
      <c r="G5349" t="s">
        <v>16815</v>
      </c>
      <c r="H5349" t="s">
        <v>16814</v>
      </c>
      <c r="I5349" t="s">
        <v>24848</v>
      </c>
      <c r="J5349" t="s">
        <v>31094</v>
      </c>
    </row>
    <row r="5350" spans="1:10" x14ac:dyDescent="0.3">
      <c r="A5350">
        <v>5348</v>
      </c>
      <c r="B5350" t="s">
        <v>28</v>
      </c>
      <c r="C5350" t="s">
        <v>16816</v>
      </c>
      <c r="D5350" t="s">
        <v>16817</v>
      </c>
      <c r="E5350" t="s">
        <v>15660</v>
      </c>
      <c r="F5350" t="s">
        <v>15660</v>
      </c>
      <c r="G5350" t="s">
        <v>16819</v>
      </c>
      <c r="H5350" t="s">
        <v>16818</v>
      </c>
      <c r="I5350" t="s">
        <v>24849</v>
      </c>
      <c r="J5350" t="s">
        <v>31095</v>
      </c>
    </row>
    <row r="5351" spans="1:10" x14ac:dyDescent="0.3">
      <c r="A5351">
        <v>5349</v>
      </c>
      <c r="B5351" t="s">
        <v>28</v>
      </c>
      <c r="C5351" t="s">
        <v>16820</v>
      </c>
      <c r="D5351" t="s">
        <v>16821</v>
      </c>
      <c r="E5351" t="s">
        <v>15660</v>
      </c>
      <c r="F5351" t="s">
        <v>15660</v>
      </c>
      <c r="G5351" t="s">
        <v>16823</v>
      </c>
      <c r="H5351" t="s">
        <v>16822</v>
      </c>
      <c r="I5351" t="s">
        <v>24850</v>
      </c>
      <c r="J5351" t="s">
        <v>31096</v>
      </c>
    </row>
    <row r="5352" spans="1:10" x14ac:dyDescent="0.3">
      <c r="A5352">
        <v>5350</v>
      </c>
      <c r="B5352" t="s">
        <v>28</v>
      </c>
      <c r="C5352" t="s">
        <v>16824</v>
      </c>
      <c r="D5352" t="s">
        <v>16825</v>
      </c>
      <c r="E5352" t="s">
        <v>15660</v>
      </c>
      <c r="F5352" t="s">
        <v>15660</v>
      </c>
      <c r="G5352" t="s">
        <v>16826</v>
      </c>
      <c r="H5352" t="s">
        <v>14</v>
      </c>
      <c r="I5352" t="s">
        <v>24851</v>
      </c>
      <c r="J5352" t="s">
        <v>31097</v>
      </c>
    </row>
    <row r="5353" spans="1:10" x14ac:dyDescent="0.3">
      <c r="A5353">
        <v>5351</v>
      </c>
      <c r="B5353" t="s">
        <v>80</v>
      </c>
      <c r="C5353" t="s">
        <v>1115</v>
      </c>
      <c r="D5353" t="s">
        <v>16827</v>
      </c>
      <c r="E5353" t="s">
        <v>15660</v>
      </c>
      <c r="F5353" t="s">
        <v>15660</v>
      </c>
      <c r="G5353" t="s">
        <v>16829</v>
      </c>
      <c r="H5353" t="s">
        <v>16828</v>
      </c>
      <c r="I5353" t="s">
        <v>24852</v>
      </c>
      <c r="J5353" t="s">
        <v>31098</v>
      </c>
    </row>
    <row r="5354" spans="1:10" x14ac:dyDescent="0.3">
      <c r="A5354">
        <v>5352</v>
      </c>
      <c r="B5354" t="s">
        <v>80</v>
      </c>
      <c r="C5354" t="s">
        <v>16830</v>
      </c>
      <c r="D5354" t="s">
        <v>16831</v>
      </c>
      <c r="E5354" t="s">
        <v>15660</v>
      </c>
      <c r="F5354" t="s">
        <v>15660</v>
      </c>
      <c r="G5354" t="s">
        <v>16832</v>
      </c>
      <c r="H5354" t="s">
        <v>14</v>
      </c>
      <c r="I5354" t="s">
        <v>24853</v>
      </c>
      <c r="J5354" t="s">
        <v>31099</v>
      </c>
    </row>
    <row r="5355" spans="1:10" x14ac:dyDescent="0.3">
      <c r="A5355">
        <v>5353</v>
      </c>
      <c r="B5355" t="s">
        <v>28</v>
      </c>
      <c r="C5355" t="s">
        <v>16833</v>
      </c>
      <c r="E5355" t="s">
        <v>15660</v>
      </c>
      <c r="F5355" t="s">
        <v>15660</v>
      </c>
      <c r="G5355" t="s">
        <v>16834</v>
      </c>
      <c r="H5355" t="s">
        <v>14</v>
      </c>
      <c r="I5355" t="s">
        <v>24854</v>
      </c>
      <c r="J5355" t="s">
        <v>31100</v>
      </c>
    </row>
    <row r="5356" spans="1:10" x14ac:dyDescent="0.3">
      <c r="A5356">
        <v>5354</v>
      </c>
      <c r="B5356" t="s">
        <v>28</v>
      </c>
      <c r="C5356" t="s">
        <v>16835</v>
      </c>
      <c r="D5356" t="s">
        <v>16836</v>
      </c>
      <c r="E5356" t="s">
        <v>15660</v>
      </c>
      <c r="F5356" t="s">
        <v>15660</v>
      </c>
      <c r="G5356" t="s">
        <v>16838</v>
      </c>
      <c r="H5356" t="s">
        <v>16837</v>
      </c>
      <c r="I5356" t="s">
        <v>24855</v>
      </c>
      <c r="J5356" t="s">
        <v>31101</v>
      </c>
    </row>
    <row r="5357" spans="1:10" x14ac:dyDescent="0.3">
      <c r="A5357">
        <v>5355</v>
      </c>
      <c r="B5357" t="s">
        <v>80</v>
      </c>
      <c r="C5357" t="s">
        <v>16839</v>
      </c>
      <c r="D5357" t="s">
        <v>16840</v>
      </c>
      <c r="E5357" t="s">
        <v>15660</v>
      </c>
      <c r="F5357" t="s">
        <v>15660</v>
      </c>
      <c r="G5357" t="s">
        <v>16842</v>
      </c>
      <c r="H5357" t="s">
        <v>16841</v>
      </c>
      <c r="I5357" t="s">
        <v>24856</v>
      </c>
      <c r="J5357" t="s">
        <v>31102</v>
      </c>
    </row>
    <row r="5358" spans="1:10" x14ac:dyDescent="0.3">
      <c r="A5358">
        <v>5356</v>
      </c>
      <c r="B5358" t="s">
        <v>80</v>
      </c>
      <c r="C5358" t="s">
        <v>16843</v>
      </c>
      <c r="D5358" t="s">
        <v>16844</v>
      </c>
      <c r="E5358" t="s">
        <v>15660</v>
      </c>
      <c r="F5358" t="s">
        <v>15660</v>
      </c>
      <c r="G5358" t="s">
        <v>16846</v>
      </c>
      <c r="H5358" t="s">
        <v>16845</v>
      </c>
      <c r="I5358" t="s">
        <v>24857</v>
      </c>
      <c r="J5358" t="s">
        <v>31103</v>
      </c>
    </row>
    <row r="5359" spans="1:10" x14ac:dyDescent="0.3">
      <c r="A5359">
        <v>5357</v>
      </c>
      <c r="B5359" t="s">
        <v>80</v>
      </c>
      <c r="C5359" t="s">
        <v>16847</v>
      </c>
      <c r="D5359" t="s">
        <v>16848</v>
      </c>
      <c r="E5359" t="s">
        <v>15660</v>
      </c>
      <c r="F5359" t="s">
        <v>15660</v>
      </c>
      <c r="G5359" t="s">
        <v>16850</v>
      </c>
      <c r="H5359" t="s">
        <v>16849</v>
      </c>
      <c r="I5359" t="s">
        <v>24858</v>
      </c>
      <c r="J5359" t="s">
        <v>31104</v>
      </c>
    </row>
    <row r="5360" spans="1:10" x14ac:dyDescent="0.3">
      <c r="A5360">
        <v>5358</v>
      </c>
      <c r="B5360" t="s">
        <v>86</v>
      </c>
      <c r="C5360" t="s">
        <v>16851</v>
      </c>
      <c r="E5360" t="s">
        <v>15660</v>
      </c>
      <c r="F5360" t="s">
        <v>16852</v>
      </c>
      <c r="G5360" t="s">
        <v>14</v>
      </c>
      <c r="H5360" t="s">
        <v>16853</v>
      </c>
      <c r="I5360" t="s">
        <v>24859</v>
      </c>
      <c r="J5360" t="s">
        <v>31105</v>
      </c>
    </row>
    <row r="5361" spans="1:10" x14ac:dyDescent="0.3">
      <c r="A5361">
        <v>5359</v>
      </c>
      <c r="B5361" t="s">
        <v>80</v>
      </c>
      <c r="C5361" t="s">
        <v>16854</v>
      </c>
      <c r="D5361" t="s">
        <v>16855</v>
      </c>
      <c r="E5361" t="s">
        <v>15660</v>
      </c>
      <c r="F5361" t="s">
        <v>15660</v>
      </c>
      <c r="G5361" t="s">
        <v>16850</v>
      </c>
      <c r="H5361" t="s">
        <v>16849</v>
      </c>
      <c r="I5361" t="s">
        <v>24860</v>
      </c>
      <c r="J5361" t="s">
        <v>31106</v>
      </c>
    </row>
    <row r="5362" spans="1:10" x14ac:dyDescent="0.3">
      <c r="A5362">
        <v>5360</v>
      </c>
      <c r="B5362" t="s">
        <v>80</v>
      </c>
      <c r="C5362" t="s">
        <v>16856</v>
      </c>
      <c r="D5362" t="s">
        <v>16857</v>
      </c>
      <c r="E5362" t="s">
        <v>15660</v>
      </c>
      <c r="F5362" t="s">
        <v>15660</v>
      </c>
      <c r="G5362" t="s">
        <v>16859</v>
      </c>
      <c r="H5362" t="s">
        <v>16858</v>
      </c>
      <c r="I5362" t="s">
        <v>24861</v>
      </c>
      <c r="J5362" t="s">
        <v>31107</v>
      </c>
    </row>
    <row r="5363" spans="1:10" x14ac:dyDescent="0.3">
      <c r="A5363">
        <v>5361</v>
      </c>
      <c r="B5363" t="s">
        <v>28</v>
      </c>
      <c r="C5363" t="s">
        <v>16860</v>
      </c>
      <c r="D5363" t="s">
        <v>16861</v>
      </c>
      <c r="E5363" t="s">
        <v>15660</v>
      </c>
      <c r="F5363" t="s">
        <v>15660</v>
      </c>
      <c r="G5363" t="s">
        <v>16862</v>
      </c>
      <c r="H5363" t="s">
        <v>14</v>
      </c>
      <c r="I5363" t="s">
        <v>24862</v>
      </c>
      <c r="J5363" t="s">
        <v>31108</v>
      </c>
    </row>
    <row r="5364" spans="1:10" x14ac:dyDescent="0.3">
      <c r="A5364">
        <v>5362</v>
      </c>
      <c r="B5364" t="s">
        <v>28</v>
      </c>
      <c r="C5364" t="s">
        <v>16863</v>
      </c>
      <c r="D5364" t="s">
        <v>16864</v>
      </c>
      <c r="E5364" t="s">
        <v>15660</v>
      </c>
      <c r="F5364" t="s">
        <v>15660</v>
      </c>
      <c r="G5364" t="s">
        <v>16866</v>
      </c>
      <c r="H5364" t="s">
        <v>16865</v>
      </c>
      <c r="I5364" t="s">
        <v>24863</v>
      </c>
      <c r="J5364" t="s">
        <v>31109</v>
      </c>
    </row>
    <row r="5365" spans="1:10" x14ac:dyDescent="0.3">
      <c r="A5365">
        <v>5363</v>
      </c>
      <c r="B5365" t="s">
        <v>28</v>
      </c>
      <c r="C5365" t="s">
        <v>16867</v>
      </c>
      <c r="D5365" t="s">
        <v>16868</v>
      </c>
      <c r="E5365" t="s">
        <v>15660</v>
      </c>
      <c r="F5365" t="s">
        <v>10277</v>
      </c>
      <c r="G5365" t="s">
        <v>16870</v>
      </c>
      <c r="H5365" t="s">
        <v>16869</v>
      </c>
      <c r="I5365" t="s">
        <v>24864</v>
      </c>
      <c r="J5365" t="s">
        <v>31110</v>
      </c>
    </row>
    <row r="5366" spans="1:10" x14ac:dyDescent="0.3">
      <c r="A5366">
        <v>5364</v>
      </c>
      <c r="B5366" t="s">
        <v>28</v>
      </c>
      <c r="C5366" t="s">
        <v>16871</v>
      </c>
      <c r="D5366" t="s">
        <v>16872</v>
      </c>
      <c r="E5366" t="s">
        <v>15660</v>
      </c>
      <c r="F5366" t="s">
        <v>16873</v>
      </c>
      <c r="G5366" t="s">
        <v>16874</v>
      </c>
      <c r="H5366" t="s">
        <v>14</v>
      </c>
      <c r="I5366" t="s">
        <v>24865</v>
      </c>
      <c r="J5366" t="s">
        <v>31111</v>
      </c>
    </row>
    <row r="5367" spans="1:10" x14ac:dyDescent="0.3">
      <c r="A5367">
        <v>5365</v>
      </c>
      <c r="B5367" t="s">
        <v>80</v>
      </c>
      <c r="C5367" t="s">
        <v>16875</v>
      </c>
      <c r="D5367" t="s">
        <v>16876</v>
      </c>
      <c r="E5367" t="s">
        <v>15660</v>
      </c>
      <c r="F5367" t="s">
        <v>15660</v>
      </c>
      <c r="G5367" t="s">
        <v>16878</v>
      </c>
      <c r="H5367" t="s">
        <v>16877</v>
      </c>
      <c r="I5367" t="s">
        <v>24866</v>
      </c>
      <c r="J5367" t="s">
        <v>31112</v>
      </c>
    </row>
    <row r="5368" spans="1:10" x14ac:dyDescent="0.3">
      <c r="A5368">
        <v>5366</v>
      </c>
      <c r="B5368" t="s">
        <v>400</v>
      </c>
      <c r="C5368" t="s">
        <v>16879</v>
      </c>
      <c r="E5368" t="s">
        <v>15660</v>
      </c>
      <c r="F5368" t="s">
        <v>15660</v>
      </c>
      <c r="G5368" t="s">
        <v>16881</v>
      </c>
      <c r="H5368" t="s">
        <v>16880</v>
      </c>
      <c r="I5368" t="s">
        <v>24867</v>
      </c>
      <c r="J5368" t="s">
        <v>31113</v>
      </c>
    </row>
    <row r="5369" spans="1:10" x14ac:dyDescent="0.3">
      <c r="A5369">
        <v>5367</v>
      </c>
      <c r="B5369" t="s">
        <v>187</v>
      </c>
      <c r="C5369" t="s">
        <v>14435</v>
      </c>
      <c r="D5369" t="s">
        <v>16882</v>
      </c>
      <c r="E5369" t="s">
        <v>15660</v>
      </c>
      <c r="F5369" t="s">
        <v>15660</v>
      </c>
      <c r="G5369" t="s">
        <v>16883</v>
      </c>
      <c r="H5369" t="s">
        <v>14</v>
      </c>
      <c r="I5369" t="s">
        <v>24868</v>
      </c>
      <c r="J5369" t="s">
        <v>31114</v>
      </c>
    </row>
    <row r="5370" spans="1:10" x14ac:dyDescent="0.3">
      <c r="A5370">
        <v>5368</v>
      </c>
      <c r="B5370" t="s">
        <v>400</v>
      </c>
      <c r="C5370" t="s">
        <v>16884</v>
      </c>
      <c r="D5370" t="s">
        <v>16885</v>
      </c>
      <c r="E5370" t="s">
        <v>15660</v>
      </c>
      <c r="F5370" t="s">
        <v>15660</v>
      </c>
      <c r="G5370" t="s">
        <v>16887</v>
      </c>
      <c r="H5370" t="s">
        <v>16886</v>
      </c>
      <c r="I5370" t="s">
        <v>24869</v>
      </c>
      <c r="J5370" t="s">
        <v>31115</v>
      </c>
    </row>
    <row r="5371" spans="1:10" x14ac:dyDescent="0.3">
      <c r="A5371">
        <v>5369</v>
      </c>
      <c r="B5371" t="s">
        <v>400</v>
      </c>
      <c r="C5371" t="s">
        <v>16888</v>
      </c>
      <c r="D5371" t="s">
        <v>6762</v>
      </c>
      <c r="E5371" t="s">
        <v>15660</v>
      </c>
      <c r="F5371" t="s">
        <v>15660</v>
      </c>
      <c r="G5371" t="s">
        <v>16890</v>
      </c>
      <c r="H5371" t="s">
        <v>16889</v>
      </c>
      <c r="I5371" t="s">
        <v>24870</v>
      </c>
      <c r="J5371" t="s">
        <v>31116</v>
      </c>
    </row>
    <row r="5372" spans="1:10" x14ac:dyDescent="0.3">
      <c r="A5372">
        <v>5370</v>
      </c>
      <c r="B5372" t="s">
        <v>673</v>
      </c>
      <c r="C5372" t="s">
        <v>16891</v>
      </c>
      <c r="D5372" t="s">
        <v>16892</v>
      </c>
      <c r="E5372" t="s">
        <v>15660</v>
      </c>
      <c r="F5372" t="s">
        <v>16893</v>
      </c>
      <c r="G5372" t="s">
        <v>14</v>
      </c>
      <c r="H5372" t="s">
        <v>14</v>
      </c>
      <c r="I5372" t="s">
        <v>24871</v>
      </c>
      <c r="J5372" t="s">
        <v>31117</v>
      </c>
    </row>
    <row r="5373" spans="1:10" x14ac:dyDescent="0.3">
      <c r="A5373">
        <v>5371</v>
      </c>
      <c r="B5373" t="s">
        <v>28</v>
      </c>
      <c r="C5373" t="s">
        <v>16894</v>
      </c>
      <c r="D5373" t="s">
        <v>16895</v>
      </c>
      <c r="E5373" t="s">
        <v>15660</v>
      </c>
      <c r="F5373" t="s">
        <v>16896</v>
      </c>
      <c r="G5373" t="s">
        <v>16715</v>
      </c>
      <c r="H5373" t="s">
        <v>14</v>
      </c>
      <c r="I5373" t="s">
        <v>24872</v>
      </c>
      <c r="J5373" t="s">
        <v>31118</v>
      </c>
    </row>
    <row r="5374" spans="1:10" x14ac:dyDescent="0.3">
      <c r="A5374">
        <v>5372</v>
      </c>
      <c r="B5374" t="s">
        <v>80</v>
      </c>
      <c r="C5374" t="s">
        <v>16897</v>
      </c>
      <c r="D5374" t="s">
        <v>16898</v>
      </c>
      <c r="E5374" t="s">
        <v>15660</v>
      </c>
      <c r="F5374" t="s">
        <v>15660</v>
      </c>
      <c r="G5374" t="s">
        <v>16900</v>
      </c>
      <c r="H5374" t="s">
        <v>16899</v>
      </c>
      <c r="I5374" t="s">
        <v>24873</v>
      </c>
      <c r="J5374" t="s">
        <v>31119</v>
      </c>
    </row>
    <row r="5375" spans="1:10" x14ac:dyDescent="0.3">
      <c r="A5375">
        <v>5373</v>
      </c>
      <c r="B5375" t="s">
        <v>400</v>
      </c>
      <c r="C5375" t="s">
        <v>16901</v>
      </c>
      <c r="D5375" t="s">
        <v>16902</v>
      </c>
      <c r="E5375" t="s">
        <v>15660</v>
      </c>
      <c r="F5375" t="s">
        <v>15660</v>
      </c>
      <c r="G5375" t="s">
        <v>16903</v>
      </c>
      <c r="H5375" t="s">
        <v>14</v>
      </c>
      <c r="I5375" t="s">
        <v>24874</v>
      </c>
      <c r="J5375" t="s">
        <v>31120</v>
      </c>
    </row>
    <row r="5376" spans="1:10" x14ac:dyDescent="0.3">
      <c r="A5376">
        <v>5374</v>
      </c>
      <c r="B5376" t="s">
        <v>28</v>
      </c>
      <c r="C5376" t="s">
        <v>16904</v>
      </c>
      <c r="D5376" t="s">
        <v>16905</v>
      </c>
      <c r="E5376" t="s">
        <v>15660</v>
      </c>
      <c r="F5376" t="s">
        <v>15660</v>
      </c>
      <c r="G5376" t="s">
        <v>16907</v>
      </c>
      <c r="H5376" t="s">
        <v>16906</v>
      </c>
      <c r="I5376" t="s">
        <v>24875</v>
      </c>
      <c r="J5376" t="s">
        <v>31121</v>
      </c>
    </row>
    <row r="5377" spans="1:10" x14ac:dyDescent="0.3">
      <c r="A5377">
        <v>5375</v>
      </c>
      <c r="B5377" t="s">
        <v>28</v>
      </c>
      <c r="C5377" t="s">
        <v>16908</v>
      </c>
      <c r="D5377" t="s">
        <v>16909</v>
      </c>
      <c r="E5377" t="s">
        <v>15660</v>
      </c>
      <c r="F5377" t="s">
        <v>15660</v>
      </c>
      <c r="G5377" t="s">
        <v>16911</v>
      </c>
      <c r="H5377" t="s">
        <v>16910</v>
      </c>
      <c r="I5377" t="s">
        <v>24876</v>
      </c>
      <c r="J5377" t="s">
        <v>31122</v>
      </c>
    </row>
    <row r="5378" spans="1:10" x14ac:dyDescent="0.3">
      <c r="A5378">
        <v>5376</v>
      </c>
      <c r="B5378" t="s">
        <v>28</v>
      </c>
      <c r="C5378" t="s">
        <v>16912</v>
      </c>
      <c r="D5378" t="s">
        <v>16913</v>
      </c>
      <c r="E5378" t="s">
        <v>15660</v>
      </c>
      <c r="F5378" t="s">
        <v>15660</v>
      </c>
      <c r="G5378" t="s">
        <v>14</v>
      </c>
      <c r="H5378" t="s">
        <v>14</v>
      </c>
      <c r="I5378" t="s">
        <v>24877</v>
      </c>
      <c r="J5378" t="s">
        <v>31123</v>
      </c>
    </row>
    <row r="5379" spans="1:10" x14ac:dyDescent="0.3">
      <c r="A5379">
        <v>5377</v>
      </c>
      <c r="B5379" t="s">
        <v>28</v>
      </c>
      <c r="C5379" t="s">
        <v>16914</v>
      </c>
      <c r="D5379" t="s">
        <v>16915</v>
      </c>
      <c r="E5379" t="s">
        <v>15660</v>
      </c>
      <c r="F5379" t="s">
        <v>15660</v>
      </c>
      <c r="G5379" t="s">
        <v>16916</v>
      </c>
      <c r="H5379" t="s">
        <v>14</v>
      </c>
      <c r="I5379" t="s">
        <v>24878</v>
      </c>
      <c r="J5379" t="s">
        <v>31124</v>
      </c>
    </row>
    <row r="5380" spans="1:10" x14ac:dyDescent="0.3">
      <c r="A5380">
        <v>5378</v>
      </c>
      <c r="B5380" t="s">
        <v>673</v>
      </c>
      <c r="C5380" t="s">
        <v>8125</v>
      </c>
      <c r="D5380" t="s">
        <v>3766</v>
      </c>
      <c r="E5380" t="s">
        <v>15660</v>
      </c>
      <c r="F5380" t="s">
        <v>15660</v>
      </c>
      <c r="G5380" t="s">
        <v>16917</v>
      </c>
      <c r="H5380" t="s">
        <v>16917</v>
      </c>
      <c r="I5380" t="s">
        <v>24879</v>
      </c>
      <c r="J5380" t="s">
        <v>31125</v>
      </c>
    </row>
    <row r="5381" spans="1:10" x14ac:dyDescent="0.3">
      <c r="A5381">
        <v>5379</v>
      </c>
      <c r="B5381" t="s">
        <v>673</v>
      </c>
      <c r="C5381" t="s">
        <v>12745</v>
      </c>
      <c r="D5381" t="s">
        <v>16918</v>
      </c>
      <c r="E5381" t="s">
        <v>15660</v>
      </c>
      <c r="F5381" t="s">
        <v>15660</v>
      </c>
      <c r="G5381" t="s">
        <v>14</v>
      </c>
      <c r="H5381" t="s">
        <v>14</v>
      </c>
      <c r="I5381" t="s">
        <v>24880</v>
      </c>
      <c r="J5381" t="s">
        <v>31126</v>
      </c>
    </row>
    <row r="5382" spans="1:10" x14ac:dyDescent="0.3">
      <c r="A5382">
        <v>5380</v>
      </c>
      <c r="B5382" t="s">
        <v>673</v>
      </c>
      <c r="C5382" t="s">
        <v>16919</v>
      </c>
      <c r="E5382" t="s">
        <v>15660</v>
      </c>
      <c r="F5382" t="s">
        <v>15660</v>
      </c>
      <c r="G5382" t="s">
        <v>14</v>
      </c>
      <c r="H5382" t="s">
        <v>14</v>
      </c>
      <c r="I5382" t="s">
        <v>24881</v>
      </c>
      <c r="J5382" t="s">
        <v>31127</v>
      </c>
    </row>
    <row r="5383" spans="1:10" x14ac:dyDescent="0.3">
      <c r="A5383">
        <v>5381</v>
      </c>
      <c r="B5383" t="s">
        <v>673</v>
      </c>
      <c r="C5383" t="s">
        <v>16920</v>
      </c>
      <c r="E5383" t="s">
        <v>15660</v>
      </c>
      <c r="F5383" t="s">
        <v>15660</v>
      </c>
      <c r="G5383" t="s">
        <v>14</v>
      </c>
      <c r="H5383" t="s">
        <v>14</v>
      </c>
      <c r="I5383" t="s">
        <v>24882</v>
      </c>
      <c r="J5383" t="s">
        <v>31128</v>
      </c>
    </row>
    <row r="5384" spans="1:10" x14ac:dyDescent="0.3">
      <c r="A5384">
        <v>5382</v>
      </c>
      <c r="B5384" t="s">
        <v>673</v>
      </c>
      <c r="C5384" t="s">
        <v>16921</v>
      </c>
      <c r="D5384" t="s">
        <v>16922</v>
      </c>
      <c r="E5384" t="s">
        <v>15660</v>
      </c>
      <c r="F5384" t="s">
        <v>15660</v>
      </c>
      <c r="G5384" t="s">
        <v>16923</v>
      </c>
      <c r="H5384" t="s">
        <v>14</v>
      </c>
      <c r="I5384" t="s">
        <v>24883</v>
      </c>
      <c r="J5384" t="s">
        <v>31129</v>
      </c>
    </row>
    <row r="5385" spans="1:10" x14ac:dyDescent="0.3">
      <c r="A5385">
        <v>5383</v>
      </c>
      <c r="B5385" t="s">
        <v>673</v>
      </c>
      <c r="C5385" t="s">
        <v>16924</v>
      </c>
      <c r="E5385" t="s">
        <v>15660</v>
      </c>
      <c r="F5385" t="s">
        <v>15660</v>
      </c>
      <c r="G5385" t="s">
        <v>16925</v>
      </c>
      <c r="H5385" t="s">
        <v>16925</v>
      </c>
      <c r="I5385" t="s">
        <v>24884</v>
      </c>
      <c r="J5385" t="s">
        <v>31130</v>
      </c>
    </row>
    <row r="5386" spans="1:10" x14ac:dyDescent="0.3">
      <c r="A5386">
        <v>5384</v>
      </c>
      <c r="B5386" t="s">
        <v>673</v>
      </c>
      <c r="C5386" t="s">
        <v>16926</v>
      </c>
      <c r="D5386" t="s">
        <v>16927</v>
      </c>
      <c r="E5386" t="s">
        <v>15660</v>
      </c>
      <c r="F5386" t="s">
        <v>15660</v>
      </c>
      <c r="G5386" t="s">
        <v>14</v>
      </c>
      <c r="H5386" t="s">
        <v>14</v>
      </c>
      <c r="I5386" t="s">
        <v>24885</v>
      </c>
      <c r="J5386" t="s">
        <v>31131</v>
      </c>
    </row>
    <row r="5387" spans="1:10" x14ac:dyDescent="0.3">
      <c r="A5387">
        <v>5385</v>
      </c>
      <c r="B5387" t="s">
        <v>673</v>
      </c>
      <c r="C5387" t="s">
        <v>16928</v>
      </c>
      <c r="D5387" t="s">
        <v>16929</v>
      </c>
      <c r="E5387" t="s">
        <v>15660</v>
      </c>
      <c r="F5387" t="s">
        <v>15660</v>
      </c>
      <c r="G5387" t="s">
        <v>14</v>
      </c>
      <c r="H5387" t="s">
        <v>14</v>
      </c>
      <c r="I5387" t="s">
        <v>24886</v>
      </c>
      <c r="J5387" t="s">
        <v>31132</v>
      </c>
    </row>
    <row r="5388" spans="1:10" x14ac:dyDescent="0.3">
      <c r="A5388">
        <v>5386</v>
      </c>
      <c r="B5388" t="s">
        <v>673</v>
      </c>
      <c r="C5388" t="s">
        <v>16930</v>
      </c>
      <c r="D5388" t="s">
        <v>16931</v>
      </c>
      <c r="E5388" t="s">
        <v>15660</v>
      </c>
      <c r="F5388" t="s">
        <v>15660</v>
      </c>
      <c r="G5388" t="s">
        <v>14</v>
      </c>
      <c r="H5388" t="s">
        <v>14</v>
      </c>
      <c r="I5388" t="s">
        <v>24887</v>
      </c>
      <c r="J5388" t="s">
        <v>31133</v>
      </c>
    </row>
    <row r="5389" spans="1:10" x14ac:dyDescent="0.3">
      <c r="A5389">
        <v>5387</v>
      </c>
      <c r="B5389" t="s">
        <v>673</v>
      </c>
      <c r="C5389" t="s">
        <v>16932</v>
      </c>
      <c r="E5389" t="s">
        <v>15660</v>
      </c>
      <c r="F5389" t="s">
        <v>15660</v>
      </c>
      <c r="G5389" t="s">
        <v>16933</v>
      </c>
      <c r="H5389" t="s">
        <v>16933</v>
      </c>
      <c r="I5389" t="s">
        <v>24888</v>
      </c>
      <c r="J5389" t="s">
        <v>31134</v>
      </c>
    </row>
    <row r="5390" spans="1:10" x14ac:dyDescent="0.3">
      <c r="A5390">
        <v>5388</v>
      </c>
      <c r="B5390" t="s">
        <v>673</v>
      </c>
      <c r="C5390" t="s">
        <v>16934</v>
      </c>
      <c r="D5390" t="s">
        <v>3766</v>
      </c>
      <c r="E5390" t="s">
        <v>15660</v>
      </c>
      <c r="F5390" t="s">
        <v>15660</v>
      </c>
      <c r="G5390" t="s">
        <v>14</v>
      </c>
      <c r="H5390" t="s">
        <v>14</v>
      </c>
      <c r="I5390" t="s">
        <v>24889</v>
      </c>
      <c r="J5390" t="s">
        <v>31135</v>
      </c>
    </row>
    <row r="5391" spans="1:10" x14ac:dyDescent="0.3">
      <c r="A5391">
        <v>5389</v>
      </c>
      <c r="B5391" t="s">
        <v>673</v>
      </c>
      <c r="C5391" t="s">
        <v>16935</v>
      </c>
      <c r="D5391" t="s">
        <v>16936</v>
      </c>
      <c r="E5391" t="s">
        <v>15660</v>
      </c>
      <c r="F5391" t="s">
        <v>15660</v>
      </c>
      <c r="G5391" t="s">
        <v>14</v>
      </c>
      <c r="H5391" t="s">
        <v>14</v>
      </c>
      <c r="I5391" t="s">
        <v>24890</v>
      </c>
      <c r="J5391" t="s">
        <v>31136</v>
      </c>
    </row>
    <row r="5392" spans="1:10" x14ac:dyDescent="0.3">
      <c r="A5392">
        <v>5390</v>
      </c>
      <c r="B5392" t="s">
        <v>673</v>
      </c>
      <c r="C5392" t="s">
        <v>16937</v>
      </c>
      <c r="D5392" t="s">
        <v>9740</v>
      </c>
      <c r="E5392" t="s">
        <v>15660</v>
      </c>
      <c r="F5392" t="s">
        <v>15660</v>
      </c>
      <c r="G5392" t="s">
        <v>14</v>
      </c>
      <c r="H5392" t="s">
        <v>14</v>
      </c>
      <c r="I5392" t="s">
        <v>24891</v>
      </c>
      <c r="J5392" t="s">
        <v>31137</v>
      </c>
    </row>
    <row r="5393" spans="1:10" x14ac:dyDescent="0.3">
      <c r="A5393">
        <v>5391</v>
      </c>
      <c r="B5393" t="s">
        <v>673</v>
      </c>
      <c r="C5393" t="s">
        <v>8147</v>
      </c>
      <c r="D5393" t="s">
        <v>16938</v>
      </c>
      <c r="E5393" t="s">
        <v>15660</v>
      </c>
      <c r="F5393" t="s">
        <v>15660</v>
      </c>
      <c r="G5393" t="s">
        <v>16939</v>
      </c>
      <c r="H5393" t="s">
        <v>16939</v>
      </c>
      <c r="I5393" t="s">
        <v>24892</v>
      </c>
      <c r="J5393" t="s">
        <v>31138</v>
      </c>
    </row>
    <row r="5394" spans="1:10" x14ac:dyDescent="0.3">
      <c r="A5394">
        <v>5392</v>
      </c>
      <c r="B5394" t="s">
        <v>673</v>
      </c>
      <c r="C5394" t="s">
        <v>16940</v>
      </c>
      <c r="D5394" t="s">
        <v>16941</v>
      </c>
      <c r="E5394" t="s">
        <v>15660</v>
      </c>
      <c r="F5394" t="s">
        <v>15660</v>
      </c>
      <c r="G5394" t="s">
        <v>14</v>
      </c>
      <c r="H5394" t="s">
        <v>14</v>
      </c>
      <c r="I5394" t="s">
        <v>24893</v>
      </c>
      <c r="J5394" t="s">
        <v>31139</v>
      </c>
    </row>
    <row r="5395" spans="1:10" x14ac:dyDescent="0.3">
      <c r="A5395">
        <v>5393</v>
      </c>
      <c r="B5395" t="s">
        <v>673</v>
      </c>
      <c r="C5395" t="s">
        <v>16942</v>
      </c>
      <c r="E5395" t="s">
        <v>15660</v>
      </c>
      <c r="F5395" t="s">
        <v>15660</v>
      </c>
      <c r="G5395" t="s">
        <v>16943</v>
      </c>
      <c r="H5395" t="s">
        <v>16943</v>
      </c>
      <c r="I5395" t="s">
        <v>24894</v>
      </c>
      <c r="J5395" t="s">
        <v>31140</v>
      </c>
    </row>
    <row r="5396" spans="1:10" x14ac:dyDescent="0.3">
      <c r="A5396">
        <v>5394</v>
      </c>
      <c r="B5396" t="s">
        <v>673</v>
      </c>
      <c r="C5396" t="s">
        <v>7039</v>
      </c>
      <c r="D5396" t="s">
        <v>16944</v>
      </c>
      <c r="E5396" t="s">
        <v>15660</v>
      </c>
      <c r="F5396" t="s">
        <v>15660</v>
      </c>
      <c r="G5396" t="s">
        <v>16945</v>
      </c>
      <c r="H5396" t="s">
        <v>16945</v>
      </c>
      <c r="I5396" t="s">
        <v>24895</v>
      </c>
      <c r="J5396" t="s">
        <v>31141</v>
      </c>
    </row>
    <row r="5397" spans="1:10" x14ac:dyDescent="0.3">
      <c r="A5397">
        <v>5395</v>
      </c>
      <c r="B5397" t="s">
        <v>673</v>
      </c>
      <c r="C5397" t="s">
        <v>11565</v>
      </c>
      <c r="E5397" t="s">
        <v>15660</v>
      </c>
      <c r="F5397" t="s">
        <v>15660</v>
      </c>
      <c r="G5397" t="s">
        <v>16946</v>
      </c>
      <c r="H5397" t="s">
        <v>16946</v>
      </c>
      <c r="I5397" t="s">
        <v>24896</v>
      </c>
      <c r="J5397" t="s">
        <v>31142</v>
      </c>
    </row>
    <row r="5398" spans="1:10" x14ac:dyDescent="0.3">
      <c r="A5398">
        <v>5396</v>
      </c>
      <c r="B5398" t="s">
        <v>673</v>
      </c>
      <c r="C5398" t="s">
        <v>16947</v>
      </c>
      <c r="D5398" t="s">
        <v>16948</v>
      </c>
      <c r="E5398" t="s">
        <v>15660</v>
      </c>
      <c r="F5398" t="s">
        <v>15660</v>
      </c>
      <c r="G5398" t="s">
        <v>16949</v>
      </c>
      <c r="H5398" t="s">
        <v>16950</v>
      </c>
      <c r="I5398" t="s">
        <v>24897</v>
      </c>
      <c r="J5398" t="s">
        <v>31143</v>
      </c>
    </row>
    <row r="5399" spans="1:10" x14ac:dyDescent="0.3">
      <c r="A5399">
        <v>5397</v>
      </c>
      <c r="B5399" t="s">
        <v>673</v>
      </c>
      <c r="C5399" t="s">
        <v>16951</v>
      </c>
      <c r="D5399" t="s">
        <v>16952</v>
      </c>
      <c r="E5399" t="s">
        <v>15660</v>
      </c>
      <c r="F5399" t="s">
        <v>8854</v>
      </c>
      <c r="G5399" t="s">
        <v>16953</v>
      </c>
      <c r="H5399" t="s">
        <v>16954</v>
      </c>
      <c r="I5399" t="s">
        <v>24898</v>
      </c>
      <c r="J5399" t="s">
        <v>31144</v>
      </c>
    </row>
    <row r="5400" spans="1:10" x14ac:dyDescent="0.3">
      <c r="A5400">
        <v>5398</v>
      </c>
      <c r="B5400" t="s">
        <v>673</v>
      </c>
      <c r="C5400" t="s">
        <v>16955</v>
      </c>
      <c r="D5400" t="s">
        <v>16956</v>
      </c>
      <c r="E5400" t="s">
        <v>15660</v>
      </c>
      <c r="F5400" t="s">
        <v>15660</v>
      </c>
      <c r="G5400" t="s">
        <v>14</v>
      </c>
      <c r="H5400" t="s">
        <v>14</v>
      </c>
      <c r="I5400" t="s">
        <v>24899</v>
      </c>
      <c r="J5400" t="s">
        <v>31145</v>
      </c>
    </row>
    <row r="5401" spans="1:10" x14ac:dyDescent="0.3">
      <c r="A5401">
        <v>5399</v>
      </c>
      <c r="B5401" t="s">
        <v>673</v>
      </c>
      <c r="C5401" t="s">
        <v>16957</v>
      </c>
      <c r="E5401" t="s">
        <v>15660</v>
      </c>
      <c r="F5401" t="s">
        <v>15660</v>
      </c>
      <c r="G5401" t="s">
        <v>14</v>
      </c>
      <c r="H5401" t="s">
        <v>14</v>
      </c>
      <c r="I5401" t="s">
        <v>24900</v>
      </c>
      <c r="J5401" t="s">
        <v>31146</v>
      </c>
    </row>
    <row r="5402" spans="1:10" x14ac:dyDescent="0.3">
      <c r="A5402">
        <v>5400</v>
      </c>
      <c r="B5402" t="s">
        <v>673</v>
      </c>
      <c r="C5402" t="s">
        <v>16958</v>
      </c>
      <c r="D5402" t="s">
        <v>16959</v>
      </c>
      <c r="E5402" t="s">
        <v>15660</v>
      </c>
      <c r="F5402" t="s">
        <v>15660</v>
      </c>
      <c r="G5402" t="s">
        <v>16960</v>
      </c>
      <c r="H5402" t="s">
        <v>16960</v>
      </c>
      <c r="I5402" t="s">
        <v>24901</v>
      </c>
      <c r="J5402" t="s">
        <v>31147</v>
      </c>
    </row>
    <row r="5403" spans="1:10" x14ac:dyDescent="0.3">
      <c r="A5403">
        <v>5401</v>
      </c>
      <c r="B5403" t="s">
        <v>673</v>
      </c>
      <c r="C5403" t="s">
        <v>16961</v>
      </c>
      <c r="E5403" t="s">
        <v>15660</v>
      </c>
      <c r="F5403" t="s">
        <v>15660</v>
      </c>
      <c r="G5403" t="s">
        <v>14</v>
      </c>
      <c r="H5403" t="s">
        <v>14</v>
      </c>
      <c r="I5403" t="s">
        <v>24902</v>
      </c>
      <c r="J5403" t="s">
        <v>31148</v>
      </c>
    </row>
    <row r="5404" spans="1:10" x14ac:dyDescent="0.3">
      <c r="A5404">
        <v>5402</v>
      </c>
      <c r="B5404" t="s">
        <v>673</v>
      </c>
      <c r="C5404" t="s">
        <v>16962</v>
      </c>
      <c r="D5404" t="s">
        <v>16922</v>
      </c>
      <c r="E5404" t="s">
        <v>15660</v>
      </c>
      <c r="F5404" t="s">
        <v>15660</v>
      </c>
      <c r="G5404" t="s">
        <v>16963</v>
      </c>
      <c r="H5404" t="s">
        <v>14</v>
      </c>
      <c r="I5404" t="s">
        <v>24903</v>
      </c>
      <c r="J5404" t="s">
        <v>31149</v>
      </c>
    </row>
    <row r="5405" spans="1:10" x14ac:dyDescent="0.3">
      <c r="A5405">
        <v>5403</v>
      </c>
      <c r="B5405" t="s">
        <v>673</v>
      </c>
      <c r="C5405" t="s">
        <v>16964</v>
      </c>
      <c r="D5405" t="s">
        <v>16965</v>
      </c>
      <c r="E5405" t="s">
        <v>15660</v>
      </c>
      <c r="F5405" t="s">
        <v>15660</v>
      </c>
      <c r="G5405" t="s">
        <v>16966</v>
      </c>
      <c r="H5405" t="s">
        <v>16967</v>
      </c>
      <c r="I5405" t="s">
        <v>24904</v>
      </c>
      <c r="J5405" t="s">
        <v>31150</v>
      </c>
    </row>
    <row r="5406" spans="1:10" x14ac:dyDescent="0.3">
      <c r="A5406">
        <v>5404</v>
      </c>
      <c r="B5406" t="s">
        <v>673</v>
      </c>
      <c r="C5406" t="s">
        <v>16968</v>
      </c>
      <c r="D5406" t="s">
        <v>16969</v>
      </c>
      <c r="E5406" t="s">
        <v>15660</v>
      </c>
      <c r="F5406" t="s">
        <v>15660</v>
      </c>
      <c r="G5406" t="s">
        <v>16970</v>
      </c>
      <c r="H5406" t="s">
        <v>16970</v>
      </c>
      <c r="I5406" t="s">
        <v>24905</v>
      </c>
      <c r="J5406" t="s">
        <v>31151</v>
      </c>
    </row>
    <row r="5407" spans="1:10" x14ac:dyDescent="0.3">
      <c r="A5407">
        <v>5405</v>
      </c>
      <c r="B5407" t="s">
        <v>673</v>
      </c>
      <c r="C5407" t="s">
        <v>16971</v>
      </c>
      <c r="D5407" t="s">
        <v>16972</v>
      </c>
      <c r="E5407" t="s">
        <v>15660</v>
      </c>
      <c r="F5407" t="s">
        <v>15660</v>
      </c>
      <c r="G5407" t="s">
        <v>14</v>
      </c>
      <c r="H5407" t="s">
        <v>14</v>
      </c>
      <c r="I5407" t="s">
        <v>24906</v>
      </c>
      <c r="J5407" t="s">
        <v>31152</v>
      </c>
    </row>
    <row r="5408" spans="1:10" x14ac:dyDescent="0.3">
      <c r="A5408">
        <v>5406</v>
      </c>
      <c r="B5408" t="s">
        <v>673</v>
      </c>
      <c r="C5408" t="s">
        <v>16973</v>
      </c>
      <c r="E5408" t="s">
        <v>15660</v>
      </c>
      <c r="F5408" t="s">
        <v>15660</v>
      </c>
      <c r="G5408" t="s">
        <v>14</v>
      </c>
      <c r="H5408" t="s">
        <v>14</v>
      </c>
      <c r="I5408" t="s">
        <v>24907</v>
      </c>
      <c r="J5408" t="s">
        <v>31153</v>
      </c>
    </row>
    <row r="5409" spans="1:10" x14ac:dyDescent="0.3">
      <c r="A5409">
        <v>5407</v>
      </c>
      <c r="B5409" t="s">
        <v>673</v>
      </c>
      <c r="C5409" t="s">
        <v>16974</v>
      </c>
      <c r="E5409" t="s">
        <v>15660</v>
      </c>
      <c r="F5409" t="s">
        <v>15660</v>
      </c>
      <c r="G5409" t="s">
        <v>14</v>
      </c>
      <c r="H5409" t="s">
        <v>14</v>
      </c>
      <c r="I5409" t="s">
        <v>24908</v>
      </c>
      <c r="J5409" t="s">
        <v>31154</v>
      </c>
    </row>
    <row r="5410" spans="1:10" x14ac:dyDescent="0.3">
      <c r="A5410">
        <v>5408</v>
      </c>
      <c r="B5410" t="s">
        <v>673</v>
      </c>
      <c r="C5410" t="s">
        <v>16975</v>
      </c>
      <c r="E5410" t="s">
        <v>15660</v>
      </c>
      <c r="F5410" t="s">
        <v>15660</v>
      </c>
      <c r="G5410" t="s">
        <v>14</v>
      </c>
      <c r="H5410" t="s">
        <v>14</v>
      </c>
      <c r="I5410" t="s">
        <v>24909</v>
      </c>
      <c r="J5410" t="s">
        <v>31155</v>
      </c>
    </row>
    <row r="5411" spans="1:10" x14ac:dyDescent="0.3">
      <c r="A5411">
        <v>5409</v>
      </c>
      <c r="B5411" t="s">
        <v>673</v>
      </c>
      <c r="C5411" t="s">
        <v>16976</v>
      </c>
      <c r="D5411" t="s">
        <v>16977</v>
      </c>
      <c r="E5411" t="s">
        <v>15660</v>
      </c>
      <c r="F5411" t="s">
        <v>15660</v>
      </c>
      <c r="G5411" t="s">
        <v>14</v>
      </c>
      <c r="H5411" t="s">
        <v>14</v>
      </c>
      <c r="I5411" t="s">
        <v>24910</v>
      </c>
      <c r="J5411" t="s">
        <v>31156</v>
      </c>
    </row>
    <row r="5412" spans="1:10" x14ac:dyDescent="0.3">
      <c r="A5412">
        <v>5410</v>
      </c>
      <c r="B5412" t="s">
        <v>673</v>
      </c>
      <c r="C5412" t="s">
        <v>16978</v>
      </c>
      <c r="D5412" t="s">
        <v>16969</v>
      </c>
      <c r="E5412" t="s">
        <v>15660</v>
      </c>
      <c r="F5412" t="s">
        <v>15660</v>
      </c>
      <c r="G5412" t="s">
        <v>16979</v>
      </c>
      <c r="H5412" t="s">
        <v>16980</v>
      </c>
      <c r="I5412" t="s">
        <v>24911</v>
      </c>
      <c r="J5412" t="s">
        <v>31157</v>
      </c>
    </row>
    <row r="5413" spans="1:10" x14ac:dyDescent="0.3">
      <c r="A5413">
        <v>5411</v>
      </c>
      <c r="B5413" t="s">
        <v>673</v>
      </c>
      <c r="C5413" t="s">
        <v>16981</v>
      </c>
      <c r="D5413" t="s">
        <v>16982</v>
      </c>
      <c r="E5413" t="s">
        <v>15660</v>
      </c>
      <c r="F5413" t="s">
        <v>15660</v>
      </c>
      <c r="G5413" t="s">
        <v>16983</v>
      </c>
      <c r="H5413" t="s">
        <v>16983</v>
      </c>
      <c r="I5413" t="s">
        <v>24912</v>
      </c>
      <c r="J5413" t="s">
        <v>31158</v>
      </c>
    </row>
    <row r="5414" spans="1:10" x14ac:dyDescent="0.3">
      <c r="A5414">
        <v>5412</v>
      </c>
      <c r="B5414" t="s">
        <v>673</v>
      </c>
      <c r="C5414" t="s">
        <v>8134</v>
      </c>
      <c r="D5414" t="s">
        <v>16984</v>
      </c>
      <c r="E5414" t="s">
        <v>15660</v>
      </c>
      <c r="F5414" t="s">
        <v>15660</v>
      </c>
      <c r="G5414" t="s">
        <v>14</v>
      </c>
      <c r="H5414" t="s">
        <v>14</v>
      </c>
      <c r="I5414" t="s">
        <v>24913</v>
      </c>
      <c r="J5414" t="s">
        <v>31159</v>
      </c>
    </row>
    <row r="5415" spans="1:10" x14ac:dyDescent="0.3">
      <c r="A5415">
        <v>5413</v>
      </c>
      <c r="B5415" t="s">
        <v>673</v>
      </c>
      <c r="C5415" t="s">
        <v>16985</v>
      </c>
      <c r="D5415" t="s">
        <v>9740</v>
      </c>
      <c r="E5415" t="s">
        <v>15660</v>
      </c>
      <c r="F5415" t="s">
        <v>15660</v>
      </c>
      <c r="G5415" t="s">
        <v>14</v>
      </c>
      <c r="H5415" t="s">
        <v>14</v>
      </c>
      <c r="I5415" t="s">
        <v>24914</v>
      </c>
      <c r="J5415" t="s">
        <v>31160</v>
      </c>
    </row>
    <row r="5416" spans="1:10" x14ac:dyDescent="0.3">
      <c r="A5416">
        <v>5414</v>
      </c>
      <c r="B5416" t="s">
        <v>673</v>
      </c>
      <c r="C5416" t="s">
        <v>16986</v>
      </c>
      <c r="E5416" t="s">
        <v>15660</v>
      </c>
      <c r="F5416" t="s">
        <v>15660</v>
      </c>
      <c r="G5416" t="s">
        <v>16987</v>
      </c>
      <c r="H5416" t="s">
        <v>16988</v>
      </c>
      <c r="I5416" t="s">
        <v>24915</v>
      </c>
      <c r="J5416" t="s">
        <v>31161</v>
      </c>
    </row>
    <row r="5417" spans="1:10" x14ac:dyDescent="0.3">
      <c r="A5417">
        <v>5415</v>
      </c>
      <c r="B5417" t="s">
        <v>673</v>
      </c>
      <c r="C5417" t="s">
        <v>16989</v>
      </c>
      <c r="D5417" t="s">
        <v>16990</v>
      </c>
      <c r="E5417" t="s">
        <v>15660</v>
      </c>
      <c r="F5417" t="s">
        <v>15660</v>
      </c>
      <c r="G5417" t="s">
        <v>14</v>
      </c>
      <c r="H5417" t="s">
        <v>14</v>
      </c>
      <c r="I5417" t="s">
        <v>24916</v>
      </c>
      <c r="J5417" t="s">
        <v>31162</v>
      </c>
    </row>
    <row r="5418" spans="1:10" x14ac:dyDescent="0.3">
      <c r="A5418">
        <v>5416</v>
      </c>
      <c r="B5418" t="s">
        <v>673</v>
      </c>
      <c r="C5418" t="s">
        <v>16991</v>
      </c>
      <c r="E5418" t="s">
        <v>15660</v>
      </c>
      <c r="F5418" t="s">
        <v>15660</v>
      </c>
      <c r="G5418" t="s">
        <v>14</v>
      </c>
      <c r="H5418" t="s">
        <v>14</v>
      </c>
      <c r="I5418" t="s">
        <v>24917</v>
      </c>
      <c r="J5418" t="s">
        <v>31163</v>
      </c>
    </row>
    <row r="5419" spans="1:10" x14ac:dyDescent="0.3">
      <c r="A5419">
        <v>5417</v>
      </c>
      <c r="B5419" t="s">
        <v>673</v>
      </c>
      <c r="C5419" t="s">
        <v>8127</v>
      </c>
      <c r="D5419" t="s">
        <v>16944</v>
      </c>
      <c r="E5419" t="s">
        <v>15660</v>
      </c>
      <c r="F5419" t="s">
        <v>15660</v>
      </c>
      <c r="G5419" t="s">
        <v>14</v>
      </c>
      <c r="H5419" t="s">
        <v>14</v>
      </c>
      <c r="I5419" t="s">
        <v>24918</v>
      </c>
      <c r="J5419" t="s">
        <v>31164</v>
      </c>
    </row>
    <row r="5420" spans="1:10" x14ac:dyDescent="0.3">
      <c r="A5420">
        <v>5418</v>
      </c>
      <c r="B5420" t="s">
        <v>80</v>
      </c>
      <c r="C5420" t="s">
        <v>16992</v>
      </c>
      <c r="D5420" t="s">
        <v>16993</v>
      </c>
      <c r="E5420" t="s">
        <v>15660</v>
      </c>
      <c r="F5420" t="s">
        <v>15660</v>
      </c>
      <c r="G5420" t="s">
        <v>16995</v>
      </c>
      <c r="H5420" t="s">
        <v>16994</v>
      </c>
      <c r="I5420" t="s">
        <v>24919</v>
      </c>
      <c r="J5420" t="s">
        <v>31165</v>
      </c>
    </row>
    <row r="5421" spans="1:10" x14ac:dyDescent="0.3">
      <c r="A5421">
        <v>5419</v>
      </c>
      <c r="B5421" t="s">
        <v>673</v>
      </c>
      <c r="C5421" t="s">
        <v>16996</v>
      </c>
      <c r="D5421" t="s">
        <v>16997</v>
      </c>
      <c r="E5421" t="s">
        <v>15660</v>
      </c>
      <c r="F5421" t="s">
        <v>14432</v>
      </c>
      <c r="G5421" t="s">
        <v>16998</v>
      </c>
      <c r="H5421" t="s">
        <v>16999</v>
      </c>
      <c r="I5421" t="s">
        <v>24920</v>
      </c>
      <c r="J5421" t="s">
        <v>31166</v>
      </c>
    </row>
    <row r="5422" spans="1:10" x14ac:dyDescent="0.3">
      <c r="A5422">
        <v>5420</v>
      </c>
      <c r="B5422" t="s">
        <v>673</v>
      </c>
      <c r="C5422" t="s">
        <v>17000</v>
      </c>
      <c r="E5422" t="s">
        <v>15660</v>
      </c>
      <c r="F5422" t="s">
        <v>16893</v>
      </c>
      <c r="G5422" t="s">
        <v>14</v>
      </c>
      <c r="H5422" t="s">
        <v>14</v>
      </c>
      <c r="I5422" t="s">
        <v>24921</v>
      </c>
      <c r="J5422" t="s">
        <v>31167</v>
      </c>
    </row>
    <row r="5423" spans="1:10" x14ac:dyDescent="0.3">
      <c r="A5423">
        <v>5421</v>
      </c>
      <c r="B5423" t="s">
        <v>673</v>
      </c>
      <c r="C5423" t="s">
        <v>17001</v>
      </c>
      <c r="D5423" t="s">
        <v>17002</v>
      </c>
      <c r="E5423" t="s">
        <v>15660</v>
      </c>
      <c r="F5423" t="s">
        <v>15660</v>
      </c>
      <c r="G5423" t="s">
        <v>16887</v>
      </c>
      <c r="H5423" t="s">
        <v>16886</v>
      </c>
      <c r="I5423" t="s">
        <v>24922</v>
      </c>
      <c r="J5423" t="s">
        <v>31168</v>
      </c>
    </row>
    <row r="5424" spans="1:10" x14ac:dyDescent="0.3">
      <c r="A5424">
        <v>5422</v>
      </c>
      <c r="B5424" t="s">
        <v>673</v>
      </c>
      <c r="C5424" t="s">
        <v>17003</v>
      </c>
      <c r="D5424" t="s">
        <v>17004</v>
      </c>
      <c r="E5424" t="s">
        <v>15660</v>
      </c>
      <c r="F5424" t="s">
        <v>15660</v>
      </c>
      <c r="G5424" t="s">
        <v>14</v>
      </c>
      <c r="H5424" t="s">
        <v>14</v>
      </c>
      <c r="I5424" t="s">
        <v>24923</v>
      </c>
      <c r="J5424" t="s">
        <v>31169</v>
      </c>
    </row>
    <row r="5425" spans="1:10" x14ac:dyDescent="0.3">
      <c r="A5425">
        <v>5423</v>
      </c>
      <c r="B5425" t="s">
        <v>673</v>
      </c>
      <c r="C5425" t="s">
        <v>17005</v>
      </c>
      <c r="D5425" t="s">
        <v>17006</v>
      </c>
      <c r="E5425" t="s">
        <v>15660</v>
      </c>
      <c r="F5425" t="s">
        <v>15660</v>
      </c>
      <c r="G5425" t="s">
        <v>14</v>
      </c>
      <c r="H5425" t="s">
        <v>14</v>
      </c>
      <c r="I5425" t="s">
        <v>24924</v>
      </c>
      <c r="J5425" t="s">
        <v>31170</v>
      </c>
    </row>
    <row r="5426" spans="1:10" x14ac:dyDescent="0.3">
      <c r="A5426">
        <v>5424</v>
      </c>
      <c r="B5426" t="s">
        <v>673</v>
      </c>
      <c r="C5426" t="s">
        <v>17007</v>
      </c>
      <c r="D5426" t="s">
        <v>17008</v>
      </c>
      <c r="E5426" t="s">
        <v>15660</v>
      </c>
      <c r="F5426" t="s">
        <v>15660</v>
      </c>
      <c r="G5426" t="s">
        <v>17009</v>
      </c>
      <c r="H5426" t="s">
        <v>17010</v>
      </c>
      <c r="I5426" t="s">
        <v>24925</v>
      </c>
      <c r="J5426" t="s">
        <v>31171</v>
      </c>
    </row>
    <row r="5427" spans="1:10" x14ac:dyDescent="0.3">
      <c r="A5427">
        <v>5425</v>
      </c>
      <c r="B5427" t="s">
        <v>673</v>
      </c>
      <c r="C5427" t="s">
        <v>17011</v>
      </c>
      <c r="D5427" t="s">
        <v>17012</v>
      </c>
      <c r="E5427" t="s">
        <v>15660</v>
      </c>
      <c r="F5427" t="s">
        <v>15660</v>
      </c>
      <c r="G5427" t="s">
        <v>17013</v>
      </c>
      <c r="H5427" t="s">
        <v>17014</v>
      </c>
      <c r="I5427" t="s">
        <v>24926</v>
      </c>
      <c r="J5427" t="s">
        <v>31172</v>
      </c>
    </row>
    <row r="5428" spans="1:10" x14ac:dyDescent="0.3">
      <c r="A5428">
        <v>5426</v>
      </c>
      <c r="B5428" t="s">
        <v>673</v>
      </c>
      <c r="C5428" t="s">
        <v>17015</v>
      </c>
      <c r="D5428" t="s">
        <v>17016</v>
      </c>
      <c r="E5428" t="s">
        <v>15660</v>
      </c>
      <c r="F5428" t="s">
        <v>15660</v>
      </c>
      <c r="G5428" t="s">
        <v>14</v>
      </c>
      <c r="H5428" t="s">
        <v>14</v>
      </c>
      <c r="I5428" t="s">
        <v>24927</v>
      </c>
      <c r="J5428" t="s">
        <v>31173</v>
      </c>
    </row>
    <row r="5429" spans="1:10" x14ac:dyDescent="0.3">
      <c r="A5429">
        <v>5427</v>
      </c>
      <c r="B5429" t="s">
        <v>673</v>
      </c>
      <c r="C5429" t="s">
        <v>17017</v>
      </c>
      <c r="D5429" t="s">
        <v>17018</v>
      </c>
      <c r="E5429" t="s">
        <v>15660</v>
      </c>
      <c r="F5429" t="s">
        <v>15660</v>
      </c>
      <c r="G5429" t="s">
        <v>17019</v>
      </c>
      <c r="H5429" t="s">
        <v>17020</v>
      </c>
      <c r="I5429" t="s">
        <v>24928</v>
      </c>
      <c r="J5429" t="s">
        <v>31174</v>
      </c>
    </row>
    <row r="5430" spans="1:10" x14ac:dyDescent="0.3">
      <c r="A5430">
        <v>5428</v>
      </c>
      <c r="B5430" t="s">
        <v>673</v>
      </c>
      <c r="C5430" t="s">
        <v>17021</v>
      </c>
      <c r="E5430" t="s">
        <v>15660</v>
      </c>
      <c r="F5430" t="s">
        <v>15660</v>
      </c>
      <c r="G5430" t="s">
        <v>16890</v>
      </c>
      <c r="H5430" t="s">
        <v>16890</v>
      </c>
      <c r="I5430" t="s">
        <v>24929</v>
      </c>
      <c r="J5430" t="s">
        <v>31175</v>
      </c>
    </row>
    <row r="5431" spans="1:10" x14ac:dyDescent="0.3">
      <c r="A5431">
        <v>5429</v>
      </c>
      <c r="B5431" t="s">
        <v>673</v>
      </c>
      <c r="C5431" t="s">
        <v>17022</v>
      </c>
      <c r="D5431" t="s">
        <v>17023</v>
      </c>
      <c r="E5431" t="s">
        <v>15660</v>
      </c>
      <c r="F5431" t="s">
        <v>15660</v>
      </c>
      <c r="G5431" t="s">
        <v>17024</v>
      </c>
      <c r="H5431" t="s">
        <v>17025</v>
      </c>
      <c r="I5431" t="s">
        <v>24930</v>
      </c>
      <c r="J5431" t="s">
        <v>31176</v>
      </c>
    </row>
    <row r="5432" spans="1:10" x14ac:dyDescent="0.3">
      <c r="A5432">
        <v>5430</v>
      </c>
      <c r="B5432" t="s">
        <v>673</v>
      </c>
      <c r="C5432" t="s">
        <v>17026</v>
      </c>
      <c r="E5432" t="s">
        <v>15660</v>
      </c>
      <c r="F5432" t="s">
        <v>15660</v>
      </c>
      <c r="G5432" t="s">
        <v>14</v>
      </c>
      <c r="H5432" t="s">
        <v>14</v>
      </c>
      <c r="I5432" t="s">
        <v>24931</v>
      </c>
      <c r="J5432" t="s">
        <v>31177</v>
      </c>
    </row>
    <row r="5433" spans="1:10" x14ac:dyDescent="0.3">
      <c r="A5433">
        <v>5431</v>
      </c>
      <c r="B5433" t="s">
        <v>80</v>
      </c>
      <c r="C5433" t="s">
        <v>17027</v>
      </c>
      <c r="D5433" t="s">
        <v>17028</v>
      </c>
      <c r="E5433" t="s">
        <v>15660</v>
      </c>
      <c r="F5433" t="s">
        <v>15660</v>
      </c>
      <c r="G5433" t="s">
        <v>17030</v>
      </c>
      <c r="H5433" t="s">
        <v>17029</v>
      </c>
      <c r="I5433" t="s">
        <v>24932</v>
      </c>
      <c r="J5433" t="s">
        <v>31178</v>
      </c>
    </row>
    <row r="5434" spans="1:10" x14ac:dyDescent="0.3">
      <c r="A5434">
        <v>5432</v>
      </c>
      <c r="B5434" t="s">
        <v>80</v>
      </c>
      <c r="C5434" t="s">
        <v>17031</v>
      </c>
      <c r="D5434" t="s">
        <v>17032</v>
      </c>
      <c r="E5434" t="s">
        <v>15660</v>
      </c>
      <c r="F5434" t="s">
        <v>15660</v>
      </c>
      <c r="G5434" t="s">
        <v>17034</v>
      </c>
      <c r="H5434" t="s">
        <v>17033</v>
      </c>
      <c r="I5434" t="s">
        <v>24933</v>
      </c>
      <c r="J5434" t="s">
        <v>31179</v>
      </c>
    </row>
    <row r="5435" spans="1:10" x14ac:dyDescent="0.3">
      <c r="A5435">
        <v>5433</v>
      </c>
      <c r="B5435" t="s">
        <v>673</v>
      </c>
      <c r="C5435" t="s">
        <v>17035</v>
      </c>
      <c r="D5435" t="s">
        <v>17036</v>
      </c>
      <c r="E5435" t="s">
        <v>15660</v>
      </c>
      <c r="F5435" t="s">
        <v>15660</v>
      </c>
      <c r="G5435" t="s">
        <v>14</v>
      </c>
      <c r="H5435" t="s">
        <v>14</v>
      </c>
      <c r="I5435" t="s">
        <v>24934</v>
      </c>
      <c r="J5435" t="s">
        <v>31180</v>
      </c>
    </row>
    <row r="5436" spans="1:10" x14ac:dyDescent="0.3">
      <c r="A5436">
        <v>5434</v>
      </c>
      <c r="B5436" t="s">
        <v>673</v>
      </c>
      <c r="C5436" t="s">
        <v>17037</v>
      </c>
      <c r="D5436" t="s">
        <v>17038</v>
      </c>
      <c r="E5436" t="s">
        <v>15660</v>
      </c>
      <c r="F5436" t="s">
        <v>15660</v>
      </c>
      <c r="G5436" t="s">
        <v>14</v>
      </c>
      <c r="H5436" t="s">
        <v>14</v>
      </c>
      <c r="I5436" t="s">
        <v>24935</v>
      </c>
      <c r="J5436" t="s">
        <v>31181</v>
      </c>
    </row>
    <row r="5437" spans="1:10" x14ac:dyDescent="0.3">
      <c r="A5437">
        <v>5435</v>
      </c>
      <c r="B5437" t="s">
        <v>673</v>
      </c>
      <c r="C5437" t="s">
        <v>17039</v>
      </c>
      <c r="D5437" t="s">
        <v>17040</v>
      </c>
      <c r="E5437" t="s">
        <v>15660</v>
      </c>
      <c r="F5437" t="s">
        <v>15660</v>
      </c>
      <c r="G5437" t="s">
        <v>17041</v>
      </c>
      <c r="H5437" t="s">
        <v>14</v>
      </c>
      <c r="I5437" t="s">
        <v>24936</v>
      </c>
      <c r="J5437" t="s">
        <v>31182</v>
      </c>
    </row>
    <row r="5438" spans="1:10" x14ac:dyDescent="0.3">
      <c r="A5438">
        <v>5436</v>
      </c>
      <c r="B5438" t="s">
        <v>673</v>
      </c>
      <c r="C5438" t="s">
        <v>17042</v>
      </c>
      <c r="D5438" t="s">
        <v>17043</v>
      </c>
      <c r="E5438" t="s">
        <v>15660</v>
      </c>
      <c r="F5438" t="s">
        <v>15660</v>
      </c>
      <c r="G5438" t="s">
        <v>14</v>
      </c>
      <c r="H5438" t="s">
        <v>14</v>
      </c>
      <c r="I5438" t="s">
        <v>24937</v>
      </c>
      <c r="J5438" t="s">
        <v>31183</v>
      </c>
    </row>
    <row r="5439" spans="1:10" x14ac:dyDescent="0.3">
      <c r="A5439">
        <v>5437</v>
      </c>
      <c r="B5439" t="s">
        <v>673</v>
      </c>
      <c r="C5439" t="s">
        <v>17044</v>
      </c>
      <c r="D5439" t="s">
        <v>17045</v>
      </c>
      <c r="E5439" t="s">
        <v>15660</v>
      </c>
      <c r="F5439" t="s">
        <v>15660</v>
      </c>
      <c r="G5439" t="s">
        <v>14</v>
      </c>
      <c r="H5439" t="s">
        <v>14</v>
      </c>
      <c r="I5439" t="s">
        <v>24938</v>
      </c>
      <c r="J5439" t="s">
        <v>31184</v>
      </c>
    </row>
    <row r="5440" spans="1:10" x14ac:dyDescent="0.3">
      <c r="A5440">
        <v>5438</v>
      </c>
      <c r="B5440" t="s">
        <v>673</v>
      </c>
      <c r="C5440" t="s">
        <v>17046</v>
      </c>
      <c r="D5440" t="s">
        <v>17047</v>
      </c>
      <c r="E5440" t="s">
        <v>15660</v>
      </c>
      <c r="F5440" t="s">
        <v>16893</v>
      </c>
      <c r="G5440" t="s">
        <v>14</v>
      </c>
      <c r="H5440" t="s">
        <v>14</v>
      </c>
      <c r="I5440" t="s">
        <v>24939</v>
      </c>
      <c r="J5440" t="s">
        <v>31185</v>
      </c>
    </row>
    <row r="5441" spans="1:10" x14ac:dyDescent="0.3">
      <c r="A5441">
        <v>5439</v>
      </c>
      <c r="B5441" t="s">
        <v>673</v>
      </c>
      <c r="C5441" t="s">
        <v>17048</v>
      </c>
      <c r="D5441" t="s">
        <v>17049</v>
      </c>
      <c r="E5441" t="s">
        <v>15660</v>
      </c>
      <c r="F5441" t="s">
        <v>15660</v>
      </c>
      <c r="G5441" t="s">
        <v>14</v>
      </c>
      <c r="H5441" t="s">
        <v>14</v>
      </c>
      <c r="I5441" t="s">
        <v>24940</v>
      </c>
      <c r="J5441" t="s">
        <v>31186</v>
      </c>
    </row>
    <row r="5442" spans="1:10" x14ac:dyDescent="0.3">
      <c r="A5442">
        <v>5440</v>
      </c>
      <c r="B5442" t="s">
        <v>673</v>
      </c>
      <c r="C5442" t="s">
        <v>17050</v>
      </c>
      <c r="D5442" t="s">
        <v>17051</v>
      </c>
      <c r="E5442" t="s">
        <v>15660</v>
      </c>
      <c r="F5442" t="s">
        <v>16893</v>
      </c>
      <c r="G5442" t="s">
        <v>16995</v>
      </c>
      <c r="H5442" t="s">
        <v>17052</v>
      </c>
      <c r="I5442" t="s">
        <v>24941</v>
      </c>
      <c r="J5442" t="s">
        <v>31187</v>
      </c>
    </row>
    <row r="5443" spans="1:10" x14ac:dyDescent="0.3">
      <c r="A5443">
        <v>5441</v>
      </c>
      <c r="B5443" t="s">
        <v>673</v>
      </c>
      <c r="C5443" t="s">
        <v>17053</v>
      </c>
      <c r="D5443" t="s">
        <v>17054</v>
      </c>
      <c r="E5443" t="s">
        <v>15660</v>
      </c>
      <c r="F5443" t="s">
        <v>15660</v>
      </c>
      <c r="G5443" t="s">
        <v>17055</v>
      </c>
      <c r="H5443" t="s">
        <v>17056</v>
      </c>
      <c r="I5443" t="s">
        <v>24942</v>
      </c>
      <c r="J5443" t="s">
        <v>31188</v>
      </c>
    </row>
    <row r="5444" spans="1:10" x14ac:dyDescent="0.3">
      <c r="A5444">
        <v>5442</v>
      </c>
      <c r="B5444" t="s">
        <v>673</v>
      </c>
      <c r="C5444" t="s">
        <v>17057</v>
      </c>
      <c r="D5444" t="s">
        <v>17058</v>
      </c>
      <c r="E5444" t="s">
        <v>15660</v>
      </c>
      <c r="F5444" t="s">
        <v>676</v>
      </c>
      <c r="G5444" t="s">
        <v>14</v>
      </c>
      <c r="H5444" t="s">
        <v>14</v>
      </c>
      <c r="I5444" t="s">
        <v>24943</v>
      </c>
      <c r="J5444" t="s">
        <v>31189</v>
      </c>
    </row>
    <row r="5445" spans="1:10" x14ac:dyDescent="0.3">
      <c r="A5445">
        <v>5443</v>
      </c>
      <c r="B5445" t="s">
        <v>673</v>
      </c>
      <c r="C5445" t="s">
        <v>17059</v>
      </c>
      <c r="D5445" t="s">
        <v>17060</v>
      </c>
      <c r="E5445" t="s">
        <v>15660</v>
      </c>
      <c r="F5445" t="s">
        <v>15660</v>
      </c>
      <c r="G5445" t="s">
        <v>14</v>
      </c>
      <c r="H5445" t="s">
        <v>14</v>
      </c>
      <c r="I5445" t="s">
        <v>24944</v>
      </c>
      <c r="J5445" t="s">
        <v>31190</v>
      </c>
    </row>
    <row r="5446" spans="1:10" x14ac:dyDescent="0.3">
      <c r="A5446">
        <v>5444</v>
      </c>
      <c r="B5446" t="s">
        <v>673</v>
      </c>
      <c r="C5446" t="s">
        <v>17061</v>
      </c>
      <c r="E5446" t="s">
        <v>15660</v>
      </c>
      <c r="F5446" t="s">
        <v>15660</v>
      </c>
      <c r="G5446" t="s">
        <v>17062</v>
      </c>
      <c r="H5446" t="s">
        <v>17062</v>
      </c>
      <c r="I5446" t="s">
        <v>24945</v>
      </c>
      <c r="J5446" t="s">
        <v>31191</v>
      </c>
    </row>
    <row r="5447" spans="1:10" x14ac:dyDescent="0.3">
      <c r="A5447">
        <v>5445</v>
      </c>
      <c r="B5447" t="s">
        <v>673</v>
      </c>
      <c r="C5447" t="s">
        <v>17063</v>
      </c>
      <c r="D5447" t="s">
        <v>9740</v>
      </c>
      <c r="E5447" t="s">
        <v>15660</v>
      </c>
      <c r="F5447" t="s">
        <v>15660</v>
      </c>
      <c r="G5447" t="s">
        <v>14</v>
      </c>
      <c r="H5447" t="s">
        <v>17064</v>
      </c>
      <c r="I5447" t="s">
        <v>24946</v>
      </c>
      <c r="J5447" t="s">
        <v>31192</v>
      </c>
    </row>
    <row r="5448" spans="1:10" x14ac:dyDescent="0.3">
      <c r="A5448">
        <v>5446</v>
      </c>
      <c r="B5448" t="s">
        <v>673</v>
      </c>
      <c r="C5448" t="s">
        <v>17065</v>
      </c>
      <c r="D5448" t="s">
        <v>17066</v>
      </c>
      <c r="E5448" t="s">
        <v>15660</v>
      </c>
      <c r="F5448" t="s">
        <v>15660</v>
      </c>
      <c r="G5448" t="s">
        <v>14</v>
      </c>
      <c r="H5448" t="s">
        <v>14</v>
      </c>
      <c r="I5448" t="s">
        <v>24947</v>
      </c>
      <c r="J5448" t="s">
        <v>31193</v>
      </c>
    </row>
    <row r="5449" spans="1:10" x14ac:dyDescent="0.3">
      <c r="A5449">
        <v>5447</v>
      </c>
      <c r="B5449" t="s">
        <v>673</v>
      </c>
      <c r="C5449" t="s">
        <v>17067</v>
      </c>
      <c r="D5449" t="s">
        <v>17068</v>
      </c>
      <c r="E5449" t="s">
        <v>15660</v>
      </c>
      <c r="F5449" t="s">
        <v>15660</v>
      </c>
      <c r="G5449" t="s">
        <v>17069</v>
      </c>
      <c r="H5449" t="s">
        <v>14</v>
      </c>
      <c r="I5449" t="s">
        <v>24948</v>
      </c>
      <c r="J5449" t="s">
        <v>31194</v>
      </c>
    </row>
    <row r="5450" spans="1:10" x14ac:dyDescent="0.3">
      <c r="A5450">
        <v>5448</v>
      </c>
      <c r="B5450" t="s">
        <v>673</v>
      </c>
      <c r="C5450" t="s">
        <v>17070</v>
      </c>
      <c r="D5450" t="s">
        <v>17071</v>
      </c>
      <c r="E5450" t="s">
        <v>15660</v>
      </c>
      <c r="F5450" t="s">
        <v>15660</v>
      </c>
      <c r="G5450" t="s">
        <v>17072</v>
      </c>
      <c r="H5450" t="s">
        <v>17073</v>
      </c>
      <c r="I5450" t="s">
        <v>24949</v>
      </c>
      <c r="J5450" t="s">
        <v>31195</v>
      </c>
    </row>
    <row r="5451" spans="1:10" x14ac:dyDescent="0.3">
      <c r="A5451">
        <v>5449</v>
      </c>
      <c r="B5451" t="s">
        <v>673</v>
      </c>
      <c r="C5451" t="s">
        <v>17074</v>
      </c>
      <c r="D5451" t="s">
        <v>17075</v>
      </c>
      <c r="E5451" t="s">
        <v>15660</v>
      </c>
      <c r="F5451" t="s">
        <v>16873</v>
      </c>
      <c r="G5451" t="s">
        <v>17076</v>
      </c>
      <c r="H5451" t="s">
        <v>17077</v>
      </c>
      <c r="I5451" t="s">
        <v>24950</v>
      </c>
      <c r="J5451" t="s">
        <v>31196</v>
      </c>
    </row>
    <row r="5452" spans="1:10" x14ac:dyDescent="0.3">
      <c r="A5452">
        <v>5450</v>
      </c>
      <c r="B5452" t="s">
        <v>673</v>
      </c>
      <c r="C5452" t="s">
        <v>17078</v>
      </c>
      <c r="D5452" t="s">
        <v>17079</v>
      </c>
      <c r="E5452" t="s">
        <v>15660</v>
      </c>
      <c r="F5452" t="s">
        <v>15660</v>
      </c>
      <c r="G5452" t="s">
        <v>17080</v>
      </c>
      <c r="H5452" t="s">
        <v>17081</v>
      </c>
      <c r="I5452" t="s">
        <v>24951</v>
      </c>
      <c r="J5452" t="s">
        <v>31197</v>
      </c>
    </row>
    <row r="5453" spans="1:10" x14ac:dyDescent="0.3">
      <c r="A5453">
        <v>5451</v>
      </c>
      <c r="B5453" t="s">
        <v>673</v>
      </c>
      <c r="C5453" t="s">
        <v>17082</v>
      </c>
      <c r="D5453" t="s">
        <v>17083</v>
      </c>
      <c r="E5453" t="s">
        <v>15660</v>
      </c>
      <c r="F5453" t="s">
        <v>15660</v>
      </c>
      <c r="G5453" t="s">
        <v>14</v>
      </c>
      <c r="H5453" t="s">
        <v>14</v>
      </c>
      <c r="I5453" t="s">
        <v>24952</v>
      </c>
      <c r="J5453" t="s">
        <v>31198</v>
      </c>
    </row>
    <row r="5454" spans="1:10" x14ac:dyDescent="0.3">
      <c r="A5454">
        <v>5452</v>
      </c>
      <c r="B5454" t="s">
        <v>400</v>
      </c>
      <c r="C5454" t="s">
        <v>17084</v>
      </c>
      <c r="D5454" t="s">
        <v>16993</v>
      </c>
      <c r="E5454" t="s">
        <v>15660</v>
      </c>
      <c r="F5454" t="s">
        <v>15660</v>
      </c>
      <c r="G5454" t="s">
        <v>16995</v>
      </c>
      <c r="H5454" t="s">
        <v>16994</v>
      </c>
      <c r="I5454" t="s">
        <v>24953</v>
      </c>
      <c r="J5454" t="s">
        <v>31199</v>
      </c>
    </row>
    <row r="5455" spans="1:10" x14ac:dyDescent="0.3">
      <c r="A5455">
        <v>5453</v>
      </c>
      <c r="B5455" t="s">
        <v>19</v>
      </c>
      <c r="C5455" t="s">
        <v>17085</v>
      </c>
      <c r="D5455" t="s">
        <v>17086</v>
      </c>
      <c r="E5455" t="s">
        <v>15660</v>
      </c>
      <c r="F5455" t="s">
        <v>15660</v>
      </c>
      <c r="G5455" t="s">
        <v>17088</v>
      </c>
      <c r="H5455" t="s">
        <v>17087</v>
      </c>
      <c r="I5455" t="s">
        <v>24954</v>
      </c>
      <c r="J5455" t="s">
        <v>31200</v>
      </c>
    </row>
    <row r="5456" spans="1:10" x14ac:dyDescent="0.3">
      <c r="A5456">
        <v>5454</v>
      </c>
      <c r="B5456" t="s">
        <v>19</v>
      </c>
      <c r="C5456" t="s">
        <v>17089</v>
      </c>
      <c r="D5456" t="s">
        <v>17090</v>
      </c>
      <c r="E5456" t="s">
        <v>15660</v>
      </c>
      <c r="F5456" t="s">
        <v>15660</v>
      </c>
      <c r="G5456" t="s">
        <v>17092</v>
      </c>
      <c r="H5456" t="s">
        <v>17091</v>
      </c>
      <c r="I5456" t="s">
        <v>24955</v>
      </c>
      <c r="J5456" t="s">
        <v>31201</v>
      </c>
    </row>
    <row r="5457" spans="1:10" x14ac:dyDescent="0.3">
      <c r="A5457">
        <v>5455</v>
      </c>
      <c r="B5457" t="s">
        <v>19</v>
      </c>
      <c r="C5457" t="s">
        <v>17093</v>
      </c>
      <c r="D5457" t="s">
        <v>17094</v>
      </c>
      <c r="E5457" t="s">
        <v>15660</v>
      </c>
      <c r="F5457" t="s">
        <v>15660</v>
      </c>
      <c r="G5457" t="s">
        <v>17096</v>
      </c>
      <c r="H5457" t="s">
        <v>17095</v>
      </c>
      <c r="I5457" t="s">
        <v>24956</v>
      </c>
      <c r="J5457" t="s">
        <v>31202</v>
      </c>
    </row>
    <row r="5458" spans="1:10" x14ac:dyDescent="0.3">
      <c r="A5458">
        <v>5456</v>
      </c>
      <c r="B5458" t="s">
        <v>19</v>
      </c>
      <c r="C5458" t="s">
        <v>17097</v>
      </c>
      <c r="D5458" t="s">
        <v>17098</v>
      </c>
      <c r="E5458" t="s">
        <v>15660</v>
      </c>
      <c r="F5458" t="s">
        <v>15660</v>
      </c>
      <c r="G5458" t="s">
        <v>17100</v>
      </c>
      <c r="H5458" t="s">
        <v>17099</v>
      </c>
      <c r="I5458" t="s">
        <v>24957</v>
      </c>
      <c r="J5458" t="s">
        <v>31203</v>
      </c>
    </row>
    <row r="5459" spans="1:10" x14ac:dyDescent="0.3">
      <c r="A5459">
        <v>5457</v>
      </c>
      <c r="B5459" t="s">
        <v>19</v>
      </c>
      <c r="C5459" t="s">
        <v>17101</v>
      </c>
      <c r="D5459" t="s">
        <v>17102</v>
      </c>
      <c r="E5459" t="s">
        <v>15660</v>
      </c>
      <c r="F5459" t="s">
        <v>15660</v>
      </c>
      <c r="G5459" t="s">
        <v>17104</v>
      </c>
      <c r="H5459" t="s">
        <v>17103</v>
      </c>
      <c r="I5459" t="s">
        <v>24958</v>
      </c>
      <c r="J5459" t="s">
        <v>31204</v>
      </c>
    </row>
    <row r="5460" spans="1:10" x14ac:dyDescent="0.3">
      <c r="A5460">
        <v>5458</v>
      </c>
      <c r="B5460" t="s">
        <v>19</v>
      </c>
      <c r="C5460" t="s">
        <v>5166</v>
      </c>
      <c r="D5460" t="s">
        <v>17105</v>
      </c>
      <c r="E5460" t="s">
        <v>15660</v>
      </c>
      <c r="F5460" t="s">
        <v>15660</v>
      </c>
      <c r="G5460" t="s">
        <v>17107</v>
      </c>
      <c r="H5460" t="s">
        <v>17106</v>
      </c>
      <c r="I5460" t="s">
        <v>24959</v>
      </c>
      <c r="J5460" t="s">
        <v>31205</v>
      </c>
    </row>
    <row r="5461" spans="1:10" x14ac:dyDescent="0.3">
      <c r="A5461">
        <v>5459</v>
      </c>
      <c r="B5461" t="s">
        <v>19</v>
      </c>
      <c r="C5461" t="s">
        <v>17108</v>
      </c>
      <c r="D5461" t="s">
        <v>17109</v>
      </c>
      <c r="E5461" t="s">
        <v>15660</v>
      </c>
      <c r="F5461" t="s">
        <v>15660</v>
      </c>
      <c r="G5461" t="s">
        <v>17111</v>
      </c>
      <c r="H5461" t="s">
        <v>17110</v>
      </c>
      <c r="I5461" t="s">
        <v>24960</v>
      </c>
      <c r="J5461" t="s">
        <v>31206</v>
      </c>
    </row>
    <row r="5462" spans="1:10" x14ac:dyDescent="0.3">
      <c r="A5462">
        <v>5460</v>
      </c>
      <c r="B5462" t="s">
        <v>19</v>
      </c>
      <c r="C5462" t="s">
        <v>17112</v>
      </c>
      <c r="D5462" t="s">
        <v>17113</v>
      </c>
      <c r="E5462" t="s">
        <v>15660</v>
      </c>
      <c r="F5462" t="s">
        <v>15660</v>
      </c>
      <c r="G5462" t="s">
        <v>16953</v>
      </c>
      <c r="H5462" t="s">
        <v>16954</v>
      </c>
      <c r="I5462" t="s">
        <v>24961</v>
      </c>
      <c r="J5462" t="s">
        <v>31207</v>
      </c>
    </row>
    <row r="5463" spans="1:10" x14ac:dyDescent="0.3">
      <c r="A5463">
        <v>5461</v>
      </c>
      <c r="B5463" t="s">
        <v>28</v>
      </c>
      <c r="C5463" t="s">
        <v>17114</v>
      </c>
      <c r="D5463" t="s">
        <v>16705</v>
      </c>
      <c r="E5463" t="s">
        <v>15660</v>
      </c>
      <c r="F5463" t="s">
        <v>15660</v>
      </c>
      <c r="G5463" t="s">
        <v>17115</v>
      </c>
      <c r="H5463" t="s">
        <v>15165</v>
      </c>
      <c r="I5463" t="s">
        <v>24962</v>
      </c>
      <c r="J5463" t="s">
        <v>31208</v>
      </c>
    </row>
    <row r="5464" spans="1:10" x14ac:dyDescent="0.3">
      <c r="A5464">
        <v>5462</v>
      </c>
      <c r="B5464" t="s">
        <v>28</v>
      </c>
      <c r="C5464" t="s">
        <v>17116</v>
      </c>
      <c r="D5464" t="s">
        <v>17117</v>
      </c>
      <c r="E5464" t="s">
        <v>15660</v>
      </c>
      <c r="F5464" t="s">
        <v>15660</v>
      </c>
      <c r="G5464" t="s">
        <v>17119</v>
      </c>
      <c r="H5464" t="s">
        <v>17118</v>
      </c>
      <c r="I5464" t="s">
        <v>24963</v>
      </c>
      <c r="J5464" t="s">
        <v>31209</v>
      </c>
    </row>
    <row r="5465" spans="1:10" x14ac:dyDescent="0.3">
      <c r="A5465">
        <v>5463</v>
      </c>
      <c r="B5465" t="s">
        <v>673</v>
      </c>
      <c r="C5465" t="s">
        <v>17120</v>
      </c>
      <c r="D5465" t="s">
        <v>9740</v>
      </c>
      <c r="E5465" t="s">
        <v>15660</v>
      </c>
      <c r="F5465" t="s">
        <v>15660</v>
      </c>
      <c r="G5465" t="s">
        <v>14</v>
      </c>
      <c r="H5465" t="s">
        <v>14</v>
      </c>
      <c r="I5465" t="s">
        <v>24964</v>
      </c>
      <c r="J5465" t="s">
        <v>31210</v>
      </c>
    </row>
    <row r="5466" spans="1:10" x14ac:dyDescent="0.3">
      <c r="A5466">
        <v>5464</v>
      </c>
      <c r="B5466" t="s">
        <v>673</v>
      </c>
      <c r="C5466" t="s">
        <v>17121</v>
      </c>
      <c r="D5466" t="s">
        <v>17122</v>
      </c>
      <c r="E5466" t="s">
        <v>15660</v>
      </c>
      <c r="F5466" t="s">
        <v>15660</v>
      </c>
      <c r="G5466" t="s">
        <v>17123</v>
      </c>
      <c r="H5466" t="s">
        <v>17123</v>
      </c>
      <c r="I5466" t="s">
        <v>24965</v>
      </c>
      <c r="J5466" t="s">
        <v>31211</v>
      </c>
    </row>
    <row r="5467" spans="1:10" x14ac:dyDescent="0.3">
      <c r="A5467">
        <v>5465</v>
      </c>
      <c r="B5467" t="s">
        <v>673</v>
      </c>
      <c r="C5467" t="s">
        <v>17124</v>
      </c>
      <c r="E5467" t="s">
        <v>15660</v>
      </c>
      <c r="F5467" t="s">
        <v>15660</v>
      </c>
      <c r="G5467" t="s">
        <v>14</v>
      </c>
      <c r="H5467" t="s">
        <v>14</v>
      </c>
      <c r="I5467" t="s">
        <v>24966</v>
      </c>
      <c r="J5467" t="s">
        <v>31212</v>
      </c>
    </row>
    <row r="5468" spans="1:10" x14ac:dyDescent="0.3">
      <c r="A5468">
        <v>5466</v>
      </c>
      <c r="B5468" t="s">
        <v>673</v>
      </c>
      <c r="C5468" t="s">
        <v>17125</v>
      </c>
      <c r="D5468" t="s">
        <v>17126</v>
      </c>
      <c r="E5468" t="s">
        <v>15660</v>
      </c>
      <c r="F5468" t="s">
        <v>15660</v>
      </c>
      <c r="G5468" t="s">
        <v>14</v>
      </c>
      <c r="H5468" t="s">
        <v>14</v>
      </c>
      <c r="I5468" t="s">
        <v>24967</v>
      </c>
      <c r="J5468" t="s">
        <v>31213</v>
      </c>
    </row>
    <row r="5469" spans="1:10" x14ac:dyDescent="0.3">
      <c r="A5469">
        <v>5467</v>
      </c>
      <c r="B5469" t="s">
        <v>673</v>
      </c>
      <c r="C5469" t="s">
        <v>17127</v>
      </c>
      <c r="D5469" t="s">
        <v>16827</v>
      </c>
      <c r="E5469" t="s">
        <v>15660</v>
      </c>
      <c r="F5469" t="s">
        <v>15660</v>
      </c>
      <c r="G5469" t="s">
        <v>14</v>
      </c>
      <c r="H5469" t="s">
        <v>14</v>
      </c>
      <c r="I5469" t="s">
        <v>24968</v>
      </c>
      <c r="J5469" t="s">
        <v>31214</v>
      </c>
    </row>
    <row r="5470" spans="1:10" x14ac:dyDescent="0.3">
      <c r="A5470">
        <v>5468</v>
      </c>
      <c r="B5470" t="s">
        <v>673</v>
      </c>
      <c r="C5470" t="s">
        <v>17128</v>
      </c>
      <c r="E5470" t="s">
        <v>15660</v>
      </c>
      <c r="F5470" t="s">
        <v>15660</v>
      </c>
      <c r="G5470" t="s">
        <v>14</v>
      </c>
      <c r="H5470" t="s">
        <v>14</v>
      </c>
      <c r="I5470" t="s">
        <v>24969</v>
      </c>
      <c r="J5470" t="s">
        <v>31215</v>
      </c>
    </row>
    <row r="5471" spans="1:10" x14ac:dyDescent="0.3">
      <c r="A5471">
        <v>5469</v>
      </c>
      <c r="B5471" t="s">
        <v>673</v>
      </c>
      <c r="C5471" t="s">
        <v>17129</v>
      </c>
      <c r="D5471" t="s">
        <v>15678</v>
      </c>
      <c r="E5471" t="s">
        <v>15660</v>
      </c>
      <c r="F5471" t="s">
        <v>15660</v>
      </c>
      <c r="G5471" t="s">
        <v>14</v>
      </c>
      <c r="H5471" t="s">
        <v>14</v>
      </c>
      <c r="I5471" t="s">
        <v>24970</v>
      </c>
      <c r="J5471" t="s">
        <v>31216</v>
      </c>
    </row>
    <row r="5472" spans="1:10" x14ac:dyDescent="0.3">
      <c r="A5472">
        <v>5470</v>
      </c>
      <c r="B5472" t="s">
        <v>673</v>
      </c>
      <c r="C5472" t="s">
        <v>17130</v>
      </c>
      <c r="E5472" t="s">
        <v>15660</v>
      </c>
      <c r="F5472" t="s">
        <v>15660</v>
      </c>
      <c r="G5472" t="s">
        <v>16842</v>
      </c>
      <c r="H5472" t="s">
        <v>16842</v>
      </c>
      <c r="I5472" t="s">
        <v>24971</v>
      </c>
      <c r="J5472" t="s">
        <v>31217</v>
      </c>
    </row>
    <row r="5473" spans="1:10" x14ac:dyDescent="0.3">
      <c r="A5473">
        <v>5471</v>
      </c>
      <c r="B5473" t="s">
        <v>673</v>
      </c>
      <c r="C5473" t="s">
        <v>17131</v>
      </c>
      <c r="D5473" t="s">
        <v>9740</v>
      </c>
      <c r="E5473" t="s">
        <v>15660</v>
      </c>
      <c r="F5473" t="s">
        <v>15660</v>
      </c>
      <c r="G5473" t="s">
        <v>17132</v>
      </c>
      <c r="H5473" t="s">
        <v>17132</v>
      </c>
      <c r="I5473" t="s">
        <v>24972</v>
      </c>
      <c r="J5473" t="s">
        <v>31218</v>
      </c>
    </row>
    <row r="5474" spans="1:10" x14ac:dyDescent="0.3">
      <c r="A5474">
        <v>5472</v>
      </c>
      <c r="B5474" t="s">
        <v>673</v>
      </c>
      <c r="C5474" t="s">
        <v>17133</v>
      </c>
      <c r="D5474" t="s">
        <v>17134</v>
      </c>
      <c r="E5474" t="s">
        <v>15660</v>
      </c>
      <c r="F5474" t="s">
        <v>15660</v>
      </c>
      <c r="G5474" t="s">
        <v>17135</v>
      </c>
      <c r="H5474" t="s">
        <v>17136</v>
      </c>
      <c r="I5474" t="s">
        <v>24973</v>
      </c>
      <c r="J5474" t="s">
        <v>31219</v>
      </c>
    </row>
    <row r="5475" spans="1:10" x14ac:dyDescent="0.3">
      <c r="A5475">
        <v>5473</v>
      </c>
      <c r="B5475" t="s">
        <v>673</v>
      </c>
      <c r="C5475" t="s">
        <v>17137</v>
      </c>
      <c r="D5475" t="s">
        <v>17138</v>
      </c>
      <c r="E5475" t="s">
        <v>15660</v>
      </c>
      <c r="F5475" t="s">
        <v>15660</v>
      </c>
      <c r="G5475" t="s">
        <v>14</v>
      </c>
      <c r="H5475" t="s">
        <v>14</v>
      </c>
      <c r="I5475" t="s">
        <v>24974</v>
      </c>
      <c r="J5475" t="s">
        <v>31220</v>
      </c>
    </row>
    <row r="5476" spans="1:10" x14ac:dyDescent="0.3">
      <c r="A5476">
        <v>5474</v>
      </c>
      <c r="B5476" t="s">
        <v>673</v>
      </c>
      <c r="C5476" t="s">
        <v>17139</v>
      </c>
      <c r="D5476" t="s">
        <v>17140</v>
      </c>
      <c r="E5476" t="s">
        <v>15660</v>
      </c>
      <c r="F5476" t="s">
        <v>15660</v>
      </c>
      <c r="G5476" t="s">
        <v>17141</v>
      </c>
      <c r="H5476" t="s">
        <v>17141</v>
      </c>
      <c r="I5476" t="s">
        <v>24975</v>
      </c>
      <c r="J5476" t="s">
        <v>31221</v>
      </c>
    </row>
    <row r="5477" spans="1:10" x14ac:dyDescent="0.3">
      <c r="A5477">
        <v>5475</v>
      </c>
      <c r="B5477" t="s">
        <v>673</v>
      </c>
      <c r="C5477" t="s">
        <v>17142</v>
      </c>
      <c r="D5477" t="s">
        <v>3766</v>
      </c>
      <c r="E5477" t="s">
        <v>15660</v>
      </c>
      <c r="F5477" t="s">
        <v>15660</v>
      </c>
      <c r="G5477" t="s">
        <v>14</v>
      </c>
      <c r="H5477" t="s">
        <v>14</v>
      </c>
      <c r="I5477" t="s">
        <v>24976</v>
      </c>
      <c r="J5477" t="s">
        <v>31222</v>
      </c>
    </row>
    <row r="5478" spans="1:10" x14ac:dyDescent="0.3">
      <c r="A5478">
        <v>5476</v>
      </c>
      <c r="B5478" t="s">
        <v>673</v>
      </c>
      <c r="C5478" t="s">
        <v>17143</v>
      </c>
      <c r="D5478" t="s">
        <v>3766</v>
      </c>
      <c r="E5478" t="s">
        <v>15660</v>
      </c>
      <c r="F5478" t="s">
        <v>15660</v>
      </c>
      <c r="G5478" t="s">
        <v>14</v>
      </c>
      <c r="H5478" t="s">
        <v>14</v>
      </c>
      <c r="I5478" t="s">
        <v>24977</v>
      </c>
      <c r="J5478" t="s">
        <v>31223</v>
      </c>
    </row>
    <row r="5479" spans="1:10" x14ac:dyDescent="0.3">
      <c r="A5479">
        <v>5477</v>
      </c>
      <c r="B5479" t="s">
        <v>673</v>
      </c>
      <c r="C5479" t="s">
        <v>17144</v>
      </c>
      <c r="D5479" t="s">
        <v>17145</v>
      </c>
      <c r="E5479" t="s">
        <v>15660</v>
      </c>
      <c r="F5479" t="s">
        <v>15660</v>
      </c>
      <c r="G5479" t="s">
        <v>17146</v>
      </c>
      <c r="H5479" t="s">
        <v>17147</v>
      </c>
      <c r="I5479" t="s">
        <v>24978</v>
      </c>
      <c r="J5479" t="s">
        <v>31224</v>
      </c>
    </row>
    <row r="5480" spans="1:10" x14ac:dyDescent="0.3">
      <c r="A5480">
        <v>5478</v>
      </c>
      <c r="B5480" t="s">
        <v>673</v>
      </c>
      <c r="C5480" t="s">
        <v>17148</v>
      </c>
      <c r="E5480" t="s">
        <v>15660</v>
      </c>
      <c r="F5480" t="s">
        <v>15660</v>
      </c>
      <c r="G5480" t="s">
        <v>17149</v>
      </c>
      <c r="H5480" t="s">
        <v>17149</v>
      </c>
      <c r="I5480" t="s">
        <v>24979</v>
      </c>
      <c r="J5480" t="s">
        <v>31225</v>
      </c>
    </row>
    <row r="5481" spans="1:10" x14ac:dyDescent="0.3">
      <c r="A5481">
        <v>5479</v>
      </c>
      <c r="B5481" t="s">
        <v>673</v>
      </c>
      <c r="C5481" t="s">
        <v>17150</v>
      </c>
      <c r="D5481" t="s">
        <v>17151</v>
      </c>
      <c r="E5481" t="s">
        <v>15660</v>
      </c>
      <c r="F5481" t="s">
        <v>17152</v>
      </c>
      <c r="G5481" t="s">
        <v>17153</v>
      </c>
      <c r="H5481" t="s">
        <v>17154</v>
      </c>
      <c r="I5481" t="s">
        <v>24980</v>
      </c>
      <c r="J5481" t="s">
        <v>31226</v>
      </c>
    </row>
    <row r="5482" spans="1:10" x14ac:dyDescent="0.3">
      <c r="A5482">
        <v>5480</v>
      </c>
      <c r="B5482" t="s">
        <v>673</v>
      </c>
      <c r="C5482" t="s">
        <v>17155</v>
      </c>
      <c r="D5482" t="s">
        <v>17156</v>
      </c>
      <c r="E5482" t="s">
        <v>15660</v>
      </c>
      <c r="F5482" t="s">
        <v>15660</v>
      </c>
      <c r="G5482" t="s">
        <v>14</v>
      </c>
      <c r="H5482" t="s">
        <v>14</v>
      </c>
      <c r="I5482" t="s">
        <v>24981</v>
      </c>
      <c r="J5482" t="s">
        <v>31227</v>
      </c>
    </row>
    <row r="5483" spans="1:10" x14ac:dyDescent="0.3">
      <c r="A5483">
        <v>5481</v>
      </c>
      <c r="B5483" t="s">
        <v>673</v>
      </c>
      <c r="C5483" t="s">
        <v>17157</v>
      </c>
      <c r="D5483" t="s">
        <v>3766</v>
      </c>
      <c r="E5483" t="s">
        <v>15660</v>
      </c>
      <c r="F5483" t="s">
        <v>15660</v>
      </c>
      <c r="G5483" t="s">
        <v>17158</v>
      </c>
      <c r="H5483" t="s">
        <v>14</v>
      </c>
      <c r="I5483" t="s">
        <v>24982</v>
      </c>
      <c r="J5483" t="s">
        <v>31228</v>
      </c>
    </row>
    <row r="5484" spans="1:10" x14ac:dyDescent="0.3">
      <c r="A5484">
        <v>5482</v>
      </c>
      <c r="B5484" t="s">
        <v>673</v>
      </c>
      <c r="C5484" t="s">
        <v>17159</v>
      </c>
      <c r="D5484" t="s">
        <v>9740</v>
      </c>
      <c r="E5484" t="s">
        <v>15660</v>
      </c>
      <c r="F5484" t="s">
        <v>15660</v>
      </c>
      <c r="G5484" t="s">
        <v>14</v>
      </c>
      <c r="H5484" t="s">
        <v>14</v>
      </c>
      <c r="I5484" t="s">
        <v>24983</v>
      </c>
      <c r="J5484" t="s">
        <v>31229</v>
      </c>
    </row>
    <row r="5485" spans="1:10" x14ac:dyDescent="0.3">
      <c r="A5485">
        <v>5483</v>
      </c>
      <c r="B5485" t="s">
        <v>673</v>
      </c>
      <c r="C5485" t="s">
        <v>17160</v>
      </c>
      <c r="D5485" t="s">
        <v>17161</v>
      </c>
      <c r="E5485" t="s">
        <v>15660</v>
      </c>
      <c r="F5485" t="s">
        <v>15660</v>
      </c>
      <c r="G5485" t="s">
        <v>17162</v>
      </c>
      <c r="H5485" t="s">
        <v>17162</v>
      </c>
      <c r="I5485" t="s">
        <v>24984</v>
      </c>
      <c r="J5485" t="s">
        <v>31230</v>
      </c>
    </row>
    <row r="5486" spans="1:10" x14ac:dyDescent="0.3">
      <c r="A5486">
        <v>5484</v>
      </c>
      <c r="B5486" t="s">
        <v>673</v>
      </c>
      <c r="C5486" t="s">
        <v>17163</v>
      </c>
      <c r="D5486" t="s">
        <v>3806</v>
      </c>
      <c r="E5486" t="s">
        <v>15660</v>
      </c>
      <c r="F5486" t="s">
        <v>15660</v>
      </c>
      <c r="G5486" t="s">
        <v>14</v>
      </c>
      <c r="H5486" t="s">
        <v>14</v>
      </c>
      <c r="I5486" t="s">
        <v>24985</v>
      </c>
      <c r="J5486" t="s">
        <v>31231</v>
      </c>
    </row>
    <row r="5487" spans="1:10" x14ac:dyDescent="0.3">
      <c r="A5487">
        <v>5485</v>
      </c>
      <c r="B5487" t="s">
        <v>673</v>
      </c>
      <c r="C5487" t="s">
        <v>17164</v>
      </c>
      <c r="D5487" t="s">
        <v>3828</v>
      </c>
      <c r="E5487" t="s">
        <v>15660</v>
      </c>
      <c r="F5487" t="s">
        <v>15660</v>
      </c>
      <c r="G5487" t="s">
        <v>14</v>
      </c>
      <c r="H5487" t="s">
        <v>14</v>
      </c>
      <c r="I5487" t="s">
        <v>24986</v>
      </c>
      <c r="J5487" t="s">
        <v>31232</v>
      </c>
    </row>
    <row r="5488" spans="1:10" x14ac:dyDescent="0.3">
      <c r="A5488">
        <v>5486</v>
      </c>
      <c r="B5488" t="s">
        <v>673</v>
      </c>
      <c r="C5488" t="s">
        <v>17165</v>
      </c>
      <c r="D5488" t="s">
        <v>17166</v>
      </c>
      <c r="E5488" t="s">
        <v>15660</v>
      </c>
      <c r="F5488" t="s">
        <v>15660</v>
      </c>
      <c r="G5488" t="s">
        <v>14</v>
      </c>
      <c r="H5488" t="s">
        <v>14</v>
      </c>
      <c r="I5488" t="s">
        <v>24987</v>
      </c>
      <c r="J5488" t="s">
        <v>31233</v>
      </c>
    </row>
    <row r="5489" spans="1:10" x14ac:dyDescent="0.3">
      <c r="A5489">
        <v>5487</v>
      </c>
      <c r="B5489" t="s">
        <v>673</v>
      </c>
      <c r="C5489" t="s">
        <v>12734</v>
      </c>
      <c r="E5489" t="s">
        <v>15660</v>
      </c>
      <c r="F5489" t="s">
        <v>15660</v>
      </c>
      <c r="G5489" t="s">
        <v>14</v>
      </c>
      <c r="H5489" t="s">
        <v>14</v>
      </c>
      <c r="I5489" t="s">
        <v>24988</v>
      </c>
      <c r="J5489" t="s">
        <v>31234</v>
      </c>
    </row>
    <row r="5490" spans="1:10" x14ac:dyDescent="0.3">
      <c r="A5490">
        <v>5488</v>
      </c>
      <c r="B5490" t="s">
        <v>673</v>
      </c>
      <c r="C5490" t="s">
        <v>15316</v>
      </c>
      <c r="D5490" t="s">
        <v>17167</v>
      </c>
      <c r="E5490" t="s">
        <v>15660</v>
      </c>
      <c r="F5490" t="s">
        <v>15660</v>
      </c>
      <c r="G5490" t="s">
        <v>14</v>
      </c>
      <c r="H5490" t="s">
        <v>17168</v>
      </c>
      <c r="I5490" t="s">
        <v>24989</v>
      </c>
      <c r="J5490" t="s">
        <v>31235</v>
      </c>
    </row>
    <row r="5491" spans="1:10" x14ac:dyDescent="0.3">
      <c r="A5491">
        <v>5489</v>
      </c>
      <c r="B5491" t="s">
        <v>673</v>
      </c>
      <c r="C5491" t="s">
        <v>17169</v>
      </c>
      <c r="E5491" t="s">
        <v>15660</v>
      </c>
      <c r="F5491" t="s">
        <v>15660</v>
      </c>
      <c r="G5491" t="s">
        <v>14</v>
      </c>
      <c r="H5491" t="s">
        <v>14</v>
      </c>
      <c r="I5491" t="s">
        <v>24990</v>
      </c>
      <c r="J5491" t="s">
        <v>31236</v>
      </c>
    </row>
    <row r="5492" spans="1:10" x14ac:dyDescent="0.3">
      <c r="A5492">
        <v>5490</v>
      </c>
      <c r="B5492" t="s">
        <v>673</v>
      </c>
      <c r="C5492" t="s">
        <v>17170</v>
      </c>
      <c r="D5492" t="s">
        <v>17171</v>
      </c>
      <c r="E5492" t="s">
        <v>15660</v>
      </c>
      <c r="F5492" t="s">
        <v>15660</v>
      </c>
      <c r="G5492" t="s">
        <v>14</v>
      </c>
      <c r="H5492" t="s">
        <v>14</v>
      </c>
      <c r="I5492" t="s">
        <v>24991</v>
      </c>
      <c r="J5492" t="s">
        <v>31237</v>
      </c>
    </row>
    <row r="5493" spans="1:10" x14ac:dyDescent="0.3">
      <c r="A5493">
        <v>5491</v>
      </c>
      <c r="B5493" t="s">
        <v>673</v>
      </c>
      <c r="C5493" t="s">
        <v>17172</v>
      </c>
      <c r="D5493" t="s">
        <v>17173</v>
      </c>
      <c r="E5493" t="s">
        <v>15660</v>
      </c>
      <c r="F5493" t="s">
        <v>16873</v>
      </c>
      <c r="G5493" t="s">
        <v>17174</v>
      </c>
      <c r="H5493" t="s">
        <v>14</v>
      </c>
      <c r="I5493" t="s">
        <v>24992</v>
      </c>
      <c r="J5493" t="s">
        <v>31238</v>
      </c>
    </row>
    <row r="5494" spans="1:10" x14ac:dyDescent="0.3">
      <c r="A5494">
        <v>5492</v>
      </c>
      <c r="B5494" t="s">
        <v>673</v>
      </c>
      <c r="C5494" t="s">
        <v>17175</v>
      </c>
      <c r="D5494" t="s">
        <v>17176</v>
      </c>
      <c r="E5494" t="s">
        <v>15660</v>
      </c>
      <c r="F5494" t="s">
        <v>16893</v>
      </c>
      <c r="G5494" t="s">
        <v>14</v>
      </c>
      <c r="H5494" t="s">
        <v>14</v>
      </c>
      <c r="I5494" t="s">
        <v>24993</v>
      </c>
      <c r="J5494" t="s">
        <v>31239</v>
      </c>
    </row>
    <row r="5495" spans="1:10" x14ac:dyDescent="0.3">
      <c r="A5495">
        <v>5493</v>
      </c>
      <c r="B5495" t="s">
        <v>673</v>
      </c>
      <c r="C5495" t="s">
        <v>2813</v>
      </c>
      <c r="D5495" t="s">
        <v>17177</v>
      </c>
      <c r="E5495" t="s">
        <v>15660</v>
      </c>
      <c r="F5495" t="s">
        <v>15660</v>
      </c>
      <c r="G5495" t="s">
        <v>17178</v>
      </c>
      <c r="H5495" t="s">
        <v>17179</v>
      </c>
      <c r="I5495" t="s">
        <v>24994</v>
      </c>
      <c r="J5495" t="s">
        <v>31240</v>
      </c>
    </row>
    <row r="5496" spans="1:10" x14ac:dyDescent="0.3">
      <c r="A5496">
        <v>5494</v>
      </c>
      <c r="B5496" t="s">
        <v>673</v>
      </c>
      <c r="C5496" t="s">
        <v>17180</v>
      </c>
      <c r="D5496" t="s">
        <v>17181</v>
      </c>
      <c r="E5496" t="s">
        <v>15660</v>
      </c>
      <c r="F5496" t="s">
        <v>15660</v>
      </c>
      <c r="G5496" t="s">
        <v>14</v>
      </c>
      <c r="H5496" t="s">
        <v>14</v>
      </c>
      <c r="I5496" t="s">
        <v>24995</v>
      </c>
      <c r="J5496" t="s">
        <v>31241</v>
      </c>
    </row>
    <row r="5497" spans="1:10" x14ac:dyDescent="0.3">
      <c r="A5497">
        <v>5495</v>
      </c>
      <c r="B5497" t="s">
        <v>673</v>
      </c>
      <c r="C5497" t="s">
        <v>17182</v>
      </c>
      <c r="E5497" t="s">
        <v>15660</v>
      </c>
      <c r="F5497" t="s">
        <v>15660</v>
      </c>
      <c r="G5497" t="s">
        <v>14</v>
      </c>
      <c r="H5497" t="s">
        <v>17183</v>
      </c>
      <c r="I5497" t="s">
        <v>24996</v>
      </c>
      <c r="J5497" t="s">
        <v>31242</v>
      </c>
    </row>
    <row r="5498" spans="1:10" x14ac:dyDescent="0.3">
      <c r="A5498">
        <v>5496</v>
      </c>
      <c r="B5498" t="s">
        <v>673</v>
      </c>
      <c r="C5498" t="s">
        <v>17184</v>
      </c>
      <c r="D5498" t="s">
        <v>17185</v>
      </c>
      <c r="E5498" t="s">
        <v>15660</v>
      </c>
      <c r="F5498" t="s">
        <v>15660</v>
      </c>
      <c r="G5498" t="s">
        <v>14</v>
      </c>
      <c r="H5498" t="s">
        <v>14</v>
      </c>
      <c r="I5498" t="s">
        <v>24997</v>
      </c>
      <c r="J5498" t="s">
        <v>31243</v>
      </c>
    </row>
    <row r="5499" spans="1:10" x14ac:dyDescent="0.3">
      <c r="A5499">
        <v>5497</v>
      </c>
      <c r="B5499" t="s">
        <v>673</v>
      </c>
      <c r="C5499" t="s">
        <v>17186</v>
      </c>
      <c r="E5499" t="s">
        <v>15660</v>
      </c>
      <c r="F5499" t="s">
        <v>15660</v>
      </c>
      <c r="G5499" t="s">
        <v>14</v>
      </c>
      <c r="H5499" t="s">
        <v>14</v>
      </c>
      <c r="I5499" t="s">
        <v>24998</v>
      </c>
      <c r="J5499" t="s">
        <v>31244</v>
      </c>
    </row>
    <row r="5500" spans="1:10" x14ac:dyDescent="0.3">
      <c r="A5500">
        <v>5498</v>
      </c>
      <c r="B5500" t="s">
        <v>673</v>
      </c>
      <c r="C5500" t="s">
        <v>8120</v>
      </c>
      <c r="D5500" t="s">
        <v>17187</v>
      </c>
      <c r="E5500" t="s">
        <v>15660</v>
      </c>
      <c r="F5500" t="s">
        <v>15660</v>
      </c>
      <c r="G5500" t="s">
        <v>17188</v>
      </c>
      <c r="H5500" t="s">
        <v>14</v>
      </c>
      <c r="I5500" t="s">
        <v>24999</v>
      </c>
      <c r="J5500" t="s">
        <v>31245</v>
      </c>
    </row>
    <row r="5501" spans="1:10" x14ac:dyDescent="0.3">
      <c r="A5501">
        <v>5499</v>
      </c>
      <c r="B5501" t="s">
        <v>187</v>
      </c>
      <c r="C5501" t="s">
        <v>17189</v>
      </c>
      <c r="D5501" t="s">
        <v>17190</v>
      </c>
      <c r="E5501" t="s">
        <v>15660</v>
      </c>
      <c r="F5501" t="s">
        <v>15660</v>
      </c>
      <c r="G5501" t="s">
        <v>17192</v>
      </c>
      <c r="H5501" t="s">
        <v>17191</v>
      </c>
      <c r="I5501" t="s">
        <v>25000</v>
      </c>
      <c r="J5501" t="s">
        <v>31246</v>
      </c>
    </row>
    <row r="5502" spans="1:10" x14ac:dyDescent="0.3">
      <c r="A5502">
        <v>5500</v>
      </c>
      <c r="B5502" t="s">
        <v>187</v>
      </c>
      <c r="C5502" t="s">
        <v>17193</v>
      </c>
      <c r="D5502" t="s">
        <v>17194</v>
      </c>
      <c r="E5502" t="s">
        <v>15660</v>
      </c>
      <c r="F5502" t="s">
        <v>15660</v>
      </c>
      <c r="G5502" t="s">
        <v>17196</v>
      </c>
      <c r="H5502" t="s">
        <v>17195</v>
      </c>
      <c r="I5502" t="s">
        <v>25001</v>
      </c>
      <c r="J5502" t="s">
        <v>31247</v>
      </c>
    </row>
    <row r="5503" spans="1:10" x14ac:dyDescent="0.3">
      <c r="A5503">
        <v>5501</v>
      </c>
      <c r="B5503" t="s">
        <v>187</v>
      </c>
      <c r="C5503" t="s">
        <v>17197</v>
      </c>
      <c r="D5503" t="s">
        <v>17198</v>
      </c>
      <c r="E5503" t="s">
        <v>15660</v>
      </c>
      <c r="F5503" t="s">
        <v>15660</v>
      </c>
      <c r="G5503" t="s">
        <v>17199</v>
      </c>
      <c r="H5503" t="s">
        <v>14</v>
      </c>
      <c r="I5503" t="s">
        <v>25002</v>
      </c>
      <c r="J5503" t="s">
        <v>31248</v>
      </c>
    </row>
    <row r="5504" spans="1:10" x14ac:dyDescent="0.3">
      <c r="A5504">
        <v>5502</v>
      </c>
      <c r="B5504" t="s">
        <v>80</v>
      </c>
      <c r="C5504" t="s">
        <v>17200</v>
      </c>
      <c r="D5504" t="s">
        <v>17201</v>
      </c>
      <c r="E5504" t="s">
        <v>15660</v>
      </c>
      <c r="F5504" t="s">
        <v>15660</v>
      </c>
      <c r="G5504" t="s">
        <v>17203</v>
      </c>
      <c r="H5504" t="s">
        <v>17202</v>
      </c>
      <c r="I5504" t="s">
        <v>25003</v>
      </c>
      <c r="J5504" t="s">
        <v>31249</v>
      </c>
    </row>
    <row r="5505" spans="1:10" x14ac:dyDescent="0.3">
      <c r="A5505">
        <v>5503</v>
      </c>
      <c r="B5505" t="s">
        <v>80</v>
      </c>
      <c r="C5505" t="s">
        <v>17074</v>
      </c>
      <c r="D5505" t="s">
        <v>17204</v>
      </c>
      <c r="E5505" t="s">
        <v>15660</v>
      </c>
      <c r="F5505" t="s">
        <v>15660</v>
      </c>
      <c r="G5505" t="s">
        <v>17076</v>
      </c>
      <c r="H5505" t="s">
        <v>17077</v>
      </c>
      <c r="I5505" t="s">
        <v>25004</v>
      </c>
      <c r="J5505" t="s">
        <v>31250</v>
      </c>
    </row>
    <row r="5506" spans="1:10" x14ac:dyDescent="0.3">
      <c r="A5506">
        <v>5504</v>
      </c>
      <c r="B5506" t="s">
        <v>80</v>
      </c>
      <c r="C5506" t="s">
        <v>17205</v>
      </c>
      <c r="D5506" t="s">
        <v>17206</v>
      </c>
      <c r="E5506" t="s">
        <v>15660</v>
      </c>
      <c r="F5506" t="s">
        <v>15660</v>
      </c>
      <c r="G5506" t="s">
        <v>17208</v>
      </c>
      <c r="H5506" t="s">
        <v>17207</v>
      </c>
      <c r="I5506" t="s">
        <v>25005</v>
      </c>
      <c r="J5506" t="s">
        <v>31251</v>
      </c>
    </row>
    <row r="5507" spans="1:10" x14ac:dyDescent="0.3">
      <c r="A5507">
        <v>5505</v>
      </c>
      <c r="B5507" t="s">
        <v>80</v>
      </c>
      <c r="C5507" t="s">
        <v>17209</v>
      </c>
      <c r="D5507" t="s">
        <v>17210</v>
      </c>
      <c r="E5507" t="s">
        <v>15660</v>
      </c>
      <c r="F5507" t="s">
        <v>15660</v>
      </c>
      <c r="G5507" t="s">
        <v>17211</v>
      </c>
      <c r="H5507" t="s">
        <v>17183</v>
      </c>
      <c r="I5507" t="s">
        <v>25006</v>
      </c>
      <c r="J5507" t="s">
        <v>31252</v>
      </c>
    </row>
    <row r="5508" spans="1:10" x14ac:dyDescent="0.3">
      <c r="A5508">
        <v>5506</v>
      </c>
      <c r="B5508" t="s">
        <v>80</v>
      </c>
      <c r="C5508" t="s">
        <v>17212</v>
      </c>
      <c r="D5508" t="s">
        <v>17213</v>
      </c>
      <c r="E5508" t="s">
        <v>15660</v>
      </c>
      <c r="F5508" t="s">
        <v>15660</v>
      </c>
      <c r="G5508" t="s">
        <v>14</v>
      </c>
      <c r="H5508" t="s">
        <v>14</v>
      </c>
      <c r="I5508" t="s">
        <v>25007</v>
      </c>
      <c r="J5508" t="s">
        <v>31253</v>
      </c>
    </row>
    <row r="5509" spans="1:10" x14ac:dyDescent="0.3">
      <c r="A5509">
        <v>5507</v>
      </c>
      <c r="B5509" t="s">
        <v>80</v>
      </c>
      <c r="C5509" t="s">
        <v>17214</v>
      </c>
      <c r="D5509" t="s">
        <v>17215</v>
      </c>
      <c r="E5509" t="s">
        <v>15660</v>
      </c>
      <c r="F5509" t="s">
        <v>16893</v>
      </c>
      <c r="G5509" t="s">
        <v>17216</v>
      </c>
      <c r="H5509" t="s">
        <v>14</v>
      </c>
      <c r="I5509" t="s">
        <v>25008</v>
      </c>
      <c r="J5509" t="s">
        <v>31254</v>
      </c>
    </row>
    <row r="5510" spans="1:10" x14ac:dyDescent="0.3">
      <c r="A5510">
        <v>5508</v>
      </c>
      <c r="B5510" t="s">
        <v>80</v>
      </c>
      <c r="C5510" t="s">
        <v>17217</v>
      </c>
      <c r="D5510" t="s">
        <v>17218</v>
      </c>
      <c r="E5510" t="s">
        <v>15660</v>
      </c>
      <c r="F5510" t="s">
        <v>15660</v>
      </c>
      <c r="G5510" t="s">
        <v>17013</v>
      </c>
      <c r="H5510" t="s">
        <v>17014</v>
      </c>
      <c r="I5510" t="s">
        <v>25009</v>
      </c>
      <c r="J5510" t="s">
        <v>31255</v>
      </c>
    </row>
    <row r="5511" spans="1:10" x14ac:dyDescent="0.3">
      <c r="A5511">
        <v>5509</v>
      </c>
      <c r="B5511" t="s">
        <v>80</v>
      </c>
      <c r="C5511" t="s">
        <v>17219</v>
      </c>
      <c r="D5511" t="s">
        <v>17220</v>
      </c>
      <c r="E5511" t="s">
        <v>15660</v>
      </c>
      <c r="F5511" t="s">
        <v>15660</v>
      </c>
      <c r="G5511" t="s">
        <v>17221</v>
      </c>
      <c r="H5511" t="s">
        <v>14</v>
      </c>
      <c r="I5511" t="s">
        <v>25010</v>
      </c>
      <c r="J5511" t="s">
        <v>31256</v>
      </c>
    </row>
    <row r="5512" spans="1:10" x14ac:dyDescent="0.3">
      <c r="A5512">
        <v>5510</v>
      </c>
      <c r="B5512" t="s">
        <v>80</v>
      </c>
      <c r="C5512" t="s">
        <v>17222</v>
      </c>
      <c r="D5512" t="s">
        <v>17223</v>
      </c>
      <c r="E5512" t="s">
        <v>15660</v>
      </c>
      <c r="F5512" t="s">
        <v>15660</v>
      </c>
      <c r="G5512" t="s">
        <v>16943</v>
      </c>
      <c r="H5512" t="s">
        <v>17224</v>
      </c>
      <c r="I5512" t="s">
        <v>25011</v>
      </c>
      <c r="J5512" t="s">
        <v>31257</v>
      </c>
    </row>
    <row r="5513" spans="1:10" x14ac:dyDescent="0.3">
      <c r="A5513">
        <v>5511</v>
      </c>
      <c r="B5513" t="s">
        <v>80</v>
      </c>
      <c r="C5513" t="s">
        <v>17225</v>
      </c>
      <c r="D5513" t="s">
        <v>17226</v>
      </c>
      <c r="E5513" t="s">
        <v>15660</v>
      </c>
      <c r="F5513" t="s">
        <v>15660</v>
      </c>
      <c r="G5513" t="s">
        <v>17228</v>
      </c>
      <c r="H5513" t="s">
        <v>17227</v>
      </c>
      <c r="I5513" t="s">
        <v>25012</v>
      </c>
      <c r="J5513" t="s">
        <v>31258</v>
      </c>
    </row>
    <row r="5514" spans="1:10" x14ac:dyDescent="0.3">
      <c r="A5514">
        <v>5512</v>
      </c>
      <c r="B5514" t="s">
        <v>568</v>
      </c>
      <c r="C5514" t="s">
        <v>17229</v>
      </c>
      <c r="D5514" t="s">
        <v>17230</v>
      </c>
      <c r="E5514" t="s">
        <v>15660</v>
      </c>
      <c r="F5514" t="s">
        <v>15660</v>
      </c>
      <c r="G5514" t="s">
        <v>17231</v>
      </c>
      <c r="H5514" t="s">
        <v>14</v>
      </c>
      <c r="I5514" t="s">
        <v>25013</v>
      </c>
      <c r="J5514" t="s">
        <v>31259</v>
      </c>
    </row>
    <row r="5515" spans="1:10" x14ac:dyDescent="0.3">
      <c r="A5515">
        <v>5513</v>
      </c>
      <c r="B5515" t="s">
        <v>400</v>
      </c>
      <c r="C5515" t="s">
        <v>17232</v>
      </c>
      <c r="D5515" t="s">
        <v>17233</v>
      </c>
      <c r="E5515" t="s">
        <v>15660</v>
      </c>
      <c r="F5515" t="s">
        <v>15660</v>
      </c>
      <c r="G5515" t="s">
        <v>17235</v>
      </c>
      <c r="H5515" t="s">
        <v>17234</v>
      </c>
      <c r="I5515" t="s">
        <v>25014</v>
      </c>
      <c r="J5515" t="s">
        <v>31260</v>
      </c>
    </row>
    <row r="5516" spans="1:10" x14ac:dyDescent="0.3">
      <c r="A5516">
        <v>5514</v>
      </c>
      <c r="B5516" t="s">
        <v>400</v>
      </c>
      <c r="C5516" t="s">
        <v>17236</v>
      </c>
      <c r="D5516" t="s">
        <v>17237</v>
      </c>
      <c r="E5516" t="s">
        <v>15660</v>
      </c>
      <c r="F5516" t="s">
        <v>15660</v>
      </c>
      <c r="G5516" t="s">
        <v>17239</v>
      </c>
      <c r="H5516" t="s">
        <v>17238</v>
      </c>
      <c r="I5516" t="s">
        <v>25015</v>
      </c>
      <c r="J5516" t="s">
        <v>31261</v>
      </c>
    </row>
    <row r="5517" spans="1:10" x14ac:dyDescent="0.3">
      <c r="A5517">
        <v>5515</v>
      </c>
      <c r="B5517" t="s">
        <v>400</v>
      </c>
      <c r="C5517" t="s">
        <v>3617</v>
      </c>
      <c r="D5517" t="s">
        <v>17240</v>
      </c>
      <c r="E5517" t="s">
        <v>15660</v>
      </c>
      <c r="F5517" t="s">
        <v>15660</v>
      </c>
      <c r="G5517" t="s">
        <v>16995</v>
      </c>
      <c r="H5517" t="s">
        <v>17052</v>
      </c>
      <c r="I5517" t="s">
        <v>25016</v>
      </c>
      <c r="J5517" t="s">
        <v>31262</v>
      </c>
    </row>
    <row r="5518" spans="1:10" x14ac:dyDescent="0.3">
      <c r="A5518">
        <v>5516</v>
      </c>
      <c r="B5518" t="s">
        <v>80</v>
      </c>
      <c r="C5518" t="s">
        <v>17241</v>
      </c>
      <c r="D5518" t="s">
        <v>17242</v>
      </c>
      <c r="E5518" t="s">
        <v>15660</v>
      </c>
      <c r="F5518" t="s">
        <v>15660</v>
      </c>
      <c r="G5518" t="s">
        <v>16995</v>
      </c>
      <c r="H5518" t="s">
        <v>17052</v>
      </c>
      <c r="I5518" t="s">
        <v>25017</v>
      </c>
      <c r="J5518" t="s">
        <v>31263</v>
      </c>
    </row>
    <row r="5519" spans="1:10" x14ac:dyDescent="0.3">
      <c r="A5519">
        <v>5517</v>
      </c>
      <c r="B5519" t="s">
        <v>400</v>
      </c>
      <c r="C5519" t="s">
        <v>17243</v>
      </c>
      <c r="D5519" t="s">
        <v>17244</v>
      </c>
      <c r="E5519" t="s">
        <v>15660</v>
      </c>
      <c r="F5519" t="s">
        <v>15660</v>
      </c>
      <c r="G5519" t="s">
        <v>17203</v>
      </c>
      <c r="H5519" t="s">
        <v>17234</v>
      </c>
      <c r="I5519" t="s">
        <v>25018</v>
      </c>
      <c r="J5519" t="s">
        <v>31264</v>
      </c>
    </row>
    <row r="5520" spans="1:10" x14ac:dyDescent="0.3">
      <c r="A5520">
        <v>5518</v>
      </c>
      <c r="B5520" t="s">
        <v>400</v>
      </c>
      <c r="C5520" t="s">
        <v>17245</v>
      </c>
      <c r="D5520" t="s">
        <v>17230</v>
      </c>
      <c r="E5520" t="s">
        <v>15660</v>
      </c>
      <c r="F5520" t="s">
        <v>15660</v>
      </c>
      <c r="G5520" t="s">
        <v>17231</v>
      </c>
      <c r="H5520" t="s">
        <v>14</v>
      </c>
      <c r="I5520" t="s">
        <v>25019</v>
      </c>
      <c r="J5520" t="s">
        <v>31265</v>
      </c>
    </row>
    <row r="5521" spans="1:10" x14ac:dyDescent="0.3">
      <c r="A5521">
        <v>5519</v>
      </c>
      <c r="B5521" t="s">
        <v>19</v>
      </c>
      <c r="C5521" t="s">
        <v>17246</v>
      </c>
      <c r="D5521" t="s">
        <v>17247</v>
      </c>
      <c r="E5521" t="s">
        <v>15660</v>
      </c>
      <c r="F5521" t="s">
        <v>15660</v>
      </c>
      <c r="G5521" t="s">
        <v>17249</v>
      </c>
      <c r="H5521" t="s">
        <v>17248</v>
      </c>
      <c r="I5521" t="s">
        <v>25020</v>
      </c>
      <c r="J5521" t="s">
        <v>31266</v>
      </c>
    </row>
    <row r="5522" spans="1:10" x14ac:dyDescent="0.3">
      <c r="A5522">
        <v>5520</v>
      </c>
      <c r="B5522" t="s">
        <v>19</v>
      </c>
      <c r="C5522" t="s">
        <v>17250</v>
      </c>
      <c r="D5522" t="s">
        <v>17251</v>
      </c>
      <c r="E5522" t="s">
        <v>15660</v>
      </c>
      <c r="F5522" t="s">
        <v>15660</v>
      </c>
      <c r="G5522" t="s">
        <v>17253</v>
      </c>
      <c r="H5522" t="s">
        <v>17252</v>
      </c>
      <c r="I5522" t="s">
        <v>25021</v>
      </c>
      <c r="J5522" t="s">
        <v>31267</v>
      </c>
    </row>
    <row r="5523" spans="1:10" x14ac:dyDescent="0.3">
      <c r="A5523">
        <v>5521</v>
      </c>
      <c r="B5523" t="s">
        <v>19</v>
      </c>
      <c r="C5523" t="s">
        <v>1119</v>
      </c>
      <c r="D5523" t="s">
        <v>17254</v>
      </c>
      <c r="E5523" t="s">
        <v>15660</v>
      </c>
      <c r="F5523" t="s">
        <v>15660</v>
      </c>
      <c r="G5523" t="s">
        <v>17256</v>
      </c>
      <c r="H5523" t="s">
        <v>17255</v>
      </c>
      <c r="I5523" t="s">
        <v>25022</v>
      </c>
      <c r="J5523" t="s">
        <v>31268</v>
      </c>
    </row>
    <row r="5524" spans="1:10" x14ac:dyDescent="0.3">
      <c r="A5524">
        <v>5522</v>
      </c>
      <c r="B5524" t="s">
        <v>19</v>
      </c>
      <c r="C5524" t="s">
        <v>1251</v>
      </c>
      <c r="D5524" t="s">
        <v>17223</v>
      </c>
      <c r="E5524" t="s">
        <v>15660</v>
      </c>
      <c r="F5524" t="s">
        <v>15660</v>
      </c>
      <c r="G5524" t="s">
        <v>16943</v>
      </c>
      <c r="H5524" t="s">
        <v>17257</v>
      </c>
      <c r="I5524" t="s">
        <v>25023</v>
      </c>
      <c r="J5524" t="s">
        <v>31269</v>
      </c>
    </row>
    <row r="5525" spans="1:10" x14ac:dyDescent="0.3">
      <c r="A5525">
        <v>5523</v>
      </c>
      <c r="B5525" t="s">
        <v>19</v>
      </c>
      <c r="C5525" t="s">
        <v>17258</v>
      </c>
      <c r="D5525" t="s">
        <v>17259</v>
      </c>
      <c r="E5525" t="s">
        <v>15660</v>
      </c>
      <c r="F5525" t="s">
        <v>15660</v>
      </c>
      <c r="G5525" t="s">
        <v>17261</v>
      </c>
      <c r="H5525" t="s">
        <v>17260</v>
      </c>
      <c r="I5525" t="s">
        <v>25024</v>
      </c>
      <c r="J5525" t="s">
        <v>31270</v>
      </c>
    </row>
    <row r="5526" spans="1:10" x14ac:dyDescent="0.3">
      <c r="A5526">
        <v>5524</v>
      </c>
      <c r="B5526" t="s">
        <v>19</v>
      </c>
      <c r="C5526" t="s">
        <v>17262</v>
      </c>
      <c r="D5526" t="s">
        <v>17263</v>
      </c>
      <c r="E5526" t="s">
        <v>15660</v>
      </c>
      <c r="F5526" t="s">
        <v>15660</v>
      </c>
      <c r="G5526" t="s">
        <v>17265</v>
      </c>
      <c r="H5526" t="s">
        <v>17264</v>
      </c>
      <c r="I5526" t="s">
        <v>25025</v>
      </c>
      <c r="J5526" t="s">
        <v>31271</v>
      </c>
    </row>
    <row r="5527" spans="1:10" x14ac:dyDescent="0.3">
      <c r="A5527">
        <v>5525</v>
      </c>
      <c r="B5527" t="s">
        <v>19</v>
      </c>
      <c r="C5527" t="s">
        <v>11447</v>
      </c>
      <c r="D5527" t="s">
        <v>17266</v>
      </c>
      <c r="E5527" t="s">
        <v>15660</v>
      </c>
      <c r="F5527" t="s">
        <v>15660</v>
      </c>
      <c r="G5527" t="s">
        <v>17009</v>
      </c>
      <c r="H5527" t="s">
        <v>17010</v>
      </c>
      <c r="I5527" t="s">
        <v>25026</v>
      </c>
      <c r="J5527" t="s">
        <v>31272</v>
      </c>
    </row>
    <row r="5528" spans="1:10" x14ac:dyDescent="0.3">
      <c r="A5528">
        <v>5526</v>
      </c>
      <c r="B5528" t="s">
        <v>19</v>
      </c>
      <c r="C5528" t="s">
        <v>2037</v>
      </c>
      <c r="D5528" t="s">
        <v>17267</v>
      </c>
      <c r="E5528" t="s">
        <v>15660</v>
      </c>
      <c r="F5528" t="s">
        <v>15660</v>
      </c>
      <c r="G5528" t="s">
        <v>17269</v>
      </c>
      <c r="H5528" t="s">
        <v>17268</v>
      </c>
      <c r="I5528" t="s">
        <v>25027</v>
      </c>
      <c r="J5528" t="s">
        <v>31273</v>
      </c>
    </row>
    <row r="5529" spans="1:10" x14ac:dyDescent="0.3">
      <c r="A5529">
        <v>5527</v>
      </c>
      <c r="B5529" t="s">
        <v>19</v>
      </c>
      <c r="C5529" t="s">
        <v>17270</v>
      </c>
      <c r="D5529" t="s">
        <v>17271</v>
      </c>
      <c r="E5529" t="s">
        <v>15660</v>
      </c>
      <c r="F5529" t="s">
        <v>15660</v>
      </c>
      <c r="G5529" t="s">
        <v>17273</v>
      </c>
      <c r="H5529" t="s">
        <v>17272</v>
      </c>
      <c r="I5529" t="s">
        <v>25028</v>
      </c>
      <c r="J5529" t="s">
        <v>31274</v>
      </c>
    </row>
    <row r="5530" spans="1:10" x14ac:dyDescent="0.3">
      <c r="A5530">
        <v>5528</v>
      </c>
      <c r="B5530" t="s">
        <v>19</v>
      </c>
      <c r="C5530" t="s">
        <v>17274</v>
      </c>
      <c r="D5530" t="s">
        <v>17275</v>
      </c>
      <c r="E5530" t="s">
        <v>15660</v>
      </c>
      <c r="F5530" t="s">
        <v>15660</v>
      </c>
      <c r="G5530" t="s">
        <v>17277</v>
      </c>
      <c r="H5530" t="s">
        <v>17276</v>
      </c>
      <c r="I5530" t="s">
        <v>25029</v>
      </c>
      <c r="J5530" t="s">
        <v>31275</v>
      </c>
    </row>
    <row r="5531" spans="1:10" x14ac:dyDescent="0.3">
      <c r="A5531">
        <v>5529</v>
      </c>
      <c r="B5531" t="s">
        <v>19</v>
      </c>
      <c r="C5531" t="s">
        <v>3678</v>
      </c>
      <c r="D5531" t="s">
        <v>17278</v>
      </c>
      <c r="E5531" t="s">
        <v>15660</v>
      </c>
      <c r="F5531" t="s">
        <v>15660</v>
      </c>
      <c r="G5531" t="s">
        <v>17280</v>
      </c>
      <c r="H5531" t="s">
        <v>17279</v>
      </c>
      <c r="I5531" t="s">
        <v>25030</v>
      </c>
      <c r="J5531" t="s">
        <v>31276</v>
      </c>
    </row>
    <row r="5532" spans="1:10" x14ac:dyDescent="0.3">
      <c r="A5532">
        <v>5530</v>
      </c>
      <c r="B5532" t="s">
        <v>19</v>
      </c>
      <c r="C5532" t="s">
        <v>17281</v>
      </c>
      <c r="D5532" t="s">
        <v>17282</v>
      </c>
      <c r="E5532" t="s">
        <v>15660</v>
      </c>
      <c r="F5532" t="s">
        <v>15660</v>
      </c>
      <c r="G5532" t="s">
        <v>17284</v>
      </c>
      <c r="H5532" t="s">
        <v>17283</v>
      </c>
      <c r="I5532" t="s">
        <v>25031</v>
      </c>
      <c r="J5532" t="s">
        <v>31277</v>
      </c>
    </row>
    <row r="5533" spans="1:10" x14ac:dyDescent="0.3">
      <c r="A5533">
        <v>5531</v>
      </c>
      <c r="B5533" t="s">
        <v>19</v>
      </c>
      <c r="C5533" t="s">
        <v>17285</v>
      </c>
      <c r="D5533" t="s">
        <v>17286</v>
      </c>
      <c r="E5533" t="s">
        <v>15660</v>
      </c>
      <c r="F5533" t="s">
        <v>15660</v>
      </c>
      <c r="G5533" t="s">
        <v>17288</v>
      </c>
      <c r="H5533" t="s">
        <v>17287</v>
      </c>
      <c r="I5533" t="s">
        <v>25032</v>
      </c>
      <c r="J5533" t="s">
        <v>31278</v>
      </c>
    </row>
    <row r="5534" spans="1:10" x14ac:dyDescent="0.3">
      <c r="A5534">
        <v>5532</v>
      </c>
      <c r="B5534" t="s">
        <v>19</v>
      </c>
      <c r="C5534" t="s">
        <v>1241</v>
      </c>
      <c r="D5534" t="s">
        <v>17289</v>
      </c>
      <c r="E5534" t="s">
        <v>15660</v>
      </c>
      <c r="F5534" t="s">
        <v>15660</v>
      </c>
      <c r="G5534" t="s">
        <v>17291</v>
      </c>
      <c r="H5534" t="s">
        <v>17290</v>
      </c>
      <c r="I5534" t="s">
        <v>25033</v>
      </c>
      <c r="J5534" t="s">
        <v>31279</v>
      </c>
    </row>
    <row r="5535" spans="1:10" x14ac:dyDescent="0.3">
      <c r="A5535">
        <v>5533</v>
      </c>
      <c r="B5535" t="s">
        <v>19</v>
      </c>
      <c r="C5535" t="s">
        <v>17292</v>
      </c>
      <c r="D5535" t="s">
        <v>17293</v>
      </c>
      <c r="E5535" t="s">
        <v>15660</v>
      </c>
      <c r="F5535" t="s">
        <v>15660</v>
      </c>
      <c r="G5535" t="s">
        <v>17295</v>
      </c>
      <c r="H5535" t="s">
        <v>17294</v>
      </c>
      <c r="I5535" t="s">
        <v>25034</v>
      </c>
      <c r="J5535" t="s">
        <v>31280</v>
      </c>
    </row>
    <row r="5536" spans="1:10" x14ac:dyDescent="0.3">
      <c r="A5536">
        <v>5534</v>
      </c>
      <c r="B5536" t="s">
        <v>19</v>
      </c>
      <c r="C5536" t="s">
        <v>17296</v>
      </c>
      <c r="D5536" t="s">
        <v>17297</v>
      </c>
      <c r="E5536" t="s">
        <v>15660</v>
      </c>
      <c r="F5536" t="s">
        <v>15660</v>
      </c>
      <c r="G5536" t="s">
        <v>17299</v>
      </c>
      <c r="H5536" t="s">
        <v>17298</v>
      </c>
      <c r="I5536" t="s">
        <v>25035</v>
      </c>
      <c r="J5536" t="s">
        <v>31281</v>
      </c>
    </row>
    <row r="5537" spans="1:10" x14ac:dyDescent="0.3">
      <c r="A5537">
        <v>5535</v>
      </c>
      <c r="B5537" t="s">
        <v>19</v>
      </c>
      <c r="C5537" t="s">
        <v>17300</v>
      </c>
      <c r="D5537" t="s">
        <v>17301</v>
      </c>
      <c r="E5537" t="s">
        <v>15660</v>
      </c>
      <c r="F5537" t="s">
        <v>15660</v>
      </c>
      <c r="G5537" t="s">
        <v>17303</v>
      </c>
      <c r="H5537" t="s">
        <v>17302</v>
      </c>
      <c r="I5537" t="s">
        <v>25036</v>
      </c>
      <c r="J5537" t="s">
        <v>31282</v>
      </c>
    </row>
    <row r="5538" spans="1:10" x14ac:dyDescent="0.3">
      <c r="A5538">
        <v>5536</v>
      </c>
      <c r="B5538" t="s">
        <v>19</v>
      </c>
      <c r="C5538" t="s">
        <v>17304</v>
      </c>
      <c r="D5538" t="s">
        <v>17305</v>
      </c>
      <c r="E5538" t="s">
        <v>15660</v>
      </c>
      <c r="F5538" t="s">
        <v>15660</v>
      </c>
      <c r="G5538" t="s">
        <v>17307</v>
      </c>
      <c r="H5538" t="s">
        <v>17306</v>
      </c>
      <c r="I5538" t="s">
        <v>25037</v>
      </c>
      <c r="J5538" t="s">
        <v>31283</v>
      </c>
    </row>
    <row r="5539" spans="1:10" x14ac:dyDescent="0.3">
      <c r="A5539">
        <v>5537</v>
      </c>
      <c r="B5539" t="s">
        <v>19</v>
      </c>
      <c r="C5539" t="s">
        <v>17308</v>
      </c>
      <c r="D5539" t="s">
        <v>17309</v>
      </c>
      <c r="E5539" t="s">
        <v>15660</v>
      </c>
      <c r="F5539" t="s">
        <v>15660</v>
      </c>
      <c r="G5539" t="s">
        <v>17311</v>
      </c>
      <c r="H5539" t="s">
        <v>17310</v>
      </c>
      <c r="I5539" t="s">
        <v>25038</v>
      </c>
      <c r="J5539" t="s">
        <v>31284</v>
      </c>
    </row>
    <row r="5540" spans="1:10" x14ac:dyDescent="0.3">
      <c r="A5540">
        <v>5538</v>
      </c>
      <c r="B5540" t="s">
        <v>19</v>
      </c>
      <c r="C5540" t="s">
        <v>2138</v>
      </c>
      <c r="D5540" t="s">
        <v>17312</v>
      </c>
      <c r="E5540" t="s">
        <v>15660</v>
      </c>
      <c r="F5540" t="s">
        <v>15660</v>
      </c>
      <c r="G5540" t="s">
        <v>17314</v>
      </c>
      <c r="H5540" t="s">
        <v>17313</v>
      </c>
      <c r="I5540" t="s">
        <v>25039</v>
      </c>
      <c r="J5540" t="s">
        <v>31285</v>
      </c>
    </row>
    <row r="5541" spans="1:10" x14ac:dyDescent="0.3">
      <c r="A5541">
        <v>5539</v>
      </c>
      <c r="B5541" t="s">
        <v>19</v>
      </c>
      <c r="C5541" t="s">
        <v>17315</v>
      </c>
      <c r="D5541" t="s">
        <v>11014</v>
      </c>
      <c r="E5541" t="s">
        <v>15660</v>
      </c>
      <c r="F5541" t="s">
        <v>15660</v>
      </c>
      <c r="G5541" t="s">
        <v>17317</v>
      </c>
      <c r="H5541" t="s">
        <v>17316</v>
      </c>
      <c r="I5541" t="s">
        <v>25040</v>
      </c>
      <c r="J5541" t="s">
        <v>31286</v>
      </c>
    </row>
    <row r="5542" spans="1:10" x14ac:dyDescent="0.3">
      <c r="A5542">
        <v>5540</v>
      </c>
      <c r="B5542" t="s">
        <v>19</v>
      </c>
      <c r="C5542" t="s">
        <v>11424</v>
      </c>
      <c r="D5542" t="s">
        <v>17318</v>
      </c>
      <c r="E5542" t="s">
        <v>15660</v>
      </c>
      <c r="F5542" t="s">
        <v>15660</v>
      </c>
      <c r="G5542" t="s">
        <v>17320</v>
      </c>
      <c r="H5542" t="s">
        <v>17319</v>
      </c>
      <c r="I5542" t="s">
        <v>25041</v>
      </c>
      <c r="J5542" t="s">
        <v>31287</v>
      </c>
    </row>
    <row r="5543" spans="1:10" x14ac:dyDescent="0.3">
      <c r="A5543">
        <v>5541</v>
      </c>
      <c r="B5543" t="s">
        <v>19</v>
      </c>
      <c r="C5543" t="s">
        <v>17321</v>
      </c>
      <c r="D5543" t="s">
        <v>17322</v>
      </c>
      <c r="E5543" t="s">
        <v>15660</v>
      </c>
      <c r="F5543" t="s">
        <v>15660</v>
      </c>
      <c r="G5543" t="s">
        <v>16946</v>
      </c>
      <c r="H5543" t="s">
        <v>17323</v>
      </c>
      <c r="I5543" t="s">
        <v>25042</v>
      </c>
      <c r="J5543" t="s">
        <v>31288</v>
      </c>
    </row>
    <row r="5544" spans="1:10" x14ac:dyDescent="0.3">
      <c r="A5544">
        <v>5542</v>
      </c>
      <c r="B5544" t="s">
        <v>19</v>
      </c>
      <c r="C5544" t="s">
        <v>3953</v>
      </c>
      <c r="D5544" t="s">
        <v>17324</v>
      </c>
      <c r="E5544" t="s">
        <v>15660</v>
      </c>
      <c r="F5544" t="s">
        <v>15660</v>
      </c>
      <c r="G5544" t="s">
        <v>17326</v>
      </c>
      <c r="H5544" t="s">
        <v>17325</v>
      </c>
      <c r="I5544" t="s">
        <v>25043</v>
      </c>
      <c r="J5544" t="s">
        <v>31289</v>
      </c>
    </row>
    <row r="5545" spans="1:10" x14ac:dyDescent="0.3">
      <c r="A5545">
        <v>5543</v>
      </c>
      <c r="B5545" t="s">
        <v>19</v>
      </c>
      <c r="C5545" t="s">
        <v>17327</v>
      </c>
      <c r="D5545" t="s">
        <v>17328</v>
      </c>
      <c r="E5545" t="s">
        <v>15660</v>
      </c>
      <c r="F5545" t="s">
        <v>15660</v>
      </c>
      <c r="G5545" t="s">
        <v>17329</v>
      </c>
      <c r="H5545" t="s">
        <v>17325</v>
      </c>
      <c r="I5545" t="s">
        <v>25044</v>
      </c>
      <c r="J5545" t="s">
        <v>31290</v>
      </c>
    </row>
    <row r="5546" spans="1:10" x14ac:dyDescent="0.3">
      <c r="A5546">
        <v>5544</v>
      </c>
      <c r="B5546" t="s">
        <v>19</v>
      </c>
      <c r="C5546" t="s">
        <v>17330</v>
      </c>
      <c r="D5546" t="s">
        <v>17331</v>
      </c>
      <c r="E5546" t="s">
        <v>15660</v>
      </c>
      <c r="F5546" t="s">
        <v>15660</v>
      </c>
      <c r="G5546" t="s">
        <v>17333</v>
      </c>
      <c r="H5546" t="s">
        <v>17332</v>
      </c>
      <c r="I5546" t="s">
        <v>25045</v>
      </c>
      <c r="J5546" t="s">
        <v>31291</v>
      </c>
    </row>
    <row r="5547" spans="1:10" x14ac:dyDescent="0.3">
      <c r="A5547">
        <v>5545</v>
      </c>
      <c r="B5547" t="s">
        <v>19</v>
      </c>
      <c r="C5547" t="s">
        <v>17334</v>
      </c>
      <c r="D5547" t="s">
        <v>17113</v>
      </c>
      <c r="E5547" t="s">
        <v>15660</v>
      </c>
      <c r="F5547" t="s">
        <v>15660</v>
      </c>
      <c r="G5547" t="s">
        <v>16953</v>
      </c>
      <c r="H5547" t="s">
        <v>16954</v>
      </c>
      <c r="I5547" t="s">
        <v>25046</v>
      </c>
      <c r="J5547" t="s">
        <v>31292</v>
      </c>
    </row>
    <row r="5548" spans="1:10" x14ac:dyDescent="0.3">
      <c r="A5548">
        <v>5546</v>
      </c>
      <c r="B5548" t="s">
        <v>19</v>
      </c>
      <c r="C5548" t="s">
        <v>1793</v>
      </c>
      <c r="D5548" t="s">
        <v>17335</v>
      </c>
      <c r="E5548" t="s">
        <v>15660</v>
      </c>
      <c r="F5548" t="s">
        <v>15660</v>
      </c>
      <c r="G5548" t="s">
        <v>17337</v>
      </c>
      <c r="H5548" t="s">
        <v>17336</v>
      </c>
      <c r="I5548" t="s">
        <v>25047</v>
      </c>
      <c r="J5548" t="s">
        <v>31293</v>
      </c>
    </row>
    <row r="5549" spans="1:10" x14ac:dyDescent="0.3">
      <c r="A5549">
        <v>5547</v>
      </c>
      <c r="B5549" t="s">
        <v>19</v>
      </c>
      <c r="C5549" t="s">
        <v>17338</v>
      </c>
      <c r="D5549" t="s">
        <v>17339</v>
      </c>
      <c r="E5549" t="s">
        <v>15660</v>
      </c>
      <c r="F5549" t="s">
        <v>15660</v>
      </c>
      <c r="G5549" t="s">
        <v>17341</v>
      </c>
      <c r="H5549" t="s">
        <v>17340</v>
      </c>
      <c r="I5549" t="s">
        <v>25048</v>
      </c>
      <c r="J5549" t="s">
        <v>31294</v>
      </c>
    </row>
    <row r="5550" spans="1:10" x14ac:dyDescent="0.3">
      <c r="A5550">
        <v>5548</v>
      </c>
      <c r="B5550" t="s">
        <v>19</v>
      </c>
      <c r="C5550" t="s">
        <v>17342</v>
      </c>
      <c r="D5550" t="s">
        <v>17343</v>
      </c>
      <c r="E5550" t="s">
        <v>15660</v>
      </c>
      <c r="F5550" t="s">
        <v>15660</v>
      </c>
      <c r="G5550" t="s">
        <v>17055</v>
      </c>
      <c r="H5550" t="s">
        <v>17056</v>
      </c>
      <c r="I5550" t="s">
        <v>25049</v>
      </c>
      <c r="J5550" t="s">
        <v>31295</v>
      </c>
    </row>
    <row r="5551" spans="1:10" x14ac:dyDescent="0.3">
      <c r="A5551">
        <v>5549</v>
      </c>
      <c r="B5551" t="s">
        <v>19</v>
      </c>
      <c r="C5551" t="s">
        <v>17344</v>
      </c>
      <c r="D5551" t="s">
        <v>17345</v>
      </c>
      <c r="E5551" t="s">
        <v>15660</v>
      </c>
      <c r="F5551" t="s">
        <v>15660</v>
      </c>
      <c r="G5551" t="s">
        <v>16878</v>
      </c>
      <c r="H5551" t="s">
        <v>16877</v>
      </c>
      <c r="I5551" t="s">
        <v>25050</v>
      </c>
      <c r="J5551" t="s">
        <v>31296</v>
      </c>
    </row>
    <row r="5552" spans="1:10" x14ac:dyDescent="0.3">
      <c r="A5552">
        <v>5550</v>
      </c>
      <c r="B5552" t="s">
        <v>400</v>
      </c>
      <c r="C5552" t="s">
        <v>17346</v>
      </c>
      <c r="D5552" t="s">
        <v>17347</v>
      </c>
      <c r="E5552" t="s">
        <v>15660</v>
      </c>
      <c r="F5552" t="s">
        <v>15660</v>
      </c>
      <c r="G5552" t="s">
        <v>17349</v>
      </c>
      <c r="H5552" t="s">
        <v>17348</v>
      </c>
      <c r="I5552" t="s">
        <v>25051</v>
      </c>
      <c r="J5552" t="s">
        <v>31297</v>
      </c>
    </row>
    <row r="5553" spans="1:10" x14ac:dyDescent="0.3">
      <c r="A5553">
        <v>5551</v>
      </c>
      <c r="B5553" t="s">
        <v>19</v>
      </c>
      <c r="C5553" t="s">
        <v>17350</v>
      </c>
      <c r="D5553" t="s">
        <v>17351</v>
      </c>
      <c r="E5553" t="s">
        <v>15660</v>
      </c>
      <c r="F5553" t="s">
        <v>15660</v>
      </c>
      <c r="G5553" t="s">
        <v>17353</v>
      </c>
      <c r="H5553" t="s">
        <v>17352</v>
      </c>
      <c r="I5553" t="s">
        <v>25052</v>
      </c>
      <c r="J5553" t="s">
        <v>31298</v>
      </c>
    </row>
    <row r="5554" spans="1:10" x14ac:dyDescent="0.3">
      <c r="A5554">
        <v>5552</v>
      </c>
      <c r="B5554" t="s">
        <v>19</v>
      </c>
      <c r="C5554" t="s">
        <v>17354</v>
      </c>
      <c r="D5554" t="s">
        <v>17355</v>
      </c>
      <c r="E5554" t="s">
        <v>15660</v>
      </c>
      <c r="F5554" t="s">
        <v>15660</v>
      </c>
      <c r="G5554" t="s">
        <v>17357</v>
      </c>
      <c r="H5554" t="s">
        <v>17356</v>
      </c>
      <c r="I5554" t="s">
        <v>25053</v>
      </c>
      <c r="J5554" t="s">
        <v>31299</v>
      </c>
    </row>
    <row r="5555" spans="1:10" x14ac:dyDescent="0.3">
      <c r="A5555">
        <v>5553</v>
      </c>
      <c r="B5555" t="s">
        <v>19</v>
      </c>
      <c r="C5555" t="s">
        <v>17358</v>
      </c>
      <c r="D5555" t="s">
        <v>17359</v>
      </c>
      <c r="E5555" t="s">
        <v>15660</v>
      </c>
      <c r="F5555" t="s">
        <v>15660</v>
      </c>
      <c r="G5555" t="s">
        <v>17361</v>
      </c>
      <c r="H5555" t="s">
        <v>17360</v>
      </c>
      <c r="I5555" t="s">
        <v>25054</v>
      </c>
      <c r="J5555" t="s">
        <v>31300</v>
      </c>
    </row>
    <row r="5556" spans="1:10" x14ac:dyDescent="0.3">
      <c r="A5556">
        <v>5554</v>
      </c>
      <c r="B5556" t="s">
        <v>19</v>
      </c>
      <c r="C5556" t="s">
        <v>17362</v>
      </c>
      <c r="D5556" t="s">
        <v>17363</v>
      </c>
      <c r="E5556" t="s">
        <v>15660</v>
      </c>
      <c r="F5556" t="s">
        <v>15660</v>
      </c>
      <c r="G5556" t="s">
        <v>16987</v>
      </c>
      <c r="H5556" t="s">
        <v>16988</v>
      </c>
      <c r="I5556" t="s">
        <v>25055</v>
      </c>
      <c r="J5556" t="s">
        <v>31301</v>
      </c>
    </row>
    <row r="5557" spans="1:10" x14ac:dyDescent="0.3">
      <c r="A5557">
        <v>5555</v>
      </c>
      <c r="B5557" t="s">
        <v>19</v>
      </c>
      <c r="C5557" t="s">
        <v>17364</v>
      </c>
      <c r="D5557" t="s">
        <v>17365</v>
      </c>
      <c r="E5557" t="s">
        <v>15660</v>
      </c>
      <c r="F5557" t="s">
        <v>15660</v>
      </c>
      <c r="G5557" t="s">
        <v>17178</v>
      </c>
      <c r="H5557" t="s">
        <v>17179</v>
      </c>
      <c r="I5557" t="s">
        <v>25056</v>
      </c>
      <c r="J5557" t="s">
        <v>31302</v>
      </c>
    </row>
    <row r="5558" spans="1:10" x14ac:dyDescent="0.3">
      <c r="A5558">
        <v>5556</v>
      </c>
      <c r="B5558" t="s">
        <v>19</v>
      </c>
      <c r="C5558" t="s">
        <v>17366</v>
      </c>
      <c r="D5558" t="s">
        <v>17367</v>
      </c>
      <c r="E5558" t="s">
        <v>15660</v>
      </c>
      <c r="F5558" t="s">
        <v>15660</v>
      </c>
      <c r="G5558" t="s">
        <v>17369</v>
      </c>
      <c r="H5558" t="s">
        <v>17368</v>
      </c>
      <c r="I5558" t="s">
        <v>25057</v>
      </c>
      <c r="J5558" t="s">
        <v>31303</v>
      </c>
    </row>
    <row r="5559" spans="1:10" x14ac:dyDescent="0.3">
      <c r="A5559">
        <v>5557</v>
      </c>
      <c r="B5559" t="s">
        <v>19</v>
      </c>
      <c r="C5559" t="s">
        <v>17370</v>
      </c>
      <c r="D5559" t="s">
        <v>3981</v>
      </c>
      <c r="E5559" t="s">
        <v>15660</v>
      </c>
      <c r="F5559" t="s">
        <v>15660</v>
      </c>
      <c r="G5559" t="s">
        <v>17372</v>
      </c>
      <c r="H5559" t="s">
        <v>17371</v>
      </c>
      <c r="I5559" t="s">
        <v>25058</v>
      </c>
      <c r="J5559" t="s">
        <v>31304</v>
      </c>
    </row>
    <row r="5560" spans="1:10" x14ac:dyDescent="0.3">
      <c r="A5560">
        <v>5558</v>
      </c>
      <c r="B5560" t="s">
        <v>19</v>
      </c>
      <c r="C5560" t="s">
        <v>17373</v>
      </c>
      <c r="D5560" t="s">
        <v>17374</v>
      </c>
      <c r="E5560" t="s">
        <v>15660</v>
      </c>
      <c r="F5560" t="s">
        <v>15660</v>
      </c>
      <c r="G5560" t="s">
        <v>17376</v>
      </c>
      <c r="H5560" t="s">
        <v>17375</v>
      </c>
      <c r="I5560" t="s">
        <v>25059</v>
      </c>
      <c r="J5560" t="s">
        <v>31305</v>
      </c>
    </row>
    <row r="5561" spans="1:10" x14ac:dyDescent="0.3">
      <c r="A5561">
        <v>5559</v>
      </c>
      <c r="B5561" t="s">
        <v>19</v>
      </c>
      <c r="C5561" t="s">
        <v>9443</v>
      </c>
      <c r="D5561" t="s">
        <v>17377</v>
      </c>
      <c r="E5561" t="s">
        <v>15660</v>
      </c>
      <c r="F5561" t="s">
        <v>15660</v>
      </c>
      <c r="G5561" t="s">
        <v>17379</v>
      </c>
      <c r="H5561" t="s">
        <v>17378</v>
      </c>
      <c r="I5561" t="s">
        <v>25060</v>
      </c>
      <c r="J5561" t="s">
        <v>31306</v>
      </c>
    </row>
    <row r="5562" spans="1:10" x14ac:dyDescent="0.3">
      <c r="A5562">
        <v>5560</v>
      </c>
      <c r="B5562" t="s">
        <v>19</v>
      </c>
      <c r="C5562" t="s">
        <v>17380</v>
      </c>
      <c r="D5562" t="s">
        <v>17381</v>
      </c>
      <c r="E5562" t="s">
        <v>15660</v>
      </c>
      <c r="F5562" t="s">
        <v>15660</v>
      </c>
      <c r="G5562" t="s">
        <v>16998</v>
      </c>
      <c r="H5562" t="s">
        <v>16999</v>
      </c>
      <c r="I5562" t="s">
        <v>25061</v>
      </c>
      <c r="J5562" t="s">
        <v>31307</v>
      </c>
    </row>
    <row r="5563" spans="1:10" x14ac:dyDescent="0.3">
      <c r="A5563">
        <v>5561</v>
      </c>
      <c r="B5563" t="s">
        <v>19</v>
      </c>
      <c r="C5563" t="s">
        <v>17382</v>
      </c>
      <c r="D5563" t="s">
        <v>17383</v>
      </c>
      <c r="E5563" t="s">
        <v>15660</v>
      </c>
      <c r="F5563" t="s">
        <v>15660</v>
      </c>
      <c r="G5563" t="s">
        <v>17384</v>
      </c>
      <c r="H5563" t="s">
        <v>17073</v>
      </c>
      <c r="I5563" t="s">
        <v>25062</v>
      </c>
      <c r="J5563" t="s">
        <v>31308</v>
      </c>
    </row>
    <row r="5564" spans="1:10" x14ac:dyDescent="0.3">
      <c r="A5564">
        <v>5562</v>
      </c>
      <c r="B5564" t="s">
        <v>19</v>
      </c>
      <c r="C5564" t="s">
        <v>17385</v>
      </c>
      <c r="D5564" t="s">
        <v>17386</v>
      </c>
      <c r="E5564" t="s">
        <v>15660</v>
      </c>
      <c r="F5564" t="s">
        <v>15660</v>
      </c>
      <c r="G5564" t="s">
        <v>17387</v>
      </c>
      <c r="H5564" t="s">
        <v>14</v>
      </c>
      <c r="I5564" t="s">
        <v>25063</v>
      </c>
      <c r="J5564" t="s">
        <v>31309</v>
      </c>
    </row>
    <row r="5565" spans="1:10" x14ac:dyDescent="0.3">
      <c r="A5565">
        <v>5563</v>
      </c>
      <c r="B5565" t="s">
        <v>19</v>
      </c>
      <c r="C5565" t="s">
        <v>17388</v>
      </c>
      <c r="D5565" t="s">
        <v>17389</v>
      </c>
      <c r="E5565" t="s">
        <v>15660</v>
      </c>
      <c r="F5565" t="s">
        <v>15660</v>
      </c>
      <c r="G5565" t="s">
        <v>16850</v>
      </c>
      <c r="H5565" t="s">
        <v>16849</v>
      </c>
      <c r="I5565" t="s">
        <v>25064</v>
      </c>
      <c r="J5565" t="s">
        <v>31310</v>
      </c>
    </row>
    <row r="5566" spans="1:10" x14ac:dyDescent="0.3">
      <c r="A5566">
        <v>5564</v>
      </c>
      <c r="B5566" t="s">
        <v>19</v>
      </c>
      <c r="C5566" t="s">
        <v>17390</v>
      </c>
      <c r="D5566" t="s">
        <v>17391</v>
      </c>
      <c r="E5566" t="s">
        <v>15660</v>
      </c>
      <c r="F5566" t="s">
        <v>15660</v>
      </c>
      <c r="G5566" t="s">
        <v>17393</v>
      </c>
      <c r="H5566" t="s">
        <v>17392</v>
      </c>
      <c r="I5566" t="s">
        <v>25065</v>
      </c>
      <c r="J5566" t="s">
        <v>31311</v>
      </c>
    </row>
    <row r="5567" spans="1:10" x14ac:dyDescent="0.3">
      <c r="A5567">
        <v>5565</v>
      </c>
      <c r="B5567" t="s">
        <v>19</v>
      </c>
      <c r="C5567" t="s">
        <v>16920</v>
      </c>
      <c r="D5567" t="s">
        <v>17394</v>
      </c>
      <c r="E5567" t="s">
        <v>15660</v>
      </c>
      <c r="F5567" t="s">
        <v>15660</v>
      </c>
      <c r="G5567" t="s">
        <v>17396</v>
      </c>
      <c r="H5567" t="s">
        <v>17395</v>
      </c>
      <c r="I5567" t="s">
        <v>25066</v>
      </c>
      <c r="J5567" t="s">
        <v>31312</v>
      </c>
    </row>
    <row r="5568" spans="1:10" x14ac:dyDescent="0.3">
      <c r="A5568">
        <v>5566</v>
      </c>
      <c r="B5568" t="s">
        <v>19</v>
      </c>
      <c r="C5568" t="s">
        <v>9596</v>
      </c>
      <c r="D5568" t="s">
        <v>17397</v>
      </c>
      <c r="E5568" t="s">
        <v>15660</v>
      </c>
      <c r="F5568" t="s">
        <v>15660</v>
      </c>
      <c r="G5568" t="s">
        <v>17399</v>
      </c>
      <c r="H5568" t="s">
        <v>17398</v>
      </c>
      <c r="I5568" t="s">
        <v>25067</v>
      </c>
      <c r="J5568" t="s">
        <v>31313</v>
      </c>
    </row>
    <row r="5569" spans="1:10" x14ac:dyDescent="0.3">
      <c r="A5569">
        <v>5567</v>
      </c>
      <c r="B5569" t="s">
        <v>19</v>
      </c>
      <c r="C5569" t="s">
        <v>17400</v>
      </c>
      <c r="D5569" t="s">
        <v>17401</v>
      </c>
      <c r="E5569" t="s">
        <v>15660</v>
      </c>
      <c r="F5569" t="s">
        <v>15660</v>
      </c>
      <c r="G5569" t="s">
        <v>17403</v>
      </c>
      <c r="H5569" t="s">
        <v>17402</v>
      </c>
      <c r="I5569" t="s">
        <v>25068</v>
      </c>
      <c r="J5569" t="s">
        <v>31314</v>
      </c>
    </row>
    <row r="5570" spans="1:10" x14ac:dyDescent="0.3">
      <c r="A5570">
        <v>5568</v>
      </c>
      <c r="B5570" t="s">
        <v>19</v>
      </c>
      <c r="C5570" t="s">
        <v>17404</v>
      </c>
      <c r="D5570" t="s">
        <v>17405</v>
      </c>
      <c r="E5570" t="s">
        <v>15660</v>
      </c>
      <c r="F5570" t="s">
        <v>15660</v>
      </c>
      <c r="G5570" t="s">
        <v>17407</v>
      </c>
      <c r="H5570" t="s">
        <v>17406</v>
      </c>
      <c r="I5570" t="s">
        <v>25069</v>
      </c>
      <c r="J5570" t="s">
        <v>31315</v>
      </c>
    </row>
    <row r="5571" spans="1:10" x14ac:dyDescent="0.3">
      <c r="A5571">
        <v>5569</v>
      </c>
      <c r="B5571" t="s">
        <v>19</v>
      </c>
      <c r="C5571" t="s">
        <v>17408</v>
      </c>
      <c r="D5571" t="s">
        <v>17409</v>
      </c>
      <c r="E5571" t="s">
        <v>15660</v>
      </c>
      <c r="F5571" t="s">
        <v>15660</v>
      </c>
      <c r="G5571" t="s">
        <v>17411</v>
      </c>
      <c r="H5571" t="s">
        <v>17410</v>
      </c>
      <c r="I5571" t="s">
        <v>25070</v>
      </c>
      <c r="J5571" t="s">
        <v>31316</v>
      </c>
    </row>
    <row r="5572" spans="1:10" x14ac:dyDescent="0.3">
      <c r="A5572">
        <v>5570</v>
      </c>
      <c r="B5572" t="s">
        <v>19</v>
      </c>
      <c r="C5572" t="s">
        <v>17412</v>
      </c>
      <c r="D5572" t="s">
        <v>17413</v>
      </c>
      <c r="E5572" t="s">
        <v>15660</v>
      </c>
      <c r="F5572" t="s">
        <v>15660</v>
      </c>
      <c r="G5572" t="s">
        <v>17415</v>
      </c>
      <c r="H5572" t="s">
        <v>17414</v>
      </c>
      <c r="I5572" t="s">
        <v>25071</v>
      </c>
      <c r="J5572" t="s">
        <v>31317</v>
      </c>
    </row>
    <row r="5573" spans="1:10" x14ac:dyDescent="0.3">
      <c r="A5573">
        <v>5571</v>
      </c>
      <c r="B5573" t="s">
        <v>19</v>
      </c>
      <c r="C5573" t="s">
        <v>17416</v>
      </c>
      <c r="D5573" t="s">
        <v>17417</v>
      </c>
      <c r="E5573" t="s">
        <v>15660</v>
      </c>
      <c r="F5573" t="s">
        <v>15660</v>
      </c>
      <c r="G5573" t="s">
        <v>17419</v>
      </c>
      <c r="H5573" t="s">
        <v>17418</v>
      </c>
      <c r="I5573" t="s">
        <v>25072</v>
      </c>
      <c r="J5573" t="s">
        <v>31318</v>
      </c>
    </row>
    <row r="5574" spans="1:10" x14ac:dyDescent="0.3">
      <c r="A5574">
        <v>5572</v>
      </c>
      <c r="B5574" t="s">
        <v>19</v>
      </c>
      <c r="C5574" t="s">
        <v>17420</v>
      </c>
      <c r="D5574" t="s">
        <v>17421</v>
      </c>
      <c r="E5574" t="s">
        <v>15660</v>
      </c>
      <c r="F5574" t="s">
        <v>15660</v>
      </c>
      <c r="G5574" t="s">
        <v>17423</v>
      </c>
      <c r="H5574" t="s">
        <v>17422</v>
      </c>
      <c r="I5574" t="s">
        <v>25073</v>
      </c>
      <c r="J5574" t="s">
        <v>31319</v>
      </c>
    </row>
    <row r="5575" spans="1:10" x14ac:dyDescent="0.3">
      <c r="A5575">
        <v>5573</v>
      </c>
      <c r="B5575" t="s">
        <v>19</v>
      </c>
      <c r="C5575" t="s">
        <v>17424</v>
      </c>
      <c r="D5575" t="s">
        <v>17425</v>
      </c>
      <c r="E5575" t="s">
        <v>15660</v>
      </c>
      <c r="F5575" t="s">
        <v>15660</v>
      </c>
      <c r="G5575" t="s">
        <v>17427</v>
      </c>
      <c r="H5575" t="s">
        <v>17426</v>
      </c>
      <c r="I5575" t="s">
        <v>25074</v>
      </c>
      <c r="J5575" t="s">
        <v>31320</v>
      </c>
    </row>
    <row r="5576" spans="1:10" x14ac:dyDescent="0.3">
      <c r="A5576">
        <v>5574</v>
      </c>
      <c r="B5576" t="s">
        <v>19</v>
      </c>
      <c r="C5576" t="s">
        <v>17428</v>
      </c>
      <c r="D5576" t="s">
        <v>17102</v>
      </c>
      <c r="E5576" t="s">
        <v>15660</v>
      </c>
      <c r="F5576" t="s">
        <v>15660</v>
      </c>
      <c r="G5576" t="s">
        <v>17430</v>
      </c>
      <c r="H5576" t="s">
        <v>17429</v>
      </c>
      <c r="I5576" t="s">
        <v>25075</v>
      </c>
      <c r="J5576" t="s">
        <v>31321</v>
      </c>
    </row>
    <row r="5577" spans="1:10" x14ac:dyDescent="0.3">
      <c r="A5577">
        <v>5575</v>
      </c>
      <c r="B5577" t="s">
        <v>19</v>
      </c>
      <c r="C5577" t="s">
        <v>17431</v>
      </c>
      <c r="D5577" t="s">
        <v>17432</v>
      </c>
      <c r="E5577" t="s">
        <v>15660</v>
      </c>
      <c r="F5577" t="s">
        <v>15660</v>
      </c>
      <c r="G5577" t="s">
        <v>17434</v>
      </c>
      <c r="H5577" t="s">
        <v>17433</v>
      </c>
      <c r="I5577" t="s">
        <v>25076</v>
      </c>
      <c r="J5577" t="s">
        <v>31322</v>
      </c>
    </row>
    <row r="5578" spans="1:10" x14ac:dyDescent="0.3">
      <c r="A5578">
        <v>5576</v>
      </c>
      <c r="B5578" t="s">
        <v>19</v>
      </c>
      <c r="C5578" t="s">
        <v>2813</v>
      </c>
      <c r="D5578" t="s">
        <v>17435</v>
      </c>
      <c r="E5578" t="s">
        <v>15660</v>
      </c>
      <c r="F5578" t="s">
        <v>15660</v>
      </c>
      <c r="G5578" t="s">
        <v>17178</v>
      </c>
      <c r="H5578" t="s">
        <v>17179</v>
      </c>
      <c r="I5578" t="s">
        <v>25077</v>
      </c>
      <c r="J5578" t="s">
        <v>31323</v>
      </c>
    </row>
    <row r="5579" spans="1:10" x14ac:dyDescent="0.3">
      <c r="A5579">
        <v>5577</v>
      </c>
      <c r="B5579" t="s">
        <v>19</v>
      </c>
      <c r="C5579" t="s">
        <v>17436</v>
      </c>
      <c r="D5579" t="s">
        <v>17437</v>
      </c>
      <c r="E5579" t="s">
        <v>15660</v>
      </c>
      <c r="F5579" t="s">
        <v>15660</v>
      </c>
      <c r="G5579" t="s">
        <v>17439</v>
      </c>
      <c r="H5579" t="s">
        <v>17438</v>
      </c>
      <c r="I5579" t="s">
        <v>25078</v>
      </c>
      <c r="J5579" t="s">
        <v>31324</v>
      </c>
    </row>
    <row r="5580" spans="1:10" x14ac:dyDescent="0.3">
      <c r="A5580">
        <v>5578</v>
      </c>
      <c r="B5580" t="s">
        <v>19</v>
      </c>
      <c r="C5580" t="s">
        <v>17440</v>
      </c>
      <c r="D5580" t="s">
        <v>17441</v>
      </c>
      <c r="E5580" t="s">
        <v>15660</v>
      </c>
      <c r="F5580" t="s">
        <v>15660</v>
      </c>
      <c r="G5580" t="s">
        <v>14</v>
      </c>
      <c r="H5580" t="s">
        <v>14</v>
      </c>
      <c r="I5580" t="s">
        <v>25079</v>
      </c>
      <c r="J5580" t="s">
        <v>31325</v>
      </c>
    </row>
    <row r="5581" spans="1:10" x14ac:dyDescent="0.3">
      <c r="A5581">
        <v>5579</v>
      </c>
      <c r="B5581" t="s">
        <v>19</v>
      </c>
      <c r="C5581" t="s">
        <v>17442</v>
      </c>
      <c r="E5581" t="s">
        <v>15660</v>
      </c>
      <c r="F5581" t="s">
        <v>15660</v>
      </c>
      <c r="G5581" t="s">
        <v>17444</v>
      </c>
      <c r="H5581" t="s">
        <v>17443</v>
      </c>
      <c r="I5581" t="s">
        <v>25080</v>
      </c>
      <c r="J5581" t="s">
        <v>31326</v>
      </c>
    </row>
    <row r="5582" spans="1:10" x14ac:dyDescent="0.3">
      <c r="A5582">
        <v>5580</v>
      </c>
      <c r="B5582" t="s">
        <v>19</v>
      </c>
      <c r="C5582" t="s">
        <v>17445</v>
      </c>
      <c r="D5582" t="s">
        <v>17446</v>
      </c>
      <c r="E5582" t="s">
        <v>15660</v>
      </c>
      <c r="F5582" t="s">
        <v>15660</v>
      </c>
      <c r="G5582" t="s">
        <v>17448</v>
      </c>
      <c r="H5582" t="s">
        <v>17447</v>
      </c>
      <c r="I5582" t="s">
        <v>25081</v>
      </c>
      <c r="J5582" t="s">
        <v>31327</v>
      </c>
    </row>
    <row r="5583" spans="1:10" x14ac:dyDescent="0.3">
      <c r="A5583">
        <v>5581</v>
      </c>
      <c r="B5583" t="s">
        <v>19</v>
      </c>
      <c r="C5583" t="s">
        <v>17449</v>
      </c>
      <c r="D5583" t="s">
        <v>17450</v>
      </c>
      <c r="E5583" t="s">
        <v>15660</v>
      </c>
      <c r="F5583" t="s">
        <v>15660</v>
      </c>
      <c r="G5583" t="s">
        <v>17452</v>
      </c>
      <c r="H5583" t="s">
        <v>17451</v>
      </c>
      <c r="I5583" t="s">
        <v>25082</v>
      </c>
      <c r="J5583" t="s">
        <v>31328</v>
      </c>
    </row>
    <row r="5584" spans="1:10" x14ac:dyDescent="0.3">
      <c r="A5584">
        <v>5582</v>
      </c>
      <c r="B5584" t="s">
        <v>28</v>
      </c>
      <c r="C5584" t="s">
        <v>17453</v>
      </c>
      <c r="E5584" t="s">
        <v>15660</v>
      </c>
      <c r="F5584" t="s">
        <v>15660</v>
      </c>
      <c r="G5584" t="s">
        <v>17454</v>
      </c>
      <c r="H5584" t="s">
        <v>14</v>
      </c>
      <c r="I5584" t="s">
        <v>25083</v>
      </c>
      <c r="J5584" t="s">
        <v>31329</v>
      </c>
    </row>
    <row r="5585" spans="1:10" x14ac:dyDescent="0.3">
      <c r="A5585">
        <v>5583</v>
      </c>
      <c r="B5585" t="s">
        <v>28</v>
      </c>
      <c r="C5585" t="s">
        <v>17455</v>
      </c>
      <c r="D5585" t="s">
        <v>17456</v>
      </c>
      <c r="E5585" t="s">
        <v>15660</v>
      </c>
      <c r="F5585" t="s">
        <v>15660</v>
      </c>
      <c r="G5585" t="s">
        <v>14</v>
      </c>
      <c r="H5585" t="s">
        <v>14</v>
      </c>
      <c r="I5585" t="s">
        <v>25084</v>
      </c>
      <c r="J5585" t="s">
        <v>31330</v>
      </c>
    </row>
    <row r="5586" spans="1:10" x14ac:dyDescent="0.3">
      <c r="A5586">
        <v>5584</v>
      </c>
      <c r="B5586" t="s">
        <v>28</v>
      </c>
      <c r="C5586" t="s">
        <v>17457</v>
      </c>
      <c r="D5586" t="s">
        <v>17456</v>
      </c>
      <c r="E5586" t="s">
        <v>15660</v>
      </c>
      <c r="F5586" t="s">
        <v>15660</v>
      </c>
      <c r="G5586" t="s">
        <v>14</v>
      </c>
      <c r="H5586" t="s">
        <v>14</v>
      </c>
      <c r="I5586" t="s">
        <v>25085</v>
      </c>
      <c r="J5586" t="s">
        <v>31331</v>
      </c>
    </row>
    <row r="5587" spans="1:10" x14ac:dyDescent="0.3">
      <c r="A5587">
        <v>5585</v>
      </c>
      <c r="B5587" t="s">
        <v>28</v>
      </c>
      <c r="C5587" t="s">
        <v>17458</v>
      </c>
      <c r="D5587" t="s">
        <v>17459</v>
      </c>
      <c r="E5587" t="s">
        <v>15660</v>
      </c>
      <c r="F5587" t="s">
        <v>15660</v>
      </c>
      <c r="G5587" t="s">
        <v>17454</v>
      </c>
      <c r="H5587" t="s">
        <v>17460</v>
      </c>
      <c r="I5587" t="s">
        <v>25086</v>
      </c>
      <c r="J5587" t="s">
        <v>31332</v>
      </c>
    </row>
    <row r="5588" spans="1:10" x14ac:dyDescent="0.3">
      <c r="A5588">
        <v>5586</v>
      </c>
      <c r="B5588" t="s">
        <v>34</v>
      </c>
      <c r="C5588" t="s">
        <v>17461</v>
      </c>
      <c r="D5588" t="s">
        <v>17462</v>
      </c>
      <c r="E5588" t="s">
        <v>15660</v>
      </c>
      <c r="F5588" t="s">
        <v>15660</v>
      </c>
      <c r="G5588" t="s">
        <v>17464</v>
      </c>
      <c r="H5588" t="s">
        <v>17463</v>
      </c>
      <c r="I5588" t="s">
        <v>25087</v>
      </c>
      <c r="J5588" t="s">
        <v>31333</v>
      </c>
    </row>
    <row r="5589" spans="1:10" x14ac:dyDescent="0.3">
      <c r="A5589">
        <v>5587</v>
      </c>
      <c r="B5589" t="s">
        <v>19</v>
      </c>
      <c r="C5589" t="s">
        <v>17465</v>
      </c>
      <c r="D5589" t="s">
        <v>17466</v>
      </c>
      <c r="E5589" t="s">
        <v>17467</v>
      </c>
      <c r="F5589" t="s">
        <v>17468</v>
      </c>
      <c r="G5589" t="s">
        <v>17470</v>
      </c>
      <c r="H5589" t="s">
        <v>17469</v>
      </c>
      <c r="I5589" t="s">
        <v>25088</v>
      </c>
      <c r="J5589" t="s">
        <v>31334</v>
      </c>
    </row>
    <row r="5590" spans="1:10" x14ac:dyDescent="0.3">
      <c r="A5590">
        <v>5588</v>
      </c>
      <c r="B5590" t="s">
        <v>34</v>
      </c>
      <c r="C5590" t="s">
        <v>17471</v>
      </c>
      <c r="D5590" t="s">
        <v>17472</v>
      </c>
      <c r="E5590" t="s">
        <v>17467</v>
      </c>
      <c r="F5590" t="s">
        <v>17467</v>
      </c>
      <c r="G5590" t="s">
        <v>14</v>
      </c>
      <c r="H5590" t="s">
        <v>14</v>
      </c>
      <c r="I5590" t="s">
        <v>25089</v>
      </c>
      <c r="J5590" t="s">
        <v>31335</v>
      </c>
    </row>
    <row r="5591" spans="1:10" x14ac:dyDescent="0.3">
      <c r="A5591">
        <v>5589</v>
      </c>
      <c r="B5591" t="s">
        <v>19</v>
      </c>
      <c r="C5591" t="s">
        <v>17473</v>
      </c>
      <c r="D5591" t="s">
        <v>17474</v>
      </c>
      <c r="E5591" t="s">
        <v>17467</v>
      </c>
      <c r="F5591" t="s">
        <v>17467</v>
      </c>
      <c r="G5591" t="s">
        <v>17475</v>
      </c>
      <c r="H5591" t="s">
        <v>14</v>
      </c>
      <c r="I5591" t="s">
        <v>25090</v>
      </c>
      <c r="J5591" t="s">
        <v>31336</v>
      </c>
    </row>
    <row r="5592" spans="1:10" x14ac:dyDescent="0.3">
      <c r="A5592">
        <v>5590</v>
      </c>
      <c r="B5592" t="s">
        <v>34</v>
      </c>
      <c r="C5592" t="s">
        <v>17476</v>
      </c>
      <c r="E5592" t="s">
        <v>17467</v>
      </c>
      <c r="F5592" t="s">
        <v>17467</v>
      </c>
      <c r="G5592" t="s">
        <v>14</v>
      </c>
      <c r="H5592" t="s">
        <v>14</v>
      </c>
      <c r="I5592" t="s">
        <v>25091</v>
      </c>
      <c r="J5592" t="s">
        <v>31337</v>
      </c>
    </row>
    <row r="5593" spans="1:10" x14ac:dyDescent="0.3">
      <c r="A5593">
        <v>5591</v>
      </c>
      <c r="B5593" t="s">
        <v>28</v>
      </c>
      <c r="C5593" t="s">
        <v>17477</v>
      </c>
      <c r="D5593" t="s">
        <v>17478</v>
      </c>
      <c r="E5593" t="s">
        <v>17467</v>
      </c>
      <c r="F5593" t="s">
        <v>17467</v>
      </c>
      <c r="G5593" t="s">
        <v>14</v>
      </c>
      <c r="H5593" t="s">
        <v>14</v>
      </c>
      <c r="I5593" t="s">
        <v>25092</v>
      </c>
      <c r="J5593" t="s">
        <v>31338</v>
      </c>
    </row>
    <row r="5594" spans="1:10" x14ac:dyDescent="0.3">
      <c r="A5594">
        <v>5592</v>
      </c>
      <c r="B5594" t="s">
        <v>28</v>
      </c>
      <c r="C5594" t="s">
        <v>17479</v>
      </c>
      <c r="D5594" t="s">
        <v>17480</v>
      </c>
      <c r="E5594" t="s">
        <v>17467</v>
      </c>
      <c r="F5594" t="s">
        <v>17467</v>
      </c>
      <c r="G5594" t="s">
        <v>17482</v>
      </c>
      <c r="H5594" t="s">
        <v>17481</v>
      </c>
      <c r="I5594" t="s">
        <v>25093</v>
      </c>
      <c r="J5594" t="s">
        <v>31339</v>
      </c>
    </row>
    <row r="5595" spans="1:10" x14ac:dyDescent="0.3">
      <c r="A5595">
        <v>5593</v>
      </c>
      <c r="B5595" t="s">
        <v>28</v>
      </c>
      <c r="C5595" t="s">
        <v>17483</v>
      </c>
      <c r="D5595" t="s">
        <v>17484</v>
      </c>
      <c r="E5595" t="s">
        <v>17467</v>
      </c>
      <c r="F5595" t="s">
        <v>17467</v>
      </c>
      <c r="G5595" t="s">
        <v>17486</v>
      </c>
      <c r="H5595" t="s">
        <v>17485</v>
      </c>
      <c r="I5595" t="s">
        <v>25094</v>
      </c>
      <c r="J5595" t="s">
        <v>31340</v>
      </c>
    </row>
    <row r="5596" spans="1:10" x14ac:dyDescent="0.3">
      <c r="A5596">
        <v>5594</v>
      </c>
      <c r="B5596" t="s">
        <v>28</v>
      </c>
      <c r="C5596" t="s">
        <v>17487</v>
      </c>
      <c r="D5596" t="s">
        <v>17488</v>
      </c>
      <c r="E5596" t="s">
        <v>17467</v>
      </c>
      <c r="F5596" t="s">
        <v>17489</v>
      </c>
      <c r="G5596" t="s">
        <v>17490</v>
      </c>
      <c r="H5596" t="s">
        <v>14</v>
      </c>
      <c r="I5596" t="s">
        <v>25095</v>
      </c>
      <c r="J5596" t="s">
        <v>31341</v>
      </c>
    </row>
    <row r="5597" spans="1:10" x14ac:dyDescent="0.3">
      <c r="A5597">
        <v>5595</v>
      </c>
      <c r="B5597" t="s">
        <v>28</v>
      </c>
      <c r="C5597" t="s">
        <v>17491</v>
      </c>
      <c r="D5597" t="s">
        <v>17492</v>
      </c>
      <c r="E5597" t="s">
        <v>17467</v>
      </c>
      <c r="F5597" t="s">
        <v>17467</v>
      </c>
      <c r="G5597" t="s">
        <v>17493</v>
      </c>
      <c r="H5597" t="s">
        <v>14</v>
      </c>
      <c r="I5597" t="s">
        <v>25096</v>
      </c>
      <c r="J5597" t="s">
        <v>31342</v>
      </c>
    </row>
    <row r="5598" spans="1:10" x14ac:dyDescent="0.3">
      <c r="A5598">
        <v>5596</v>
      </c>
      <c r="B5598" t="s">
        <v>28</v>
      </c>
      <c r="C5598" t="s">
        <v>17494</v>
      </c>
      <c r="D5598" t="s">
        <v>17495</v>
      </c>
      <c r="E5598" t="s">
        <v>17467</v>
      </c>
      <c r="F5598" t="s">
        <v>17467</v>
      </c>
      <c r="G5598" t="s">
        <v>17496</v>
      </c>
      <c r="H5598" t="s">
        <v>14</v>
      </c>
      <c r="I5598" t="s">
        <v>25097</v>
      </c>
      <c r="J5598" t="s">
        <v>31343</v>
      </c>
    </row>
    <row r="5599" spans="1:10" x14ac:dyDescent="0.3">
      <c r="A5599">
        <v>5597</v>
      </c>
      <c r="B5599" t="s">
        <v>34</v>
      </c>
      <c r="C5599" t="s">
        <v>17497</v>
      </c>
      <c r="D5599" t="s">
        <v>17498</v>
      </c>
      <c r="E5599" t="s">
        <v>17499</v>
      </c>
      <c r="F5599" t="s">
        <v>17499</v>
      </c>
      <c r="G5599" t="s">
        <v>17500</v>
      </c>
      <c r="H5599" t="s">
        <v>14</v>
      </c>
      <c r="I5599" t="s">
        <v>25098</v>
      </c>
      <c r="J5599" t="s">
        <v>31344</v>
      </c>
    </row>
    <row r="5600" spans="1:10" x14ac:dyDescent="0.3">
      <c r="A5600">
        <v>5598</v>
      </c>
      <c r="B5600" t="s">
        <v>19</v>
      </c>
      <c r="C5600" t="s">
        <v>13330</v>
      </c>
      <c r="D5600" t="s">
        <v>17501</v>
      </c>
      <c r="E5600" t="s">
        <v>17499</v>
      </c>
      <c r="F5600" t="s">
        <v>17499</v>
      </c>
      <c r="G5600" t="s">
        <v>17503</v>
      </c>
      <c r="H5600" t="s">
        <v>17502</v>
      </c>
      <c r="I5600" t="s">
        <v>25099</v>
      </c>
      <c r="J5600" t="s">
        <v>31345</v>
      </c>
    </row>
    <row r="5601" spans="1:10" x14ac:dyDescent="0.3">
      <c r="A5601">
        <v>5599</v>
      </c>
      <c r="B5601" t="s">
        <v>34</v>
      </c>
      <c r="C5601" t="s">
        <v>17504</v>
      </c>
      <c r="D5601" t="s">
        <v>17505</v>
      </c>
      <c r="E5601" t="s">
        <v>17499</v>
      </c>
      <c r="F5601" t="s">
        <v>17506</v>
      </c>
      <c r="G5601" t="s">
        <v>17508</v>
      </c>
      <c r="H5601" t="s">
        <v>17507</v>
      </c>
      <c r="I5601" t="s">
        <v>25100</v>
      </c>
      <c r="J5601" t="s">
        <v>31346</v>
      </c>
    </row>
    <row r="5602" spans="1:10" x14ac:dyDescent="0.3">
      <c r="A5602">
        <v>5600</v>
      </c>
      <c r="B5602" t="s">
        <v>568</v>
      </c>
      <c r="C5602" t="s">
        <v>17509</v>
      </c>
      <c r="D5602" t="s">
        <v>17510</v>
      </c>
      <c r="E5602" t="s">
        <v>17511</v>
      </c>
      <c r="F5602" t="s">
        <v>978</v>
      </c>
      <c r="G5602" t="s">
        <v>17513</v>
      </c>
      <c r="H5602" t="s">
        <v>17512</v>
      </c>
      <c r="I5602" t="s">
        <v>25101</v>
      </c>
      <c r="J5602" t="s">
        <v>31347</v>
      </c>
    </row>
    <row r="5603" spans="1:10" x14ac:dyDescent="0.3">
      <c r="A5603">
        <v>5601</v>
      </c>
      <c r="B5603" t="s">
        <v>28</v>
      </c>
      <c r="C5603" t="s">
        <v>17514</v>
      </c>
      <c r="D5603" t="s">
        <v>17515</v>
      </c>
      <c r="E5603" t="s">
        <v>17511</v>
      </c>
      <c r="F5603" t="s">
        <v>17511</v>
      </c>
      <c r="G5603" t="s">
        <v>17516</v>
      </c>
      <c r="H5603" t="s">
        <v>14</v>
      </c>
      <c r="I5603" t="s">
        <v>25102</v>
      </c>
      <c r="J5603" t="s">
        <v>31348</v>
      </c>
    </row>
    <row r="5604" spans="1:10" x14ac:dyDescent="0.3">
      <c r="A5604">
        <v>5602</v>
      </c>
      <c r="B5604" t="s">
        <v>568</v>
      </c>
      <c r="C5604" t="s">
        <v>17517</v>
      </c>
      <c r="D5604" t="s">
        <v>17518</v>
      </c>
      <c r="E5604" t="s">
        <v>17511</v>
      </c>
      <c r="F5604" t="s">
        <v>17511</v>
      </c>
      <c r="G5604" t="s">
        <v>17520</v>
      </c>
      <c r="H5604" t="s">
        <v>17519</v>
      </c>
      <c r="I5604" t="s">
        <v>25103</v>
      </c>
      <c r="J5604" t="s">
        <v>31349</v>
      </c>
    </row>
    <row r="5605" spans="1:10" x14ac:dyDescent="0.3">
      <c r="A5605">
        <v>5603</v>
      </c>
      <c r="B5605" t="s">
        <v>568</v>
      </c>
      <c r="C5605" t="s">
        <v>17521</v>
      </c>
      <c r="D5605" t="s">
        <v>17522</v>
      </c>
      <c r="E5605" t="s">
        <v>17511</v>
      </c>
      <c r="F5605" t="s">
        <v>17511</v>
      </c>
      <c r="G5605" t="s">
        <v>17524</v>
      </c>
      <c r="H5605" t="s">
        <v>17523</v>
      </c>
      <c r="I5605" t="s">
        <v>25104</v>
      </c>
      <c r="J5605" t="s">
        <v>31350</v>
      </c>
    </row>
    <row r="5606" spans="1:10" x14ac:dyDescent="0.3">
      <c r="A5606">
        <v>5604</v>
      </c>
      <c r="B5606" t="s">
        <v>4</v>
      </c>
      <c r="C5606" t="s">
        <v>3314</v>
      </c>
      <c r="D5606" t="s">
        <v>17525</v>
      </c>
      <c r="E5606" t="s">
        <v>17511</v>
      </c>
      <c r="F5606" t="s">
        <v>17511</v>
      </c>
      <c r="G5606" t="s">
        <v>17527</v>
      </c>
      <c r="H5606" t="s">
        <v>17526</v>
      </c>
      <c r="I5606" t="s">
        <v>25105</v>
      </c>
      <c r="J5606" t="s">
        <v>31351</v>
      </c>
    </row>
    <row r="5607" spans="1:10" x14ac:dyDescent="0.3">
      <c r="A5607">
        <v>5605</v>
      </c>
      <c r="B5607" t="s">
        <v>19</v>
      </c>
      <c r="C5607" t="s">
        <v>17528</v>
      </c>
      <c r="D5607" t="s">
        <v>17529</v>
      </c>
      <c r="E5607" t="s">
        <v>17511</v>
      </c>
      <c r="F5607" t="s">
        <v>17511</v>
      </c>
      <c r="G5607" t="s">
        <v>14</v>
      </c>
      <c r="H5607" t="s">
        <v>14</v>
      </c>
      <c r="I5607" t="s">
        <v>25106</v>
      </c>
      <c r="J5607" t="s">
        <v>31352</v>
      </c>
    </row>
    <row r="5608" spans="1:10" x14ac:dyDescent="0.3">
      <c r="A5608">
        <v>5606</v>
      </c>
      <c r="B5608" t="s">
        <v>34</v>
      </c>
      <c r="C5608" t="s">
        <v>17530</v>
      </c>
      <c r="D5608" t="s">
        <v>17531</v>
      </c>
      <c r="E5608" t="s">
        <v>17511</v>
      </c>
      <c r="F5608" t="s">
        <v>17511</v>
      </c>
      <c r="G5608" t="s">
        <v>17533</v>
      </c>
      <c r="H5608" t="s">
        <v>17532</v>
      </c>
      <c r="I5608" t="s">
        <v>25107</v>
      </c>
      <c r="J5608" t="s">
        <v>31353</v>
      </c>
    </row>
    <row r="5609" spans="1:10" x14ac:dyDescent="0.3">
      <c r="A5609">
        <v>5607</v>
      </c>
      <c r="B5609" t="s">
        <v>34</v>
      </c>
      <c r="C5609" t="s">
        <v>17534</v>
      </c>
      <c r="D5609" t="s">
        <v>17535</v>
      </c>
      <c r="E5609" t="s">
        <v>17511</v>
      </c>
      <c r="F5609" t="s">
        <v>17511</v>
      </c>
      <c r="G5609" t="s">
        <v>17537</v>
      </c>
      <c r="H5609" t="s">
        <v>17536</v>
      </c>
      <c r="I5609" t="s">
        <v>25108</v>
      </c>
      <c r="J5609" t="s">
        <v>31354</v>
      </c>
    </row>
    <row r="5610" spans="1:10" x14ac:dyDescent="0.3">
      <c r="A5610">
        <v>5608</v>
      </c>
      <c r="B5610" t="s">
        <v>28</v>
      </c>
      <c r="C5610" t="s">
        <v>17538</v>
      </c>
      <c r="D5610" t="s">
        <v>17539</v>
      </c>
      <c r="E5610" t="s">
        <v>17511</v>
      </c>
      <c r="F5610" t="s">
        <v>17511</v>
      </c>
      <c r="G5610" t="s">
        <v>17540</v>
      </c>
      <c r="H5610" t="s">
        <v>14</v>
      </c>
      <c r="I5610" t="s">
        <v>25109</v>
      </c>
      <c r="J5610" t="s">
        <v>31355</v>
      </c>
    </row>
    <row r="5611" spans="1:10" x14ac:dyDescent="0.3">
      <c r="A5611">
        <v>5609</v>
      </c>
      <c r="B5611" t="s">
        <v>673</v>
      </c>
      <c r="C5611" t="s">
        <v>17541</v>
      </c>
      <c r="D5611" t="s">
        <v>17542</v>
      </c>
      <c r="E5611" t="s">
        <v>17511</v>
      </c>
      <c r="F5611" t="s">
        <v>17543</v>
      </c>
      <c r="G5611" t="s">
        <v>17524</v>
      </c>
      <c r="H5611" t="s">
        <v>17523</v>
      </c>
      <c r="I5611" t="s">
        <v>25110</v>
      </c>
      <c r="J5611" t="s">
        <v>31356</v>
      </c>
    </row>
    <row r="5612" spans="1:10" x14ac:dyDescent="0.3">
      <c r="A5612">
        <v>5610</v>
      </c>
      <c r="B5612" t="s">
        <v>673</v>
      </c>
      <c r="C5612" t="s">
        <v>17544</v>
      </c>
      <c r="D5612" t="s">
        <v>17542</v>
      </c>
      <c r="E5612" t="s">
        <v>17511</v>
      </c>
      <c r="F5612" t="s">
        <v>17543</v>
      </c>
      <c r="G5612" t="s">
        <v>17524</v>
      </c>
      <c r="H5612" t="s">
        <v>17523</v>
      </c>
      <c r="I5612" t="s">
        <v>25111</v>
      </c>
      <c r="J5612" t="s">
        <v>31357</v>
      </c>
    </row>
    <row r="5613" spans="1:10" x14ac:dyDescent="0.3">
      <c r="A5613">
        <v>5611</v>
      </c>
      <c r="B5613" t="s">
        <v>673</v>
      </c>
      <c r="C5613" t="s">
        <v>17517</v>
      </c>
      <c r="E5613" t="s">
        <v>17511</v>
      </c>
      <c r="F5613" t="s">
        <v>17511</v>
      </c>
      <c r="G5613" t="s">
        <v>17520</v>
      </c>
      <c r="H5613" t="s">
        <v>17519</v>
      </c>
      <c r="I5613" t="s">
        <v>25112</v>
      </c>
      <c r="J5613" t="s">
        <v>31358</v>
      </c>
    </row>
    <row r="5614" spans="1:10" x14ac:dyDescent="0.3">
      <c r="A5614">
        <v>5612</v>
      </c>
      <c r="B5614" t="s">
        <v>673</v>
      </c>
      <c r="C5614" t="s">
        <v>17545</v>
      </c>
      <c r="E5614" t="s">
        <v>17511</v>
      </c>
      <c r="F5614" t="s">
        <v>17543</v>
      </c>
      <c r="G5614" t="s">
        <v>14</v>
      </c>
      <c r="H5614" t="s">
        <v>14</v>
      </c>
      <c r="I5614" t="s">
        <v>25113</v>
      </c>
      <c r="J5614" t="s">
        <v>31359</v>
      </c>
    </row>
    <row r="5615" spans="1:10" x14ac:dyDescent="0.3">
      <c r="A5615">
        <v>5613</v>
      </c>
      <c r="B5615" t="s">
        <v>28</v>
      </c>
      <c r="C5615" t="s">
        <v>17546</v>
      </c>
      <c r="D5615" t="s">
        <v>17547</v>
      </c>
      <c r="E5615" t="s">
        <v>17511</v>
      </c>
      <c r="F5615" t="s">
        <v>17548</v>
      </c>
      <c r="G5615" t="s">
        <v>17550</v>
      </c>
      <c r="H5615" t="s">
        <v>17549</v>
      </c>
      <c r="I5615" t="s">
        <v>25114</v>
      </c>
      <c r="J5615" t="s">
        <v>31360</v>
      </c>
    </row>
    <row r="5616" spans="1:10" x14ac:dyDescent="0.3">
      <c r="A5616">
        <v>5614</v>
      </c>
      <c r="B5616" t="s">
        <v>80</v>
      </c>
      <c r="C5616" t="s">
        <v>17551</v>
      </c>
      <c r="D5616" t="s">
        <v>17552</v>
      </c>
      <c r="E5616" t="s">
        <v>17553</v>
      </c>
      <c r="F5616" t="s">
        <v>17553</v>
      </c>
      <c r="G5616" t="s">
        <v>17554</v>
      </c>
      <c r="H5616" t="s">
        <v>14</v>
      </c>
      <c r="I5616" t="s">
        <v>25115</v>
      </c>
      <c r="J5616" t="s">
        <v>31361</v>
      </c>
    </row>
    <row r="5617" spans="1:10" x14ac:dyDescent="0.3">
      <c r="A5617">
        <v>5615</v>
      </c>
      <c r="B5617" t="s">
        <v>28</v>
      </c>
      <c r="C5617" t="s">
        <v>17555</v>
      </c>
      <c r="D5617" t="s">
        <v>17556</v>
      </c>
      <c r="E5617" t="s">
        <v>17553</v>
      </c>
      <c r="F5617" t="s">
        <v>17553</v>
      </c>
      <c r="G5617" t="s">
        <v>17557</v>
      </c>
      <c r="H5617" t="s">
        <v>14</v>
      </c>
      <c r="I5617" t="s">
        <v>25116</v>
      </c>
      <c r="J5617" t="s">
        <v>31362</v>
      </c>
    </row>
    <row r="5618" spans="1:10" x14ac:dyDescent="0.3">
      <c r="A5618">
        <v>5616</v>
      </c>
      <c r="B5618" t="s">
        <v>10</v>
      </c>
      <c r="C5618" t="s">
        <v>17558</v>
      </c>
      <c r="E5618" t="s">
        <v>17553</v>
      </c>
      <c r="F5618" t="s">
        <v>17553</v>
      </c>
      <c r="G5618" t="s">
        <v>14</v>
      </c>
      <c r="H5618" t="s">
        <v>14</v>
      </c>
      <c r="I5618" t="s">
        <v>25117</v>
      </c>
      <c r="J5618" t="s">
        <v>31363</v>
      </c>
    </row>
    <row r="5619" spans="1:10" x14ac:dyDescent="0.3">
      <c r="A5619">
        <v>5617</v>
      </c>
      <c r="B5619" t="s">
        <v>10</v>
      </c>
      <c r="C5619" t="s">
        <v>17559</v>
      </c>
      <c r="D5619" t="s">
        <v>17560</v>
      </c>
      <c r="E5619" t="s">
        <v>17553</v>
      </c>
      <c r="F5619" t="s">
        <v>17553</v>
      </c>
      <c r="G5619" t="s">
        <v>17562</v>
      </c>
      <c r="H5619" t="s">
        <v>17561</v>
      </c>
      <c r="I5619" t="s">
        <v>25118</v>
      </c>
      <c r="J5619" t="s">
        <v>31364</v>
      </c>
    </row>
    <row r="5620" spans="1:10" x14ac:dyDescent="0.3">
      <c r="A5620">
        <v>5618</v>
      </c>
      <c r="B5620" t="s">
        <v>34</v>
      </c>
      <c r="C5620" t="s">
        <v>17563</v>
      </c>
      <c r="D5620" t="s">
        <v>17564</v>
      </c>
      <c r="E5620" t="s">
        <v>17553</v>
      </c>
      <c r="F5620" t="s">
        <v>17553</v>
      </c>
      <c r="G5620" t="s">
        <v>17565</v>
      </c>
      <c r="H5620" t="s">
        <v>14</v>
      </c>
      <c r="I5620" t="s">
        <v>25119</v>
      </c>
      <c r="J5620" t="s">
        <v>31365</v>
      </c>
    </row>
    <row r="5621" spans="1:10" x14ac:dyDescent="0.3">
      <c r="A5621">
        <v>5619</v>
      </c>
      <c r="B5621" t="s">
        <v>80</v>
      </c>
      <c r="C5621" t="s">
        <v>17566</v>
      </c>
      <c r="E5621" t="s">
        <v>17553</v>
      </c>
      <c r="F5621" t="s">
        <v>17553</v>
      </c>
      <c r="G5621" t="s">
        <v>17567</v>
      </c>
      <c r="H5621" t="s">
        <v>14</v>
      </c>
      <c r="I5621" t="s">
        <v>25120</v>
      </c>
      <c r="J5621" t="s">
        <v>31366</v>
      </c>
    </row>
    <row r="5622" spans="1:10" x14ac:dyDescent="0.3">
      <c r="A5622">
        <v>5620</v>
      </c>
      <c r="B5622" t="s">
        <v>4</v>
      </c>
      <c r="C5622" t="s">
        <v>17568</v>
      </c>
      <c r="D5622" t="s">
        <v>17569</v>
      </c>
      <c r="E5622" t="s">
        <v>17553</v>
      </c>
      <c r="F5622" t="s">
        <v>17553</v>
      </c>
      <c r="G5622" t="s">
        <v>17571</v>
      </c>
      <c r="H5622" t="s">
        <v>17570</v>
      </c>
      <c r="I5622" t="s">
        <v>25121</v>
      </c>
      <c r="J5622" t="s">
        <v>31367</v>
      </c>
    </row>
    <row r="5623" spans="1:10" x14ac:dyDescent="0.3">
      <c r="A5623">
        <v>5621</v>
      </c>
      <c r="B5623" t="s">
        <v>28</v>
      </c>
      <c r="C5623" t="s">
        <v>17572</v>
      </c>
      <c r="D5623" t="s">
        <v>17573</v>
      </c>
      <c r="E5623" t="s">
        <v>17553</v>
      </c>
      <c r="F5623" t="s">
        <v>17553</v>
      </c>
      <c r="G5623" t="s">
        <v>17574</v>
      </c>
      <c r="H5623" t="s">
        <v>14</v>
      </c>
      <c r="I5623" t="s">
        <v>25122</v>
      </c>
      <c r="J5623" t="s">
        <v>31368</v>
      </c>
    </row>
    <row r="5624" spans="1:10" x14ac:dyDescent="0.3">
      <c r="A5624">
        <v>5622</v>
      </c>
      <c r="B5624" t="s">
        <v>34</v>
      </c>
      <c r="C5624" t="s">
        <v>17575</v>
      </c>
      <c r="D5624" t="s">
        <v>17576</v>
      </c>
      <c r="E5624" t="s">
        <v>17553</v>
      </c>
      <c r="F5624" t="s">
        <v>17553</v>
      </c>
      <c r="G5624" t="s">
        <v>14</v>
      </c>
      <c r="H5624" t="s">
        <v>14</v>
      </c>
      <c r="I5624" t="s">
        <v>25123</v>
      </c>
      <c r="J5624" t="s">
        <v>31369</v>
      </c>
    </row>
    <row r="5625" spans="1:10" x14ac:dyDescent="0.3">
      <c r="A5625">
        <v>5623</v>
      </c>
      <c r="B5625" t="s">
        <v>19</v>
      </c>
      <c r="C5625" t="s">
        <v>9673</v>
      </c>
      <c r="D5625" t="s">
        <v>13292</v>
      </c>
      <c r="E5625" t="s">
        <v>17553</v>
      </c>
      <c r="F5625" t="s">
        <v>17553</v>
      </c>
      <c r="G5625" t="s">
        <v>17578</v>
      </c>
      <c r="H5625" t="s">
        <v>17577</v>
      </c>
      <c r="I5625" t="s">
        <v>25124</v>
      </c>
      <c r="J5625" t="s">
        <v>31370</v>
      </c>
    </row>
    <row r="5626" spans="1:10" x14ac:dyDescent="0.3">
      <c r="A5626">
        <v>5624</v>
      </c>
      <c r="B5626" t="s">
        <v>34</v>
      </c>
      <c r="C5626" t="s">
        <v>17579</v>
      </c>
      <c r="E5626" t="s">
        <v>17553</v>
      </c>
      <c r="F5626" t="s">
        <v>17553</v>
      </c>
      <c r="G5626" t="s">
        <v>17580</v>
      </c>
      <c r="H5626" t="s">
        <v>14</v>
      </c>
      <c r="I5626" t="s">
        <v>25125</v>
      </c>
      <c r="J5626" t="s">
        <v>31371</v>
      </c>
    </row>
    <row r="5627" spans="1:10" x14ac:dyDescent="0.3">
      <c r="A5627">
        <v>5625</v>
      </c>
      <c r="B5627" t="s">
        <v>80</v>
      </c>
      <c r="C5627" t="s">
        <v>12400</v>
      </c>
      <c r="E5627" t="s">
        <v>17553</v>
      </c>
      <c r="F5627" t="s">
        <v>17553</v>
      </c>
      <c r="G5627" t="s">
        <v>12403</v>
      </c>
      <c r="H5627" t="s">
        <v>12402</v>
      </c>
      <c r="I5627" t="s">
        <v>25126</v>
      </c>
      <c r="J5627" t="s">
        <v>31372</v>
      </c>
    </row>
    <row r="5628" spans="1:10" x14ac:dyDescent="0.3">
      <c r="A5628">
        <v>5626</v>
      </c>
      <c r="B5628" t="s">
        <v>34</v>
      </c>
      <c r="C5628" t="s">
        <v>17581</v>
      </c>
      <c r="D5628" t="s">
        <v>17582</v>
      </c>
      <c r="E5628" t="s">
        <v>17553</v>
      </c>
      <c r="F5628" t="s">
        <v>17553</v>
      </c>
      <c r="G5628" t="s">
        <v>17584</v>
      </c>
      <c r="H5628" t="s">
        <v>17583</v>
      </c>
      <c r="I5628" t="s">
        <v>25127</v>
      </c>
      <c r="J5628" t="s">
        <v>31373</v>
      </c>
    </row>
    <row r="5629" spans="1:10" x14ac:dyDescent="0.3">
      <c r="A5629">
        <v>5627</v>
      </c>
      <c r="B5629" t="s">
        <v>34</v>
      </c>
      <c r="C5629" t="s">
        <v>17585</v>
      </c>
      <c r="D5629" t="s">
        <v>17586</v>
      </c>
      <c r="E5629" t="s">
        <v>17553</v>
      </c>
      <c r="F5629" t="s">
        <v>17553</v>
      </c>
      <c r="G5629" t="s">
        <v>17587</v>
      </c>
      <c r="H5629" t="s">
        <v>14</v>
      </c>
      <c r="I5629" t="s">
        <v>25128</v>
      </c>
      <c r="J5629" t="s">
        <v>31374</v>
      </c>
    </row>
    <row r="5630" spans="1:10" x14ac:dyDescent="0.3">
      <c r="A5630">
        <v>5628</v>
      </c>
      <c r="B5630" t="s">
        <v>34</v>
      </c>
      <c r="C5630" t="s">
        <v>17588</v>
      </c>
      <c r="D5630" t="s">
        <v>17589</v>
      </c>
      <c r="E5630" t="s">
        <v>17553</v>
      </c>
      <c r="F5630" t="s">
        <v>17553</v>
      </c>
      <c r="G5630" t="s">
        <v>17591</v>
      </c>
      <c r="H5630" t="s">
        <v>17590</v>
      </c>
      <c r="I5630" t="s">
        <v>25129</v>
      </c>
      <c r="J5630" t="s">
        <v>31375</v>
      </c>
    </row>
    <row r="5631" spans="1:10" x14ac:dyDescent="0.3">
      <c r="A5631">
        <v>5629</v>
      </c>
      <c r="B5631" t="s">
        <v>80</v>
      </c>
      <c r="C5631" t="s">
        <v>17592</v>
      </c>
      <c r="D5631" t="s">
        <v>17593</v>
      </c>
      <c r="E5631" t="s">
        <v>17553</v>
      </c>
      <c r="F5631" t="s">
        <v>17553</v>
      </c>
      <c r="G5631" t="s">
        <v>17595</v>
      </c>
      <c r="H5631" t="s">
        <v>17594</v>
      </c>
      <c r="I5631" t="s">
        <v>25130</v>
      </c>
      <c r="J5631" t="s">
        <v>31376</v>
      </c>
    </row>
    <row r="5632" spans="1:10" x14ac:dyDescent="0.3">
      <c r="A5632">
        <v>5630</v>
      </c>
      <c r="B5632" t="s">
        <v>10</v>
      </c>
      <c r="C5632" t="s">
        <v>17596</v>
      </c>
      <c r="D5632" t="s">
        <v>17597</v>
      </c>
      <c r="E5632" t="s">
        <v>17553</v>
      </c>
      <c r="F5632" t="s">
        <v>17598</v>
      </c>
      <c r="G5632" t="s">
        <v>17599</v>
      </c>
      <c r="H5632" t="s">
        <v>14</v>
      </c>
      <c r="I5632" t="s">
        <v>25131</v>
      </c>
      <c r="J5632" t="s">
        <v>31377</v>
      </c>
    </row>
    <row r="5633" spans="1:10" x14ac:dyDescent="0.3">
      <c r="A5633">
        <v>5631</v>
      </c>
      <c r="B5633" t="s">
        <v>10</v>
      </c>
      <c r="C5633" t="s">
        <v>17558</v>
      </c>
      <c r="D5633" t="s">
        <v>17600</v>
      </c>
      <c r="E5633" t="s">
        <v>17553</v>
      </c>
      <c r="F5633" t="s">
        <v>17553</v>
      </c>
      <c r="G5633" t="s">
        <v>17601</v>
      </c>
      <c r="H5633" t="s">
        <v>14</v>
      </c>
      <c r="I5633" t="s">
        <v>25132</v>
      </c>
      <c r="J5633" t="s">
        <v>31378</v>
      </c>
    </row>
    <row r="5634" spans="1:10" x14ac:dyDescent="0.3">
      <c r="A5634">
        <v>5632</v>
      </c>
      <c r="B5634" t="s">
        <v>10</v>
      </c>
      <c r="C5634" t="s">
        <v>17602</v>
      </c>
      <c r="D5634" t="s">
        <v>17603</v>
      </c>
      <c r="E5634" t="s">
        <v>17553</v>
      </c>
      <c r="F5634" t="s">
        <v>17553</v>
      </c>
      <c r="G5634" t="s">
        <v>17604</v>
      </c>
      <c r="H5634" t="s">
        <v>14</v>
      </c>
      <c r="I5634" t="s">
        <v>25133</v>
      </c>
      <c r="J5634" t="s">
        <v>31379</v>
      </c>
    </row>
    <row r="5635" spans="1:10" x14ac:dyDescent="0.3">
      <c r="A5635">
        <v>5633</v>
      </c>
      <c r="B5635" t="s">
        <v>80</v>
      </c>
      <c r="C5635" t="s">
        <v>17605</v>
      </c>
      <c r="D5635" t="s">
        <v>5468</v>
      </c>
      <c r="E5635" t="s">
        <v>17553</v>
      </c>
      <c r="F5635" t="s">
        <v>17553</v>
      </c>
      <c r="G5635" t="s">
        <v>17606</v>
      </c>
      <c r="H5635" t="s">
        <v>14</v>
      </c>
      <c r="I5635" t="s">
        <v>25134</v>
      </c>
      <c r="J5635" t="s">
        <v>31380</v>
      </c>
    </row>
    <row r="5636" spans="1:10" x14ac:dyDescent="0.3">
      <c r="A5636">
        <v>5634</v>
      </c>
      <c r="B5636" t="s">
        <v>10</v>
      </c>
      <c r="C5636" t="s">
        <v>17607</v>
      </c>
      <c r="D5636" t="s">
        <v>17608</v>
      </c>
      <c r="E5636" t="s">
        <v>17553</v>
      </c>
      <c r="F5636" t="s">
        <v>17609</v>
      </c>
      <c r="G5636" t="s">
        <v>17610</v>
      </c>
      <c r="H5636" t="s">
        <v>14</v>
      </c>
      <c r="I5636" t="s">
        <v>25135</v>
      </c>
      <c r="J5636" t="s">
        <v>31381</v>
      </c>
    </row>
    <row r="5637" spans="1:10" x14ac:dyDescent="0.3">
      <c r="A5637">
        <v>5635</v>
      </c>
      <c r="B5637" t="s">
        <v>28</v>
      </c>
      <c r="C5637" t="s">
        <v>17611</v>
      </c>
      <c r="D5637" t="s">
        <v>17612</v>
      </c>
      <c r="E5637" t="s">
        <v>17553</v>
      </c>
      <c r="F5637" t="s">
        <v>17553</v>
      </c>
      <c r="G5637" t="s">
        <v>17613</v>
      </c>
      <c r="H5637" t="s">
        <v>14</v>
      </c>
      <c r="I5637" t="s">
        <v>25136</v>
      </c>
      <c r="J5637" t="s">
        <v>31382</v>
      </c>
    </row>
    <row r="5638" spans="1:10" x14ac:dyDescent="0.3">
      <c r="A5638">
        <v>5636</v>
      </c>
      <c r="B5638" t="s">
        <v>28</v>
      </c>
      <c r="C5638" t="s">
        <v>17614</v>
      </c>
      <c r="D5638" t="s">
        <v>17615</v>
      </c>
      <c r="E5638" t="s">
        <v>17553</v>
      </c>
      <c r="F5638" t="s">
        <v>17553</v>
      </c>
      <c r="G5638" t="s">
        <v>17616</v>
      </c>
      <c r="H5638" t="s">
        <v>14</v>
      </c>
      <c r="I5638" t="s">
        <v>25137</v>
      </c>
      <c r="J5638" t="s">
        <v>31383</v>
      </c>
    </row>
    <row r="5639" spans="1:10" x14ac:dyDescent="0.3">
      <c r="A5639">
        <v>5637</v>
      </c>
      <c r="B5639" t="s">
        <v>34</v>
      </c>
      <c r="C5639" t="s">
        <v>17617</v>
      </c>
      <c r="D5639" t="s">
        <v>17618</v>
      </c>
      <c r="E5639" t="s">
        <v>17553</v>
      </c>
      <c r="F5639" t="s">
        <v>17553</v>
      </c>
      <c r="G5639" t="s">
        <v>17620</v>
      </c>
      <c r="H5639" t="s">
        <v>17619</v>
      </c>
      <c r="I5639" t="s">
        <v>25138</v>
      </c>
      <c r="J5639" t="s">
        <v>31384</v>
      </c>
    </row>
    <row r="5640" spans="1:10" x14ac:dyDescent="0.3">
      <c r="A5640">
        <v>5638</v>
      </c>
      <c r="B5640" t="s">
        <v>86</v>
      </c>
      <c r="C5640" t="s">
        <v>17621</v>
      </c>
      <c r="E5640" t="s">
        <v>17553</v>
      </c>
      <c r="F5640" t="s">
        <v>17622</v>
      </c>
      <c r="G5640" t="s">
        <v>14</v>
      </c>
      <c r="H5640" t="s">
        <v>14</v>
      </c>
      <c r="I5640" t="s">
        <v>25139</v>
      </c>
      <c r="J5640" t="s">
        <v>31385</v>
      </c>
    </row>
    <row r="5641" spans="1:10" x14ac:dyDescent="0.3">
      <c r="A5641">
        <v>5639</v>
      </c>
      <c r="B5641" t="s">
        <v>28</v>
      </c>
      <c r="C5641" t="s">
        <v>17623</v>
      </c>
      <c r="D5641" t="s">
        <v>17624</v>
      </c>
      <c r="E5641" t="s">
        <v>17553</v>
      </c>
      <c r="F5641" t="s">
        <v>17553</v>
      </c>
      <c r="G5641" t="s">
        <v>17626</v>
      </c>
      <c r="H5641" t="s">
        <v>17625</v>
      </c>
      <c r="I5641" t="s">
        <v>25140</v>
      </c>
      <c r="J5641" t="s">
        <v>31386</v>
      </c>
    </row>
    <row r="5642" spans="1:10" x14ac:dyDescent="0.3">
      <c r="A5642">
        <v>5640</v>
      </c>
      <c r="B5642" t="s">
        <v>34</v>
      </c>
      <c r="C5642" t="s">
        <v>17627</v>
      </c>
      <c r="D5642" t="s">
        <v>17628</v>
      </c>
      <c r="E5642" t="s">
        <v>17553</v>
      </c>
      <c r="F5642" t="s">
        <v>17553</v>
      </c>
      <c r="G5642" t="s">
        <v>12397</v>
      </c>
      <c r="H5642" t="s">
        <v>14</v>
      </c>
      <c r="I5642" t="s">
        <v>25141</v>
      </c>
      <c r="J5642" t="s">
        <v>31387</v>
      </c>
    </row>
    <row r="5643" spans="1:10" x14ac:dyDescent="0.3">
      <c r="A5643">
        <v>5641</v>
      </c>
      <c r="B5643" t="s">
        <v>86</v>
      </c>
      <c r="C5643" t="s">
        <v>135</v>
      </c>
      <c r="E5643" t="s">
        <v>17629</v>
      </c>
      <c r="F5643" t="s">
        <v>17629</v>
      </c>
      <c r="G5643" t="s">
        <v>14</v>
      </c>
      <c r="H5643" t="s">
        <v>14</v>
      </c>
      <c r="I5643" t="s">
        <v>25142</v>
      </c>
      <c r="J5643" t="s">
        <v>31388</v>
      </c>
    </row>
    <row r="5644" spans="1:10" x14ac:dyDescent="0.3">
      <c r="A5644">
        <v>5642</v>
      </c>
      <c r="B5644" t="s">
        <v>187</v>
      </c>
      <c r="C5644" t="s">
        <v>17630</v>
      </c>
      <c r="D5644" t="s">
        <v>17631</v>
      </c>
      <c r="E5644" t="s">
        <v>17629</v>
      </c>
      <c r="F5644" t="s">
        <v>17629</v>
      </c>
      <c r="G5644" t="s">
        <v>17632</v>
      </c>
      <c r="H5644" t="s">
        <v>14</v>
      </c>
      <c r="I5644" t="s">
        <v>25143</v>
      </c>
      <c r="J5644" t="s">
        <v>31389</v>
      </c>
    </row>
    <row r="5645" spans="1:10" x14ac:dyDescent="0.3">
      <c r="A5645">
        <v>5643</v>
      </c>
      <c r="B5645" t="s">
        <v>28</v>
      </c>
      <c r="C5645" t="s">
        <v>17633</v>
      </c>
      <c r="D5645" t="s">
        <v>17634</v>
      </c>
      <c r="E5645" t="s">
        <v>17629</v>
      </c>
      <c r="F5645" t="s">
        <v>17629</v>
      </c>
      <c r="G5645" t="s">
        <v>17635</v>
      </c>
      <c r="H5645" t="s">
        <v>14</v>
      </c>
      <c r="I5645" t="s">
        <v>25144</v>
      </c>
      <c r="J5645" t="s">
        <v>31390</v>
      </c>
    </row>
    <row r="5646" spans="1:10" x14ac:dyDescent="0.3">
      <c r="A5646">
        <v>5644</v>
      </c>
      <c r="B5646" t="s">
        <v>28</v>
      </c>
      <c r="C5646" t="s">
        <v>17636</v>
      </c>
      <c r="D5646" t="s">
        <v>17637</v>
      </c>
      <c r="E5646" t="s">
        <v>17629</v>
      </c>
      <c r="F5646" t="s">
        <v>17629</v>
      </c>
      <c r="G5646" t="s">
        <v>14</v>
      </c>
      <c r="H5646" t="s">
        <v>14</v>
      </c>
      <c r="I5646" t="s">
        <v>25145</v>
      </c>
      <c r="J5646" t="s">
        <v>31391</v>
      </c>
    </row>
    <row r="5647" spans="1:10" x14ac:dyDescent="0.3">
      <c r="A5647">
        <v>5645</v>
      </c>
      <c r="B5647" t="s">
        <v>80</v>
      </c>
      <c r="C5647" t="s">
        <v>17638</v>
      </c>
      <c r="D5647" t="s">
        <v>17639</v>
      </c>
      <c r="E5647" t="s">
        <v>17629</v>
      </c>
      <c r="F5647" t="s">
        <v>17629</v>
      </c>
      <c r="G5647" t="s">
        <v>14</v>
      </c>
      <c r="H5647" t="s">
        <v>14</v>
      </c>
      <c r="I5647" t="s">
        <v>25146</v>
      </c>
      <c r="J5647" t="s">
        <v>31392</v>
      </c>
    </row>
    <row r="5648" spans="1:10" x14ac:dyDescent="0.3">
      <c r="A5648">
        <v>5646</v>
      </c>
      <c r="B5648" t="s">
        <v>34</v>
      </c>
      <c r="C5648" t="s">
        <v>17640</v>
      </c>
      <c r="D5648" t="s">
        <v>17641</v>
      </c>
      <c r="E5648" t="s">
        <v>17629</v>
      </c>
      <c r="F5648" t="s">
        <v>17629</v>
      </c>
      <c r="G5648" t="s">
        <v>17642</v>
      </c>
      <c r="H5648" t="s">
        <v>14</v>
      </c>
      <c r="I5648" t="s">
        <v>25147</v>
      </c>
      <c r="J5648" t="s">
        <v>31393</v>
      </c>
    </row>
    <row r="5649" spans="1:10" x14ac:dyDescent="0.3">
      <c r="A5649">
        <v>5647</v>
      </c>
      <c r="B5649" t="s">
        <v>28</v>
      </c>
      <c r="C5649" t="s">
        <v>17643</v>
      </c>
      <c r="D5649" t="s">
        <v>17644</v>
      </c>
      <c r="E5649" t="s">
        <v>17645</v>
      </c>
      <c r="F5649" t="s">
        <v>17645</v>
      </c>
      <c r="G5649" t="s">
        <v>17646</v>
      </c>
      <c r="H5649" t="s">
        <v>14</v>
      </c>
      <c r="I5649" t="s">
        <v>25148</v>
      </c>
      <c r="J5649" t="s">
        <v>31394</v>
      </c>
    </row>
    <row r="5650" spans="1:10" x14ac:dyDescent="0.3">
      <c r="A5650">
        <v>5648</v>
      </c>
      <c r="B5650" t="s">
        <v>28</v>
      </c>
      <c r="C5650" t="s">
        <v>17647</v>
      </c>
      <c r="D5650" t="s">
        <v>17648</v>
      </c>
      <c r="E5650" t="s">
        <v>17645</v>
      </c>
      <c r="F5650" t="s">
        <v>17645</v>
      </c>
      <c r="G5650" t="s">
        <v>17650</v>
      </c>
      <c r="H5650" t="s">
        <v>17649</v>
      </c>
      <c r="I5650" t="s">
        <v>25149</v>
      </c>
      <c r="J5650" t="s">
        <v>31395</v>
      </c>
    </row>
    <row r="5651" spans="1:10" x14ac:dyDescent="0.3">
      <c r="A5651">
        <v>5649</v>
      </c>
      <c r="B5651" t="s">
        <v>28</v>
      </c>
      <c r="C5651" t="s">
        <v>17651</v>
      </c>
      <c r="D5651" t="s">
        <v>17652</v>
      </c>
      <c r="E5651" t="s">
        <v>17645</v>
      </c>
      <c r="F5651" t="s">
        <v>17645</v>
      </c>
      <c r="G5651" t="s">
        <v>17653</v>
      </c>
      <c r="H5651" t="s">
        <v>14</v>
      </c>
      <c r="I5651" t="s">
        <v>25150</v>
      </c>
      <c r="J5651" t="s">
        <v>31396</v>
      </c>
    </row>
    <row r="5652" spans="1:10" x14ac:dyDescent="0.3">
      <c r="A5652">
        <v>5650</v>
      </c>
      <c r="B5652" t="s">
        <v>34</v>
      </c>
      <c r="C5652" t="s">
        <v>17654</v>
      </c>
      <c r="D5652" t="s">
        <v>17655</v>
      </c>
      <c r="E5652" t="s">
        <v>17645</v>
      </c>
      <c r="F5652" t="s">
        <v>17645</v>
      </c>
      <c r="G5652" t="s">
        <v>17657</v>
      </c>
      <c r="H5652" t="s">
        <v>17656</v>
      </c>
      <c r="I5652" t="s">
        <v>25151</v>
      </c>
      <c r="J5652" t="s">
        <v>31397</v>
      </c>
    </row>
    <row r="5653" spans="1:10" x14ac:dyDescent="0.3">
      <c r="A5653">
        <v>5651</v>
      </c>
      <c r="B5653" t="s">
        <v>673</v>
      </c>
      <c r="C5653" t="s">
        <v>17658</v>
      </c>
      <c r="D5653" t="s">
        <v>17659</v>
      </c>
      <c r="E5653" t="s">
        <v>17645</v>
      </c>
      <c r="F5653" t="s">
        <v>17660</v>
      </c>
      <c r="G5653" t="s">
        <v>14</v>
      </c>
      <c r="H5653" t="s">
        <v>14</v>
      </c>
      <c r="I5653" t="s">
        <v>25152</v>
      </c>
      <c r="J5653" t="s">
        <v>31398</v>
      </c>
    </row>
    <row r="5654" spans="1:10" x14ac:dyDescent="0.3">
      <c r="A5654">
        <v>5652</v>
      </c>
      <c r="B5654" t="s">
        <v>673</v>
      </c>
      <c r="C5654" t="s">
        <v>17661</v>
      </c>
      <c r="D5654" t="s">
        <v>17662</v>
      </c>
      <c r="E5654" t="s">
        <v>17645</v>
      </c>
      <c r="F5654" t="s">
        <v>17663</v>
      </c>
      <c r="G5654" t="s">
        <v>17664</v>
      </c>
      <c r="H5654" t="s">
        <v>17665</v>
      </c>
      <c r="I5654" t="s">
        <v>25153</v>
      </c>
      <c r="J5654" t="s">
        <v>31399</v>
      </c>
    </row>
    <row r="5655" spans="1:10" x14ac:dyDescent="0.3">
      <c r="A5655">
        <v>5653</v>
      </c>
      <c r="B5655" t="s">
        <v>28</v>
      </c>
      <c r="C5655" t="s">
        <v>17666</v>
      </c>
      <c r="D5655" t="s">
        <v>17667</v>
      </c>
      <c r="E5655" t="s">
        <v>17645</v>
      </c>
      <c r="F5655" t="s">
        <v>17645</v>
      </c>
      <c r="G5655" t="s">
        <v>17669</v>
      </c>
      <c r="H5655" t="s">
        <v>17668</v>
      </c>
      <c r="I5655" t="s">
        <v>25154</v>
      </c>
      <c r="J5655" t="s">
        <v>31400</v>
      </c>
    </row>
    <row r="5656" spans="1:10" x14ac:dyDescent="0.3">
      <c r="A5656">
        <v>5654</v>
      </c>
      <c r="B5656" t="s">
        <v>28</v>
      </c>
      <c r="C5656" t="s">
        <v>17670</v>
      </c>
      <c r="D5656" t="s">
        <v>17671</v>
      </c>
      <c r="E5656" t="s">
        <v>17645</v>
      </c>
      <c r="F5656" t="s">
        <v>17645</v>
      </c>
      <c r="G5656" t="s">
        <v>17673</v>
      </c>
      <c r="H5656" t="s">
        <v>17672</v>
      </c>
      <c r="I5656" t="s">
        <v>25155</v>
      </c>
      <c r="J5656" t="s">
        <v>31401</v>
      </c>
    </row>
    <row r="5657" spans="1:10" x14ac:dyDescent="0.3">
      <c r="A5657">
        <v>5655</v>
      </c>
      <c r="B5657" t="s">
        <v>568</v>
      </c>
      <c r="C5657" t="s">
        <v>17674</v>
      </c>
      <c r="D5657" t="s">
        <v>17675</v>
      </c>
      <c r="E5657" t="s">
        <v>17645</v>
      </c>
      <c r="F5657" t="s">
        <v>17645</v>
      </c>
      <c r="G5657" t="s">
        <v>17677</v>
      </c>
      <c r="H5657" t="s">
        <v>17676</v>
      </c>
      <c r="I5657" t="s">
        <v>25156</v>
      </c>
      <c r="J5657" t="s">
        <v>31402</v>
      </c>
    </row>
    <row r="5658" spans="1:10" x14ac:dyDescent="0.3">
      <c r="A5658">
        <v>5656</v>
      </c>
      <c r="B5658" t="s">
        <v>28</v>
      </c>
      <c r="C5658" t="s">
        <v>17678</v>
      </c>
      <c r="D5658" t="s">
        <v>17679</v>
      </c>
      <c r="E5658" t="s">
        <v>17645</v>
      </c>
      <c r="F5658" t="s">
        <v>17645</v>
      </c>
      <c r="G5658" t="s">
        <v>17681</v>
      </c>
      <c r="H5658" t="s">
        <v>17680</v>
      </c>
      <c r="I5658" t="s">
        <v>25157</v>
      </c>
      <c r="J5658" t="s">
        <v>31403</v>
      </c>
    </row>
    <row r="5659" spans="1:10" x14ac:dyDescent="0.3">
      <c r="A5659">
        <v>5657</v>
      </c>
      <c r="B5659" t="s">
        <v>28</v>
      </c>
      <c r="C5659" t="s">
        <v>17682</v>
      </c>
      <c r="D5659" t="s">
        <v>17683</v>
      </c>
      <c r="E5659" t="s">
        <v>17645</v>
      </c>
      <c r="F5659" t="s">
        <v>17684</v>
      </c>
      <c r="G5659" t="s">
        <v>14</v>
      </c>
      <c r="H5659" t="s">
        <v>14</v>
      </c>
      <c r="I5659" t="s">
        <v>25158</v>
      </c>
      <c r="J5659" t="s">
        <v>31404</v>
      </c>
    </row>
    <row r="5660" spans="1:10" x14ac:dyDescent="0.3">
      <c r="A5660">
        <v>5658</v>
      </c>
      <c r="B5660" t="s">
        <v>34</v>
      </c>
      <c r="C5660" t="s">
        <v>17685</v>
      </c>
      <c r="D5660" t="s">
        <v>17686</v>
      </c>
      <c r="E5660" t="s">
        <v>17645</v>
      </c>
      <c r="F5660" t="s">
        <v>17645</v>
      </c>
      <c r="G5660" t="s">
        <v>17688</v>
      </c>
      <c r="H5660" t="s">
        <v>17687</v>
      </c>
      <c r="I5660" t="s">
        <v>25159</v>
      </c>
      <c r="J5660" t="s">
        <v>31405</v>
      </c>
    </row>
    <row r="5661" spans="1:10" x14ac:dyDescent="0.3">
      <c r="A5661">
        <v>5659</v>
      </c>
      <c r="B5661" t="s">
        <v>80</v>
      </c>
      <c r="C5661" t="s">
        <v>17689</v>
      </c>
      <c r="D5661" t="s">
        <v>17690</v>
      </c>
      <c r="E5661" t="s">
        <v>17645</v>
      </c>
      <c r="F5661" t="s">
        <v>17645</v>
      </c>
      <c r="G5661" t="s">
        <v>17692</v>
      </c>
      <c r="H5661" t="s">
        <v>17691</v>
      </c>
      <c r="I5661" t="s">
        <v>25160</v>
      </c>
      <c r="J5661" t="s">
        <v>31406</v>
      </c>
    </row>
    <row r="5662" spans="1:10" x14ac:dyDescent="0.3">
      <c r="A5662">
        <v>5660</v>
      </c>
      <c r="B5662" t="s">
        <v>28</v>
      </c>
      <c r="C5662" t="s">
        <v>17693</v>
      </c>
      <c r="D5662" t="s">
        <v>17694</v>
      </c>
      <c r="E5662" t="s">
        <v>17645</v>
      </c>
      <c r="F5662" t="s">
        <v>17645</v>
      </c>
      <c r="G5662" t="s">
        <v>17695</v>
      </c>
      <c r="H5662" t="s">
        <v>14</v>
      </c>
      <c r="I5662" t="s">
        <v>25161</v>
      </c>
      <c r="J5662" t="s">
        <v>31407</v>
      </c>
    </row>
    <row r="5663" spans="1:10" x14ac:dyDescent="0.3">
      <c r="A5663">
        <v>5661</v>
      </c>
      <c r="B5663" t="s">
        <v>10</v>
      </c>
      <c r="C5663" t="s">
        <v>17696</v>
      </c>
      <c r="D5663" t="s">
        <v>17697</v>
      </c>
      <c r="E5663" t="s">
        <v>17645</v>
      </c>
      <c r="F5663" t="s">
        <v>17467</v>
      </c>
      <c r="G5663" t="s">
        <v>17699</v>
      </c>
      <c r="H5663" t="s">
        <v>17698</v>
      </c>
      <c r="I5663" t="s">
        <v>25162</v>
      </c>
      <c r="J5663" t="s">
        <v>31408</v>
      </c>
    </row>
    <row r="5664" spans="1:10" x14ac:dyDescent="0.3">
      <c r="A5664">
        <v>5662</v>
      </c>
      <c r="B5664" t="s">
        <v>4</v>
      </c>
      <c r="C5664" t="s">
        <v>17700</v>
      </c>
      <c r="D5664" t="s">
        <v>17701</v>
      </c>
      <c r="E5664" t="s">
        <v>17645</v>
      </c>
      <c r="F5664" t="s">
        <v>17645</v>
      </c>
      <c r="G5664" t="s">
        <v>17703</v>
      </c>
      <c r="H5664" t="s">
        <v>17702</v>
      </c>
      <c r="I5664" t="s">
        <v>25163</v>
      </c>
      <c r="J5664" t="s">
        <v>31409</v>
      </c>
    </row>
    <row r="5665" spans="1:10" x14ac:dyDescent="0.3">
      <c r="A5665">
        <v>5663</v>
      </c>
      <c r="B5665" t="s">
        <v>19</v>
      </c>
      <c r="C5665" t="s">
        <v>15199</v>
      </c>
      <c r="E5665" t="s">
        <v>17645</v>
      </c>
      <c r="F5665" t="s">
        <v>17704</v>
      </c>
      <c r="G5665" t="s">
        <v>17706</v>
      </c>
      <c r="H5665" t="s">
        <v>17705</v>
      </c>
      <c r="I5665" t="s">
        <v>25164</v>
      </c>
      <c r="J5665" t="s">
        <v>31410</v>
      </c>
    </row>
    <row r="5666" spans="1:10" x14ac:dyDescent="0.3">
      <c r="A5666">
        <v>5664</v>
      </c>
      <c r="B5666" t="s">
        <v>28</v>
      </c>
      <c r="C5666" t="s">
        <v>17707</v>
      </c>
      <c r="D5666" t="s">
        <v>17708</v>
      </c>
      <c r="E5666" t="s">
        <v>17645</v>
      </c>
      <c r="F5666" t="s">
        <v>17709</v>
      </c>
      <c r="G5666" t="s">
        <v>17711</v>
      </c>
      <c r="H5666" t="s">
        <v>17710</v>
      </c>
      <c r="I5666" t="s">
        <v>25165</v>
      </c>
      <c r="J5666" t="s">
        <v>31411</v>
      </c>
    </row>
    <row r="5667" spans="1:10" x14ac:dyDescent="0.3">
      <c r="A5667">
        <v>5665</v>
      </c>
      <c r="B5667" t="s">
        <v>34</v>
      </c>
      <c r="C5667" t="s">
        <v>17712</v>
      </c>
      <c r="D5667" t="s">
        <v>17713</v>
      </c>
      <c r="E5667" t="s">
        <v>17714</v>
      </c>
      <c r="F5667" t="s">
        <v>17714</v>
      </c>
      <c r="G5667" t="s">
        <v>17716</v>
      </c>
      <c r="H5667" t="s">
        <v>17715</v>
      </c>
      <c r="I5667" t="s">
        <v>25166</v>
      </c>
      <c r="J5667" t="s">
        <v>31412</v>
      </c>
    </row>
    <row r="5668" spans="1:10" x14ac:dyDescent="0.3">
      <c r="A5668">
        <v>5666</v>
      </c>
      <c r="B5668" t="s">
        <v>28</v>
      </c>
      <c r="C5668" t="s">
        <v>17717</v>
      </c>
      <c r="D5668" t="s">
        <v>17718</v>
      </c>
      <c r="E5668" t="s">
        <v>17714</v>
      </c>
      <c r="F5668" t="s">
        <v>17714</v>
      </c>
      <c r="G5668" t="s">
        <v>14</v>
      </c>
      <c r="H5668" t="s">
        <v>14</v>
      </c>
      <c r="I5668" t="s">
        <v>25167</v>
      </c>
      <c r="J5668" t="s">
        <v>31413</v>
      </c>
    </row>
    <row r="5669" spans="1:10" x14ac:dyDescent="0.3">
      <c r="A5669">
        <v>5667</v>
      </c>
      <c r="B5669" t="s">
        <v>86</v>
      </c>
      <c r="C5669" t="s">
        <v>17719</v>
      </c>
      <c r="E5669" t="s">
        <v>17714</v>
      </c>
      <c r="F5669" t="s">
        <v>17720</v>
      </c>
      <c r="G5669" t="s">
        <v>14</v>
      </c>
      <c r="H5669" t="s">
        <v>14</v>
      </c>
      <c r="I5669" t="s">
        <v>25168</v>
      </c>
      <c r="J5669" t="s">
        <v>31414</v>
      </c>
    </row>
    <row r="5670" spans="1:10" x14ac:dyDescent="0.3">
      <c r="A5670">
        <v>5668</v>
      </c>
      <c r="B5670" t="s">
        <v>28</v>
      </c>
      <c r="C5670" t="s">
        <v>17721</v>
      </c>
      <c r="D5670" t="s">
        <v>17722</v>
      </c>
      <c r="E5670" t="s">
        <v>17714</v>
      </c>
      <c r="F5670" t="s">
        <v>17714</v>
      </c>
      <c r="G5670" t="s">
        <v>17724</v>
      </c>
      <c r="H5670" t="s">
        <v>17723</v>
      </c>
      <c r="I5670" t="s">
        <v>25169</v>
      </c>
      <c r="J5670" t="s">
        <v>31415</v>
      </c>
    </row>
    <row r="5671" spans="1:10" x14ac:dyDescent="0.3">
      <c r="A5671">
        <v>5669</v>
      </c>
      <c r="B5671" t="s">
        <v>28</v>
      </c>
      <c r="C5671" t="s">
        <v>17725</v>
      </c>
      <c r="D5671" t="s">
        <v>17726</v>
      </c>
      <c r="E5671" t="s">
        <v>17714</v>
      </c>
      <c r="F5671" t="s">
        <v>17714</v>
      </c>
      <c r="G5671" t="s">
        <v>14</v>
      </c>
      <c r="H5671" t="s">
        <v>14</v>
      </c>
      <c r="I5671" t="s">
        <v>25170</v>
      </c>
      <c r="J5671" t="s">
        <v>31416</v>
      </c>
    </row>
    <row r="5672" spans="1:10" x14ac:dyDescent="0.3">
      <c r="A5672">
        <v>5670</v>
      </c>
      <c r="B5672" t="s">
        <v>4</v>
      </c>
      <c r="C5672" t="s">
        <v>17727</v>
      </c>
      <c r="D5672" t="s">
        <v>17728</v>
      </c>
      <c r="E5672" t="s">
        <v>17714</v>
      </c>
      <c r="F5672" t="s">
        <v>17714</v>
      </c>
      <c r="G5672" t="s">
        <v>17730</v>
      </c>
      <c r="H5672" t="s">
        <v>17729</v>
      </c>
      <c r="I5672" t="s">
        <v>25171</v>
      </c>
      <c r="J5672" t="s">
        <v>31417</v>
      </c>
    </row>
    <row r="5673" spans="1:10" x14ac:dyDescent="0.3">
      <c r="A5673">
        <v>5671</v>
      </c>
      <c r="B5673" t="s">
        <v>28</v>
      </c>
      <c r="C5673" t="s">
        <v>17731</v>
      </c>
      <c r="D5673" t="s">
        <v>17732</v>
      </c>
      <c r="E5673" t="s">
        <v>17714</v>
      </c>
      <c r="F5673" t="s">
        <v>17714</v>
      </c>
      <c r="G5673" t="s">
        <v>17734</v>
      </c>
      <c r="H5673" t="s">
        <v>17733</v>
      </c>
      <c r="I5673" t="s">
        <v>25172</v>
      </c>
      <c r="J5673" t="s">
        <v>31418</v>
      </c>
    </row>
    <row r="5674" spans="1:10" x14ac:dyDescent="0.3">
      <c r="A5674">
        <v>5672</v>
      </c>
      <c r="B5674" t="s">
        <v>28</v>
      </c>
      <c r="C5674" t="s">
        <v>17735</v>
      </c>
      <c r="D5674" t="s">
        <v>17736</v>
      </c>
      <c r="E5674" t="s">
        <v>17737</v>
      </c>
      <c r="F5674" t="s">
        <v>17738</v>
      </c>
      <c r="G5674" t="s">
        <v>17740</v>
      </c>
      <c r="H5674" t="s">
        <v>17739</v>
      </c>
      <c r="I5674" t="s">
        <v>25173</v>
      </c>
      <c r="J5674" t="s">
        <v>31419</v>
      </c>
    </row>
    <row r="5675" spans="1:10" x14ac:dyDescent="0.3">
      <c r="A5675">
        <v>5673</v>
      </c>
      <c r="B5675" t="s">
        <v>28</v>
      </c>
      <c r="C5675" t="s">
        <v>17741</v>
      </c>
      <c r="D5675" t="s">
        <v>17742</v>
      </c>
      <c r="E5675" t="s">
        <v>17737</v>
      </c>
      <c r="F5675" t="s">
        <v>17737</v>
      </c>
      <c r="G5675" t="s">
        <v>17743</v>
      </c>
      <c r="H5675" t="s">
        <v>14</v>
      </c>
      <c r="I5675" t="s">
        <v>25174</v>
      </c>
      <c r="J5675" t="s">
        <v>31420</v>
      </c>
    </row>
    <row r="5676" spans="1:10" x14ac:dyDescent="0.3">
      <c r="A5676">
        <v>5674</v>
      </c>
      <c r="B5676" t="s">
        <v>10</v>
      </c>
      <c r="C5676" t="s">
        <v>17744</v>
      </c>
      <c r="D5676" t="s">
        <v>17745</v>
      </c>
      <c r="E5676" t="s">
        <v>17737</v>
      </c>
      <c r="F5676" t="s">
        <v>17737</v>
      </c>
      <c r="G5676" t="s">
        <v>17746</v>
      </c>
      <c r="H5676" t="s">
        <v>14</v>
      </c>
      <c r="I5676" t="s">
        <v>25175</v>
      </c>
      <c r="J5676" t="s">
        <v>31421</v>
      </c>
    </row>
    <row r="5677" spans="1:10" x14ac:dyDescent="0.3">
      <c r="A5677">
        <v>5675</v>
      </c>
      <c r="B5677" t="s">
        <v>10</v>
      </c>
      <c r="C5677" t="s">
        <v>17747</v>
      </c>
      <c r="D5677" t="s">
        <v>17748</v>
      </c>
      <c r="E5677" t="s">
        <v>17737</v>
      </c>
      <c r="F5677" t="s">
        <v>17737</v>
      </c>
      <c r="G5677" t="s">
        <v>17749</v>
      </c>
      <c r="H5677" t="s">
        <v>14</v>
      </c>
      <c r="I5677" t="s">
        <v>25176</v>
      </c>
      <c r="J5677" t="s">
        <v>31422</v>
      </c>
    </row>
    <row r="5678" spans="1:10" x14ac:dyDescent="0.3">
      <c r="A5678">
        <v>5676</v>
      </c>
      <c r="B5678" t="s">
        <v>28</v>
      </c>
      <c r="C5678" t="s">
        <v>17750</v>
      </c>
      <c r="D5678" t="s">
        <v>17751</v>
      </c>
      <c r="E5678" t="s">
        <v>17737</v>
      </c>
      <c r="F5678" t="s">
        <v>17737</v>
      </c>
      <c r="G5678" t="s">
        <v>17753</v>
      </c>
      <c r="H5678" t="s">
        <v>17752</v>
      </c>
      <c r="I5678" t="s">
        <v>25177</v>
      </c>
      <c r="J5678" t="s">
        <v>31423</v>
      </c>
    </row>
    <row r="5679" spans="1:10" x14ac:dyDescent="0.3">
      <c r="A5679">
        <v>5677</v>
      </c>
      <c r="B5679" t="s">
        <v>28</v>
      </c>
      <c r="C5679" t="s">
        <v>17754</v>
      </c>
      <c r="D5679" t="s">
        <v>17755</v>
      </c>
      <c r="E5679" t="s">
        <v>17737</v>
      </c>
      <c r="F5679" t="s">
        <v>17737</v>
      </c>
      <c r="G5679" t="s">
        <v>17757</v>
      </c>
      <c r="H5679" t="s">
        <v>17756</v>
      </c>
      <c r="I5679" t="s">
        <v>25178</v>
      </c>
      <c r="J5679" t="s">
        <v>31424</v>
      </c>
    </row>
    <row r="5680" spans="1:10" x14ac:dyDescent="0.3">
      <c r="A5680">
        <v>5678</v>
      </c>
      <c r="B5680" t="s">
        <v>28</v>
      </c>
      <c r="C5680" t="s">
        <v>17758</v>
      </c>
      <c r="D5680" t="s">
        <v>17759</v>
      </c>
      <c r="E5680" t="s">
        <v>17737</v>
      </c>
      <c r="F5680" t="s">
        <v>17737</v>
      </c>
      <c r="G5680" t="s">
        <v>17760</v>
      </c>
      <c r="H5680" t="s">
        <v>14</v>
      </c>
      <c r="I5680" t="s">
        <v>25179</v>
      </c>
      <c r="J5680" t="s">
        <v>31425</v>
      </c>
    </row>
    <row r="5681" spans="1:10" x14ac:dyDescent="0.3">
      <c r="A5681">
        <v>5679</v>
      </c>
      <c r="B5681" t="s">
        <v>28</v>
      </c>
      <c r="C5681" t="s">
        <v>17761</v>
      </c>
      <c r="D5681" t="s">
        <v>17762</v>
      </c>
      <c r="E5681" t="s">
        <v>17737</v>
      </c>
      <c r="F5681" t="s">
        <v>17737</v>
      </c>
      <c r="G5681" t="s">
        <v>17763</v>
      </c>
      <c r="H5681" t="s">
        <v>14</v>
      </c>
      <c r="I5681" t="s">
        <v>25180</v>
      </c>
      <c r="J5681" t="s">
        <v>31426</v>
      </c>
    </row>
    <row r="5682" spans="1:10" x14ac:dyDescent="0.3">
      <c r="A5682">
        <v>5680</v>
      </c>
      <c r="B5682" t="s">
        <v>28</v>
      </c>
      <c r="C5682" t="s">
        <v>17764</v>
      </c>
      <c r="D5682" t="s">
        <v>17765</v>
      </c>
      <c r="E5682" t="s">
        <v>17737</v>
      </c>
      <c r="F5682" t="s">
        <v>17737</v>
      </c>
      <c r="G5682" t="s">
        <v>17766</v>
      </c>
      <c r="H5682" t="s">
        <v>14</v>
      </c>
      <c r="I5682" t="s">
        <v>25181</v>
      </c>
      <c r="J5682" t="s">
        <v>31427</v>
      </c>
    </row>
    <row r="5683" spans="1:10" x14ac:dyDescent="0.3">
      <c r="A5683">
        <v>5681</v>
      </c>
      <c r="B5683" t="s">
        <v>28</v>
      </c>
      <c r="C5683" t="s">
        <v>17767</v>
      </c>
      <c r="D5683" t="s">
        <v>17768</v>
      </c>
      <c r="E5683" t="s">
        <v>17737</v>
      </c>
      <c r="F5683" t="s">
        <v>17737</v>
      </c>
      <c r="G5683" t="s">
        <v>17769</v>
      </c>
      <c r="H5683" t="s">
        <v>14</v>
      </c>
      <c r="I5683" t="s">
        <v>25182</v>
      </c>
      <c r="J5683" t="s">
        <v>31428</v>
      </c>
    </row>
    <row r="5684" spans="1:10" x14ac:dyDescent="0.3">
      <c r="A5684">
        <v>5682</v>
      </c>
      <c r="B5684" t="s">
        <v>28</v>
      </c>
      <c r="C5684" t="s">
        <v>17770</v>
      </c>
      <c r="D5684" t="s">
        <v>17771</v>
      </c>
      <c r="E5684" t="s">
        <v>17737</v>
      </c>
      <c r="F5684" t="s">
        <v>17737</v>
      </c>
      <c r="G5684" t="s">
        <v>17772</v>
      </c>
      <c r="H5684" t="s">
        <v>14</v>
      </c>
      <c r="I5684" t="s">
        <v>25183</v>
      </c>
      <c r="J5684" t="s">
        <v>31429</v>
      </c>
    </row>
    <row r="5685" spans="1:10" x14ac:dyDescent="0.3">
      <c r="A5685">
        <v>5683</v>
      </c>
      <c r="B5685" t="s">
        <v>28</v>
      </c>
      <c r="C5685" t="s">
        <v>17773</v>
      </c>
      <c r="D5685" t="s">
        <v>17774</v>
      </c>
      <c r="E5685" t="s">
        <v>17737</v>
      </c>
      <c r="F5685" t="s">
        <v>17737</v>
      </c>
      <c r="G5685" t="s">
        <v>17775</v>
      </c>
      <c r="H5685" t="s">
        <v>14</v>
      </c>
      <c r="I5685" t="s">
        <v>25184</v>
      </c>
      <c r="J5685" t="s">
        <v>31430</v>
      </c>
    </row>
    <row r="5686" spans="1:10" x14ac:dyDescent="0.3">
      <c r="A5686">
        <v>5684</v>
      </c>
      <c r="B5686" t="s">
        <v>19</v>
      </c>
      <c r="C5686" t="s">
        <v>17776</v>
      </c>
      <c r="D5686" t="s">
        <v>17777</v>
      </c>
      <c r="E5686" t="s">
        <v>17737</v>
      </c>
      <c r="F5686" t="s">
        <v>17737</v>
      </c>
      <c r="G5686" t="s">
        <v>17778</v>
      </c>
      <c r="H5686" t="s">
        <v>14</v>
      </c>
      <c r="I5686" t="s">
        <v>25185</v>
      </c>
      <c r="J5686" t="s">
        <v>31431</v>
      </c>
    </row>
    <row r="5687" spans="1:10" x14ac:dyDescent="0.3">
      <c r="A5687">
        <v>5685</v>
      </c>
      <c r="B5687" t="s">
        <v>28</v>
      </c>
      <c r="C5687" t="s">
        <v>3595</v>
      </c>
      <c r="D5687" t="s">
        <v>17779</v>
      </c>
      <c r="E5687" t="s">
        <v>17737</v>
      </c>
      <c r="F5687" t="s">
        <v>17737</v>
      </c>
      <c r="G5687" t="s">
        <v>17781</v>
      </c>
      <c r="H5687" t="s">
        <v>17780</v>
      </c>
      <c r="I5687" t="s">
        <v>25186</v>
      </c>
      <c r="J5687" t="s">
        <v>31432</v>
      </c>
    </row>
    <row r="5688" spans="1:10" x14ac:dyDescent="0.3">
      <c r="A5688">
        <v>5686</v>
      </c>
      <c r="B5688" t="s">
        <v>28</v>
      </c>
      <c r="C5688" t="s">
        <v>17782</v>
      </c>
      <c r="D5688" t="s">
        <v>17783</v>
      </c>
      <c r="E5688" t="s">
        <v>17737</v>
      </c>
      <c r="F5688" t="s">
        <v>17737</v>
      </c>
      <c r="G5688" t="s">
        <v>14</v>
      </c>
      <c r="H5688" t="s">
        <v>14</v>
      </c>
      <c r="I5688" t="s">
        <v>25187</v>
      </c>
      <c r="J5688" t="s">
        <v>31433</v>
      </c>
    </row>
    <row r="5689" spans="1:10" x14ac:dyDescent="0.3">
      <c r="A5689">
        <v>5687</v>
      </c>
      <c r="B5689" t="s">
        <v>28</v>
      </c>
      <c r="C5689" t="s">
        <v>17784</v>
      </c>
      <c r="D5689" t="s">
        <v>17785</v>
      </c>
      <c r="E5689" t="s">
        <v>17737</v>
      </c>
      <c r="F5689" t="s">
        <v>17737</v>
      </c>
      <c r="G5689" t="s">
        <v>17786</v>
      </c>
      <c r="H5689" t="s">
        <v>14</v>
      </c>
      <c r="I5689" t="s">
        <v>25188</v>
      </c>
      <c r="J5689" t="s">
        <v>31434</v>
      </c>
    </row>
    <row r="5690" spans="1:10" x14ac:dyDescent="0.3">
      <c r="A5690">
        <v>5688</v>
      </c>
      <c r="B5690" t="s">
        <v>28</v>
      </c>
      <c r="C5690" t="s">
        <v>17787</v>
      </c>
      <c r="D5690" t="s">
        <v>17788</v>
      </c>
      <c r="E5690" t="s">
        <v>17737</v>
      </c>
      <c r="F5690" t="s">
        <v>17737</v>
      </c>
      <c r="G5690" t="s">
        <v>17790</v>
      </c>
      <c r="H5690" t="s">
        <v>17789</v>
      </c>
      <c r="I5690" t="s">
        <v>25189</v>
      </c>
      <c r="J5690" t="s">
        <v>31435</v>
      </c>
    </row>
    <row r="5691" spans="1:10" x14ac:dyDescent="0.3">
      <c r="A5691">
        <v>5689</v>
      </c>
      <c r="B5691" t="s">
        <v>28</v>
      </c>
      <c r="C5691" t="s">
        <v>17791</v>
      </c>
      <c r="D5691" t="s">
        <v>17792</v>
      </c>
      <c r="E5691" t="s">
        <v>17737</v>
      </c>
      <c r="F5691" t="s">
        <v>17737</v>
      </c>
      <c r="G5691" t="s">
        <v>14</v>
      </c>
      <c r="H5691" t="s">
        <v>14</v>
      </c>
      <c r="I5691" t="s">
        <v>25190</v>
      </c>
      <c r="J5691" t="s">
        <v>31436</v>
      </c>
    </row>
    <row r="5692" spans="1:10" x14ac:dyDescent="0.3">
      <c r="A5692">
        <v>5690</v>
      </c>
      <c r="B5692" t="s">
        <v>28</v>
      </c>
      <c r="C5692" t="s">
        <v>17793</v>
      </c>
      <c r="D5692" t="s">
        <v>17794</v>
      </c>
      <c r="E5692" t="s">
        <v>17737</v>
      </c>
      <c r="F5692" t="s">
        <v>17737</v>
      </c>
      <c r="G5692" t="s">
        <v>17796</v>
      </c>
      <c r="H5692" t="s">
        <v>17795</v>
      </c>
      <c r="I5692" t="s">
        <v>25191</v>
      </c>
      <c r="J5692" t="s">
        <v>31437</v>
      </c>
    </row>
    <row r="5693" spans="1:10" x14ac:dyDescent="0.3">
      <c r="A5693">
        <v>5691</v>
      </c>
      <c r="B5693" t="s">
        <v>28</v>
      </c>
      <c r="C5693" t="s">
        <v>17797</v>
      </c>
      <c r="D5693" t="s">
        <v>17798</v>
      </c>
      <c r="E5693" t="s">
        <v>17737</v>
      </c>
      <c r="F5693" t="s">
        <v>17738</v>
      </c>
      <c r="G5693" t="s">
        <v>17799</v>
      </c>
      <c r="H5693" t="s">
        <v>14</v>
      </c>
      <c r="I5693" t="s">
        <v>25192</v>
      </c>
      <c r="J5693" t="s">
        <v>31438</v>
      </c>
    </row>
    <row r="5694" spans="1:10" x14ac:dyDescent="0.3">
      <c r="A5694">
        <v>5692</v>
      </c>
      <c r="B5694" t="s">
        <v>80</v>
      </c>
      <c r="C5694" t="s">
        <v>17800</v>
      </c>
      <c r="D5694" t="s">
        <v>17801</v>
      </c>
      <c r="E5694" t="s">
        <v>17737</v>
      </c>
      <c r="F5694" t="s">
        <v>17738</v>
      </c>
      <c r="G5694" t="s">
        <v>17803</v>
      </c>
      <c r="H5694" t="s">
        <v>17802</v>
      </c>
      <c r="I5694" t="s">
        <v>25193</v>
      </c>
      <c r="J5694" t="s">
        <v>31439</v>
      </c>
    </row>
    <row r="5695" spans="1:10" x14ac:dyDescent="0.3">
      <c r="A5695">
        <v>5693</v>
      </c>
      <c r="B5695" t="s">
        <v>80</v>
      </c>
      <c r="C5695" t="s">
        <v>17804</v>
      </c>
      <c r="D5695" t="s">
        <v>17805</v>
      </c>
      <c r="E5695" t="s">
        <v>17737</v>
      </c>
      <c r="F5695" t="s">
        <v>17737</v>
      </c>
      <c r="G5695" t="s">
        <v>17806</v>
      </c>
      <c r="H5695" t="s">
        <v>14</v>
      </c>
      <c r="I5695" t="s">
        <v>25194</v>
      </c>
      <c r="J5695" t="s">
        <v>31440</v>
      </c>
    </row>
    <row r="5696" spans="1:10" x14ac:dyDescent="0.3">
      <c r="A5696">
        <v>5694</v>
      </c>
      <c r="B5696" t="s">
        <v>34</v>
      </c>
      <c r="C5696" t="s">
        <v>17807</v>
      </c>
      <c r="D5696" t="s">
        <v>17808</v>
      </c>
      <c r="E5696" t="s">
        <v>17737</v>
      </c>
      <c r="F5696" t="s">
        <v>17737</v>
      </c>
      <c r="G5696" t="s">
        <v>17809</v>
      </c>
      <c r="H5696" t="s">
        <v>14</v>
      </c>
      <c r="I5696" t="s">
        <v>25195</v>
      </c>
      <c r="J5696" t="s">
        <v>31441</v>
      </c>
    </row>
    <row r="5697" spans="1:10" x14ac:dyDescent="0.3">
      <c r="A5697">
        <v>5695</v>
      </c>
      <c r="B5697" t="s">
        <v>80</v>
      </c>
      <c r="C5697" t="s">
        <v>17810</v>
      </c>
      <c r="D5697" t="s">
        <v>17811</v>
      </c>
      <c r="E5697" t="s">
        <v>17737</v>
      </c>
      <c r="F5697" t="s">
        <v>17737</v>
      </c>
      <c r="G5697" t="s">
        <v>17813</v>
      </c>
      <c r="H5697" t="s">
        <v>17812</v>
      </c>
      <c r="I5697" t="s">
        <v>25196</v>
      </c>
      <c r="J5697" t="s">
        <v>31442</v>
      </c>
    </row>
    <row r="5698" spans="1:10" x14ac:dyDescent="0.3">
      <c r="A5698">
        <v>5696</v>
      </c>
      <c r="B5698" t="s">
        <v>28</v>
      </c>
      <c r="C5698" t="s">
        <v>17814</v>
      </c>
      <c r="D5698" t="s">
        <v>17815</v>
      </c>
      <c r="E5698" t="s">
        <v>17737</v>
      </c>
      <c r="F5698" t="s">
        <v>17737</v>
      </c>
      <c r="G5698" t="s">
        <v>17816</v>
      </c>
      <c r="H5698" t="s">
        <v>14</v>
      </c>
      <c r="I5698" t="s">
        <v>25197</v>
      </c>
      <c r="J5698" t="s">
        <v>31443</v>
      </c>
    </row>
    <row r="5699" spans="1:10" x14ac:dyDescent="0.3">
      <c r="A5699">
        <v>5697</v>
      </c>
      <c r="B5699" t="s">
        <v>28</v>
      </c>
      <c r="C5699" t="s">
        <v>17817</v>
      </c>
      <c r="D5699" t="s">
        <v>17818</v>
      </c>
      <c r="E5699" t="s">
        <v>17737</v>
      </c>
      <c r="F5699" t="s">
        <v>17737</v>
      </c>
      <c r="G5699" t="s">
        <v>17820</v>
      </c>
      <c r="H5699" t="s">
        <v>17819</v>
      </c>
      <c r="I5699" t="s">
        <v>25198</v>
      </c>
      <c r="J5699" t="s">
        <v>31444</v>
      </c>
    </row>
    <row r="5700" spans="1:10" x14ac:dyDescent="0.3">
      <c r="A5700">
        <v>5698</v>
      </c>
      <c r="B5700" t="s">
        <v>34</v>
      </c>
      <c r="C5700" t="s">
        <v>17821</v>
      </c>
      <c r="D5700" t="s">
        <v>17822</v>
      </c>
      <c r="E5700" t="s">
        <v>17737</v>
      </c>
      <c r="F5700" t="s">
        <v>17737</v>
      </c>
      <c r="G5700" t="s">
        <v>14</v>
      </c>
      <c r="H5700" t="s">
        <v>14</v>
      </c>
      <c r="I5700" t="s">
        <v>25199</v>
      </c>
      <c r="J5700" t="s">
        <v>31445</v>
      </c>
    </row>
    <row r="5701" spans="1:10" x14ac:dyDescent="0.3">
      <c r="A5701">
        <v>5699</v>
      </c>
      <c r="B5701" t="s">
        <v>34</v>
      </c>
      <c r="C5701" t="s">
        <v>17823</v>
      </c>
      <c r="D5701" t="s">
        <v>17824</v>
      </c>
      <c r="E5701" t="s">
        <v>17737</v>
      </c>
      <c r="F5701" t="s">
        <v>17737</v>
      </c>
      <c r="G5701" t="s">
        <v>17826</v>
      </c>
      <c r="H5701" t="s">
        <v>17825</v>
      </c>
      <c r="I5701" t="s">
        <v>25200</v>
      </c>
      <c r="J5701" t="s">
        <v>31446</v>
      </c>
    </row>
    <row r="5702" spans="1:10" x14ac:dyDescent="0.3">
      <c r="A5702">
        <v>5700</v>
      </c>
      <c r="B5702" t="s">
        <v>34</v>
      </c>
      <c r="C5702" t="s">
        <v>8579</v>
      </c>
      <c r="D5702" t="s">
        <v>17827</v>
      </c>
      <c r="E5702" t="s">
        <v>17737</v>
      </c>
      <c r="F5702" t="s">
        <v>17737</v>
      </c>
      <c r="G5702" t="s">
        <v>14</v>
      </c>
      <c r="H5702" t="s">
        <v>14</v>
      </c>
      <c r="I5702" t="s">
        <v>25201</v>
      </c>
      <c r="J5702" t="s">
        <v>31447</v>
      </c>
    </row>
    <row r="5703" spans="1:10" x14ac:dyDescent="0.3">
      <c r="A5703">
        <v>5701</v>
      </c>
      <c r="B5703" t="s">
        <v>34</v>
      </c>
      <c r="C5703" t="s">
        <v>17828</v>
      </c>
      <c r="D5703" t="s">
        <v>17829</v>
      </c>
      <c r="E5703" t="s">
        <v>17737</v>
      </c>
      <c r="F5703" t="s">
        <v>17737</v>
      </c>
      <c r="G5703" t="s">
        <v>17831</v>
      </c>
      <c r="H5703" t="s">
        <v>17830</v>
      </c>
      <c r="I5703" t="s">
        <v>25202</v>
      </c>
      <c r="J5703" t="s">
        <v>31448</v>
      </c>
    </row>
    <row r="5704" spans="1:10" x14ac:dyDescent="0.3">
      <c r="A5704">
        <v>5702</v>
      </c>
      <c r="B5704" t="s">
        <v>34</v>
      </c>
      <c r="C5704" t="s">
        <v>10667</v>
      </c>
      <c r="E5704" t="s">
        <v>17737</v>
      </c>
      <c r="F5704" t="s">
        <v>17737</v>
      </c>
      <c r="G5704" t="s">
        <v>17833</v>
      </c>
      <c r="H5704" t="s">
        <v>17832</v>
      </c>
      <c r="I5704" t="s">
        <v>25203</v>
      </c>
      <c r="J5704" t="s">
        <v>31449</v>
      </c>
    </row>
    <row r="5705" spans="1:10" x14ac:dyDescent="0.3">
      <c r="A5705">
        <v>5703</v>
      </c>
      <c r="B5705" t="s">
        <v>28</v>
      </c>
      <c r="C5705" t="s">
        <v>17834</v>
      </c>
      <c r="E5705" t="s">
        <v>17737</v>
      </c>
      <c r="F5705" t="s">
        <v>17737</v>
      </c>
      <c r="G5705" t="s">
        <v>17836</v>
      </c>
      <c r="H5705" t="s">
        <v>17835</v>
      </c>
      <c r="I5705" t="s">
        <v>25204</v>
      </c>
      <c r="J5705" t="s">
        <v>31450</v>
      </c>
    </row>
    <row r="5706" spans="1:10" x14ac:dyDescent="0.3">
      <c r="A5706">
        <v>5704</v>
      </c>
      <c r="B5706" t="s">
        <v>28</v>
      </c>
      <c r="C5706" t="s">
        <v>17837</v>
      </c>
      <c r="D5706" t="s">
        <v>17838</v>
      </c>
      <c r="E5706" t="s">
        <v>17737</v>
      </c>
      <c r="F5706" t="s">
        <v>17737</v>
      </c>
      <c r="G5706" t="s">
        <v>17839</v>
      </c>
      <c r="H5706" t="s">
        <v>14</v>
      </c>
      <c r="I5706" t="s">
        <v>25205</v>
      </c>
      <c r="J5706" t="s">
        <v>31451</v>
      </c>
    </row>
    <row r="5707" spans="1:10" x14ac:dyDescent="0.3">
      <c r="A5707">
        <v>5705</v>
      </c>
      <c r="B5707" t="s">
        <v>34</v>
      </c>
      <c r="C5707" t="s">
        <v>17840</v>
      </c>
      <c r="D5707" t="s">
        <v>17841</v>
      </c>
      <c r="E5707" t="s">
        <v>17737</v>
      </c>
      <c r="F5707" t="s">
        <v>17737</v>
      </c>
      <c r="G5707" t="s">
        <v>17843</v>
      </c>
      <c r="H5707" t="s">
        <v>17842</v>
      </c>
      <c r="I5707" t="s">
        <v>25206</v>
      </c>
      <c r="J5707" t="s">
        <v>31452</v>
      </c>
    </row>
    <row r="5708" spans="1:10" x14ac:dyDescent="0.3">
      <c r="A5708">
        <v>5706</v>
      </c>
      <c r="B5708" t="s">
        <v>400</v>
      </c>
      <c r="C5708" t="s">
        <v>17844</v>
      </c>
      <c r="D5708" t="s">
        <v>17845</v>
      </c>
      <c r="E5708" t="s">
        <v>17737</v>
      </c>
      <c r="F5708" t="s">
        <v>17846</v>
      </c>
      <c r="G5708" t="s">
        <v>17848</v>
      </c>
      <c r="H5708" t="s">
        <v>17847</v>
      </c>
      <c r="I5708" t="s">
        <v>25207</v>
      </c>
      <c r="J5708" t="s">
        <v>31453</v>
      </c>
    </row>
    <row r="5709" spans="1:10" x14ac:dyDescent="0.3">
      <c r="A5709">
        <v>5707</v>
      </c>
      <c r="B5709" t="s">
        <v>568</v>
      </c>
      <c r="C5709" t="s">
        <v>17849</v>
      </c>
      <c r="D5709" t="s">
        <v>17850</v>
      </c>
      <c r="E5709" t="s">
        <v>17737</v>
      </c>
      <c r="F5709" t="s">
        <v>17851</v>
      </c>
      <c r="G5709" t="s">
        <v>17853</v>
      </c>
      <c r="H5709" t="s">
        <v>17852</v>
      </c>
      <c r="I5709" t="s">
        <v>25208</v>
      </c>
      <c r="J5709" t="s">
        <v>31454</v>
      </c>
    </row>
    <row r="5710" spans="1:10" x14ac:dyDescent="0.3">
      <c r="A5710">
        <v>5708</v>
      </c>
      <c r="B5710" t="s">
        <v>568</v>
      </c>
      <c r="C5710" t="s">
        <v>17854</v>
      </c>
      <c r="E5710" t="s">
        <v>17737</v>
      </c>
      <c r="F5710" t="s">
        <v>17855</v>
      </c>
      <c r="G5710" t="s">
        <v>17857</v>
      </c>
      <c r="H5710" t="s">
        <v>17856</v>
      </c>
      <c r="I5710" t="s">
        <v>25209</v>
      </c>
      <c r="J5710" t="s">
        <v>31455</v>
      </c>
    </row>
    <row r="5711" spans="1:10" x14ac:dyDescent="0.3">
      <c r="A5711">
        <v>5709</v>
      </c>
      <c r="B5711" t="s">
        <v>34</v>
      </c>
      <c r="C5711" t="s">
        <v>17858</v>
      </c>
      <c r="D5711" t="s">
        <v>17859</v>
      </c>
      <c r="E5711" t="s">
        <v>17737</v>
      </c>
      <c r="F5711" t="s">
        <v>17737</v>
      </c>
      <c r="G5711" t="s">
        <v>17861</v>
      </c>
      <c r="H5711" t="s">
        <v>17860</v>
      </c>
      <c r="I5711" t="s">
        <v>25210</v>
      </c>
      <c r="J5711" t="s">
        <v>31456</v>
      </c>
    </row>
    <row r="5712" spans="1:10" x14ac:dyDescent="0.3">
      <c r="A5712">
        <v>5710</v>
      </c>
      <c r="B5712" t="s">
        <v>34</v>
      </c>
      <c r="C5712" t="s">
        <v>17862</v>
      </c>
      <c r="D5712" t="s">
        <v>17863</v>
      </c>
      <c r="E5712" t="s">
        <v>17737</v>
      </c>
      <c r="F5712" t="s">
        <v>17737</v>
      </c>
      <c r="G5712" t="s">
        <v>17865</v>
      </c>
      <c r="H5712" t="s">
        <v>17864</v>
      </c>
      <c r="I5712" t="s">
        <v>25211</v>
      </c>
      <c r="J5712" t="s">
        <v>31457</v>
      </c>
    </row>
    <row r="5713" spans="1:10" x14ac:dyDescent="0.3">
      <c r="A5713">
        <v>5711</v>
      </c>
      <c r="B5713" t="s">
        <v>34</v>
      </c>
      <c r="C5713" t="s">
        <v>17866</v>
      </c>
      <c r="D5713" t="s">
        <v>17867</v>
      </c>
      <c r="E5713" t="s">
        <v>17737</v>
      </c>
      <c r="F5713" t="s">
        <v>17737</v>
      </c>
      <c r="G5713" t="s">
        <v>14</v>
      </c>
      <c r="H5713" t="s">
        <v>14</v>
      </c>
      <c r="I5713" t="s">
        <v>25212</v>
      </c>
      <c r="J5713" t="s">
        <v>31458</v>
      </c>
    </row>
    <row r="5714" spans="1:10" x14ac:dyDescent="0.3">
      <c r="A5714">
        <v>5712</v>
      </c>
      <c r="B5714" t="s">
        <v>34</v>
      </c>
      <c r="C5714" t="s">
        <v>17868</v>
      </c>
      <c r="D5714" t="s">
        <v>17869</v>
      </c>
      <c r="E5714" t="s">
        <v>17737</v>
      </c>
      <c r="F5714" t="s">
        <v>17737</v>
      </c>
      <c r="G5714" t="s">
        <v>17871</v>
      </c>
      <c r="H5714" t="s">
        <v>17870</v>
      </c>
      <c r="I5714" t="s">
        <v>25213</v>
      </c>
      <c r="J5714" t="s">
        <v>31459</v>
      </c>
    </row>
    <row r="5715" spans="1:10" x14ac:dyDescent="0.3">
      <c r="A5715">
        <v>5713</v>
      </c>
      <c r="B5715" t="s">
        <v>34</v>
      </c>
      <c r="C5715" t="s">
        <v>17872</v>
      </c>
      <c r="D5715" t="s">
        <v>17873</v>
      </c>
      <c r="E5715" t="s">
        <v>17737</v>
      </c>
      <c r="F5715" t="s">
        <v>17737</v>
      </c>
      <c r="G5715" t="s">
        <v>17874</v>
      </c>
      <c r="H5715" t="s">
        <v>14</v>
      </c>
      <c r="I5715" t="s">
        <v>25214</v>
      </c>
      <c r="J5715" t="s">
        <v>31460</v>
      </c>
    </row>
    <row r="5716" spans="1:10" x14ac:dyDescent="0.3">
      <c r="A5716">
        <v>5714</v>
      </c>
      <c r="B5716" t="s">
        <v>28</v>
      </c>
      <c r="C5716" t="s">
        <v>17875</v>
      </c>
      <c r="D5716" t="s">
        <v>17876</v>
      </c>
      <c r="E5716" t="s">
        <v>17737</v>
      </c>
      <c r="F5716" t="s">
        <v>17737</v>
      </c>
      <c r="G5716" t="s">
        <v>17878</v>
      </c>
      <c r="H5716" t="s">
        <v>17877</v>
      </c>
      <c r="I5716" t="s">
        <v>25215</v>
      </c>
      <c r="J5716" t="s">
        <v>31461</v>
      </c>
    </row>
    <row r="5717" spans="1:10" x14ac:dyDescent="0.3">
      <c r="A5717">
        <v>5715</v>
      </c>
      <c r="B5717" t="s">
        <v>28</v>
      </c>
      <c r="C5717" t="s">
        <v>17879</v>
      </c>
      <c r="D5717" t="s">
        <v>17880</v>
      </c>
      <c r="E5717" t="s">
        <v>17737</v>
      </c>
      <c r="F5717" t="s">
        <v>17737</v>
      </c>
      <c r="G5717" t="s">
        <v>17882</v>
      </c>
      <c r="H5717" t="s">
        <v>17881</v>
      </c>
      <c r="I5717" t="s">
        <v>25216</v>
      </c>
      <c r="J5717" t="s">
        <v>31462</v>
      </c>
    </row>
    <row r="5718" spans="1:10" x14ac:dyDescent="0.3">
      <c r="A5718">
        <v>5716</v>
      </c>
      <c r="B5718" t="s">
        <v>673</v>
      </c>
      <c r="C5718" t="s">
        <v>17883</v>
      </c>
      <c r="D5718" t="s">
        <v>17884</v>
      </c>
      <c r="E5718" t="s">
        <v>17737</v>
      </c>
      <c r="F5718" t="s">
        <v>17885</v>
      </c>
      <c r="G5718" t="s">
        <v>14</v>
      </c>
      <c r="H5718" t="s">
        <v>14</v>
      </c>
      <c r="I5718" t="s">
        <v>25217</v>
      </c>
      <c r="J5718" t="s">
        <v>31463</v>
      </c>
    </row>
    <row r="5719" spans="1:10" x14ac:dyDescent="0.3">
      <c r="A5719">
        <v>5717</v>
      </c>
      <c r="B5719" t="s">
        <v>673</v>
      </c>
      <c r="C5719" t="s">
        <v>17886</v>
      </c>
      <c r="D5719" t="s">
        <v>7002</v>
      </c>
      <c r="E5719" t="s">
        <v>17737</v>
      </c>
      <c r="F5719" t="s">
        <v>17887</v>
      </c>
      <c r="G5719" t="s">
        <v>14</v>
      </c>
      <c r="H5719" t="s">
        <v>14</v>
      </c>
      <c r="I5719" t="s">
        <v>25218</v>
      </c>
      <c r="J5719" t="s">
        <v>31464</v>
      </c>
    </row>
    <row r="5720" spans="1:10" x14ac:dyDescent="0.3">
      <c r="A5720">
        <v>5718</v>
      </c>
      <c r="B5720" t="s">
        <v>673</v>
      </c>
      <c r="C5720" t="s">
        <v>17888</v>
      </c>
      <c r="D5720" t="s">
        <v>17884</v>
      </c>
      <c r="E5720" t="s">
        <v>17737</v>
      </c>
      <c r="F5720" t="s">
        <v>17737</v>
      </c>
      <c r="G5720" t="s">
        <v>14</v>
      </c>
      <c r="H5720" t="s">
        <v>14</v>
      </c>
      <c r="I5720" t="s">
        <v>25219</v>
      </c>
      <c r="J5720" t="s">
        <v>31465</v>
      </c>
    </row>
    <row r="5721" spans="1:10" x14ac:dyDescent="0.3">
      <c r="A5721">
        <v>5719</v>
      </c>
      <c r="B5721" t="s">
        <v>673</v>
      </c>
      <c r="C5721" t="s">
        <v>17889</v>
      </c>
      <c r="D5721" t="s">
        <v>17884</v>
      </c>
      <c r="E5721" t="s">
        <v>17737</v>
      </c>
      <c r="F5721" t="s">
        <v>17885</v>
      </c>
      <c r="G5721" t="s">
        <v>14</v>
      </c>
      <c r="H5721" t="s">
        <v>14</v>
      </c>
      <c r="I5721" t="s">
        <v>25220</v>
      </c>
      <c r="J5721" t="s">
        <v>31466</v>
      </c>
    </row>
    <row r="5722" spans="1:10" x14ac:dyDescent="0.3">
      <c r="A5722">
        <v>5720</v>
      </c>
      <c r="B5722" t="s">
        <v>673</v>
      </c>
      <c r="C5722" t="s">
        <v>17890</v>
      </c>
      <c r="D5722" t="s">
        <v>17884</v>
      </c>
      <c r="E5722" t="s">
        <v>17737</v>
      </c>
      <c r="F5722" t="s">
        <v>17885</v>
      </c>
      <c r="G5722" t="s">
        <v>14</v>
      </c>
      <c r="H5722" t="s">
        <v>14</v>
      </c>
      <c r="I5722" t="s">
        <v>25221</v>
      </c>
      <c r="J5722" t="s">
        <v>31467</v>
      </c>
    </row>
    <row r="5723" spans="1:10" x14ac:dyDescent="0.3">
      <c r="A5723">
        <v>5721</v>
      </c>
      <c r="B5723" t="s">
        <v>673</v>
      </c>
      <c r="C5723" t="s">
        <v>17891</v>
      </c>
      <c r="D5723" t="s">
        <v>17884</v>
      </c>
      <c r="E5723" t="s">
        <v>17737</v>
      </c>
      <c r="F5723" t="s">
        <v>17737</v>
      </c>
      <c r="G5723" t="s">
        <v>17892</v>
      </c>
      <c r="H5723" t="s">
        <v>14</v>
      </c>
      <c r="I5723" t="s">
        <v>25222</v>
      </c>
      <c r="J5723" t="s">
        <v>31468</v>
      </c>
    </row>
    <row r="5724" spans="1:10" x14ac:dyDescent="0.3">
      <c r="A5724">
        <v>5722</v>
      </c>
      <c r="B5724" t="s">
        <v>673</v>
      </c>
      <c r="C5724" t="s">
        <v>17893</v>
      </c>
      <c r="D5724" t="s">
        <v>17884</v>
      </c>
      <c r="E5724" t="s">
        <v>17737</v>
      </c>
      <c r="F5724" t="s">
        <v>17885</v>
      </c>
      <c r="G5724" t="s">
        <v>14</v>
      </c>
      <c r="H5724" t="s">
        <v>14</v>
      </c>
      <c r="I5724" t="s">
        <v>25223</v>
      </c>
      <c r="J5724" t="s">
        <v>31469</v>
      </c>
    </row>
    <row r="5725" spans="1:10" x14ac:dyDescent="0.3">
      <c r="A5725">
        <v>5723</v>
      </c>
      <c r="B5725" t="s">
        <v>673</v>
      </c>
      <c r="C5725" t="s">
        <v>17894</v>
      </c>
      <c r="D5725" t="s">
        <v>17884</v>
      </c>
      <c r="E5725" t="s">
        <v>17737</v>
      </c>
      <c r="F5725" t="s">
        <v>17737</v>
      </c>
      <c r="G5725" t="s">
        <v>14</v>
      </c>
      <c r="H5725" t="s">
        <v>14</v>
      </c>
      <c r="I5725" t="s">
        <v>25224</v>
      </c>
      <c r="J5725" t="s">
        <v>31470</v>
      </c>
    </row>
    <row r="5726" spans="1:10" x14ac:dyDescent="0.3">
      <c r="A5726">
        <v>5724</v>
      </c>
      <c r="B5726" t="s">
        <v>673</v>
      </c>
      <c r="C5726" t="s">
        <v>17895</v>
      </c>
      <c r="D5726" t="s">
        <v>17884</v>
      </c>
      <c r="E5726" t="s">
        <v>17737</v>
      </c>
      <c r="F5726" t="s">
        <v>17737</v>
      </c>
      <c r="G5726" t="s">
        <v>14</v>
      </c>
      <c r="H5726" t="s">
        <v>14</v>
      </c>
      <c r="I5726" t="s">
        <v>25225</v>
      </c>
      <c r="J5726" t="s">
        <v>31471</v>
      </c>
    </row>
    <row r="5727" spans="1:10" x14ac:dyDescent="0.3">
      <c r="A5727">
        <v>5725</v>
      </c>
      <c r="B5727" t="s">
        <v>673</v>
      </c>
      <c r="C5727" t="s">
        <v>17896</v>
      </c>
      <c r="D5727" t="s">
        <v>17884</v>
      </c>
      <c r="E5727" t="s">
        <v>17737</v>
      </c>
      <c r="F5727" t="s">
        <v>17885</v>
      </c>
      <c r="G5727" t="s">
        <v>14</v>
      </c>
      <c r="H5727" t="s">
        <v>14</v>
      </c>
      <c r="I5727" t="s">
        <v>25226</v>
      </c>
      <c r="J5727" t="s">
        <v>31472</v>
      </c>
    </row>
    <row r="5728" spans="1:10" x14ac:dyDescent="0.3">
      <c r="A5728">
        <v>5726</v>
      </c>
      <c r="B5728" t="s">
        <v>673</v>
      </c>
      <c r="C5728" t="s">
        <v>17897</v>
      </c>
      <c r="D5728" t="s">
        <v>17884</v>
      </c>
      <c r="E5728" t="s">
        <v>17737</v>
      </c>
      <c r="F5728" t="s">
        <v>17885</v>
      </c>
      <c r="G5728" t="s">
        <v>14</v>
      </c>
      <c r="H5728" t="s">
        <v>14</v>
      </c>
      <c r="I5728" t="s">
        <v>25227</v>
      </c>
      <c r="J5728" t="s">
        <v>31473</v>
      </c>
    </row>
    <row r="5729" spans="1:10" x14ac:dyDescent="0.3">
      <c r="A5729">
        <v>5727</v>
      </c>
      <c r="B5729" t="s">
        <v>673</v>
      </c>
      <c r="C5729" t="s">
        <v>17898</v>
      </c>
      <c r="D5729" t="s">
        <v>17884</v>
      </c>
      <c r="E5729" t="s">
        <v>17737</v>
      </c>
      <c r="F5729" t="s">
        <v>17885</v>
      </c>
      <c r="G5729" t="s">
        <v>14</v>
      </c>
      <c r="H5729" t="s">
        <v>14</v>
      </c>
      <c r="I5729" t="s">
        <v>25228</v>
      </c>
      <c r="J5729" t="s">
        <v>31474</v>
      </c>
    </row>
    <row r="5730" spans="1:10" x14ac:dyDescent="0.3">
      <c r="A5730">
        <v>5728</v>
      </c>
      <c r="B5730" t="s">
        <v>673</v>
      </c>
      <c r="C5730" t="s">
        <v>17899</v>
      </c>
      <c r="D5730" t="s">
        <v>17884</v>
      </c>
      <c r="E5730" t="s">
        <v>17737</v>
      </c>
      <c r="F5730" t="s">
        <v>17885</v>
      </c>
      <c r="G5730" t="s">
        <v>14</v>
      </c>
      <c r="H5730" t="s">
        <v>14</v>
      </c>
      <c r="I5730" t="s">
        <v>25229</v>
      </c>
      <c r="J5730" t="s">
        <v>31475</v>
      </c>
    </row>
    <row r="5731" spans="1:10" x14ac:dyDescent="0.3">
      <c r="A5731">
        <v>5729</v>
      </c>
      <c r="B5731" t="s">
        <v>673</v>
      </c>
      <c r="C5731" t="s">
        <v>17900</v>
      </c>
      <c r="D5731" t="s">
        <v>17884</v>
      </c>
      <c r="E5731" t="s">
        <v>17737</v>
      </c>
      <c r="F5731" t="s">
        <v>17885</v>
      </c>
      <c r="G5731" t="s">
        <v>14</v>
      </c>
      <c r="H5731" t="s">
        <v>14</v>
      </c>
      <c r="I5731" t="s">
        <v>25230</v>
      </c>
      <c r="J5731" t="s">
        <v>31476</v>
      </c>
    </row>
    <row r="5732" spans="1:10" x14ac:dyDescent="0.3">
      <c r="A5732">
        <v>5730</v>
      </c>
      <c r="B5732" t="s">
        <v>673</v>
      </c>
      <c r="C5732" t="s">
        <v>17901</v>
      </c>
      <c r="E5732" t="s">
        <v>17737</v>
      </c>
      <c r="F5732" t="s">
        <v>17737</v>
      </c>
      <c r="G5732" t="s">
        <v>14</v>
      </c>
      <c r="H5732" t="s">
        <v>14</v>
      </c>
      <c r="I5732" t="s">
        <v>25231</v>
      </c>
      <c r="J5732" t="s">
        <v>31477</v>
      </c>
    </row>
    <row r="5733" spans="1:10" x14ac:dyDescent="0.3">
      <c r="A5733">
        <v>5731</v>
      </c>
      <c r="B5733" t="s">
        <v>568</v>
      </c>
      <c r="C5733" t="s">
        <v>11424</v>
      </c>
      <c r="D5733" t="s">
        <v>17902</v>
      </c>
      <c r="E5733" t="s">
        <v>17737</v>
      </c>
      <c r="F5733" t="s">
        <v>17737</v>
      </c>
      <c r="G5733" t="s">
        <v>17904</v>
      </c>
      <c r="H5733" t="s">
        <v>17903</v>
      </c>
      <c r="I5733" t="s">
        <v>25232</v>
      </c>
      <c r="J5733" t="s">
        <v>31478</v>
      </c>
    </row>
    <row r="5734" spans="1:10" x14ac:dyDescent="0.3">
      <c r="A5734">
        <v>5732</v>
      </c>
      <c r="B5734" t="s">
        <v>568</v>
      </c>
      <c r="C5734" t="s">
        <v>17905</v>
      </c>
      <c r="D5734" t="s">
        <v>17906</v>
      </c>
      <c r="E5734" t="s">
        <v>17737</v>
      </c>
      <c r="F5734" t="s">
        <v>17737</v>
      </c>
      <c r="G5734" t="s">
        <v>17908</v>
      </c>
      <c r="H5734" t="s">
        <v>17907</v>
      </c>
      <c r="I5734" t="s">
        <v>25233</v>
      </c>
      <c r="J5734" t="s">
        <v>31479</v>
      </c>
    </row>
    <row r="5735" spans="1:10" x14ac:dyDescent="0.3">
      <c r="A5735">
        <v>5733</v>
      </c>
      <c r="B5735" t="s">
        <v>568</v>
      </c>
      <c r="C5735" t="s">
        <v>9798</v>
      </c>
      <c r="E5735" t="s">
        <v>17737</v>
      </c>
      <c r="F5735" t="s">
        <v>17737</v>
      </c>
      <c r="G5735" t="s">
        <v>17910</v>
      </c>
      <c r="H5735" t="s">
        <v>17909</v>
      </c>
      <c r="I5735" t="s">
        <v>25234</v>
      </c>
      <c r="J5735" t="s">
        <v>31480</v>
      </c>
    </row>
    <row r="5736" spans="1:10" x14ac:dyDescent="0.3">
      <c r="A5736">
        <v>5734</v>
      </c>
      <c r="B5736" t="s">
        <v>6026</v>
      </c>
      <c r="C5736" t="s">
        <v>17911</v>
      </c>
      <c r="D5736" t="s">
        <v>17912</v>
      </c>
      <c r="E5736" t="s">
        <v>17737</v>
      </c>
      <c r="F5736" t="s">
        <v>17737</v>
      </c>
      <c r="G5736" t="s">
        <v>17914</v>
      </c>
      <c r="H5736" t="s">
        <v>17913</v>
      </c>
      <c r="I5736" t="s">
        <v>25235</v>
      </c>
      <c r="J5736" t="s">
        <v>31481</v>
      </c>
    </row>
    <row r="5737" spans="1:10" x14ac:dyDescent="0.3">
      <c r="A5737">
        <v>5735</v>
      </c>
      <c r="B5737" t="s">
        <v>568</v>
      </c>
      <c r="C5737" t="s">
        <v>17915</v>
      </c>
      <c r="D5737" t="s">
        <v>17916</v>
      </c>
      <c r="E5737" t="s">
        <v>17737</v>
      </c>
      <c r="F5737" t="s">
        <v>17737</v>
      </c>
      <c r="G5737" t="s">
        <v>17918</v>
      </c>
      <c r="H5737" t="s">
        <v>17917</v>
      </c>
      <c r="I5737" t="s">
        <v>25236</v>
      </c>
      <c r="J5737" t="s">
        <v>31482</v>
      </c>
    </row>
    <row r="5738" spans="1:10" x14ac:dyDescent="0.3">
      <c r="A5738">
        <v>5736</v>
      </c>
      <c r="B5738" t="s">
        <v>6026</v>
      </c>
      <c r="C5738" t="s">
        <v>17919</v>
      </c>
      <c r="D5738" t="s">
        <v>17920</v>
      </c>
      <c r="E5738" t="s">
        <v>17737</v>
      </c>
      <c r="F5738" t="s">
        <v>17737</v>
      </c>
      <c r="G5738" t="s">
        <v>17922</v>
      </c>
      <c r="H5738" t="s">
        <v>17921</v>
      </c>
      <c r="I5738" t="s">
        <v>25237</v>
      </c>
      <c r="J5738" t="s">
        <v>31483</v>
      </c>
    </row>
    <row r="5739" spans="1:10" x14ac:dyDescent="0.3">
      <c r="A5739">
        <v>5737</v>
      </c>
      <c r="B5739" t="s">
        <v>6026</v>
      </c>
      <c r="C5739" t="s">
        <v>17923</v>
      </c>
      <c r="D5739" t="s">
        <v>17924</v>
      </c>
      <c r="E5739" t="s">
        <v>17737</v>
      </c>
      <c r="F5739" t="s">
        <v>17737</v>
      </c>
      <c r="G5739" t="s">
        <v>17926</v>
      </c>
      <c r="H5739" t="s">
        <v>17925</v>
      </c>
      <c r="I5739" t="s">
        <v>25238</v>
      </c>
      <c r="J5739" t="s">
        <v>31484</v>
      </c>
    </row>
    <row r="5740" spans="1:10" x14ac:dyDescent="0.3">
      <c r="A5740">
        <v>5738</v>
      </c>
      <c r="B5740" t="s">
        <v>6026</v>
      </c>
      <c r="C5740" t="s">
        <v>17927</v>
      </c>
      <c r="D5740" t="s">
        <v>17928</v>
      </c>
      <c r="E5740" t="s">
        <v>17737</v>
      </c>
      <c r="F5740" t="s">
        <v>17737</v>
      </c>
      <c r="G5740" t="s">
        <v>17930</v>
      </c>
      <c r="H5740" t="s">
        <v>17929</v>
      </c>
      <c r="I5740" t="s">
        <v>25239</v>
      </c>
      <c r="J5740" t="s">
        <v>31485</v>
      </c>
    </row>
    <row r="5741" spans="1:10" x14ac:dyDescent="0.3">
      <c r="A5741">
        <v>5739</v>
      </c>
      <c r="B5741" t="s">
        <v>568</v>
      </c>
      <c r="C5741" t="s">
        <v>17931</v>
      </c>
      <c r="D5741" t="s">
        <v>17932</v>
      </c>
      <c r="E5741" t="s">
        <v>17737</v>
      </c>
      <c r="F5741" t="s">
        <v>17737</v>
      </c>
      <c r="G5741" t="s">
        <v>17933</v>
      </c>
      <c r="H5741" t="s">
        <v>14</v>
      </c>
      <c r="I5741" t="s">
        <v>25240</v>
      </c>
      <c r="J5741" t="s">
        <v>31486</v>
      </c>
    </row>
    <row r="5742" spans="1:10" x14ac:dyDescent="0.3">
      <c r="A5742">
        <v>5740</v>
      </c>
      <c r="B5742" t="s">
        <v>6026</v>
      </c>
      <c r="C5742" t="s">
        <v>17934</v>
      </c>
      <c r="D5742" t="s">
        <v>17935</v>
      </c>
      <c r="E5742" t="s">
        <v>17737</v>
      </c>
      <c r="F5742" t="s">
        <v>17737</v>
      </c>
      <c r="G5742" t="s">
        <v>17937</v>
      </c>
      <c r="H5742" t="s">
        <v>17936</v>
      </c>
      <c r="I5742" t="s">
        <v>25241</v>
      </c>
      <c r="J5742" t="s">
        <v>31487</v>
      </c>
    </row>
    <row r="5743" spans="1:10" x14ac:dyDescent="0.3">
      <c r="A5743">
        <v>5741</v>
      </c>
      <c r="B5743" t="s">
        <v>6026</v>
      </c>
      <c r="C5743" t="s">
        <v>584</v>
      </c>
      <c r="D5743" t="s">
        <v>17938</v>
      </c>
      <c r="E5743" t="s">
        <v>17737</v>
      </c>
      <c r="F5743" t="s">
        <v>17737</v>
      </c>
      <c r="G5743" t="s">
        <v>17940</v>
      </c>
      <c r="H5743" t="s">
        <v>17939</v>
      </c>
      <c r="I5743" t="s">
        <v>25242</v>
      </c>
      <c r="J5743" t="s">
        <v>31488</v>
      </c>
    </row>
    <row r="5744" spans="1:10" x14ac:dyDescent="0.3">
      <c r="A5744">
        <v>5742</v>
      </c>
      <c r="B5744" t="s">
        <v>568</v>
      </c>
      <c r="C5744" t="s">
        <v>17941</v>
      </c>
      <c r="D5744" t="s">
        <v>17942</v>
      </c>
      <c r="E5744" t="s">
        <v>17737</v>
      </c>
      <c r="F5744" t="s">
        <v>17737</v>
      </c>
      <c r="G5744" t="s">
        <v>17944</v>
      </c>
      <c r="H5744" t="s">
        <v>17943</v>
      </c>
      <c r="I5744" t="s">
        <v>25243</v>
      </c>
      <c r="J5744" t="s">
        <v>31489</v>
      </c>
    </row>
    <row r="5745" spans="1:10" x14ac:dyDescent="0.3">
      <c r="A5745">
        <v>5743</v>
      </c>
      <c r="B5745" t="s">
        <v>187</v>
      </c>
      <c r="C5745" t="s">
        <v>17945</v>
      </c>
      <c r="D5745" t="s">
        <v>17946</v>
      </c>
      <c r="E5745" t="s">
        <v>17737</v>
      </c>
      <c r="F5745" t="s">
        <v>17737</v>
      </c>
      <c r="G5745" t="s">
        <v>17948</v>
      </c>
      <c r="H5745" t="s">
        <v>17947</v>
      </c>
      <c r="I5745" t="s">
        <v>25244</v>
      </c>
      <c r="J5745" t="s">
        <v>31490</v>
      </c>
    </row>
    <row r="5746" spans="1:10" x14ac:dyDescent="0.3">
      <c r="A5746">
        <v>5744</v>
      </c>
      <c r="B5746" t="s">
        <v>28</v>
      </c>
      <c r="C5746" t="s">
        <v>17949</v>
      </c>
      <c r="D5746" t="s">
        <v>17950</v>
      </c>
      <c r="E5746" t="s">
        <v>17737</v>
      </c>
      <c r="F5746" t="s">
        <v>17737</v>
      </c>
      <c r="G5746" t="s">
        <v>17952</v>
      </c>
      <c r="H5746" t="s">
        <v>17951</v>
      </c>
      <c r="I5746" t="s">
        <v>25245</v>
      </c>
      <c r="J5746" t="s">
        <v>31491</v>
      </c>
    </row>
    <row r="5747" spans="1:10" x14ac:dyDescent="0.3">
      <c r="A5747">
        <v>5745</v>
      </c>
      <c r="B5747" t="s">
        <v>28</v>
      </c>
      <c r="C5747" t="s">
        <v>17953</v>
      </c>
      <c r="D5747" t="s">
        <v>17954</v>
      </c>
      <c r="E5747" t="s">
        <v>17737</v>
      </c>
      <c r="F5747" t="s">
        <v>17737</v>
      </c>
      <c r="G5747" t="s">
        <v>17955</v>
      </c>
      <c r="H5747" t="s">
        <v>14</v>
      </c>
      <c r="I5747" t="s">
        <v>25246</v>
      </c>
      <c r="J5747" t="s">
        <v>31492</v>
      </c>
    </row>
    <row r="5748" spans="1:10" x14ac:dyDescent="0.3">
      <c r="A5748">
        <v>5746</v>
      </c>
      <c r="B5748" t="s">
        <v>28</v>
      </c>
      <c r="C5748" t="s">
        <v>17956</v>
      </c>
      <c r="D5748" t="s">
        <v>17957</v>
      </c>
      <c r="E5748" t="s">
        <v>17737</v>
      </c>
      <c r="F5748" t="s">
        <v>17737</v>
      </c>
      <c r="G5748" t="s">
        <v>17958</v>
      </c>
      <c r="H5748" t="s">
        <v>14</v>
      </c>
      <c r="I5748" t="s">
        <v>25247</v>
      </c>
      <c r="J5748" t="s">
        <v>31493</v>
      </c>
    </row>
    <row r="5749" spans="1:10" x14ac:dyDescent="0.3">
      <c r="A5749">
        <v>5747</v>
      </c>
      <c r="B5749" t="s">
        <v>28</v>
      </c>
      <c r="C5749" t="s">
        <v>17959</v>
      </c>
      <c r="D5749" t="s">
        <v>17960</v>
      </c>
      <c r="E5749" t="s">
        <v>17737</v>
      </c>
      <c r="F5749" t="s">
        <v>17737</v>
      </c>
      <c r="G5749" t="s">
        <v>14</v>
      </c>
      <c r="H5749" t="s">
        <v>14</v>
      </c>
      <c r="I5749" t="s">
        <v>25248</v>
      </c>
      <c r="J5749" t="s">
        <v>31494</v>
      </c>
    </row>
    <row r="5750" spans="1:10" x14ac:dyDescent="0.3">
      <c r="A5750">
        <v>5748</v>
      </c>
      <c r="B5750" t="s">
        <v>80</v>
      </c>
      <c r="C5750" t="s">
        <v>17961</v>
      </c>
      <c r="D5750" t="s">
        <v>17962</v>
      </c>
      <c r="E5750" t="s">
        <v>17737</v>
      </c>
      <c r="F5750" t="s">
        <v>17737</v>
      </c>
      <c r="G5750" t="s">
        <v>17964</v>
      </c>
      <c r="H5750" t="s">
        <v>17963</v>
      </c>
      <c r="I5750" t="s">
        <v>25249</v>
      </c>
      <c r="J5750" t="s">
        <v>31495</v>
      </c>
    </row>
    <row r="5751" spans="1:10" x14ac:dyDescent="0.3">
      <c r="A5751">
        <v>5749</v>
      </c>
      <c r="B5751" t="s">
        <v>28</v>
      </c>
      <c r="C5751" t="s">
        <v>17965</v>
      </c>
      <c r="E5751" t="s">
        <v>17737</v>
      </c>
      <c r="F5751" t="s">
        <v>17737</v>
      </c>
      <c r="G5751" t="s">
        <v>14</v>
      </c>
      <c r="H5751" t="s">
        <v>14</v>
      </c>
      <c r="I5751" t="s">
        <v>25250</v>
      </c>
      <c r="J5751" t="s">
        <v>31496</v>
      </c>
    </row>
    <row r="5752" spans="1:10" x14ac:dyDescent="0.3">
      <c r="A5752">
        <v>5750</v>
      </c>
      <c r="B5752" t="s">
        <v>34</v>
      </c>
      <c r="C5752" t="s">
        <v>17966</v>
      </c>
      <c r="D5752" t="s">
        <v>17967</v>
      </c>
      <c r="E5752" t="s">
        <v>17737</v>
      </c>
      <c r="F5752" t="s">
        <v>17737</v>
      </c>
      <c r="G5752" t="s">
        <v>17968</v>
      </c>
      <c r="H5752" t="s">
        <v>14</v>
      </c>
      <c r="I5752" t="s">
        <v>25251</v>
      </c>
      <c r="J5752" t="s">
        <v>31497</v>
      </c>
    </row>
    <row r="5753" spans="1:10" x14ac:dyDescent="0.3">
      <c r="A5753">
        <v>5751</v>
      </c>
      <c r="B5753" t="s">
        <v>34</v>
      </c>
      <c r="C5753" t="s">
        <v>17969</v>
      </c>
      <c r="D5753" t="s">
        <v>17970</v>
      </c>
      <c r="E5753" t="s">
        <v>17737</v>
      </c>
      <c r="F5753" t="s">
        <v>17737</v>
      </c>
      <c r="G5753" t="s">
        <v>14</v>
      </c>
      <c r="H5753" t="s">
        <v>17971</v>
      </c>
      <c r="I5753" t="s">
        <v>25252</v>
      </c>
      <c r="J5753" t="s">
        <v>31498</v>
      </c>
    </row>
    <row r="5754" spans="1:10" x14ac:dyDescent="0.3">
      <c r="A5754">
        <v>5752</v>
      </c>
      <c r="B5754" t="s">
        <v>34</v>
      </c>
      <c r="C5754" t="s">
        <v>17972</v>
      </c>
      <c r="D5754" t="s">
        <v>17973</v>
      </c>
      <c r="E5754" t="s">
        <v>17737</v>
      </c>
      <c r="F5754" t="s">
        <v>17737</v>
      </c>
      <c r="G5754" t="s">
        <v>14</v>
      </c>
      <c r="H5754" t="s">
        <v>14</v>
      </c>
      <c r="I5754" t="s">
        <v>25253</v>
      </c>
      <c r="J5754" t="s">
        <v>31499</v>
      </c>
    </row>
    <row r="5755" spans="1:10" x14ac:dyDescent="0.3">
      <c r="A5755">
        <v>5753</v>
      </c>
      <c r="B5755" t="s">
        <v>34</v>
      </c>
      <c r="C5755" t="s">
        <v>17974</v>
      </c>
      <c r="D5755" t="s">
        <v>17975</v>
      </c>
      <c r="E5755" t="s">
        <v>17737</v>
      </c>
      <c r="F5755" t="s">
        <v>17737</v>
      </c>
      <c r="G5755" t="s">
        <v>17977</v>
      </c>
      <c r="H5755" t="s">
        <v>17976</v>
      </c>
      <c r="I5755" t="s">
        <v>25254</v>
      </c>
      <c r="J5755" t="s">
        <v>31500</v>
      </c>
    </row>
    <row r="5756" spans="1:10" x14ac:dyDescent="0.3">
      <c r="A5756">
        <v>5754</v>
      </c>
      <c r="B5756" t="s">
        <v>4</v>
      </c>
      <c r="C5756" t="s">
        <v>10398</v>
      </c>
      <c r="D5756" t="s">
        <v>17978</v>
      </c>
      <c r="E5756" t="s">
        <v>17737</v>
      </c>
      <c r="F5756" t="s">
        <v>17737</v>
      </c>
      <c r="G5756" t="s">
        <v>14</v>
      </c>
      <c r="H5756" t="s">
        <v>14</v>
      </c>
      <c r="I5756" t="s">
        <v>25255</v>
      </c>
      <c r="J5756" t="s">
        <v>31501</v>
      </c>
    </row>
    <row r="5757" spans="1:10" x14ac:dyDescent="0.3">
      <c r="A5757">
        <v>5755</v>
      </c>
      <c r="B5757" t="s">
        <v>19</v>
      </c>
      <c r="C5757" t="s">
        <v>9173</v>
      </c>
      <c r="D5757" t="s">
        <v>17979</v>
      </c>
      <c r="E5757" t="s">
        <v>17737</v>
      </c>
      <c r="F5757" t="s">
        <v>17737</v>
      </c>
      <c r="G5757" t="s">
        <v>17980</v>
      </c>
      <c r="H5757" t="s">
        <v>11430</v>
      </c>
      <c r="I5757" t="s">
        <v>25256</v>
      </c>
      <c r="J5757" t="s">
        <v>31502</v>
      </c>
    </row>
    <row r="5758" spans="1:10" x14ac:dyDescent="0.3">
      <c r="A5758">
        <v>5756</v>
      </c>
      <c r="B5758" t="s">
        <v>19</v>
      </c>
      <c r="C5758" t="s">
        <v>17981</v>
      </c>
      <c r="D5758" t="s">
        <v>17982</v>
      </c>
      <c r="E5758" t="s">
        <v>17737</v>
      </c>
      <c r="F5758" t="s">
        <v>17737</v>
      </c>
      <c r="G5758" t="s">
        <v>17983</v>
      </c>
      <c r="H5758" t="s">
        <v>14</v>
      </c>
      <c r="I5758" t="s">
        <v>25257</v>
      </c>
      <c r="J5758" t="s">
        <v>31503</v>
      </c>
    </row>
    <row r="5759" spans="1:10" x14ac:dyDescent="0.3">
      <c r="A5759">
        <v>5757</v>
      </c>
      <c r="B5759" t="s">
        <v>19</v>
      </c>
      <c r="C5759" t="s">
        <v>2119</v>
      </c>
      <c r="D5759" t="s">
        <v>17984</v>
      </c>
      <c r="E5759" t="s">
        <v>17737</v>
      </c>
      <c r="F5759" t="s">
        <v>17737</v>
      </c>
      <c r="G5759" t="s">
        <v>17986</v>
      </c>
      <c r="H5759" t="s">
        <v>17985</v>
      </c>
      <c r="I5759" t="s">
        <v>25258</v>
      </c>
      <c r="J5759" t="s">
        <v>31504</v>
      </c>
    </row>
    <row r="5760" spans="1:10" x14ac:dyDescent="0.3">
      <c r="A5760">
        <v>5758</v>
      </c>
      <c r="B5760" t="s">
        <v>19</v>
      </c>
      <c r="C5760" t="s">
        <v>3427</v>
      </c>
      <c r="D5760" t="s">
        <v>17987</v>
      </c>
      <c r="E5760" t="s">
        <v>17737</v>
      </c>
      <c r="F5760" t="s">
        <v>17737</v>
      </c>
      <c r="G5760" t="s">
        <v>17989</v>
      </c>
      <c r="H5760" t="s">
        <v>17988</v>
      </c>
      <c r="I5760" t="s">
        <v>25259</v>
      </c>
      <c r="J5760" t="s">
        <v>31505</v>
      </c>
    </row>
    <row r="5761" spans="1:10" x14ac:dyDescent="0.3">
      <c r="A5761">
        <v>5759</v>
      </c>
      <c r="B5761" t="s">
        <v>19</v>
      </c>
      <c r="C5761" t="s">
        <v>17990</v>
      </c>
      <c r="D5761" t="s">
        <v>17991</v>
      </c>
      <c r="E5761" t="s">
        <v>17737</v>
      </c>
      <c r="F5761" t="s">
        <v>17737</v>
      </c>
      <c r="G5761" t="s">
        <v>14</v>
      </c>
      <c r="H5761" t="s">
        <v>14</v>
      </c>
      <c r="I5761" t="s">
        <v>25260</v>
      </c>
      <c r="J5761" t="s">
        <v>31506</v>
      </c>
    </row>
    <row r="5762" spans="1:10" x14ac:dyDescent="0.3">
      <c r="A5762">
        <v>5760</v>
      </c>
      <c r="B5762" t="s">
        <v>80</v>
      </c>
      <c r="C5762" t="s">
        <v>17992</v>
      </c>
      <c r="D5762" t="s">
        <v>17993</v>
      </c>
      <c r="E5762" t="s">
        <v>17737</v>
      </c>
      <c r="F5762" t="s">
        <v>17737</v>
      </c>
      <c r="G5762" t="s">
        <v>17995</v>
      </c>
      <c r="H5762" t="s">
        <v>17994</v>
      </c>
      <c r="I5762" t="s">
        <v>25261</v>
      </c>
      <c r="J5762" t="s">
        <v>31507</v>
      </c>
    </row>
    <row r="5763" spans="1:10" x14ac:dyDescent="0.3">
      <c r="A5763">
        <v>5761</v>
      </c>
      <c r="B5763" t="s">
        <v>34</v>
      </c>
      <c r="C5763" t="s">
        <v>17996</v>
      </c>
      <c r="D5763" t="s">
        <v>17997</v>
      </c>
      <c r="E5763" t="s">
        <v>17737</v>
      </c>
      <c r="F5763" t="s">
        <v>17737</v>
      </c>
      <c r="G5763" t="s">
        <v>17999</v>
      </c>
      <c r="H5763" t="s">
        <v>17998</v>
      </c>
      <c r="I5763" t="s">
        <v>25262</v>
      </c>
      <c r="J5763" t="s">
        <v>31508</v>
      </c>
    </row>
    <row r="5764" spans="1:10" x14ac:dyDescent="0.3">
      <c r="A5764">
        <v>5762</v>
      </c>
      <c r="B5764" t="s">
        <v>10</v>
      </c>
      <c r="C5764" t="s">
        <v>18000</v>
      </c>
      <c r="D5764" t="s">
        <v>18001</v>
      </c>
      <c r="E5764" t="s">
        <v>17737</v>
      </c>
      <c r="F5764" t="s">
        <v>17737</v>
      </c>
      <c r="G5764" t="s">
        <v>18003</v>
      </c>
      <c r="H5764" t="s">
        <v>18002</v>
      </c>
      <c r="I5764" t="s">
        <v>25263</v>
      </c>
      <c r="J5764" t="s">
        <v>31509</v>
      </c>
    </row>
    <row r="5765" spans="1:10" x14ac:dyDescent="0.3">
      <c r="A5765">
        <v>5763</v>
      </c>
      <c r="B5765" t="s">
        <v>80</v>
      </c>
      <c r="C5765" t="s">
        <v>18004</v>
      </c>
      <c r="E5765" t="s">
        <v>17737</v>
      </c>
      <c r="F5765" t="s">
        <v>17737</v>
      </c>
      <c r="G5765" t="s">
        <v>14</v>
      </c>
      <c r="H5765" t="s">
        <v>14</v>
      </c>
      <c r="I5765" t="s">
        <v>25264</v>
      </c>
      <c r="J5765" t="s">
        <v>31510</v>
      </c>
    </row>
    <row r="5766" spans="1:10" x14ac:dyDescent="0.3">
      <c r="A5766">
        <v>5764</v>
      </c>
      <c r="B5766" t="s">
        <v>28</v>
      </c>
      <c r="C5766" t="s">
        <v>18005</v>
      </c>
      <c r="D5766" t="s">
        <v>18006</v>
      </c>
      <c r="E5766" t="s">
        <v>17737</v>
      </c>
      <c r="F5766" t="s">
        <v>17737</v>
      </c>
      <c r="G5766" t="s">
        <v>18007</v>
      </c>
      <c r="H5766" t="s">
        <v>14</v>
      </c>
      <c r="I5766" t="s">
        <v>25265</v>
      </c>
      <c r="J5766" t="s">
        <v>31511</v>
      </c>
    </row>
    <row r="5767" spans="1:10" x14ac:dyDescent="0.3">
      <c r="A5767">
        <v>5765</v>
      </c>
      <c r="B5767" t="s">
        <v>28</v>
      </c>
      <c r="C5767" t="s">
        <v>18008</v>
      </c>
      <c r="D5767" t="s">
        <v>18009</v>
      </c>
      <c r="E5767" t="s">
        <v>17737</v>
      </c>
      <c r="F5767" t="s">
        <v>17737</v>
      </c>
      <c r="G5767" t="s">
        <v>18010</v>
      </c>
      <c r="H5767" t="s">
        <v>14</v>
      </c>
      <c r="I5767" t="s">
        <v>25266</v>
      </c>
      <c r="J5767" t="s">
        <v>31512</v>
      </c>
    </row>
    <row r="5768" spans="1:10" x14ac:dyDescent="0.3">
      <c r="A5768">
        <v>5766</v>
      </c>
      <c r="B5768" t="s">
        <v>80</v>
      </c>
      <c r="C5768" t="s">
        <v>18011</v>
      </c>
      <c r="D5768" t="s">
        <v>18012</v>
      </c>
      <c r="E5768" t="s">
        <v>17737</v>
      </c>
      <c r="F5768" t="s">
        <v>17737</v>
      </c>
      <c r="G5768" t="s">
        <v>18014</v>
      </c>
      <c r="H5768" t="s">
        <v>18013</v>
      </c>
      <c r="I5768" t="s">
        <v>25267</v>
      </c>
      <c r="J5768" t="s">
        <v>31513</v>
      </c>
    </row>
    <row r="5769" spans="1:10" x14ac:dyDescent="0.3">
      <c r="A5769">
        <v>5767</v>
      </c>
      <c r="B5769" t="s">
        <v>28</v>
      </c>
      <c r="C5769" t="s">
        <v>13816</v>
      </c>
      <c r="D5769" t="s">
        <v>17794</v>
      </c>
      <c r="E5769" t="s">
        <v>17737</v>
      </c>
      <c r="F5769" t="s">
        <v>17737</v>
      </c>
      <c r="G5769" t="s">
        <v>17796</v>
      </c>
      <c r="H5769" t="s">
        <v>17795</v>
      </c>
      <c r="I5769" t="s">
        <v>25268</v>
      </c>
      <c r="J5769" t="s">
        <v>31514</v>
      </c>
    </row>
    <row r="5770" spans="1:10" x14ac:dyDescent="0.3">
      <c r="A5770">
        <v>5768</v>
      </c>
      <c r="B5770" t="s">
        <v>80</v>
      </c>
      <c r="C5770" t="s">
        <v>18015</v>
      </c>
      <c r="D5770" t="s">
        <v>18016</v>
      </c>
      <c r="E5770" t="s">
        <v>17737</v>
      </c>
      <c r="F5770" t="s">
        <v>18017</v>
      </c>
      <c r="G5770" t="s">
        <v>18018</v>
      </c>
      <c r="H5770" t="s">
        <v>14</v>
      </c>
      <c r="I5770" t="s">
        <v>25269</v>
      </c>
      <c r="J5770" t="s">
        <v>31515</v>
      </c>
    </row>
    <row r="5771" spans="1:10" x14ac:dyDescent="0.3">
      <c r="A5771">
        <v>5769</v>
      </c>
      <c r="B5771" t="s">
        <v>28</v>
      </c>
      <c r="C5771" t="s">
        <v>14388</v>
      </c>
      <c r="D5771" t="s">
        <v>18019</v>
      </c>
      <c r="E5771" t="s">
        <v>17737</v>
      </c>
      <c r="F5771" t="s">
        <v>17737</v>
      </c>
      <c r="G5771" t="s">
        <v>18021</v>
      </c>
      <c r="H5771" t="s">
        <v>18020</v>
      </c>
      <c r="I5771" t="s">
        <v>25270</v>
      </c>
      <c r="J5771" t="s">
        <v>31516</v>
      </c>
    </row>
    <row r="5772" spans="1:10" x14ac:dyDescent="0.3">
      <c r="A5772">
        <v>5770</v>
      </c>
      <c r="B5772" t="s">
        <v>80</v>
      </c>
      <c r="C5772" t="s">
        <v>18022</v>
      </c>
      <c r="D5772" t="s">
        <v>18023</v>
      </c>
      <c r="E5772" t="s">
        <v>17737</v>
      </c>
      <c r="F5772" t="s">
        <v>17887</v>
      </c>
      <c r="G5772" t="s">
        <v>18025</v>
      </c>
      <c r="H5772" t="s">
        <v>18024</v>
      </c>
      <c r="I5772" t="s">
        <v>25271</v>
      </c>
      <c r="J5772" t="s">
        <v>31517</v>
      </c>
    </row>
    <row r="5773" spans="1:10" x14ac:dyDescent="0.3">
      <c r="A5773">
        <v>5771</v>
      </c>
      <c r="B5773" t="s">
        <v>19</v>
      </c>
      <c r="C5773" t="s">
        <v>18026</v>
      </c>
      <c r="D5773" t="s">
        <v>18027</v>
      </c>
      <c r="E5773" t="s">
        <v>17737</v>
      </c>
      <c r="F5773" t="s">
        <v>18028</v>
      </c>
      <c r="G5773" t="s">
        <v>18030</v>
      </c>
      <c r="H5773" t="s">
        <v>18029</v>
      </c>
      <c r="I5773" t="s">
        <v>25272</v>
      </c>
      <c r="J5773" t="s">
        <v>31518</v>
      </c>
    </row>
    <row r="5774" spans="1:10" x14ac:dyDescent="0.3">
      <c r="A5774">
        <v>5772</v>
      </c>
      <c r="B5774" t="s">
        <v>28</v>
      </c>
      <c r="C5774" t="s">
        <v>18031</v>
      </c>
      <c r="D5774" t="s">
        <v>18032</v>
      </c>
      <c r="E5774" t="s">
        <v>17737</v>
      </c>
      <c r="F5774" t="s">
        <v>17737</v>
      </c>
      <c r="G5774" t="s">
        <v>18033</v>
      </c>
      <c r="H5774" t="s">
        <v>14</v>
      </c>
      <c r="I5774" t="s">
        <v>25273</v>
      </c>
      <c r="J5774" t="s">
        <v>31519</v>
      </c>
    </row>
    <row r="5775" spans="1:10" x14ac:dyDescent="0.3">
      <c r="A5775">
        <v>5773</v>
      </c>
      <c r="B5775" t="s">
        <v>400</v>
      </c>
      <c r="C5775" t="s">
        <v>18034</v>
      </c>
      <c r="D5775" t="s">
        <v>18016</v>
      </c>
      <c r="E5775" t="s">
        <v>17737</v>
      </c>
      <c r="F5775" t="s">
        <v>17737</v>
      </c>
      <c r="G5775" t="s">
        <v>18036</v>
      </c>
      <c r="H5775" t="s">
        <v>18035</v>
      </c>
      <c r="I5775" t="s">
        <v>25274</v>
      </c>
      <c r="J5775" t="s">
        <v>31520</v>
      </c>
    </row>
    <row r="5776" spans="1:10" x14ac:dyDescent="0.3">
      <c r="A5776">
        <v>5774</v>
      </c>
      <c r="B5776" t="s">
        <v>28</v>
      </c>
      <c r="C5776" t="s">
        <v>18037</v>
      </c>
      <c r="D5776" t="s">
        <v>18038</v>
      </c>
      <c r="E5776" t="s">
        <v>17737</v>
      </c>
      <c r="F5776" t="s">
        <v>17737</v>
      </c>
      <c r="G5776" t="s">
        <v>18040</v>
      </c>
      <c r="H5776" t="s">
        <v>18039</v>
      </c>
      <c r="I5776" t="s">
        <v>25275</v>
      </c>
      <c r="J5776" t="s">
        <v>31521</v>
      </c>
    </row>
    <row r="5777" spans="1:10" x14ac:dyDescent="0.3">
      <c r="A5777">
        <v>5775</v>
      </c>
      <c r="B5777" t="s">
        <v>28</v>
      </c>
      <c r="C5777" t="s">
        <v>18041</v>
      </c>
      <c r="D5777" t="s">
        <v>18042</v>
      </c>
      <c r="E5777" t="s">
        <v>17737</v>
      </c>
      <c r="F5777" t="s">
        <v>17737</v>
      </c>
      <c r="G5777" t="s">
        <v>18043</v>
      </c>
      <c r="H5777" t="s">
        <v>14</v>
      </c>
      <c r="I5777" t="s">
        <v>25276</v>
      </c>
      <c r="J5777" t="s">
        <v>31522</v>
      </c>
    </row>
    <row r="5778" spans="1:10" x14ac:dyDescent="0.3">
      <c r="A5778">
        <v>5776</v>
      </c>
      <c r="B5778" t="s">
        <v>28</v>
      </c>
      <c r="C5778" t="s">
        <v>18044</v>
      </c>
      <c r="D5778" t="s">
        <v>18045</v>
      </c>
      <c r="E5778" t="s">
        <v>17737</v>
      </c>
      <c r="F5778" t="s">
        <v>17737</v>
      </c>
      <c r="G5778" t="s">
        <v>18046</v>
      </c>
      <c r="H5778" t="s">
        <v>14</v>
      </c>
      <c r="I5778" t="s">
        <v>25277</v>
      </c>
      <c r="J5778" t="s">
        <v>31523</v>
      </c>
    </row>
    <row r="5779" spans="1:10" x14ac:dyDescent="0.3">
      <c r="A5779">
        <v>5777</v>
      </c>
      <c r="B5779" t="s">
        <v>34</v>
      </c>
      <c r="C5779" t="s">
        <v>18047</v>
      </c>
      <c r="D5779" t="s">
        <v>18048</v>
      </c>
      <c r="E5779" t="s">
        <v>17737</v>
      </c>
      <c r="F5779" t="s">
        <v>17737</v>
      </c>
      <c r="G5779" t="s">
        <v>18014</v>
      </c>
      <c r="H5779" t="s">
        <v>18013</v>
      </c>
      <c r="I5779" t="s">
        <v>25278</v>
      </c>
      <c r="J5779" t="s">
        <v>31524</v>
      </c>
    </row>
    <row r="5780" spans="1:10" x14ac:dyDescent="0.3">
      <c r="A5780">
        <v>5778</v>
      </c>
      <c r="B5780" t="s">
        <v>4</v>
      </c>
      <c r="C5780" t="s">
        <v>18049</v>
      </c>
      <c r="D5780" t="s">
        <v>18050</v>
      </c>
      <c r="E5780" t="s">
        <v>17737</v>
      </c>
      <c r="F5780" t="s">
        <v>17887</v>
      </c>
      <c r="G5780" t="s">
        <v>18052</v>
      </c>
      <c r="H5780" t="s">
        <v>18051</v>
      </c>
      <c r="I5780" t="s">
        <v>25279</v>
      </c>
      <c r="J5780" t="s">
        <v>31525</v>
      </c>
    </row>
    <row r="5781" spans="1:10" x14ac:dyDescent="0.3">
      <c r="A5781">
        <v>5779</v>
      </c>
      <c r="B5781" t="s">
        <v>28</v>
      </c>
      <c r="C5781" t="s">
        <v>18053</v>
      </c>
      <c r="D5781" t="s">
        <v>18054</v>
      </c>
      <c r="E5781" t="s">
        <v>17737</v>
      </c>
      <c r="F5781" t="s">
        <v>17737</v>
      </c>
      <c r="G5781" t="s">
        <v>18056</v>
      </c>
      <c r="H5781" t="s">
        <v>18055</v>
      </c>
      <c r="I5781" t="s">
        <v>25280</v>
      </c>
      <c r="J5781" t="s">
        <v>31526</v>
      </c>
    </row>
    <row r="5782" spans="1:10" x14ac:dyDescent="0.3">
      <c r="A5782">
        <v>5780</v>
      </c>
      <c r="B5782" t="s">
        <v>28</v>
      </c>
      <c r="C5782" t="s">
        <v>18057</v>
      </c>
      <c r="D5782" t="s">
        <v>18058</v>
      </c>
      <c r="E5782" t="s">
        <v>17737</v>
      </c>
      <c r="F5782" t="s">
        <v>17737</v>
      </c>
      <c r="G5782" t="s">
        <v>18060</v>
      </c>
      <c r="H5782" t="s">
        <v>18059</v>
      </c>
      <c r="I5782" t="s">
        <v>25281</v>
      </c>
      <c r="J5782" t="s">
        <v>31527</v>
      </c>
    </row>
    <row r="5783" spans="1:10" x14ac:dyDescent="0.3">
      <c r="A5783">
        <v>5781</v>
      </c>
      <c r="B5783" t="s">
        <v>34</v>
      </c>
      <c r="C5783" t="s">
        <v>18061</v>
      </c>
      <c r="D5783" t="s">
        <v>18062</v>
      </c>
      <c r="E5783" t="s">
        <v>17737</v>
      </c>
      <c r="F5783" t="s">
        <v>17737</v>
      </c>
      <c r="G5783" t="s">
        <v>18064</v>
      </c>
      <c r="H5783" t="s">
        <v>18063</v>
      </c>
      <c r="I5783" t="s">
        <v>25282</v>
      </c>
      <c r="J5783" t="s">
        <v>31528</v>
      </c>
    </row>
    <row r="5784" spans="1:10" x14ac:dyDescent="0.3">
      <c r="A5784">
        <v>5782</v>
      </c>
      <c r="B5784" t="s">
        <v>34</v>
      </c>
      <c r="C5784" t="s">
        <v>18065</v>
      </c>
      <c r="D5784" t="s">
        <v>18066</v>
      </c>
      <c r="E5784" t="s">
        <v>17737</v>
      </c>
      <c r="F5784" t="s">
        <v>17737</v>
      </c>
      <c r="G5784" t="s">
        <v>18067</v>
      </c>
      <c r="H5784" t="s">
        <v>14</v>
      </c>
      <c r="I5784" t="s">
        <v>25283</v>
      </c>
      <c r="J5784" t="s">
        <v>31529</v>
      </c>
    </row>
    <row r="5785" spans="1:10" x14ac:dyDescent="0.3">
      <c r="A5785">
        <v>5783</v>
      </c>
      <c r="B5785" t="s">
        <v>400</v>
      </c>
      <c r="C5785" t="s">
        <v>18068</v>
      </c>
      <c r="D5785" t="s">
        <v>18069</v>
      </c>
      <c r="E5785" t="s">
        <v>17737</v>
      </c>
      <c r="F5785" t="s">
        <v>17737</v>
      </c>
      <c r="G5785" t="s">
        <v>18071</v>
      </c>
      <c r="H5785" t="s">
        <v>18070</v>
      </c>
      <c r="I5785" t="s">
        <v>25284</v>
      </c>
      <c r="J5785" t="s">
        <v>31530</v>
      </c>
    </row>
    <row r="5786" spans="1:10" x14ac:dyDescent="0.3">
      <c r="A5786">
        <v>5784</v>
      </c>
      <c r="B5786" t="s">
        <v>34</v>
      </c>
      <c r="C5786" t="s">
        <v>18072</v>
      </c>
      <c r="D5786" t="s">
        <v>18073</v>
      </c>
      <c r="E5786" t="s">
        <v>17737</v>
      </c>
      <c r="F5786" t="s">
        <v>17737</v>
      </c>
      <c r="G5786" t="s">
        <v>14</v>
      </c>
      <c r="H5786" t="s">
        <v>14</v>
      </c>
      <c r="I5786" t="s">
        <v>25285</v>
      </c>
      <c r="J5786" t="s">
        <v>31531</v>
      </c>
    </row>
    <row r="5787" spans="1:10" x14ac:dyDescent="0.3">
      <c r="A5787">
        <v>5785</v>
      </c>
      <c r="B5787" t="s">
        <v>80</v>
      </c>
      <c r="C5787" t="s">
        <v>18074</v>
      </c>
      <c r="D5787" t="s">
        <v>18075</v>
      </c>
      <c r="E5787" t="s">
        <v>17737</v>
      </c>
      <c r="F5787" t="s">
        <v>17737</v>
      </c>
      <c r="G5787" t="s">
        <v>14</v>
      </c>
      <c r="H5787" t="s">
        <v>14</v>
      </c>
      <c r="I5787" t="s">
        <v>25286</v>
      </c>
      <c r="J5787" t="s">
        <v>31532</v>
      </c>
    </row>
    <row r="5788" spans="1:10" x14ac:dyDescent="0.3">
      <c r="A5788">
        <v>5786</v>
      </c>
      <c r="B5788" t="s">
        <v>86</v>
      </c>
      <c r="C5788" t="s">
        <v>18076</v>
      </c>
      <c r="E5788" t="s">
        <v>17737</v>
      </c>
      <c r="F5788" t="s">
        <v>17887</v>
      </c>
      <c r="G5788" t="s">
        <v>18078</v>
      </c>
      <c r="H5788" t="s">
        <v>18077</v>
      </c>
      <c r="I5788" t="s">
        <v>25287</v>
      </c>
      <c r="J5788" t="s">
        <v>31533</v>
      </c>
    </row>
    <row r="5789" spans="1:10" x14ac:dyDescent="0.3">
      <c r="A5789">
        <v>5787</v>
      </c>
      <c r="B5789" t="s">
        <v>28</v>
      </c>
      <c r="C5789" t="s">
        <v>18079</v>
      </c>
      <c r="D5789" t="s">
        <v>18080</v>
      </c>
      <c r="E5789" t="s">
        <v>17737</v>
      </c>
      <c r="F5789" t="s">
        <v>17737</v>
      </c>
      <c r="G5789" t="s">
        <v>18082</v>
      </c>
      <c r="H5789" t="s">
        <v>18081</v>
      </c>
      <c r="I5789" t="s">
        <v>25288</v>
      </c>
      <c r="J5789" t="s">
        <v>31534</v>
      </c>
    </row>
    <row r="5790" spans="1:10" x14ac:dyDescent="0.3">
      <c r="A5790">
        <v>5788</v>
      </c>
      <c r="B5790" t="s">
        <v>28</v>
      </c>
      <c r="C5790" t="s">
        <v>18083</v>
      </c>
      <c r="D5790" t="s">
        <v>18084</v>
      </c>
      <c r="E5790" t="s">
        <v>17737</v>
      </c>
      <c r="F5790" t="s">
        <v>17737</v>
      </c>
      <c r="G5790" t="s">
        <v>18085</v>
      </c>
      <c r="H5790" t="s">
        <v>14</v>
      </c>
      <c r="I5790" t="s">
        <v>25289</v>
      </c>
      <c r="J5790" t="s">
        <v>31535</v>
      </c>
    </row>
    <row r="5791" spans="1:10" x14ac:dyDescent="0.3">
      <c r="A5791">
        <v>5789</v>
      </c>
      <c r="B5791" t="s">
        <v>28</v>
      </c>
      <c r="C5791" t="s">
        <v>18086</v>
      </c>
      <c r="D5791" t="s">
        <v>18087</v>
      </c>
      <c r="E5791" t="s">
        <v>17737</v>
      </c>
      <c r="F5791" t="s">
        <v>17737</v>
      </c>
      <c r="G5791" t="s">
        <v>18088</v>
      </c>
      <c r="H5791" t="s">
        <v>14</v>
      </c>
      <c r="I5791" t="s">
        <v>25290</v>
      </c>
      <c r="J5791" t="s">
        <v>31536</v>
      </c>
    </row>
    <row r="5792" spans="1:10" x14ac:dyDescent="0.3">
      <c r="A5792">
        <v>5790</v>
      </c>
      <c r="B5792" t="s">
        <v>28</v>
      </c>
      <c r="C5792" t="s">
        <v>18089</v>
      </c>
      <c r="D5792" t="s">
        <v>18087</v>
      </c>
      <c r="E5792" t="s">
        <v>17737</v>
      </c>
      <c r="F5792" t="s">
        <v>17737</v>
      </c>
      <c r="G5792" t="s">
        <v>18088</v>
      </c>
      <c r="H5792" t="s">
        <v>14</v>
      </c>
      <c r="I5792" t="s">
        <v>25291</v>
      </c>
      <c r="J5792" t="s">
        <v>31537</v>
      </c>
    </row>
    <row r="5793" spans="1:10" x14ac:dyDescent="0.3">
      <c r="A5793">
        <v>5791</v>
      </c>
      <c r="B5793" t="s">
        <v>28</v>
      </c>
      <c r="C5793" t="s">
        <v>18090</v>
      </c>
      <c r="D5793" t="s">
        <v>18091</v>
      </c>
      <c r="E5793" t="s">
        <v>17737</v>
      </c>
      <c r="F5793" t="s">
        <v>17737</v>
      </c>
      <c r="G5793" t="s">
        <v>14</v>
      </c>
      <c r="H5793" t="s">
        <v>14</v>
      </c>
      <c r="I5793" t="s">
        <v>25292</v>
      </c>
      <c r="J5793" t="s">
        <v>31538</v>
      </c>
    </row>
    <row r="5794" spans="1:10" x14ac:dyDescent="0.3">
      <c r="A5794">
        <v>5792</v>
      </c>
      <c r="B5794" t="s">
        <v>28</v>
      </c>
      <c r="C5794" t="s">
        <v>18092</v>
      </c>
      <c r="D5794" t="s">
        <v>18093</v>
      </c>
      <c r="E5794" t="s">
        <v>17737</v>
      </c>
      <c r="F5794" t="s">
        <v>18094</v>
      </c>
      <c r="G5794" t="s">
        <v>18096</v>
      </c>
      <c r="H5794" t="s">
        <v>18095</v>
      </c>
      <c r="I5794" t="s">
        <v>25293</v>
      </c>
      <c r="J5794" t="s">
        <v>31539</v>
      </c>
    </row>
    <row r="5795" spans="1:10" x14ac:dyDescent="0.3">
      <c r="A5795">
        <v>5793</v>
      </c>
      <c r="B5795" t="s">
        <v>34</v>
      </c>
      <c r="C5795" t="s">
        <v>6341</v>
      </c>
      <c r="D5795" t="s">
        <v>18097</v>
      </c>
      <c r="E5795" t="s">
        <v>17737</v>
      </c>
      <c r="F5795" t="s">
        <v>17737</v>
      </c>
      <c r="G5795" t="s">
        <v>18099</v>
      </c>
      <c r="H5795" t="s">
        <v>18098</v>
      </c>
      <c r="I5795" t="s">
        <v>25294</v>
      </c>
      <c r="J5795" t="s">
        <v>31540</v>
      </c>
    </row>
    <row r="5796" spans="1:10" x14ac:dyDescent="0.3">
      <c r="A5796">
        <v>5794</v>
      </c>
      <c r="B5796" t="s">
        <v>80</v>
      </c>
      <c r="C5796" t="s">
        <v>18100</v>
      </c>
      <c r="D5796" t="s">
        <v>18101</v>
      </c>
      <c r="E5796" t="s">
        <v>17737</v>
      </c>
      <c r="F5796" t="s">
        <v>17737</v>
      </c>
      <c r="G5796" t="s">
        <v>18102</v>
      </c>
      <c r="H5796" t="s">
        <v>14</v>
      </c>
      <c r="I5796" t="s">
        <v>25295</v>
      </c>
      <c r="J5796" t="s">
        <v>31541</v>
      </c>
    </row>
    <row r="5797" spans="1:10" x14ac:dyDescent="0.3">
      <c r="A5797">
        <v>5795</v>
      </c>
      <c r="B5797" t="s">
        <v>28</v>
      </c>
      <c r="C5797" t="s">
        <v>18103</v>
      </c>
      <c r="D5797" t="s">
        <v>18104</v>
      </c>
      <c r="E5797" t="s">
        <v>17737</v>
      </c>
      <c r="F5797" t="s">
        <v>17737</v>
      </c>
      <c r="G5797" t="s">
        <v>18105</v>
      </c>
      <c r="H5797" t="s">
        <v>14</v>
      </c>
      <c r="I5797" t="s">
        <v>25296</v>
      </c>
      <c r="J5797" t="s">
        <v>31542</v>
      </c>
    </row>
    <row r="5798" spans="1:10" x14ac:dyDescent="0.3">
      <c r="A5798">
        <v>5796</v>
      </c>
      <c r="B5798" t="s">
        <v>28</v>
      </c>
      <c r="C5798" t="s">
        <v>6270</v>
      </c>
      <c r="D5798" t="s">
        <v>18106</v>
      </c>
      <c r="E5798" t="s">
        <v>17737</v>
      </c>
      <c r="F5798" t="s">
        <v>17737</v>
      </c>
      <c r="G5798" t="s">
        <v>18108</v>
      </c>
      <c r="H5798" t="s">
        <v>18107</v>
      </c>
      <c r="I5798" t="s">
        <v>25297</v>
      </c>
      <c r="J5798" t="s">
        <v>31543</v>
      </c>
    </row>
    <row r="5799" spans="1:10" x14ac:dyDescent="0.3">
      <c r="A5799">
        <v>5797</v>
      </c>
      <c r="B5799" t="s">
        <v>28</v>
      </c>
      <c r="C5799" t="s">
        <v>18109</v>
      </c>
      <c r="D5799" t="s">
        <v>18110</v>
      </c>
      <c r="E5799" t="s">
        <v>17737</v>
      </c>
      <c r="F5799" t="s">
        <v>18111</v>
      </c>
      <c r="G5799" t="s">
        <v>18113</v>
      </c>
      <c r="H5799" t="s">
        <v>18112</v>
      </c>
      <c r="I5799" t="s">
        <v>25298</v>
      </c>
      <c r="J5799" t="s">
        <v>31544</v>
      </c>
    </row>
    <row r="5800" spans="1:10" x14ac:dyDescent="0.3">
      <c r="A5800">
        <v>5798</v>
      </c>
      <c r="B5800" t="s">
        <v>28</v>
      </c>
      <c r="C5800" t="s">
        <v>18114</v>
      </c>
      <c r="D5800" t="s">
        <v>18115</v>
      </c>
      <c r="E5800" t="s">
        <v>17737</v>
      </c>
      <c r="F5800" t="s">
        <v>17737</v>
      </c>
      <c r="G5800" t="s">
        <v>14</v>
      </c>
      <c r="H5800" t="s">
        <v>14</v>
      </c>
      <c r="I5800" t="s">
        <v>25299</v>
      </c>
      <c r="J5800" t="s">
        <v>31545</v>
      </c>
    </row>
    <row r="5801" spans="1:10" x14ac:dyDescent="0.3">
      <c r="A5801">
        <v>5799</v>
      </c>
      <c r="B5801" t="s">
        <v>34</v>
      </c>
      <c r="C5801" t="s">
        <v>18116</v>
      </c>
      <c r="D5801" t="s">
        <v>18117</v>
      </c>
      <c r="E5801" t="s">
        <v>17737</v>
      </c>
      <c r="F5801" t="s">
        <v>18118</v>
      </c>
      <c r="G5801" t="s">
        <v>18120</v>
      </c>
      <c r="H5801" t="s">
        <v>18119</v>
      </c>
      <c r="I5801" t="s">
        <v>25300</v>
      </c>
      <c r="J5801" t="s">
        <v>31546</v>
      </c>
    </row>
    <row r="5802" spans="1:10" x14ac:dyDescent="0.3">
      <c r="A5802">
        <v>5800</v>
      </c>
      <c r="B5802" t="s">
        <v>28</v>
      </c>
      <c r="C5802" t="s">
        <v>18121</v>
      </c>
      <c r="D5802" t="s">
        <v>18122</v>
      </c>
      <c r="E5802" t="s">
        <v>17737</v>
      </c>
      <c r="F5802" t="s">
        <v>17851</v>
      </c>
      <c r="G5802" t="s">
        <v>18124</v>
      </c>
      <c r="H5802" t="s">
        <v>18123</v>
      </c>
      <c r="I5802" t="s">
        <v>25301</v>
      </c>
      <c r="J5802" t="s">
        <v>31547</v>
      </c>
    </row>
    <row r="5803" spans="1:10" x14ac:dyDescent="0.3">
      <c r="A5803">
        <v>5801</v>
      </c>
      <c r="B5803" t="s">
        <v>28</v>
      </c>
      <c r="C5803" t="s">
        <v>18125</v>
      </c>
      <c r="D5803" t="s">
        <v>18126</v>
      </c>
      <c r="E5803" t="s">
        <v>17737</v>
      </c>
      <c r="F5803" t="s">
        <v>18127</v>
      </c>
      <c r="G5803" t="s">
        <v>18128</v>
      </c>
      <c r="H5803" t="s">
        <v>14</v>
      </c>
      <c r="I5803" t="s">
        <v>25302</v>
      </c>
      <c r="J5803" t="s">
        <v>31548</v>
      </c>
    </row>
    <row r="5804" spans="1:10" x14ac:dyDescent="0.3">
      <c r="A5804">
        <v>5802</v>
      </c>
      <c r="B5804" t="s">
        <v>28</v>
      </c>
      <c r="C5804" t="s">
        <v>18129</v>
      </c>
      <c r="D5804" t="s">
        <v>18130</v>
      </c>
      <c r="E5804" t="s">
        <v>17737</v>
      </c>
      <c r="F5804" t="s">
        <v>17737</v>
      </c>
      <c r="G5804" t="s">
        <v>18132</v>
      </c>
      <c r="H5804" t="s">
        <v>18131</v>
      </c>
      <c r="I5804" t="s">
        <v>25303</v>
      </c>
      <c r="J5804" t="s">
        <v>31549</v>
      </c>
    </row>
    <row r="5805" spans="1:10" x14ac:dyDescent="0.3">
      <c r="A5805">
        <v>5803</v>
      </c>
      <c r="B5805" t="s">
        <v>1190</v>
      </c>
      <c r="C5805" t="s">
        <v>18133</v>
      </c>
      <c r="D5805" t="s">
        <v>18134</v>
      </c>
      <c r="E5805" t="s">
        <v>17737</v>
      </c>
      <c r="F5805" t="s">
        <v>17737</v>
      </c>
      <c r="G5805" t="s">
        <v>18136</v>
      </c>
      <c r="H5805" t="s">
        <v>18135</v>
      </c>
      <c r="I5805" t="s">
        <v>25304</v>
      </c>
      <c r="J5805" t="s">
        <v>31550</v>
      </c>
    </row>
    <row r="5806" spans="1:10" x14ac:dyDescent="0.3">
      <c r="A5806">
        <v>5804</v>
      </c>
      <c r="B5806" t="s">
        <v>28</v>
      </c>
      <c r="C5806" t="s">
        <v>18137</v>
      </c>
      <c r="D5806" t="s">
        <v>18138</v>
      </c>
      <c r="E5806" t="s">
        <v>17737</v>
      </c>
      <c r="F5806" t="s">
        <v>17737</v>
      </c>
      <c r="G5806" t="s">
        <v>18140</v>
      </c>
      <c r="H5806" t="s">
        <v>18139</v>
      </c>
      <c r="I5806" t="s">
        <v>25305</v>
      </c>
      <c r="J5806" t="s">
        <v>31551</v>
      </c>
    </row>
    <row r="5807" spans="1:10" x14ac:dyDescent="0.3">
      <c r="A5807">
        <v>5805</v>
      </c>
      <c r="B5807" t="s">
        <v>28</v>
      </c>
      <c r="C5807" t="s">
        <v>18141</v>
      </c>
      <c r="D5807" t="s">
        <v>18142</v>
      </c>
      <c r="E5807" t="s">
        <v>17737</v>
      </c>
      <c r="F5807" t="s">
        <v>17737</v>
      </c>
      <c r="G5807" t="s">
        <v>18143</v>
      </c>
      <c r="H5807" t="s">
        <v>14</v>
      </c>
      <c r="I5807" t="s">
        <v>25306</v>
      </c>
      <c r="J5807" t="s">
        <v>31552</v>
      </c>
    </row>
    <row r="5808" spans="1:10" x14ac:dyDescent="0.3">
      <c r="A5808">
        <v>5806</v>
      </c>
      <c r="B5808" t="s">
        <v>28</v>
      </c>
      <c r="C5808" t="s">
        <v>18144</v>
      </c>
      <c r="D5808" t="s">
        <v>18145</v>
      </c>
      <c r="E5808" t="s">
        <v>17737</v>
      </c>
      <c r="F5808" t="s">
        <v>17737</v>
      </c>
      <c r="G5808" t="s">
        <v>18147</v>
      </c>
      <c r="H5808" t="s">
        <v>18146</v>
      </c>
      <c r="I5808" t="s">
        <v>25307</v>
      </c>
      <c r="J5808" t="s">
        <v>31553</v>
      </c>
    </row>
    <row r="5809" spans="1:10" x14ac:dyDescent="0.3">
      <c r="A5809">
        <v>5807</v>
      </c>
      <c r="B5809" t="s">
        <v>28</v>
      </c>
      <c r="C5809" t="s">
        <v>18148</v>
      </c>
      <c r="D5809" t="s">
        <v>18149</v>
      </c>
      <c r="E5809" t="s">
        <v>17737</v>
      </c>
      <c r="F5809" t="s">
        <v>17737</v>
      </c>
      <c r="G5809" t="s">
        <v>18150</v>
      </c>
      <c r="H5809" t="s">
        <v>14</v>
      </c>
      <c r="I5809" t="s">
        <v>25308</v>
      </c>
      <c r="J5809" t="s">
        <v>31554</v>
      </c>
    </row>
    <row r="5810" spans="1:10" x14ac:dyDescent="0.3">
      <c r="A5810">
        <v>5808</v>
      </c>
      <c r="B5810" t="s">
        <v>28</v>
      </c>
      <c r="C5810" t="s">
        <v>18151</v>
      </c>
      <c r="D5810" t="s">
        <v>18152</v>
      </c>
      <c r="E5810" t="s">
        <v>17737</v>
      </c>
      <c r="F5810" t="s">
        <v>17737</v>
      </c>
      <c r="G5810" t="s">
        <v>18154</v>
      </c>
      <c r="H5810" t="s">
        <v>18153</v>
      </c>
      <c r="I5810" t="s">
        <v>25309</v>
      </c>
      <c r="J5810" t="s">
        <v>31555</v>
      </c>
    </row>
    <row r="5811" spans="1:10" x14ac:dyDescent="0.3">
      <c r="A5811">
        <v>5809</v>
      </c>
      <c r="B5811" t="s">
        <v>28</v>
      </c>
      <c r="C5811" t="s">
        <v>18155</v>
      </c>
      <c r="D5811" t="s">
        <v>18156</v>
      </c>
      <c r="E5811" t="s">
        <v>17737</v>
      </c>
      <c r="F5811" t="s">
        <v>17737</v>
      </c>
      <c r="G5811" t="s">
        <v>18157</v>
      </c>
      <c r="H5811" t="s">
        <v>14</v>
      </c>
      <c r="I5811" t="s">
        <v>25310</v>
      </c>
      <c r="J5811" t="s">
        <v>31556</v>
      </c>
    </row>
    <row r="5812" spans="1:10" x14ac:dyDescent="0.3">
      <c r="A5812">
        <v>5810</v>
      </c>
      <c r="B5812" t="s">
        <v>34</v>
      </c>
      <c r="C5812" t="s">
        <v>18158</v>
      </c>
      <c r="D5812" t="s">
        <v>18159</v>
      </c>
      <c r="E5812" t="s">
        <v>18160</v>
      </c>
      <c r="F5812" t="s">
        <v>18160</v>
      </c>
      <c r="G5812" t="s">
        <v>18162</v>
      </c>
      <c r="H5812" t="s">
        <v>18161</v>
      </c>
      <c r="I5812" t="s">
        <v>25311</v>
      </c>
      <c r="J5812" t="s">
        <v>31557</v>
      </c>
    </row>
    <row r="5813" spans="1:10" x14ac:dyDescent="0.3">
      <c r="A5813">
        <v>5811</v>
      </c>
      <c r="B5813" t="s">
        <v>4</v>
      </c>
      <c r="C5813" t="s">
        <v>18163</v>
      </c>
      <c r="D5813" t="s">
        <v>18164</v>
      </c>
      <c r="E5813" t="s">
        <v>18160</v>
      </c>
      <c r="F5813" t="s">
        <v>18165</v>
      </c>
      <c r="G5813" t="s">
        <v>18167</v>
      </c>
      <c r="H5813" t="s">
        <v>18166</v>
      </c>
      <c r="I5813" t="s">
        <v>25312</v>
      </c>
      <c r="J5813" t="s">
        <v>31558</v>
      </c>
    </row>
    <row r="5814" spans="1:10" x14ac:dyDescent="0.3">
      <c r="A5814">
        <v>5812</v>
      </c>
      <c r="B5814" t="s">
        <v>28</v>
      </c>
      <c r="C5814" t="s">
        <v>18168</v>
      </c>
      <c r="D5814" t="s">
        <v>18169</v>
      </c>
      <c r="E5814" t="s">
        <v>18170</v>
      </c>
      <c r="F5814" t="s">
        <v>18170</v>
      </c>
      <c r="G5814" t="s">
        <v>18172</v>
      </c>
      <c r="H5814" t="s">
        <v>18171</v>
      </c>
      <c r="I5814" t="s">
        <v>25313</v>
      </c>
      <c r="J5814" t="s">
        <v>31559</v>
      </c>
    </row>
    <row r="5815" spans="1:10" x14ac:dyDescent="0.3">
      <c r="A5815">
        <v>5813</v>
      </c>
      <c r="B5815" t="s">
        <v>4</v>
      </c>
      <c r="C5815" t="s">
        <v>18173</v>
      </c>
      <c r="D5815" t="s">
        <v>18174</v>
      </c>
      <c r="E5815" t="s">
        <v>18170</v>
      </c>
      <c r="F5815" t="s">
        <v>18170</v>
      </c>
      <c r="G5815" t="s">
        <v>18176</v>
      </c>
      <c r="H5815" t="s">
        <v>18175</v>
      </c>
      <c r="I5815" t="s">
        <v>25314</v>
      </c>
      <c r="J5815" t="s">
        <v>31560</v>
      </c>
    </row>
    <row r="5816" spans="1:10" x14ac:dyDescent="0.3">
      <c r="A5816">
        <v>5814</v>
      </c>
      <c r="B5816" t="s">
        <v>34</v>
      </c>
      <c r="C5816" t="s">
        <v>18177</v>
      </c>
      <c r="D5816" t="s">
        <v>18178</v>
      </c>
      <c r="E5816" t="s">
        <v>18170</v>
      </c>
      <c r="F5816" t="s">
        <v>18170</v>
      </c>
      <c r="G5816" t="s">
        <v>18180</v>
      </c>
      <c r="H5816" t="s">
        <v>18179</v>
      </c>
      <c r="I5816" t="s">
        <v>25315</v>
      </c>
      <c r="J5816" t="s">
        <v>31561</v>
      </c>
    </row>
    <row r="5817" spans="1:10" x14ac:dyDescent="0.3">
      <c r="A5817">
        <v>5815</v>
      </c>
      <c r="B5817" t="s">
        <v>28</v>
      </c>
      <c r="C5817" t="s">
        <v>18181</v>
      </c>
      <c r="D5817" t="s">
        <v>18182</v>
      </c>
      <c r="E5817" t="s">
        <v>18170</v>
      </c>
      <c r="F5817" t="s">
        <v>18170</v>
      </c>
      <c r="G5817" t="s">
        <v>18184</v>
      </c>
      <c r="H5817" t="s">
        <v>18183</v>
      </c>
      <c r="I5817" t="s">
        <v>25316</v>
      </c>
      <c r="J5817" t="s">
        <v>31562</v>
      </c>
    </row>
    <row r="5818" spans="1:10" x14ac:dyDescent="0.3">
      <c r="A5818">
        <v>5816</v>
      </c>
      <c r="B5818" t="s">
        <v>28</v>
      </c>
      <c r="C5818" t="s">
        <v>18185</v>
      </c>
      <c r="D5818" t="s">
        <v>18186</v>
      </c>
      <c r="E5818" t="s">
        <v>18187</v>
      </c>
      <c r="F5818" t="s">
        <v>18187</v>
      </c>
      <c r="G5818" t="s">
        <v>18188</v>
      </c>
      <c r="H5818" t="s">
        <v>14</v>
      </c>
      <c r="I5818" t="s">
        <v>25317</v>
      </c>
      <c r="J5818" t="s">
        <v>31563</v>
      </c>
    </row>
    <row r="5819" spans="1:10" x14ac:dyDescent="0.3">
      <c r="A5819">
        <v>5817</v>
      </c>
      <c r="B5819" t="s">
        <v>28</v>
      </c>
      <c r="C5819" t="s">
        <v>1399</v>
      </c>
      <c r="D5819" t="s">
        <v>18189</v>
      </c>
      <c r="E5819" t="s">
        <v>18187</v>
      </c>
      <c r="F5819" t="s">
        <v>18187</v>
      </c>
      <c r="G5819" t="s">
        <v>18190</v>
      </c>
      <c r="H5819" t="s">
        <v>14</v>
      </c>
      <c r="I5819" t="s">
        <v>25318</v>
      </c>
      <c r="J5819" t="s">
        <v>31564</v>
      </c>
    </row>
    <row r="5820" spans="1:10" x14ac:dyDescent="0.3">
      <c r="A5820">
        <v>5818</v>
      </c>
      <c r="B5820" t="s">
        <v>28</v>
      </c>
      <c r="C5820" t="s">
        <v>18191</v>
      </c>
      <c r="D5820" t="s">
        <v>18192</v>
      </c>
      <c r="E5820" t="s">
        <v>18187</v>
      </c>
      <c r="F5820" t="s">
        <v>18187</v>
      </c>
      <c r="G5820" t="s">
        <v>18194</v>
      </c>
      <c r="H5820" t="s">
        <v>18193</v>
      </c>
      <c r="I5820" t="s">
        <v>25319</v>
      </c>
      <c r="J5820" t="s">
        <v>31565</v>
      </c>
    </row>
    <row r="5821" spans="1:10" x14ac:dyDescent="0.3">
      <c r="A5821">
        <v>5819</v>
      </c>
      <c r="B5821" t="s">
        <v>34</v>
      </c>
      <c r="C5821" t="s">
        <v>18195</v>
      </c>
      <c r="D5821" t="s">
        <v>18196</v>
      </c>
      <c r="E5821" t="s">
        <v>18187</v>
      </c>
      <c r="F5821" t="s">
        <v>18187</v>
      </c>
      <c r="G5821" t="s">
        <v>18198</v>
      </c>
      <c r="H5821" t="s">
        <v>18197</v>
      </c>
      <c r="I5821" t="s">
        <v>25320</v>
      </c>
      <c r="J5821" t="s">
        <v>31566</v>
      </c>
    </row>
    <row r="5822" spans="1:10" x14ac:dyDescent="0.3">
      <c r="A5822">
        <v>5820</v>
      </c>
      <c r="B5822" t="s">
        <v>34</v>
      </c>
      <c r="C5822" t="s">
        <v>18199</v>
      </c>
      <c r="D5822" t="s">
        <v>18200</v>
      </c>
      <c r="E5822" t="s">
        <v>18187</v>
      </c>
      <c r="F5822" t="s">
        <v>18187</v>
      </c>
      <c r="G5822" t="s">
        <v>18202</v>
      </c>
      <c r="H5822" t="s">
        <v>18201</v>
      </c>
      <c r="I5822" t="s">
        <v>25321</v>
      </c>
      <c r="J5822" t="s">
        <v>31567</v>
      </c>
    </row>
    <row r="5823" spans="1:10" x14ac:dyDescent="0.3">
      <c r="A5823">
        <v>5821</v>
      </c>
      <c r="B5823" t="s">
        <v>34</v>
      </c>
      <c r="C5823" t="s">
        <v>18203</v>
      </c>
      <c r="D5823" t="s">
        <v>18204</v>
      </c>
      <c r="E5823" t="s">
        <v>18187</v>
      </c>
      <c r="F5823" t="s">
        <v>18187</v>
      </c>
      <c r="G5823" t="s">
        <v>18206</v>
      </c>
      <c r="H5823" t="s">
        <v>18205</v>
      </c>
      <c r="I5823" t="s">
        <v>25322</v>
      </c>
      <c r="J5823" t="s">
        <v>31568</v>
      </c>
    </row>
    <row r="5824" spans="1:10" x14ac:dyDescent="0.3">
      <c r="A5824">
        <v>5822</v>
      </c>
      <c r="B5824" t="s">
        <v>28</v>
      </c>
      <c r="C5824" t="s">
        <v>18207</v>
      </c>
      <c r="D5824" t="s">
        <v>18208</v>
      </c>
      <c r="E5824" t="s">
        <v>18187</v>
      </c>
      <c r="F5824" t="s">
        <v>18187</v>
      </c>
      <c r="G5824" t="s">
        <v>18210</v>
      </c>
      <c r="H5824" t="s">
        <v>18209</v>
      </c>
      <c r="I5824" t="s">
        <v>25323</v>
      </c>
      <c r="J5824" t="s">
        <v>31569</v>
      </c>
    </row>
    <row r="5825" spans="1:10" x14ac:dyDescent="0.3">
      <c r="A5825">
        <v>5823</v>
      </c>
      <c r="B5825" t="s">
        <v>28</v>
      </c>
      <c r="C5825" t="s">
        <v>18211</v>
      </c>
      <c r="D5825" t="s">
        <v>18212</v>
      </c>
      <c r="E5825" t="s">
        <v>18187</v>
      </c>
      <c r="F5825" t="s">
        <v>18187</v>
      </c>
      <c r="G5825" t="s">
        <v>14</v>
      </c>
      <c r="H5825" t="s">
        <v>14</v>
      </c>
      <c r="I5825" t="s">
        <v>25324</v>
      </c>
      <c r="J5825" t="s">
        <v>31570</v>
      </c>
    </row>
    <row r="5826" spans="1:10" x14ac:dyDescent="0.3">
      <c r="A5826">
        <v>5824</v>
      </c>
      <c r="B5826" t="s">
        <v>28</v>
      </c>
      <c r="C5826" t="s">
        <v>18213</v>
      </c>
      <c r="D5826" t="s">
        <v>18214</v>
      </c>
      <c r="E5826" t="s">
        <v>18187</v>
      </c>
      <c r="F5826" t="s">
        <v>18187</v>
      </c>
      <c r="G5826" t="s">
        <v>14</v>
      </c>
      <c r="H5826" t="s">
        <v>14</v>
      </c>
      <c r="I5826" t="s">
        <v>25325</v>
      </c>
      <c r="J5826" t="s">
        <v>31571</v>
      </c>
    </row>
    <row r="5827" spans="1:10" x14ac:dyDescent="0.3">
      <c r="A5827">
        <v>5825</v>
      </c>
      <c r="B5827" t="s">
        <v>80</v>
      </c>
      <c r="C5827" t="s">
        <v>18215</v>
      </c>
      <c r="D5827" t="s">
        <v>18216</v>
      </c>
      <c r="E5827" t="s">
        <v>18187</v>
      </c>
      <c r="F5827" t="s">
        <v>18187</v>
      </c>
      <c r="G5827" t="s">
        <v>18218</v>
      </c>
      <c r="H5827" t="s">
        <v>18217</v>
      </c>
      <c r="I5827" t="s">
        <v>25326</v>
      </c>
      <c r="J5827" t="s">
        <v>31572</v>
      </c>
    </row>
    <row r="5828" spans="1:10" x14ac:dyDescent="0.3">
      <c r="A5828">
        <v>5826</v>
      </c>
      <c r="B5828" t="s">
        <v>28</v>
      </c>
      <c r="C5828" t="s">
        <v>18219</v>
      </c>
      <c r="D5828" t="s">
        <v>18220</v>
      </c>
      <c r="E5828" t="s">
        <v>18187</v>
      </c>
      <c r="F5828" t="s">
        <v>18187</v>
      </c>
      <c r="G5828" t="s">
        <v>18222</v>
      </c>
      <c r="H5828" t="s">
        <v>18221</v>
      </c>
      <c r="I5828" t="s">
        <v>25327</v>
      </c>
      <c r="J5828" t="s">
        <v>31573</v>
      </c>
    </row>
    <row r="5829" spans="1:10" x14ac:dyDescent="0.3">
      <c r="A5829">
        <v>5827</v>
      </c>
      <c r="B5829" t="s">
        <v>80</v>
      </c>
      <c r="C5829" t="s">
        <v>18223</v>
      </c>
      <c r="D5829" t="s">
        <v>18224</v>
      </c>
      <c r="E5829" t="s">
        <v>18187</v>
      </c>
      <c r="F5829" t="s">
        <v>18187</v>
      </c>
      <c r="G5829" t="s">
        <v>14</v>
      </c>
      <c r="H5829" t="s">
        <v>14</v>
      </c>
      <c r="I5829" t="s">
        <v>25328</v>
      </c>
      <c r="J5829" t="s">
        <v>31574</v>
      </c>
    </row>
    <row r="5830" spans="1:10" x14ac:dyDescent="0.3">
      <c r="A5830">
        <v>5828</v>
      </c>
      <c r="B5830" t="s">
        <v>28</v>
      </c>
      <c r="C5830" t="s">
        <v>18225</v>
      </c>
      <c r="D5830" t="s">
        <v>18226</v>
      </c>
      <c r="E5830" t="s">
        <v>18187</v>
      </c>
      <c r="F5830" t="s">
        <v>18187</v>
      </c>
      <c r="G5830" t="s">
        <v>18227</v>
      </c>
      <c r="H5830" t="s">
        <v>14</v>
      </c>
      <c r="I5830" t="s">
        <v>25329</v>
      </c>
      <c r="J5830" t="s">
        <v>31575</v>
      </c>
    </row>
    <row r="5831" spans="1:10" x14ac:dyDescent="0.3">
      <c r="A5831">
        <v>5829</v>
      </c>
      <c r="B5831" t="s">
        <v>28</v>
      </c>
      <c r="C5831" t="s">
        <v>18228</v>
      </c>
      <c r="D5831" t="s">
        <v>18229</v>
      </c>
      <c r="E5831" t="s">
        <v>18187</v>
      </c>
      <c r="F5831" t="s">
        <v>18187</v>
      </c>
      <c r="G5831" t="s">
        <v>18230</v>
      </c>
      <c r="H5831" t="s">
        <v>14</v>
      </c>
      <c r="I5831" t="s">
        <v>25330</v>
      </c>
      <c r="J5831" t="s">
        <v>31576</v>
      </c>
    </row>
    <row r="5832" spans="1:10" x14ac:dyDescent="0.3">
      <c r="A5832">
        <v>5830</v>
      </c>
      <c r="B5832" t="s">
        <v>10</v>
      </c>
      <c r="C5832" t="s">
        <v>18231</v>
      </c>
      <c r="D5832" t="s">
        <v>18232</v>
      </c>
      <c r="E5832" t="s">
        <v>18187</v>
      </c>
      <c r="F5832" t="s">
        <v>18187</v>
      </c>
      <c r="G5832" t="s">
        <v>18233</v>
      </c>
      <c r="H5832" t="s">
        <v>14</v>
      </c>
      <c r="I5832" t="s">
        <v>25331</v>
      </c>
      <c r="J5832" t="s">
        <v>31577</v>
      </c>
    </row>
    <row r="5833" spans="1:10" x14ac:dyDescent="0.3">
      <c r="A5833">
        <v>5831</v>
      </c>
      <c r="B5833" t="s">
        <v>34</v>
      </c>
      <c r="C5833" t="s">
        <v>18234</v>
      </c>
      <c r="D5833" t="s">
        <v>18235</v>
      </c>
      <c r="E5833" t="s">
        <v>18187</v>
      </c>
      <c r="F5833" t="s">
        <v>18187</v>
      </c>
      <c r="G5833" t="s">
        <v>18237</v>
      </c>
      <c r="H5833" t="s">
        <v>18236</v>
      </c>
      <c r="I5833" t="s">
        <v>25332</v>
      </c>
      <c r="J5833" t="s">
        <v>31578</v>
      </c>
    </row>
    <row r="5834" spans="1:10" x14ac:dyDescent="0.3">
      <c r="A5834">
        <v>5832</v>
      </c>
      <c r="B5834" t="s">
        <v>80</v>
      </c>
      <c r="C5834" t="s">
        <v>18238</v>
      </c>
      <c r="D5834" t="s">
        <v>18239</v>
      </c>
      <c r="E5834" t="s">
        <v>18187</v>
      </c>
      <c r="F5834" t="s">
        <v>18187</v>
      </c>
      <c r="G5834" t="s">
        <v>18240</v>
      </c>
      <c r="H5834" t="s">
        <v>14</v>
      </c>
      <c r="I5834" t="s">
        <v>25333</v>
      </c>
      <c r="J5834" t="s">
        <v>31579</v>
      </c>
    </row>
    <row r="5835" spans="1:10" x14ac:dyDescent="0.3">
      <c r="A5835">
        <v>5833</v>
      </c>
      <c r="B5835" t="s">
        <v>28</v>
      </c>
      <c r="C5835" t="s">
        <v>18241</v>
      </c>
      <c r="D5835" t="s">
        <v>18242</v>
      </c>
      <c r="E5835" t="s">
        <v>18187</v>
      </c>
      <c r="F5835" t="s">
        <v>17737</v>
      </c>
      <c r="G5835" t="s">
        <v>18244</v>
      </c>
      <c r="H5835" t="s">
        <v>18243</v>
      </c>
      <c r="I5835" t="s">
        <v>25334</v>
      </c>
      <c r="J5835" t="s">
        <v>31580</v>
      </c>
    </row>
    <row r="5836" spans="1:10" x14ac:dyDescent="0.3">
      <c r="A5836">
        <v>5834</v>
      </c>
      <c r="B5836" t="s">
        <v>34</v>
      </c>
      <c r="C5836" t="s">
        <v>18245</v>
      </c>
      <c r="D5836" t="s">
        <v>18246</v>
      </c>
      <c r="E5836" t="s">
        <v>18187</v>
      </c>
      <c r="F5836" t="s">
        <v>18187</v>
      </c>
      <c r="G5836" t="s">
        <v>18247</v>
      </c>
      <c r="H5836" t="s">
        <v>14</v>
      </c>
      <c r="I5836" t="s">
        <v>25335</v>
      </c>
      <c r="J5836" t="s">
        <v>31581</v>
      </c>
    </row>
    <row r="5837" spans="1:10" x14ac:dyDescent="0.3">
      <c r="A5837">
        <v>5835</v>
      </c>
      <c r="B5837" t="s">
        <v>80</v>
      </c>
      <c r="C5837" t="s">
        <v>18248</v>
      </c>
      <c r="D5837" t="s">
        <v>18249</v>
      </c>
      <c r="E5837" t="s">
        <v>18187</v>
      </c>
      <c r="F5837" t="s">
        <v>18187</v>
      </c>
      <c r="G5837" t="s">
        <v>18251</v>
      </c>
      <c r="H5837" t="s">
        <v>18250</v>
      </c>
      <c r="I5837" t="s">
        <v>25336</v>
      </c>
      <c r="J5837" t="s">
        <v>31582</v>
      </c>
    </row>
    <row r="5838" spans="1:10" x14ac:dyDescent="0.3">
      <c r="A5838">
        <v>5836</v>
      </c>
      <c r="B5838" t="s">
        <v>34</v>
      </c>
      <c r="C5838" t="s">
        <v>18252</v>
      </c>
      <c r="D5838" t="s">
        <v>18253</v>
      </c>
      <c r="E5838" t="s">
        <v>18187</v>
      </c>
      <c r="F5838" t="s">
        <v>18187</v>
      </c>
      <c r="G5838" t="s">
        <v>18255</v>
      </c>
      <c r="H5838" t="s">
        <v>18254</v>
      </c>
      <c r="I5838" t="s">
        <v>25337</v>
      </c>
      <c r="J5838" t="s">
        <v>31583</v>
      </c>
    </row>
    <row r="5839" spans="1:10" x14ac:dyDescent="0.3">
      <c r="A5839">
        <v>5837</v>
      </c>
      <c r="B5839" t="s">
        <v>28</v>
      </c>
      <c r="C5839" t="s">
        <v>18256</v>
      </c>
      <c r="D5839" t="s">
        <v>14025</v>
      </c>
      <c r="E5839" t="s">
        <v>18187</v>
      </c>
      <c r="F5839" t="s">
        <v>18187</v>
      </c>
      <c r="G5839" t="s">
        <v>14</v>
      </c>
      <c r="H5839" t="s">
        <v>14</v>
      </c>
      <c r="I5839" t="s">
        <v>25338</v>
      </c>
      <c r="J5839" t="s">
        <v>31584</v>
      </c>
    </row>
    <row r="5840" spans="1:10" x14ac:dyDescent="0.3">
      <c r="A5840">
        <v>5838</v>
      </c>
      <c r="B5840" t="s">
        <v>19</v>
      </c>
      <c r="C5840" t="s">
        <v>18257</v>
      </c>
      <c r="D5840" t="s">
        <v>18258</v>
      </c>
      <c r="E5840" t="s">
        <v>18259</v>
      </c>
      <c r="F5840" t="s">
        <v>18260</v>
      </c>
      <c r="G5840" t="s">
        <v>14</v>
      </c>
      <c r="H5840" t="s">
        <v>14</v>
      </c>
      <c r="I5840" t="s">
        <v>25339</v>
      </c>
      <c r="J5840" t="s">
        <v>31585</v>
      </c>
    </row>
    <row r="5841" spans="1:10" x14ac:dyDescent="0.3">
      <c r="A5841">
        <v>5839</v>
      </c>
      <c r="B5841" t="s">
        <v>28</v>
      </c>
      <c r="C5841" t="s">
        <v>18261</v>
      </c>
      <c r="D5841" t="s">
        <v>18262</v>
      </c>
      <c r="E5841" t="s">
        <v>18259</v>
      </c>
      <c r="F5841" t="s">
        <v>18259</v>
      </c>
      <c r="G5841" t="s">
        <v>18263</v>
      </c>
      <c r="H5841" t="s">
        <v>14</v>
      </c>
      <c r="I5841" t="s">
        <v>25340</v>
      </c>
      <c r="J5841" t="s">
        <v>31586</v>
      </c>
    </row>
    <row r="5842" spans="1:10" x14ac:dyDescent="0.3">
      <c r="A5842">
        <v>5840</v>
      </c>
      <c r="B5842" t="s">
        <v>28</v>
      </c>
      <c r="C5842" t="s">
        <v>18264</v>
      </c>
      <c r="D5842" t="s">
        <v>18265</v>
      </c>
      <c r="E5842" t="s">
        <v>18259</v>
      </c>
      <c r="F5842" t="s">
        <v>18259</v>
      </c>
      <c r="G5842" t="s">
        <v>18267</v>
      </c>
      <c r="H5842" t="s">
        <v>18266</v>
      </c>
      <c r="I5842" t="s">
        <v>25341</v>
      </c>
      <c r="J5842" t="s">
        <v>31587</v>
      </c>
    </row>
    <row r="5843" spans="1:10" x14ac:dyDescent="0.3">
      <c r="A5843">
        <v>5841</v>
      </c>
      <c r="B5843" t="s">
        <v>28</v>
      </c>
      <c r="C5843" t="s">
        <v>18268</v>
      </c>
      <c r="D5843" t="s">
        <v>18269</v>
      </c>
      <c r="E5843" t="s">
        <v>18270</v>
      </c>
      <c r="F5843" t="s">
        <v>18270</v>
      </c>
      <c r="G5843" t="s">
        <v>18271</v>
      </c>
      <c r="H5843" t="s">
        <v>14</v>
      </c>
      <c r="I5843" t="s">
        <v>25342</v>
      </c>
      <c r="J5843" t="s">
        <v>31588</v>
      </c>
    </row>
    <row r="5844" spans="1:10" x14ac:dyDescent="0.3">
      <c r="A5844">
        <v>5842</v>
      </c>
      <c r="B5844" t="s">
        <v>4</v>
      </c>
      <c r="C5844" t="s">
        <v>18272</v>
      </c>
      <c r="D5844" t="s">
        <v>18273</v>
      </c>
      <c r="E5844" t="s">
        <v>18274</v>
      </c>
      <c r="F5844" t="s">
        <v>18274</v>
      </c>
      <c r="G5844" t="s">
        <v>18275</v>
      </c>
      <c r="H5844" t="s">
        <v>14</v>
      </c>
      <c r="I5844" t="s">
        <v>25343</v>
      </c>
      <c r="J5844" t="s">
        <v>31589</v>
      </c>
    </row>
    <row r="5845" spans="1:10" x14ac:dyDescent="0.3">
      <c r="A5845">
        <v>5843</v>
      </c>
      <c r="B5845" t="s">
        <v>28</v>
      </c>
      <c r="C5845" t="s">
        <v>18276</v>
      </c>
      <c r="D5845" t="s">
        <v>18277</v>
      </c>
      <c r="E5845" t="s">
        <v>18274</v>
      </c>
      <c r="F5845" t="s">
        <v>18278</v>
      </c>
      <c r="G5845" t="s">
        <v>18280</v>
      </c>
      <c r="H5845" t="s">
        <v>18279</v>
      </c>
      <c r="I5845" t="s">
        <v>25344</v>
      </c>
      <c r="J5845" t="s">
        <v>31590</v>
      </c>
    </row>
    <row r="5846" spans="1:10" x14ac:dyDescent="0.3">
      <c r="A5846">
        <v>5844</v>
      </c>
      <c r="B5846" t="s">
        <v>28</v>
      </c>
      <c r="C5846" t="s">
        <v>7365</v>
      </c>
      <c r="D5846" t="s">
        <v>18281</v>
      </c>
      <c r="E5846" t="s">
        <v>18274</v>
      </c>
      <c r="F5846" t="s">
        <v>18274</v>
      </c>
      <c r="G5846" t="s">
        <v>18282</v>
      </c>
      <c r="H5846" t="s">
        <v>14</v>
      </c>
      <c r="I5846" t="s">
        <v>25345</v>
      </c>
      <c r="J5846" t="s">
        <v>31591</v>
      </c>
    </row>
    <row r="5847" spans="1:10" x14ac:dyDescent="0.3">
      <c r="A5847">
        <v>5845</v>
      </c>
      <c r="B5847" t="s">
        <v>28</v>
      </c>
      <c r="C5847" t="s">
        <v>18283</v>
      </c>
      <c r="D5847" t="s">
        <v>18284</v>
      </c>
      <c r="E5847" t="s">
        <v>18285</v>
      </c>
      <c r="F5847" t="s">
        <v>18285</v>
      </c>
      <c r="G5847" t="s">
        <v>18286</v>
      </c>
      <c r="H5847" t="s">
        <v>14</v>
      </c>
      <c r="I5847" t="s">
        <v>25346</v>
      </c>
      <c r="J5847" t="s">
        <v>31592</v>
      </c>
    </row>
    <row r="5848" spans="1:10" x14ac:dyDescent="0.3">
      <c r="A5848">
        <v>5846</v>
      </c>
      <c r="B5848" t="s">
        <v>19</v>
      </c>
      <c r="C5848" t="s">
        <v>18287</v>
      </c>
      <c r="D5848" t="s">
        <v>18288</v>
      </c>
      <c r="E5848" t="s">
        <v>18285</v>
      </c>
      <c r="F5848" t="s">
        <v>18285</v>
      </c>
      <c r="G5848" t="s">
        <v>18290</v>
      </c>
      <c r="H5848" t="s">
        <v>18289</v>
      </c>
      <c r="I5848" t="s">
        <v>25347</v>
      </c>
      <c r="J5848" t="s">
        <v>31593</v>
      </c>
    </row>
    <row r="5849" spans="1:10" x14ac:dyDescent="0.3">
      <c r="A5849">
        <v>5847</v>
      </c>
      <c r="B5849" t="s">
        <v>86</v>
      </c>
      <c r="C5849" t="s">
        <v>135</v>
      </c>
      <c r="E5849" t="s">
        <v>18285</v>
      </c>
      <c r="F5849" t="s">
        <v>18285</v>
      </c>
      <c r="G5849" t="s">
        <v>14</v>
      </c>
      <c r="H5849" t="s">
        <v>14</v>
      </c>
      <c r="I5849" t="s">
        <v>25348</v>
      </c>
      <c r="J5849" t="s">
        <v>31594</v>
      </c>
    </row>
    <row r="5850" spans="1:10" x14ac:dyDescent="0.3">
      <c r="A5850">
        <v>5848</v>
      </c>
      <c r="B5850" t="s">
        <v>19</v>
      </c>
      <c r="C5850" t="s">
        <v>2973</v>
      </c>
      <c r="D5850" t="s">
        <v>18291</v>
      </c>
      <c r="E5850" t="s">
        <v>18285</v>
      </c>
      <c r="F5850" t="s">
        <v>18285</v>
      </c>
      <c r="G5850" t="s">
        <v>18292</v>
      </c>
      <c r="H5850" t="s">
        <v>14</v>
      </c>
      <c r="I5850" t="s">
        <v>25349</v>
      </c>
      <c r="J5850" t="s">
        <v>31595</v>
      </c>
    </row>
    <row r="5851" spans="1:10" x14ac:dyDescent="0.3">
      <c r="A5851">
        <v>5849</v>
      </c>
      <c r="B5851" t="s">
        <v>34</v>
      </c>
      <c r="C5851" t="s">
        <v>18293</v>
      </c>
      <c r="D5851" t="s">
        <v>18294</v>
      </c>
      <c r="E5851" t="s">
        <v>18295</v>
      </c>
      <c r="F5851" t="s">
        <v>18295</v>
      </c>
      <c r="G5851" t="s">
        <v>18297</v>
      </c>
      <c r="H5851" t="s">
        <v>18296</v>
      </c>
      <c r="I5851" t="s">
        <v>25350</v>
      </c>
      <c r="J5851" t="s">
        <v>31596</v>
      </c>
    </row>
    <row r="5852" spans="1:10" x14ac:dyDescent="0.3">
      <c r="A5852">
        <v>5850</v>
      </c>
      <c r="B5852" t="s">
        <v>34</v>
      </c>
      <c r="C5852" t="s">
        <v>18298</v>
      </c>
      <c r="D5852" t="s">
        <v>18299</v>
      </c>
      <c r="E5852" t="s">
        <v>18295</v>
      </c>
      <c r="F5852" t="s">
        <v>18295</v>
      </c>
      <c r="G5852" t="s">
        <v>14</v>
      </c>
      <c r="H5852" t="s">
        <v>14</v>
      </c>
      <c r="I5852" t="s">
        <v>25351</v>
      </c>
      <c r="J5852" t="s">
        <v>31597</v>
      </c>
    </row>
    <row r="5853" spans="1:10" x14ac:dyDescent="0.3">
      <c r="A5853">
        <v>5851</v>
      </c>
      <c r="B5853" t="s">
        <v>80</v>
      </c>
      <c r="C5853" t="s">
        <v>12400</v>
      </c>
      <c r="D5853" t="s">
        <v>18300</v>
      </c>
      <c r="E5853" t="s">
        <v>18295</v>
      </c>
      <c r="F5853" t="s">
        <v>18295</v>
      </c>
      <c r="G5853" t="s">
        <v>12403</v>
      </c>
      <c r="H5853" t="s">
        <v>12402</v>
      </c>
      <c r="I5853" t="s">
        <v>25352</v>
      </c>
      <c r="J5853" t="s">
        <v>31598</v>
      </c>
    </row>
    <row r="5854" spans="1:10" x14ac:dyDescent="0.3">
      <c r="A5854">
        <v>5852</v>
      </c>
      <c r="B5854" t="s">
        <v>80</v>
      </c>
      <c r="C5854" t="s">
        <v>18301</v>
      </c>
      <c r="E5854" t="s">
        <v>18295</v>
      </c>
      <c r="F5854" t="s">
        <v>18295</v>
      </c>
      <c r="G5854" t="s">
        <v>14</v>
      </c>
      <c r="H5854" t="s">
        <v>14</v>
      </c>
      <c r="I5854" t="s">
        <v>25353</v>
      </c>
      <c r="J5854" t="s">
        <v>31599</v>
      </c>
    </row>
    <row r="5855" spans="1:10" x14ac:dyDescent="0.3">
      <c r="A5855">
        <v>5853</v>
      </c>
      <c r="B5855" t="s">
        <v>10</v>
      </c>
      <c r="C5855" t="s">
        <v>18302</v>
      </c>
      <c r="D5855" t="s">
        <v>18303</v>
      </c>
      <c r="E5855" t="s">
        <v>18295</v>
      </c>
      <c r="F5855" t="s">
        <v>18304</v>
      </c>
      <c r="G5855" t="s">
        <v>9341</v>
      </c>
      <c r="H5855" t="s">
        <v>14</v>
      </c>
      <c r="I5855" t="s">
        <v>25354</v>
      </c>
      <c r="J5855" t="s">
        <v>31600</v>
      </c>
    </row>
    <row r="5856" spans="1:10" x14ac:dyDescent="0.3">
      <c r="A5856">
        <v>5854</v>
      </c>
      <c r="B5856" t="s">
        <v>80</v>
      </c>
      <c r="C5856" t="s">
        <v>18305</v>
      </c>
      <c r="D5856" t="s">
        <v>18306</v>
      </c>
      <c r="E5856" t="s">
        <v>18295</v>
      </c>
      <c r="F5856" t="s">
        <v>18295</v>
      </c>
      <c r="G5856" t="s">
        <v>18307</v>
      </c>
      <c r="H5856" t="s">
        <v>14</v>
      </c>
      <c r="I5856" t="s">
        <v>25355</v>
      </c>
      <c r="J5856" t="s">
        <v>31601</v>
      </c>
    </row>
    <row r="5857" spans="1:10" x14ac:dyDescent="0.3">
      <c r="A5857">
        <v>5855</v>
      </c>
      <c r="B5857" t="s">
        <v>80</v>
      </c>
      <c r="C5857" t="s">
        <v>18308</v>
      </c>
      <c r="D5857" t="s">
        <v>18309</v>
      </c>
      <c r="E5857" t="s">
        <v>18295</v>
      </c>
      <c r="F5857" t="s">
        <v>18295</v>
      </c>
      <c r="G5857" t="s">
        <v>18310</v>
      </c>
      <c r="H5857" t="s">
        <v>14</v>
      </c>
      <c r="I5857" t="s">
        <v>25356</v>
      </c>
      <c r="J5857" t="s">
        <v>31602</v>
      </c>
    </row>
    <row r="5858" spans="1:10" x14ac:dyDescent="0.3">
      <c r="A5858">
        <v>5856</v>
      </c>
      <c r="B5858" t="s">
        <v>28</v>
      </c>
      <c r="C5858" t="s">
        <v>18311</v>
      </c>
      <c r="E5858" t="s">
        <v>18295</v>
      </c>
      <c r="F5858" t="s">
        <v>18295</v>
      </c>
      <c r="G5858" t="s">
        <v>18312</v>
      </c>
      <c r="H5858" t="s">
        <v>14</v>
      </c>
      <c r="I5858" t="s">
        <v>25357</v>
      </c>
      <c r="J5858" t="s">
        <v>31603</v>
      </c>
    </row>
    <row r="5859" spans="1:10" x14ac:dyDescent="0.3">
      <c r="A5859">
        <v>5857</v>
      </c>
      <c r="B5859" t="s">
        <v>28</v>
      </c>
      <c r="C5859" t="s">
        <v>18313</v>
      </c>
      <c r="D5859" t="s">
        <v>12341</v>
      </c>
      <c r="E5859" t="s">
        <v>18295</v>
      </c>
      <c r="F5859" t="s">
        <v>18295</v>
      </c>
      <c r="G5859" t="s">
        <v>18315</v>
      </c>
      <c r="H5859" t="s">
        <v>18314</v>
      </c>
      <c r="I5859" t="s">
        <v>25358</v>
      </c>
      <c r="J5859" t="s">
        <v>31604</v>
      </c>
    </row>
    <row r="5860" spans="1:10" x14ac:dyDescent="0.3">
      <c r="A5860">
        <v>5858</v>
      </c>
      <c r="B5860" t="s">
        <v>34</v>
      </c>
      <c r="C5860" t="s">
        <v>18316</v>
      </c>
      <c r="D5860" t="s">
        <v>18317</v>
      </c>
      <c r="E5860" t="s">
        <v>18318</v>
      </c>
      <c r="F5860" t="s">
        <v>18318</v>
      </c>
      <c r="G5860" t="s">
        <v>18319</v>
      </c>
      <c r="H5860" t="s">
        <v>14</v>
      </c>
      <c r="I5860" t="s">
        <v>25359</v>
      </c>
      <c r="J5860" t="s">
        <v>31605</v>
      </c>
    </row>
    <row r="5861" spans="1:10" x14ac:dyDescent="0.3">
      <c r="A5861">
        <v>5859</v>
      </c>
      <c r="B5861" t="s">
        <v>19</v>
      </c>
      <c r="C5861" t="s">
        <v>18320</v>
      </c>
      <c r="E5861" t="s">
        <v>18318</v>
      </c>
      <c r="F5861" t="s">
        <v>18321</v>
      </c>
      <c r="G5861" t="s">
        <v>18322</v>
      </c>
      <c r="H5861" t="s">
        <v>14</v>
      </c>
      <c r="I5861" t="s">
        <v>25360</v>
      </c>
      <c r="J5861" t="s">
        <v>31606</v>
      </c>
    </row>
    <row r="5862" spans="1:10" x14ac:dyDescent="0.3">
      <c r="A5862">
        <v>5860</v>
      </c>
      <c r="B5862" t="s">
        <v>297</v>
      </c>
      <c r="C5862" t="s">
        <v>18323</v>
      </c>
      <c r="D5862" t="s">
        <v>18324</v>
      </c>
      <c r="E5862" t="s">
        <v>18318</v>
      </c>
      <c r="F5862" t="s">
        <v>18318</v>
      </c>
      <c r="G5862" t="s">
        <v>18326</v>
      </c>
      <c r="H5862" t="s">
        <v>18325</v>
      </c>
      <c r="I5862" t="s">
        <v>25361</v>
      </c>
      <c r="J5862" t="s">
        <v>31607</v>
      </c>
    </row>
    <row r="5863" spans="1:10" x14ac:dyDescent="0.3">
      <c r="A5863">
        <v>5861</v>
      </c>
      <c r="B5863" t="s">
        <v>34</v>
      </c>
      <c r="C5863" t="s">
        <v>18327</v>
      </c>
      <c r="D5863" t="s">
        <v>18328</v>
      </c>
      <c r="E5863" t="s">
        <v>18318</v>
      </c>
      <c r="F5863" t="s">
        <v>18329</v>
      </c>
      <c r="G5863" t="s">
        <v>18330</v>
      </c>
      <c r="H5863" t="s">
        <v>14</v>
      </c>
      <c r="I5863" t="s">
        <v>25362</v>
      </c>
      <c r="J5863" t="s">
        <v>31608</v>
      </c>
    </row>
    <row r="5864" spans="1:10" x14ac:dyDescent="0.3">
      <c r="A5864">
        <v>5862</v>
      </c>
      <c r="B5864" t="s">
        <v>28</v>
      </c>
      <c r="C5864" t="s">
        <v>18331</v>
      </c>
      <c r="D5864" t="s">
        <v>18332</v>
      </c>
      <c r="E5864" t="s">
        <v>18318</v>
      </c>
      <c r="F5864" t="s">
        <v>18333</v>
      </c>
      <c r="G5864" t="s">
        <v>18335</v>
      </c>
      <c r="H5864" t="s">
        <v>18334</v>
      </c>
      <c r="I5864" t="s">
        <v>25363</v>
      </c>
      <c r="J5864" t="s">
        <v>31609</v>
      </c>
    </row>
    <row r="5865" spans="1:10" x14ac:dyDescent="0.3">
      <c r="A5865">
        <v>5863</v>
      </c>
      <c r="B5865" t="s">
        <v>34</v>
      </c>
      <c r="C5865" t="s">
        <v>18336</v>
      </c>
      <c r="D5865" t="s">
        <v>18337</v>
      </c>
      <c r="E5865" t="s">
        <v>18318</v>
      </c>
      <c r="F5865" t="s">
        <v>18318</v>
      </c>
      <c r="G5865" t="s">
        <v>18338</v>
      </c>
      <c r="H5865" t="s">
        <v>14</v>
      </c>
      <c r="I5865" t="s">
        <v>25364</v>
      </c>
      <c r="J5865" t="s">
        <v>31610</v>
      </c>
    </row>
    <row r="5866" spans="1:10" x14ac:dyDescent="0.3">
      <c r="A5866">
        <v>5864</v>
      </c>
      <c r="B5866" t="s">
        <v>34</v>
      </c>
      <c r="C5866" t="s">
        <v>18339</v>
      </c>
      <c r="D5866" t="s">
        <v>18340</v>
      </c>
      <c r="E5866" t="s">
        <v>18318</v>
      </c>
      <c r="F5866" t="s">
        <v>18318</v>
      </c>
      <c r="G5866" t="s">
        <v>18341</v>
      </c>
      <c r="H5866" t="s">
        <v>14</v>
      </c>
      <c r="I5866" t="s">
        <v>25365</v>
      </c>
      <c r="J5866" t="s">
        <v>31611</v>
      </c>
    </row>
    <row r="5867" spans="1:10" x14ac:dyDescent="0.3">
      <c r="A5867">
        <v>5865</v>
      </c>
      <c r="B5867" t="s">
        <v>80</v>
      </c>
      <c r="C5867" t="s">
        <v>18342</v>
      </c>
      <c r="E5867" t="s">
        <v>18318</v>
      </c>
      <c r="F5867" t="s">
        <v>18343</v>
      </c>
      <c r="G5867" t="s">
        <v>18345</v>
      </c>
      <c r="H5867" t="s">
        <v>18344</v>
      </c>
      <c r="I5867" t="s">
        <v>25366</v>
      </c>
      <c r="J5867" t="s">
        <v>31612</v>
      </c>
    </row>
    <row r="5868" spans="1:10" x14ac:dyDescent="0.3">
      <c r="A5868">
        <v>5866</v>
      </c>
      <c r="B5868" t="s">
        <v>568</v>
      </c>
      <c r="C5868" t="s">
        <v>18346</v>
      </c>
      <c r="D5868" t="s">
        <v>18347</v>
      </c>
      <c r="E5868" t="s">
        <v>18318</v>
      </c>
      <c r="F5868" t="s">
        <v>18318</v>
      </c>
      <c r="G5868" t="s">
        <v>18348</v>
      </c>
      <c r="H5868" t="s">
        <v>14</v>
      </c>
      <c r="I5868" t="s">
        <v>25367</v>
      </c>
      <c r="J5868" t="s">
        <v>31613</v>
      </c>
    </row>
    <row r="5869" spans="1:10" x14ac:dyDescent="0.3">
      <c r="A5869">
        <v>5867</v>
      </c>
      <c r="B5869" t="s">
        <v>34</v>
      </c>
      <c r="C5869" t="s">
        <v>18349</v>
      </c>
      <c r="D5869" t="s">
        <v>18350</v>
      </c>
      <c r="E5869" t="s">
        <v>18318</v>
      </c>
      <c r="F5869" t="s">
        <v>18318</v>
      </c>
      <c r="G5869" t="s">
        <v>18352</v>
      </c>
      <c r="H5869" t="s">
        <v>18351</v>
      </c>
      <c r="I5869" t="s">
        <v>25368</v>
      </c>
      <c r="J5869" t="s">
        <v>31614</v>
      </c>
    </row>
    <row r="5870" spans="1:10" x14ac:dyDescent="0.3">
      <c r="A5870">
        <v>5868</v>
      </c>
      <c r="B5870" t="s">
        <v>34</v>
      </c>
      <c r="C5870" t="s">
        <v>18353</v>
      </c>
      <c r="D5870" t="s">
        <v>18354</v>
      </c>
      <c r="E5870" t="s">
        <v>18318</v>
      </c>
      <c r="F5870" t="s">
        <v>18318</v>
      </c>
      <c r="G5870" t="s">
        <v>18356</v>
      </c>
      <c r="H5870" t="s">
        <v>18355</v>
      </c>
      <c r="I5870" t="s">
        <v>25369</v>
      </c>
      <c r="J5870" t="s">
        <v>31615</v>
      </c>
    </row>
    <row r="5871" spans="1:10" x14ac:dyDescent="0.3">
      <c r="A5871">
        <v>5869</v>
      </c>
      <c r="B5871" t="s">
        <v>34</v>
      </c>
      <c r="C5871" t="s">
        <v>18357</v>
      </c>
      <c r="D5871" t="s">
        <v>18358</v>
      </c>
      <c r="E5871" t="s">
        <v>18318</v>
      </c>
      <c r="F5871" t="s">
        <v>18318</v>
      </c>
      <c r="G5871" t="s">
        <v>18360</v>
      </c>
      <c r="H5871" t="s">
        <v>18359</v>
      </c>
      <c r="I5871" t="s">
        <v>25370</v>
      </c>
      <c r="J5871" t="s">
        <v>31616</v>
      </c>
    </row>
    <row r="5872" spans="1:10" x14ac:dyDescent="0.3">
      <c r="A5872">
        <v>5870</v>
      </c>
      <c r="B5872" t="s">
        <v>28</v>
      </c>
      <c r="C5872" t="s">
        <v>5923</v>
      </c>
      <c r="D5872" t="s">
        <v>18361</v>
      </c>
      <c r="E5872" t="s">
        <v>18318</v>
      </c>
      <c r="F5872" t="s">
        <v>18318</v>
      </c>
      <c r="G5872" t="s">
        <v>18362</v>
      </c>
      <c r="H5872" t="s">
        <v>14</v>
      </c>
      <c r="I5872" t="s">
        <v>25371</v>
      </c>
      <c r="J5872" t="s">
        <v>31617</v>
      </c>
    </row>
    <row r="5873" spans="1:10" x14ac:dyDescent="0.3">
      <c r="A5873">
        <v>5871</v>
      </c>
      <c r="B5873" t="s">
        <v>28</v>
      </c>
      <c r="C5873" t="s">
        <v>18363</v>
      </c>
      <c r="D5873" t="s">
        <v>18364</v>
      </c>
      <c r="E5873" t="s">
        <v>18318</v>
      </c>
      <c r="F5873" t="s">
        <v>18318</v>
      </c>
      <c r="G5873" t="s">
        <v>18366</v>
      </c>
      <c r="H5873" t="s">
        <v>18365</v>
      </c>
      <c r="I5873" t="s">
        <v>25372</v>
      </c>
      <c r="J5873" t="s">
        <v>31618</v>
      </c>
    </row>
    <row r="5874" spans="1:10" x14ac:dyDescent="0.3">
      <c r="A5874">
        <v>5872</v>
      </c>
      <c r="B5874" t="s">
        <v>4</v>
      </c>
      <c r="C5874" t="s">
        <v>18367</v>
      </c>
      <c r="D5874" t="s">
        <v>18368</v>
      </c>
      <c r="E5874" t="s">
        <v>18318</v>
      </c>
      <c r="F5874" t="s">
        <v>18318</v>
      </c>
      <c r="G5874" t="s">
        <v>14</v>
      </c>
      <c r="H5874" t="s">
        <v>14</v>
      </c>
      <c r="I5874" t="s">
        <v>25373</v>
      </c>
      <c r="J5874" t="s">
        <v>31619</v>
      </c>
    </row>
    <row r="5875" spans="1:10" x14ac:dyDescent="0.3">
      <c r="A5875">
        <v>5873</v>
      </c>
      <c r="B5875" t="s">
        <v>4</v>
      </c>
      <c r="C5875" t="s">
        <v>18369</v>
      </c>
      <c r="D5875" t="s">
        <v>18370</v>
      </c>
      <c r="E5875" t="s">
        <v>18318</v>
      </c>
      <c r="F5875" t="s">
        <v>18318</v>
      </c>
      <c r="G5875" t="s">
        <v>18372</v>
      </c>
      <c r="H5875" t="s">
        <v>18371</v>
      </c>
      <c r="I5875" t="s">
        <v>25374</v>
      </c>
      <c r="J5875" t="s">
        <v>31620</v>
      </c>
    </row>
    <row r="5876" spans="1:10" x14ac:dyDescent="0.3">
      <c r="A5876">
        <v>5874</v>
      </c>
      <c r="B5876" t="s">
        <v>80</v>
      </c>
      <c r="C5876" t="s">
        <v>18373</v>
      </c>
      <c r="E5876" t="s">
        <v>18318</v>
      </c>
      <c r="F5876" t="s">
        <v>18318</v>
      </c>
      <c r="G5876" t="s">
        <v>18374</v>
      </c>
      <c r="H5876" t="s">
        <v>14</v>
      </c>
      <c r="I5876" t="s">
        <v>25375</v>
      </c>
      <c r="J5876" t="s">
        <v>31621</v>
      </c>
    </row>
    <row r="5877" spans="1:10" x14ac:dyDescent="0.3">
      <c r="A5877">
        <v>5875</v>
      </c>
      <c r="B5877" t="s">
        <v>28</v>
      </c>
      <c r="C5877" t="s">
        <v>18375</v>
      </c>
      <c r="D5877" t="s">
        <v>18376</v>
      </c>
      <c r="E5877" t="s">
        <v>18318</v>
      </c>
      <c r="F5877" t="s">
        <v>18318</v>
      </c>
      <c r="G5877" t="s">
        <v>18377</v>
      </c>
      <c r="H5877" t="s">
        <v>14</v>
      </c>
      <c r="I5877" t="s">
        <v>25376</v>
      </c>
      <c r="J5877" t="s">
        <v>31622</v>
      </c>
    </row>
    <row r="5878" spans="1:10" x14ac:dyDescent="0.3">
      <c r="A5878">
        <v>5876</v>
      </c>
      <c r="B5878" t="s">
        <v>28</v>
      </c>
      <c r="C5878" t="s">
        <v>18378</v>
      </c>
      <c r="E5878" t="s">
        <v>18318</v>
      </c>
      <c r="F5878" t="s">
        <v>18318</v>
      </c>
      <c r="G5878" t="s">
        <v>18379</v>
      </c>
      <c r="H5878" t="s">
        <v>14</v>
      </c>
      <c r="I5878" t="s">
        <v>25377</v>
      </c>
      <c r="J5878" t="s">
        <v>31623</v>
      </c>
    </row>
    <row r="5879" spans="1:10" x14ac:dyDescent="0.3">
      <c r="A5879">
        <v>5877</v>
      </c>
      <c r="B5879" t="s">
        <v>568</v>
      </c>
      <c r="C5879" t="s">
        <v>18380</v>
      </c>
      <c r="D5879" t="s">
        <v>18381</v>
      </c>
      <c r="E5879" t="s">
        <v>18318</v>
      </c>
      <c r="F5879" t="s">
        <v>18382</v>
      </c>
      <c r="G5879" t="s">
        <v>18356</v>
      </c>
      <c r="H5879" t="s">
        <v>14</v>
      </c>
      <c r="I5879" t="s">
        <v>25378</v>
      </c>
      <c r="J5879" t="s">
        <v>31624</v>
      </c>
    </row>
    <row r="5880" spans="1:10" x14ac:dyDescent="0.3">
      <c r="A5880">
        <v>5878</v>
      </c>
      <c r="B5880" t="s">
        <v>28</v>
      </c>
      <c r="C5880" t="s">
        <v>7272</v>
      </c>
      <c r="D5880" t="s">
        <v>18383</v>
      </c>
      <c r="E5880" t="s">
        <v>18384</v>
      </c>
      <c r="F5880" t="s">
        <v>18384</v>
      </c>
      <c r="G5880" t="s">
        <v>18385</v>
      </c>
      <c r="H5880" t="s">
        <v>14</v>
      </c>
      <c r="I5880" t="s">
        <v>25379</v>
      </c>
      <c r="J5880" t="s">
        <v>31625</v>
      </c>
    </row>
    <row r="5881" spans="1:10" x14ac:dyDescent="0.3">
      <c r="A5881">
        <v>5879</v>
      </c>
      <c r="B5881" t="s">
        <v>34</v>
      </c>
      <c r="C5881" t="s">
        <v>18386</v>
      </c>
      <c r="D5881" t="s">
        <v>18387</v>
      </c>
      <c r="E5881" t="s">
        <v>18384</v>
      </c>
      <c r="F5881" t="s">
        <v>18384</v>
      </c>
      <c r="G5881" t="s">
        <v>18389</v>
      </c>
      <c r="H5881" t="s">
        <v>18388</v>
      </c>
      <c r="I5881" t="s">
        <v>25380</v>
      </c>
      <c r="J5881" t="s">
        <v>31626</v>
      </c>
    </row>
    <row r="5882" spans="1:10" x14ac:dyDescent="0.3">
      <c r="A5882">
        <v>5880</v>
      </c>
      <c r="B5882" t="s">
        <v>28</v>
      </c>
      <c r="C5882" t="s">
        <v>18390</v>
      </c>
      <c r="D5882" t="s">
        <v>18391</v>
      </c>
      <c r="E5882" t="s">
        <v>18384</v>
      </c>
      <c r="F5882" t="s">
        <v>18384</v>
      </c>
      <c r="G5882" t="s">
        <v>18392</v>
      </c>
      <c r="H5882" t="s">
        <v>14</v>
      </c>
      <c r="I5882" t="s">
        <v>25381</v>
      </c>
      <c r="J5882" t="s">
        <v>31627</v>
      </c>
    </row>
    <row r="5883" spans="1:10" x14ac:dyDescent="0.3">
      <c r="A5883">
        <v>5881</v>
      </c>
      <c r="B5883" t="s">
        <v>28</v>
      </c>
      <c r="C5883" t="s">
        <v>18393</v>
      </c>
      <c r="D5883" t="s">
        <v>18394</v>
      </c>
      <c r="E5883" t="s">
        <v>18384</v>
      </c>
      <c r="F5883" t="s">
        <v>18384</v>
      </c>
      <c r="G5883" t="s">
        <v>14</v>
      </c>
      <c r="H5883" t="s">
        <v>14</v>
      </c>
      <c r="I5883" t="s">
        <v>25382</v>
      </c>
      <c r="J5883" t="s">
        <v>31628</v>
      </c>
    </row>
    <row r="5884" spans="1:10" x14ac:dyDescent="0.3">
      <c r="A5884">
        <v>5882</v>
      </c>
      <c r="B5884" t="s">
        <v>28</v>
      </c>
      <c r="C5884" t="s">
        <v>18395</v>
      </c>
      <c r="D5884" t="s">
        <v>18396</v>
      </c>
      <c r="E5884" t="s">
        <v>18384</v>
      </c>
      <c r="F5884" t="s">
        <v>18384</v>
      </c>
      <c r="G5884" t="s">
        <v>14</v>
      </c>
      <c r="H5884" t="s">
        <v>14</v>
      </c>
      <c r="I5884" t="s">
        <v>25383</v>
      </c>
      <c r="J5884" t="s">
        <v>31629</v>
      </c>
    </row>
    <row r="5885" spans="1:10" x14ac:dyDescent="0.3">
      <c r="A5885">
        <v>5883</v>
      </c>
      <c r="B5885" t="s">
        <v>28</v>
      </c>
      <c r="C5885" t="s">
        <v>18397</v>
      </c>
      <c r="D5885" t="s">
        <v>16188</v>
      </c>
      <c r="E5885" t="s">
        <v>18384</v>
      </c>
      <c r="F5885" t="s">
        <v>18384</v>
      </c>
      <c r="G5885" t="s">
        <v>18399</v>
      </c>
      <c r="H5885" t="s">
        <v>18398</v>
      </c>
      <c r="I5885" t="s">
        <v>25384</v>
      </c>
      <c r="J5885" t="s">
        <v>31630</v>
      </c>
    </row>
    <row r="5886" spans="1:10" x14ac:dyDescent="0.3">
      <c r="A5886">
        <v>5884</v>
      </c>
      <c r="B5886" t="s">
        <v>28</v>
      </c>
      <c r="C5886" t="s">
        <v>18400</v>
      </c>
      <c r="D5886" t="s">
        <v>16188</v>
      </c>
      <c r="E5886" t="s">
        <v>18384</v>
      </c>
      <c r="F5886" t="s">
        <v>18384</v>
      </c>
      <c r="G5886" t="s">
        <v>18399</v>
      </c>
      <c r="H5886" t="s">
        <v>18398</v>
      </c>
      <c r="I5886" t="s">
        <v>25385</v>
      </c>
      <c r="J5886" t="s">
        <v>31631</v>
      </c>
    </row>
    <row r="5887" spans="1:10" x14ac:dyDescent="0.3">
      <c r="A5887">
        <v>5885</v>
      </c>
      <c r="B5887" t="s">
        <v>34</v>
      </c>
      <c r="C5887" t="s">
        <v>18401</v>
      </c>
      <c r="D5887" t="s">
        <v>18402</v>
      </c>
      <c r="E5887" t="s">
        <v>18384</v>
      </c>
      <c r="F5887" t="s">
        <v>18384</v>
      </c>
      <c r="G5887" t="s">
        <v>18404</v>
      </c>
      <c r="H5887" t="s">
        <v>18403</v>
      </c>
      <c r="I5887" t="s">
        <v>25386</v>
      </c>
      <c r="J5887" t="s">
        <v>31632</v>
      </c>
    </row>
    <row r="5888" spans="1:10" x14ac:dyDescent="0.3">
      <c r="A5888">
        <v>5886</v>
      </c>
      <c r="B5888" t="s">
        <v>34</v>
      </c>
      <c r="C5888" t="s">
        <v>18405</v>
      </c>
      <c r="D5888" t="s">
        <v>18406</v>
      </c>
      <c r="E5888" t="s">
        <v>18384</v>
      </c>
      <c r="F5888" t="s">
        <v>18384</v>
      </c>
      <c r="G5888" t="s">
        <v>18407</v>
      </c>
      <c r="H5888" t="s">
        <v>14</v>
      </c>
      <c r="I5888" t="s">
        <v>25387</v>
      </c>
      <c r="J5888" t="s">
        <v>31633</v>
      </c>
    </row>
    <row r="5889" spans="1:10" x14ac:dyDescent="0.3">
      <c r="A5889">
        <v>5887</v>
      </c>
      <c r="B5889" t="s">
        <v>34</v>
      </c>
      <c r="C5889" t="s">
        <v>18408</v>
      </c>
      <c r="D5889" t="s">
        <v>18409</v>
      </c>
      <c r="E5889" t="s">
        <v>18384</v>
      </c>
      <c r="F5889" t="s">
        <v>18384</v>
      </c>
      <c r="G5889" t="s">
        <v>18410</v>
      </c>
      <c r="H5889" t="s">
        <v>14</v>
      </c>
      <c r="I5889" t="s">
        <v>25388</v>
      </c>
      <c r="J5889" t="s">
        <v>31634</v>
      </c>
    </row>
    <row r="5890" spans="1:10" x14ac:dyDescent="0.3">
      <c r="A5890">
        <v>5888</v>
      </c>
      <c r="B5890" t="s">
        <v>28</v>
      </c>
      <c r="C5890" t="s">
        <v>18411</v>
      </c>
      <c r="D5890" t="s">
        <v>18412</v>
      </c>
      <c r="E5890" t="s">
        <v>18413</v>
      </c>
      <c r="F5890" t="s">
        <v>18413</v>
      </c>
      <c r="G5890" t="s">
        <v>18415</v>
      </c>
      <c r="H5890" t="s">
        <v>18414</v>
      </c>
      <c r="I5890" t="s">
        <v>25389</v>
      </c>
      <c r="J5890" t="s">
        <v>31635</v>
      </c>
    </row>
    <row r="5891" spans="1:10" x14ac:dyDescent="0.3">
      <c r="A5891">
        <v>5889</v>
      </c>
      <c r="B5891" t="s">
        <v>28</v>
      </c>
      <c r="C5891" t="s">
        <v>18416</v>
      </c>
      <c r="D5891" t="s">
        <v>18417</v>
      </c>
      <c r="E5891" t="s">
        <v>18413</v>
      </c>
      <c r="F5891" t="s">
        <v>18418</v>
      </c>
      <c r="G5891" t="s">
        <v>18420</v>
      </c>
      <c r="H5891" t="s">
        <v>18419</v>
      </c>
      <c r="I5891" t="s">
        <v>25390</v>
      </c>
      <c r="J5891" t="s">
        <v>31636</v>
      </c>
    </row>
    <row r="5892" spans="1:10" x14ac:dyDescent="0.3">
      <c r="A5892">
        <v>5890</v>
      </c>
      <c r="B5892" t="s">
        <v>4</v>
      </c>
      <c r="C5892" t="s">
        <v>18421</v>
      </c>
      <c r="D5892" t="s">
        <v>18422</v>
      </c>
      <c r="E5892" t="s">
        <v>18413</v>
      </c>
      <c r="F5892" t="s">
        <v>18413</v>
      </c>
      <c r="G5892" t="s">
        <v>18424</v>
      </c>
      <c r="H5892" t="s">
        <v>18423</v>
      </c>
      <c r="I5892" t="s">
        <v>25391</v>
      </c>
      <c r="J5892" t="s">
        <v>31637</v>
      </c>
    </row>
    <row r="5893" spans="1:10" x14ac:dyDescent="0.3">
      <c r="A5893">
        <v>5891</v>
      </c>
      <c r="B5893" t="s">
        <v>34</v>
      </c>
      <c r="C5893" t="s">
        <v>18425</v>
      </c>
      <c r="D5893" t="s">
        <v>18426</v>
      </c>
      <c r="E5893" t="s">
        <v>18413</v>
      </c>
      <c r="F5893" t="s">
        <v>18413</v>
      </c>
      <c r="G5893" t="s">
        <v>18428</v>
      </c>
      <c r="H5893" t="s">
        <v>18427</v>
      </c>
      <c r="I5893" t="s">
        <v>25392</v>
      </c>
      <c r="J5893" t="s">
        <v>31638</v>
      </c>
    </row>
    <row r="5894" spans="1:10" x14ac:dyDescent="0.3">
      <c r="A5894">
        <v>5892</v>
      </c>
      <c r="B5894" t="s">
        <v>34</v>
      </c>
      <c r="C5894" t="s">
        <v>18429</v>
      </c>
      <c r="D5894" t="s">
        <v>18430</v>
      </c>
      <c r="E5894" t="s">
        <v>18413</v>
      </c>
      <c r="F5894" t="s">
        <v>18413</v>
      </c>
      <c r="G5894" t="s">
        <v>18432</v>
      </c>
      <c r="H5894" t="s">
        <v>18431</v>
      </c>
      <c r="I5894" t="s">
        <v>25393</v>
      </c>
      <c r="J5894" t="s">
        <v>31639</v>
      </c>
    </row>
    <row r="5895" spans="1:10" x14ac:dyDescent="0.3">
      <c r="A5895">
        <v>5893</v>
      </c>
      <c r="B5895" t="s">
        <v>86</v>
      </c>
      <c r="C5895" t="s">
        <v>135</v>
      </c>
      <c r="E5895" t="s">
        <v>18413</v>
      </c>
      <c r="F5895" t="s">
        <v>18433</v>
      </c>
      <c r="G5895" t="s">
        <v>14</v>
      </c>
      <c r="H5895" t="s">
        <v>14</v>
      </c>
      <c r="I5895" t="s">
        <v>25394</v>
      </c>
      <c r="J5895" t="s">
        <v>31640</v>
      </c>
    </row>
    <row r="5896" spans="1:10" x14ac:dyDescent="0.3">
      <c r="A5896">
        <v>5894</v>
      </c>
      <c r="B5896" t="s">
        <v>28</v>
      </c>
      <c r="C5896" t="s">
        <v>18434</v>
      </c>
      <c r="D5896" t="s">
        <v>18435</v>
      </c>
      <c r="E5896" t="s">
        <v>18413</v>
      </c>
      <c r="F5896" t="s">
        <v>18413</v>
      </c>
      <c r="G5896" t="s">
        <v>18436</v>
      </c>
      <c r="H5896" t="s">
        <v>14</v>
      </c>
      <c r="I5896" t="s">
        <v>25395</v>
      </c>
      <c r="J5896" t="s">
        <v>31641</v>
      </c>
    </row>
    <row r="5897" spans="1:10" x14ac:dyDescent="0.3">
      <c r="A5897">
        <v>5895</v>
      </c>
      <c r="B5897" t="s">
        <v>19</v>
      </c>
      <c r="C5897" t="s">
        <v>18437</v>
      </c>
      <c r="D5897" t="s">
        <v>18438</v>
      </c>
      <c r="E5897" t="s">
        <v>18413</v>
      </c>
      <c r="F5897" t="s">
        <v>18413</v>
      </c>
      <c r="G5897" t="s">
        <v>18440</v>
      </c>
      <c r="H5897" t="s">
        <v>18439</v>
      </c>
      <c r="I5897" t="s">
        <v>25396</v>
      </c>
      <c r="J5897" t="s">
        <v>31642</v>
      </c>
    </row>
    <row r="5898" spans="1:10" x14ac:dyDescent="0.3">
      <c r="A5898">
        <v>5896</v>
      </c>
      <c r="B5898" t="s">
        <v>19</v>
      </c>
      <c r="C5898" t="s">
        <v>18441</v>
      </c>
      <c r="D5898" t="s">
        <v>18442</v>
      </c>
      <c r="E5898" t="s">
        <v>18413</v>
      </c>
      <c r="F5898" t="s">
        <v>18413</v>
      </c>
      <c r="G5898" t="s">
        <v>18444</v>
      </c>
      <c r="H5898" t="s">
        <v>18443</v>
      </c>
      <c r="I5898" t="s">
        <v>25397</v>
      </c>
      <c r="J5898" t="s">
        <v>31643</v>
      </c>
    </row>
    <row r="5899" spans="1:10" x14ac:dyDescent="0.3">
      <c r="A5899">
        <v>5897</v>
      </c>
      <c r="B5899" t="s">
        <v>4</v>
      </c>
      <c r="C5899" t="s">
        <v>18445</v>
      </c>
      <c r="D5899" t="s">
        <v>18446</v>
      </c>
      <c r="E5899" t="s">
        <v>18447</v>
      </c>
      <c r="F5899" t="s">
        <v>18447</v>
      </c>
      <c r="G5899" t="s">
        <v>18449</v>
      </c>
      <c r="H5899" t="s">
        <v>18448</v>
      </c>
      <c r="I5899" t="s">
        <v>25398</v>
      </c>
      <c r="J5899" t="s">
        <v>31644</v>
      </c>
    </row>
    <row r="5900" spans="1:10" x14ac:dyDescent="0.3">
      <c r="A5900">
        <v>5898</v>
      </c>
      <c r="B5900" t="s">
        <v>28</v>
      </c>
      <c r="C5900" t="s">
        <v>18450</v>
      </c>
      <c r="D5900" t="s">
        <v>18451</v>
      </c>
      <c r="E5900" t="s">
        <v>18447</v>
      </c>
      <c r="F5900" t="s">
        <v>18447</v>
      </c>
      <c r="G5900" t="s">
        <v>18452</v>
      </c>
      <c r="H5900" t="s">
        <v>14</v>
      </c>
      <c r="I5900" t="s">
        <v>25399</v>
      </c>
      <c r="J5900" t="s">
        <v>31645</v>
      </c>
    </row>
    <row r="5901" spans="1:10" x14ac:dyDescent="0.3">
      <c r="A5901">
        <v>5899</v>
      </c>
      <c r="B5901" t="s">
        <v>28</v>
      </c>
      <c r="C5901" t="s">
        <v>18453</v>
      </c>
      <c r="D5901" t="s">
        <v>18454</v>
      </c>
      <c r="E5901" t="s">
        <v>18447</v>
      </c>
      <c r="F5901" t="s">
        <v>18447</v>
      </c>
      <c r="G5901" t="s">
        <v>18456</v>
      </c>
      <c r="H5901" t="s">
        <v>18455</v>
      </c>
      <c r="I5901" t="s">
        <v>25400</v>
      </c>
      <c r="J5901" t="s">
        <v>31646</v>
      </c>
    </row>
    <row r="5902" spans="1:10" x14ac:dyDescent="0.3">
      <c r="A5902">
        <v>5900</v>
      </c>
      <c r="B5902" t="s">
        <v>10</v>
      </c>
      <c r="C5902" t="s">
        <v>18457</v>
      </c>
      <c r="D5902" t="s">
        <v>18458</v>
      </c>
      <c r="E5902" t="s">
        <v>18447</v>
      </c>
      <c r="F5902" t="s">
        <v>18459</v>
      </c>
      <c r="G5902" t="s">
        <v>18460</v>
      </c>
      <c r="H5902" t="s">
        <v>14</v>
      </c>
      <c r="I5902" t="s">
        <v>25401</v>
      </c>
      <c r="J5902" t="s">
        <v>31647</v>
      </c>
    </row>
    <row r="5903" spans="1:10" x14ac:dyDescent="0.3">
      <c r="A5903">
        <v>5901</v>
      </c>
      <c r="B5903" t="s">
        <v>80</v>
      </c>
      <c r="C5903" t="s">
        <v>18461</v>
      </c>
      <c r="D5903" t="s">
        <v>18462</v>
      </c>
      <c r="E5903" t="s">
        <v>18447</v>
      </c>
      <c r="F5903" t="s">
        <v>18447</v>
      </c>
      <c r="G5903" t="s">
        <v>18463</v>
      </c>
      <c r="H5903" t="s">
        <v>14</v>
      </c>
      <c r="I5903" t="s">
        <v>25402</v>
      </c>
      <c r="J5903" t="s">
        <v>31648</v>
      </c>
    </row>
    <row r="5904" spans="1:10" x14ac:dyDescent="0.3">
      <c r="A5904">
        <v>5902</v>
      </c>
      <c r="B5904" t="s">
        <v>19</v>
      </c>
      <c r="C5904" t="s">
        <v>18464</v>
      </c>
      <c r="D5904" t="s">
        <v>18465</v>
      </c>
      <c r="E5904" t="s">
        <v>18447</v>
      </c>
      <c r="F5904" t="s">
        <v>18466</v>
      </c>
      <c r="G5904" t="s">
        <v>18468</v>
      </c>
      <c r="H5904" t="s">
        <v>18467</v>
      </c>
      <c r="I5904" t="s">
        <v>25403</v>
      </c>
      <c r="J5904" t="s">
        <v>31649</v>
      </c>
    </row>
    <row r="5905" spans="1:10" x14ac:dyDescent="0.3">
      <c r="A5905">
        <v>5903</v>
      </c>
      <c r="B5905" t="s">
        <v>80</v>
      </c>
      <c r="C5905" t="s">
        <v>18469</v>
      </c>
      <c r="D5905" t="s">
        <v>18470</v>
      </c>
      <c r="E5905" t="s">
        <v>18447</v>
      </c>
      <c r="F5905" t="s">
        <v>18447</v>
      </c>
      <c r="G5905" t="s">
        <v>18472</v>
      </c>
      <c r="H5905" t="s">
        <v>18471</v>
      </c>
      <c r="I5905" t="s">
        <v>25404</v>
      </c>
      <c r="J5905" t="s">
        <v>31650</v>
      </c>
    </row>
    <row r="5906" spans="1:10" x14ac:dyDescent="0.3">
      <c r="A5906">
        <v>5904</v>
      </c>
      <c r="B5906" t="s">
        <v>28</v>
      </c>
      <c r="C5906" t="s">
        <v>18473</v>
      </c>
      <c r="D5906" t="s">
        <v>18474</v>
      </c>
      <c r="E5906" t="s">
        <v>18447</v>
      </c>
      <c r="F5906" t="s">
        <v>18447</v>
      </c>
      <c r="G5906" t="s">
        <v>18475</v>
      </c>
      <c r="H5906" t="s">
        <v>14</v>
      </c>
      <c r="I5906" t="s">
        <v>25405</v>
      </c>
      <c r="J5906" t="s">
        <v>31651</v>
      </c>
    </row>
    <row r="5907" spans="1:10" x14ac:dyDescent="0.3">
      <c r="A5907">
        <v>5905</v>
      </c>
      <c r="B5907" t="s">
        <v>28</v>
      </c>
      <c r="C5907" t="s">
        <v>18476</v>
      </c>
      <c r="D5907" t="s">
        <v>18477</v>
      </c>
      <c r="E5907" t="s">
        <v>18447</v>
      </c>
      <c r="F5907" t="s">
        <v>18447</v>
      </c>
      <c r="G5907" t="s">
        <v>18478</v>
      </c>
      <c r="H5907" t="s">
        <v>14</v>
      </c>
      <c r="I5907" t="s">
        <v>25406</v>
      </c>
      <c r="J5907" t="s">
        <v>31652</v>
      </c>
    </row>
    <row r="5908" spans="1:10" x14ac:dyDescent="0.3">
      <c r="A5908">
        <v>5906</v>
      </c>
      <c r="B5908" t="s">
        <v>80</v>
      </c>
      <c r="C5908" t="s">
        <v>18479</v>
      </c>
      <c r="D5908" t="s">
        <v>18480</v>
      </c>
      <c r="E5908" t="s">
        <v>18447</v>
      </c>
      <c r="F5908" t="s">
        <v>18447</v>
      </c>
      <c r="G5908" t="s">
        <v>18481</v>
      </c>
      <c r="H5908" t="s">
        <v>14</v>
      </c>
      <c r="I5908" t="s">
        <v>25407</v>
      </c>
      <c r="J5908" t="s">
        <v>31653</v>
      </c>
    </row>
    <row r="5909" spans="1:10" x14ac:dyDescent="0.3">
      <c r="A5909">
        <v>5907</v>
      </c>
      <c r="B5909" t="s">
        <v>28</v>
      </c>
      <c r="C5909" t="s">
        <v>18482</v>
      </c>
      <c r="D5909" t="s">
        <v>18483</v>
      </c>
      <c r="E5909" t="s">
        <v>18447</v>
      </c>
      <c r="F5909" t="s">
        <v>18447</v>
      </c>
      <c r="G5909" t="s">
        <v>18484</v>
      </c>
      <c r="H5909" t="s">
        <v>14</v>
      </c>
      <c r="I5909" t="s">
        <v>25408</v>
      </c>
      <c r="J5909" t="s">
        <v>31654</v>
      </c>
    </row>
    <row r="5910" spans="1:10" x14ac:dyDescent="0.3">
      <c r="A5910">
        <v>5908</v>
      </c>
      <c r="B5910" t="s">
        <v>4</v>
      </c>
      <c r="C5910" t="s">
        <v>18485</v>
      </c>
      <c r="D5910" t="s">
        <v>18486</v>
      </c>
      <c r="E5910" t="s">
        <v>18487</v>
      </c>
      <c r="F5910" t="s">
        <v>18487</v>
      </c>
      <c r="G5910" t="s">
        <v>18489</v>
      </c>
      <c r="H5910" t="s">
        <v>18488</v>
      </c>
      <c r="I5910" t="s">
        <v>25409</v>
      </c>
      <c r="J5910" t="s">
        <v>31655</v>
      </c>
    </row>
    <row r="5911" spans="1:10" x14ac:dyDescent="0.3">
      <c r="A5911">
        <v>5909</v>
      </c>
      <c r="B5911" t="s">
        <v>28</v>
      </c>
      <c r="C5911" t="s">
        <v>18490</v>
      </c>
      <c r="D5911" t="s">
        <v>18491</v>
      </c>
      <c r="E5911" t="s">
        <v>18487</v>
      </c>
      <c r="F5911" t="s">
        <v>18487</v>
      </c>
      <c r="G5911" t="s">
        <v>18493</v>
      </c>
      <c r="H5911" t="s">
        <v>18492</v>
      </c>
      <c r="I5911" t="s">
        <v>25410</v>
      </c>
      <c r="J5911" t="s">
        <v>31656</v>
      </c>
    </row>
    <row r="5912" spans="1:10" x14ac:dyDescent="0.3">
      <c r="A5912">
        <v>5910</v>
      </c>
      <c r="B5912" t="s">
        <v>34</v>
      </c>
      <c r="C5912" t="s">
        <v>18494</v>
      </c>
      <c r="D5912" t="s">
        <v>18495</v>
      </c>
      <c r="E5912" t="s">
        <v>18496</v>
      </c>
      <c r="F5912" t="s">
        <v>18496</v>
      </c>
      <c r="G5912" t="s">
        <v>14</v>
      </c>
      <c r="H5912" t="s">
        <v>14</v>
      </c>
      <c r="I5912" t="s">
        <v>25411</v>
      </c>
      <c r="J5912" t="s">
        <v>31657</v>
      </c>
    </row>
    <row r="5913" spans="1:10" x14ac:dyDescent="0.3">
      <c r="A5913">
        <v>5911</v>
      </c>
      <c r="B5913" t="s">
        <v>34</v>
      </c>
      <c r="C5913" t="s">
        <v>18497</v>
      </c>
      <c r="E5913" t="s">
        <v>18496</v>
      </c>
      <c r="F5913" t="s">
        <v>18496</v>
      </c>
      <c r="G5913" t="s">
        <v>18499</v>
      </c>
      <c r="H5913" t="s">
        <v>18498</v>
      </c>
      <c r="I5913" t="s">
        <v>25412</v>
      </c>
      <c r="J5913" t="s">
        <v>31658</v>
      </c>
    </row>
    <row r="5914" spans="1:10" x14ac:dyDescent="0.3">
      <c r="A5914">
        <v>5912</v>
      </c>
      <c r="B5914" t="s">
        <v>34</v>
      </c>
      <c r="C5914" t="s">
        <v>18500</v>
      </c>
      <c r="D5914" t="s">
        <v>18501</v>
      </c>
      <c r="E5914" t="s">
        <v>18496</v>
      </c>
      <c r="F5914" t="s">
        <v>18496</v>
      </c>
      <c r="G5914" t="s">
        <v>18503</v>
      </c>
      <c r="H5914" t="s">
        <v>18502</v>
      </c>
      <c r="I5914" t="s">
        <v>25413</v>
      </c>
      <c r="J5914" t="s">
        <v>31659</v>
      </c>
    </row>
    <row r="5915" spans="1:10" x14ac:dyDescent="0.3">
      <c r="A5915">
        <v>5913</v>
      </c>
      <c r="B5915" t="s">
        <v>34</v>
      </c>
      <c r="C5915" t="s">
        <v>18504</v>
      </c>
      <c r="E5915" t="s">
        <v>18496</v>
      </c>
      <c r="F5915" t="s">
        <v>18496</v>
      </c>
      <c r="G5915" t="s">
        <v>18506</v>
      </c>
      <c r="H5915" t="s">
        <v>18505</v>
      </c>
      <c r="I5915" t="s">
        <v>25414</v>
      </c>
      <c r="J5915" t="s">
        <v>31660</v>
      </c>
    </row>
    <row r="5916" spans="1:10" x14ac:dyDescent="0.3">
      <c r="A5916">
        <v>5914</v>
      </c>
      <c r="B5916" t="s">
        <v>34</v>
      </c>
      <c r="C5916" t="s">
        <v>18507</v>
      </c>
      <c r="D5916" t="s">
        <v>18508</v>
      </c>
      <c r="E5916" t="s">
        <v>18496</v>
      </c>
      <c r="F5916" t="s">
        <v>18496</v>
      </c>
      <c r="G5916" t="s">
        <v>18510</v>
      </c>
      <c r="H5916" t="s">
        <v>18509</v>
      </c>
      <c r="I5916" t="s">
        <v>25415</v>
      </c>
      <c r="J5916" t="s">
        <v>31661</v>
      </c>
    </row>
    <row r="5917" spans="1:10" x14ac:dyDescent="0.3">
      <c r="A5917">
        <v>5915</v>
      </c>
      <c r="B5917" t="s">
        <v>183</v>
      </c>
      <c r="C5917" t="s">
        <v>18511</v>
      </c>
      <c r="D5917" t="s">
        <v>18512</v>
      </c>
      <c r="E5917" t="s">
        <v>18496</v>
      </c>
      <c r="F5917" t="s">
        <v>18496</v>
      </c>
      <c r="G5917" t="s">
        <v>18513</v>
      </c>
      <c r="H5917" t="s">
        <v>14</v>
      </c>
      <c r="I5917" t="s">
        <v>25416</v>
      </c>
      <c r="J5917" t="s">
        <v>31662</v>
      </c>
    </row>
    <row r="5918" spans="1:10" x14ac:dyDescent="0.3">
      <c r="A5918">
        <v>5916</v>
      </c>
      <c r="B5918" t="s">
        <v>34</v>
      </c>
      <c r="C5918" t="s">
        <v>18514</v>
      </c>
      <c r="D5918" t="s">
        <v>18515</v>
      </c>
      <c r="E5918" t="s">
        <v>18496</v>
      </c>
      <c r="F5918" t="s">
        <v>18496</v>
      </c>
      <c r="G5918" t="s">
        <v>18517</v>
      </c>
      <c r="H5918" t="s">
        <v>18516</v>
      </c>
      <c r="I5918" t="s">
        <v>25417</v>
      </c>
      <c r="J5918" t="s">
        <v>31663</v>
      </c>
    </row>
    <row r="5919" spans="1:10" x14ac:dyDescent="0.3">
      <c r="A5919">
        <v>5917</v>
      </c>
      <c r="B5919" t="s">
        <v>28</v>
      </c>
      <c r="C5919" t="s">
        <v>18518</v>
      </c>
      <c r="D5919" t="s">
        <v>18519</v>
      </c>
      <c r="E5919" t="s">
        <v>18496</v>
      </c>
      <c r="F5919" t="s">
        <v>18496</v>
      </c>
      <c r="G5919" t="s">
        <v>18520</v>
      </c>
      <c r="H5919" t="s">
        <v>14</v>
      </c>
      <c r="I5919" t="s">
        <v>25418</v>
      </c>
      <c r="J5919" t="s">
        <v>31664</v>
      </c>
    </row>
    <row r="5920" spans="1:10" x14ac:dyDescent="0.3">
      <c r="A5920">
        <v>5918</v>
      </c>
      <c r="B5920" t="s">
        <v>28</v>
      </c>
      <c r="C5920" t="s">
        <v>18521</v>
      </c>
      <c r="D5920" t="s">
        <v>18522</v>
      </c>
      <c r="E5920" t="s">
        <v>18496</v>
      </c>
      <c r="F5920" t="s">
        <v>18496</v>
      </c>
      <c r="G5920" t="s">
        <v>18523</v>
      </c>
      <c r="H5920" t="s">
        <v>14</v>
      </c>
      <c r="I5920" t="s">
        <v>25419</v>
      </c>
      <c r="J5920" t="s">
        <v>31665</v>
      </c>
    </row>
    <row r="5921" spans="1:10" x14ac:dyDescent="0.3">
      <c r="A5921">
        <v>5919</v>
      </c>
      <c r="B5921" t="s">
        <v>28</v>
      </c>
      <c r="C5921" t="s">
        <v>18524</v>
      </c>
      <c r="D5921" t="s">
        <v>18525</v>
      </c>
      <c r="E5921" t="s">
        <v>18496</v>
      </c>
      <c r="F5921" t="s">
        <v>18496</v>
      </c>
      <c r="G5921" t="s">
        <v>14</v>
      </c>
      <c r="H5921" t="s">
        <v>14</v>
      </c>
      <c r="I5921" t="s">
        <v>25420</v>
      </c>
      <c r="J5921" t="s">
        <v>31666</v>
      </c>
    </row>
    <row r="5922" spans="1:10" x14ac:dyDescent="0.3">
      <c r="A5922">
        <v>5920</v>
      </c>
      <c r="B5922" t="s">
        <v>34</v>
      </c>
      <c r="C5922" t="s">
        <v>18526</v>
      </c>
      <c r="E5922" t="s">
        <v>18496</v>
      </c>
      <c r="F5922" t="s">
        <v>18527</v>
      </c>
      <c r="G5922" t="s">
        <v>18528</v>
      </c>
      <c r="H5922" t="s">
        <v>14</v>
      </c>
      <c r="I5922" t="s">
        <v>25421</v>
      </c>
      <c r="J5922" t="s">
        <v>31667</v>
      </c>
    </row>
    <row r="5923" spans="1:10" x14ac:dyDescent="0.3">
      <c r="A5923">
        <v>5921</v>
      </c>
      <c r="B5923" t="s">
        <v>28</v>
      </c>
      <c r="C5923" t="s">
        <v>18529</v>
      </c>
      <c r="D5923" t="s">
        <v>18530</v>
      </c>
      <c r="E5923" t="s">
        <v>18496</v>
      </c>
      <c r="F5923" t="s">
        <v>18531</v>
      </c>
      <c r="G5923" t="s">
        <v>18533</v>
      </c>
      <c r="H5923" t="s">
        <v>18532</v>
      </c>
      <c r="I5923" t="s">
        <v>25422</v>
      </c>
      <c r="J5923" t="s">
        <v>31668</v>
      </c>
    </row>
    <row r="5924" spans="1:10" x14ac:dyDescent="0.3">
      <c r="A5924">
        <v>5922</v>
      </c>
      <c r="B5924" t="s">
        <v>28</v>
      </c>
      <c r="C5924" t="s">
        <v>18534</v>
      </c>
      <c r="D5924" t="s">
        <v>18535</v>
      </c>
      <c r="E5924" t="s">
        <v>18496</v>
      </c>
      <c r="F5924" t="s">
        <v>18496</v>
      </c>
      <c r="G5924" t="s">
        <v>14</v>
      </c>
      <c r="H5924" t="s">
        <v>14</v>
      </c>
      <c r="I5924" t="s">
        <v>25423</v>
      </c>
      <c r="J5924" t="s">
        <v>31669</v>
      </c>
    </row>
    <row r="5925" spans="1:10" x14ac:dyDescent="0.3">
      <c r="A5925">
        <v>5923</v>
      </c>
      <c r="B5925" t="s">
        <v>10</v>
      </c>
      <c r="C5925" t="s">
        <v>18536</v>
      </c>
      <c r="D5925" t="s">
        <v>18537</v>
      </c>
      <c r="E5925" t="s">
        <v>18496</v>
      </c>
      <c r="F5925" t="s">
        <v>18496</v>
      </c>
      <c r="G5925" t="s">
        <v>18539</v>
      </c>
      <c r="H5925" t="s">
        <v>18538</v>
      </c>
      <c r="I5925" t="s">
        <v>25424</v>
      </c>
      <c r="J5925" t="s">
        <v>31670</v>
      </c>
    </row>
    <row r="5926" spans="1:10" x14ac:dyDescent="0.3">
      <c r="A5926">
        <v>5924</v>
      </c>
      <c r="B5926" t="s">
        <v>400</v>
      </c>
      <c r="C5926" t="s">
        <v>18540</v>
      </c>
      <c r="D5926" t="s">
        <v>18541</v>
      </c>
      <c r="E5926" t="s">
        <v>18496</v>
      </c>
      <c r="F5926" t="s">
        <v>18496</v>
      </c>
      <c r="G5926" t="s">
        <v>18543</v>
      </c>
      <c r="H5926" t="s">
        <v>18542</v>
      </c>
      <c r="I5926" t="s">
        <v>25425</v>
      </c>
      <c r="J5926" t="s">
        <v>31671</v>
      </c>
    </row>
    <row r="5927" spans="1:10" x14ac:dyDescent="0.3">
      <c r="A5927">
        <v>5925</v>
      </c>
      <c r="B5927" t="s">
        <v>80</v>
      </c>
      <c r="C5927" t="s">
        <v>18544</v>
      </c>
      <c r="D5927" t="s">
        <v>18545</v>
      </c>
      <c r="E5927" t="s">
        <v>18496</v>
      </c>
      <c r="F5927" t="s">
        <v>18496</v>
      </c>
      <c r="G5927" t="s">
        <v>18547</v>
      </c>
      <c r="H5927" t="s">
        <v>18546</v>
      </c>
      <c r="I5927" t="s">
        <v>25426</v>
      </c>
      <c r="J5927" t="s">
        <v>31672</v>
      </c>
    </row>
    <row r="5928" spans="1:10" x14ac:dyDescent="0.3">
      <c r="A5928">
        <v>5926</v>
      </c>
      <c r="B5928" t="s">
        <v>4</v>
      </c>
      <c r="C5928" t="s">
        <v>18548</v>
      </c>
      <c r="D5928" t="s">
        <v>18549</v>
      </c>
      <c r="E5928" t="s">
        <v>18550</v>
      </c>
      <c r="F5928" t="s">
        <v>18550</v>
      </c>
      <c r="G5928" t="s">
        <v>15932</v>
      </c>
      <c r="H5928" t="s">
        <v>15935</v>
      </c>
      <c r="I5928" t="s">
        <v>25427</v>
      </c>
      <c r="J5928" t="s">
        <v>31673</v>
      </c>
    </row>
    <row r="5929" spans="1:10" x14ac:dyDescent="0.3">
      <c r="A5929">
        <v>5927</v>
      </c>
      <c r="B5929" t="s">
        <v>80</v>
      </c>
      <c r="C5929" t="s">
        <v>18551</v>
      </c>
      <c r="D5929" t="s">
        <v>18552</v>
      </c>
      <c r="E5929" t="s">
        <v>18550</v>
      </c>
      <c r="F5929" t="s">
        <v>18550</v>
      </c>
      <c r="G5929" t="s">
        <v>18553</v>
      </c>
      <c r="H5929" t="s">
        <v>14</v>
      </c>
      <c r="I5929" t="s">
        <v>25428</v>
      </c>
      <c r="J5929" t="s">
        <v>31674</v>
      </c>
    </row>
    <row r="5930" spans="1:10" x14ac:dyDescent="0.3">
      <c r="A5930">
        <v>5928</v>
      </c>
      <c r="B5930" t="s">
        <v>34</v>
      </c>
      <c r="C5930" t="s">
        <v>18554</v>
      </c>
      <c r="D5930" t="s">
        <v>18555</v>
      </c>
      <c r="E5930" t="s">
        <v>18550</v>
      </c>
      <c r="F5930" t="s">
        <v>18550</v>
      </c>
      <c r="G5930" t="s">
        <v>18557</v>
      </c>
      <c r="H5930" t="s">
        <v>18556</v>
      </c>
      <c r="I5930" t="s">
        <v>25429</v>
      </c>
      <c r="J5930" t="s">
        <v>31675</v>
      </c>
    </row>
    <row r="5931" spans="1:10" x14ac:dyDescent="0.3">
      <c r="A5931">
        <v>5929</v>
      </c>
      <c r="B5931" t="s">
        <v>34</v>
      </c>
      <c r="C5931" t="s">
        <v>18558</v>
      </c>
      <c r="D5931" t="s">
        <v>18559</v>
      </c>
      <c r="E5931" t="s">
        <v>18550</v>
      </c>
      <c r="F5931" t="s">
        <v>18550</v>
      </c>
      <c r="G5931" t="s">
        <v>18560</v>
      </c>
      <c r="H5931" t="s">
        <v>14</v>
      </c>
      <c r="I5931" t="s">
        <v>25430</v>
      </c>
      <c r="J5931" t="s">
        <v>31676</v>
      </c>
    </row>
    <row r="5932" spans="1:10" x14ac:dyDescent="0.3">
      <c r="A5932">
        <v>5930</v>
      </c>
      <c r="B5932" t="s">
        <v>28</v>
      </c>
      <c r="C5932" t="s">
        <v>18561</v>
      </c>
      <c r="D5932" t="s">
        <v>18562</v>
      </c>
      <c r="E5932" t="s">
        <v>18550</v>
      </c>
      <c r="F5932" t="s">
        <v>18550</v>
      </c>
      <c r="G5932" t="s">
        <v>18564</v>
      </c>
      <c r="H5932" t="s">
        <v>18563</v>
      </c>
      <c r="I5932" t="s">
        <v>25431</v>
      </c>
      <c r="J5932" t="s">
        <v>31677</v>
      </c>
    </row>
    <row r="5933" spans="1:10" x14ac:dyDescent="0.3">
      <c r="A5933">
        <v>5931</v>
      </c>
      <c r="B5933" t="s">
        <v>34</v>
      </c>
      <c r="C5933" t="s">
        <v>18565</v>
      </c>
      <c r="D5933" t="s">
        <v>18566</v>
      </c>
      <c r="E5933" t="s">
        <v>18550</v>
      </c>
      <c r="F5933" t="s">
        <v>18550</v>
      </c>
      <c r="G5933" t="s">
        <v>18567</v>
      </c>
      <c r="H5933" t="s">
        <v>14</v>
      </c>
      <c r="I5933" t="s">
        <v>25432</v>
      </c>
      <c r="J5933" t="s">
        <v>31678</v>
      </c>
    </row>
    <row r="5934" spans="1:10" x14ac:dyDescent="0.3">
      <c r="A5934">
        <v>5932</v>
      </c>
      <c r="B5934" t="s">
        <v>34</v>
      </c>
      <c r="C5934" t="s">
        <v>18568</v>
      </c>
      <c r="D5934" t="s">
        <v>18569</v>
      </c>
      <c r="E5934" t="s">
        <v>18550</v>
      </c>
      <c r="F5934" t="s">
        <v>18550</v>
      </c>
      <c r="G5934" t="s">
        <v>18571</v>
      </c>
      <c r="H5934" t="s">
        <v>18570</v>
      </c>
      <c r="I5934" t="s">
        <v>25433</v>
      </c>
      <c r="J5934" t="s">
        <v>31679</v>
      </c>
    </row>
    <row r="5935" spans="1:10" x14ac:dyDescent="0.3">
      <c r="A5935">
        <v>5933</v>
      </c>
      <c r="B5935" t="s">
        <v>28</v>
      </c>
      <c r="C5935" t="s">
        <v>18572</v>
      </c>
      <c r="D5935" t="s">
        <v>18573</v>
      </c>
      <c r="E5935" t="s">
        <v>18574</v>
      </c>
      <c r="F5935" t="s">
        <v>18574</v>
      </c>
      <c r="G5935" t="s">
        <v>18576</v>
      </c>
      <c r="H5935" t="s">
        <v>18575</v>
      </c>
      <c r="I5935" t="s">
        <v>25434</v>
      </c>
      <c r="J5935" t="s">
        <v>31680</v>
      </c>
    </row>
    <row r="5936" spans="1:10" x14ac:dyDescent="0.3">
      <c r="A5936">
        <v>5934</v>
      </c>
      <c r="B5936" t="s">
        <v>34</v>
      </c>
      <c r="C5936" t="s">
        <v>18577</v>
      </c>
      <c r="D5936" t="s">
        <v>18578</v>
      </c>
      <c r="E5936" t="s">
        <v>18574</v>
      </c>
      <c r="F5936" t="s">
        <v>18579</v>
      </c>
      <c r="G5936" t="s">
        <v>18581</v>
      </c>
      <c r="H5936" t="s">
        <v>18580</v>
      </c>
      <c r="I5936" t="s">
        <v>25435</v>
      </c>
      <c r="J5936" t="s">
        <v>31681</v>
      </c>
    </row>
    <row r="5937" spans="1:10" x14ac:dyDescent="0.3">
      <c r="A5937">
        <v>5935</v>
      </c>
      <c r="B5937" t="s">
        <v>28</v>
      </c>
      <c r="C5937" t="s">
        <v>11023</v>
      </c>
      <c r="D5937" t="s">
        <v>18582</v>
      </c>
      <c r="E5937" t="s">
        <v>18574</v>
      </c>
      <c r="F5937" t="s">
        <v>18574</v>
      </c>
      <c r="G5937" t="s">
        <v>18190</v>
      </c>
      <c r="H5937" t="s">
        <v>18583</v>
      </c>
      <c r="I5937" t="s">
        <v>25436</v>
      </c>
      <c r="J5937" t="s">
        <v>31682</v>
      </c>
    </row>
    <row r="5938" spans="1:10" x14ac:dyDescent="0.3">
      <c r="A5938">
        <v>5936</v>
      </c>
      <c r="B5938" t="s">
        <v>28</v>
      </c>
      <c r="C5938" t="s">
        <v>18584</v>
      </c>
      <c r="D5938" t="s">
        <v>18585</v>
      </c>
      <c r="E5938" t="s">
        <v>18574</v>
      </c>
      <c r="F5938" t="s">
        <v>18574</v>
      </c>
      <c r="G5938" t="s">
        <v>18587</v>
      </c>
      <c r="H5938" t="s">
        <v>18586</v>
      </c>
      <c r="I5938" t="s">
        <v>25437</v>
      </c>
      <c r="J5938" t="s">
        <v>31683</v>
      </c>
    </row>
    <row r="5939" spans="1:10" x14ac:dyDescent="0.3">
      <c r="A5939">
        <v>5937</v>
      </c>
      <c r="B5939" t="s">
        <v>28</v>
      </c>
      <c r="C5939" t="s">
        <v>18588</v>
      </c>
      <c r="E5939" t="s">
        <v>18574</v>
      </c>
      <c r="F5939" t="s">
        <v>18574</v>
      </c>
      <c r="G5939" t="s">
        <v>18590</v>
      </c>
      <c r="H5939" t="s">
        <v>18589</v>
      </c>
      <c r="I5939" t="s">
        <v>25438</v>
      </c>
      <c r="J5939" t="s">
        <v>31684</v>
      </c>
    </row>
    <row r="5940" spans="1:10" x14ac:dyDescent="0.3">
      <c r="A5940">
        <v>5938</v>
      </c>
      <c r="B5940" t="s">
        <v>19</v>
      </c>
      <c r="C5940" t="s">
        <v>18591</v>
      </c>
      <c r="D5940" t="s">
        <v>18592</v>
      </c>
      <c r="E5940" t="s">
        <v>18574</v>
      </c>
      <c r="F5940" t="s">
        <v>18574</v>
      </c>
      <c r="G5940" t="s">
        <v>14</v>
      </c>
      <c r="H5940" t="s">
        <v>14</v>
      </c>
      <c r="I5940" t="s">
        <v>25439</v>
      </c>
      <c r="J5940" t="s">
        <v>31685</v>
      </c>
    </row>
    <row r="5941" spans="1:10" x14ac:dyDescent="0.3">
      <c r="A5941">
        <v>5939</v>
      </c>
      <c r="B5941" t="s">
        <v>19</v>
      </c>
      <c r="C5941" t="s">
        <v>18593</v>
      </c>
      <c r="D5941" t="s">
        <v>18594</v>
      </c>
      <c r="E5941" t="s">
        <v>18574</v>
      </c>
      <c r="F5941" t="s">
        <v>18574</v>
      </c>
      <c r="G5941" t="s">
        <v>14</v>
      </c>
      <c r="H5941" t="s">
        <v>14</v>
      </c>
      <c r="I5941" t="s">
        <v>25440</v>
      </c>
      <c r="J5941" t="s">
        <v>31686</v>
      </c>
    </row>
    <row r="5942" spans="1:10" x14ac:dyDescent="0.3">
      <c r="A5942">
        <v>5940</v>
      </c>
      <c r="B5942" t="s">
        <v>34</v>
      </c>
      <c r="C5942" t="s">
        <v>18595</v>
      </c>
      <c r="D5942" t="s">
        <v>18596</v>
      </c>
      <c r="E5942" t="s">
        <v>18574</v>
      </c>
      <c r="F5942" t="s">
        <v>18574</v>
      </c>
      <c r="G5942" t="s">
        <v>18598</v>
      </c>
      <c r="H5942" t="s">
        <v>18597</v>
      </c>
      <c r="I5942" t="s">
        <v>25441</v>
      </c>
      <c r="J5942" t="s">
        <v>31687</v>
      </c>
    </row>
    <row r="5943" spans="1:10" x14ac:dyDescent="0.3">
      <c r="A5943">
        <v>5941</v>
      </c>
      <c r="B5943" t="s">
        <v>80</v>
      </c>
      <c r="C5943" t="s">
        <v>18599</v>
      </c>
      <c r="D5943" t="s">
        <v>18600</v>
      </c>
      <c r="E5943" t="s">
        <v>18574</v>
      </c>
      <c r="F5943" t="s">
        <v>18574</v>
      </c>
      <c r="G5943" t="s">
        <v>18602</v>
      </c>
      <c r="H5943" t="s">
        <v>18601</v>
      </c>
      <c r="I5943" t="s">
        <v>25442</v>
      </c>
      <c r="J5943" t="s">
        <v>31688</v>
      </c>
    </row>
    <row r="5944" spans="1:10" x14ac:dyDescent="0.3">
      <c r="A5944">
        <v>5942</v>
      </c>
      <c r="B5944" t="s">
        <v>80</v>
      </c>
      <c r="C5944" t="s">
        <v>18603</v>
      </c>
      <c r="D5944" t="s">
        <v>18604</v>
      </c>
      <c r="E5944" t="s">
        <v>18574</v>
      </c>
      <c r="F5944" t="s">
        <v>18574</v>
      </c>
      <c r="G5944" t="s">
        <v>18606</v>
      </c>
      <c r="H5944" t="s">
        <v>18605</v>
      </c>
      <c r="I5944" t="s">
        <v>25443</v>
      </c>
      <c r="J5944" t="s">
        <v>31689</v>
      </c>
    </row>
    <row r="5945" spans="1:10" x14ac:dyDescent="0.3">
      <c r="A5945">
        <v>5943</v>
      </c>
      <c r="B5945" t="s">
        <v>28</v>
      </c>
      <c r="C5945" t="s">
        <v>18607</v>
      </c>
      <c r="D5945" t="s">
        <v>18608</v>
      </c>
      <c r="E5945" t="s">
        <v>18574</v>
      </c>
      <c r="F5945" t="s">
        <v>18574</v>
      </c>
      <c r="G5945" t="s">
        <v>18609</v>
      </c>
      <c r="H5945" t="s">
        <v>14</v>
      </c>
      <c r="I5945" t="s">
        <v>25444</v>
      </c>
      <c r="J5945" t="s">
        <v>31690</v>
      </c>
    </row>
    <row r="5946" spans="1:10" x14ac:dyDescent="0.3">
      <c r="A5946">
        <v>5944</v>
      </c>
      <c r="B5946" t="s">
        <v>28</v>
      </c>
      <c r="C5946" t="s">
        <v>14730</v>
      </c>
      <c r="D5946" t="s">
        <v>18610</v>
      </c>
      <c r="E5946" t="s">
        <v>18574</v>
      </c>
      <c r="F5946" t="s">
        <v>18611</v>
      </c>
      <c r="G5946" t="s">
        <v>18612</v>
      </c>
      <c r="H5946" t="s">
        <v>14</v>
      </c>
      <c r="I5946" t="s">
        <v>25445</v>
      </c>
      <c r="J5946" t="s">
        <v>31691</v>
      </c>
    </row>
    <row r="5947" spans="1:10" x14ac:dyDescent="0.3">
      <c r="A5947">
        <v>5945</v>
      </c>
      <c r="B5947" t="s">
        <v>10</v>
      </c>
      <c r="C5947" t="s">
        <v>18613</v>
      </c>
      <c r="D5947" t="s">
        <v>18614</v>
      </c>
      <c r="E5947" t="s">
        <v>18574</v>
      </c>
      <c r="F5947" t="s">
        <v>18574</v>
      </c>
      <c r="G5947" t="s">
        <v>18615</v>
      </c>
      <c r="H5947" t="s">
        <v>14</v>
      </c>
      <c r="I5947" t="s">
        <v>25446</v>
      </c>
      <c r="J5947" t="s">
        <v>31692</v>
      </c>
    </row>
    <row r="5948" spans="1:10" x14ac:dyDescent="0.3">
      <c r="A5948">
        <v>5946</v>
      </c>
      <c r="B5948" t="s">
        <v>10</v>
      </c>
      <c r="C5948" t="s">
        <v>18616</v>
      </c>
      <c r="D5948" t="s">
        <v>18617</v>
      </c>
      <c r="E5948" t="s">
        <v>18618</v>
      </c>
      <c r="F5948" t="s">
        <v>18618</v>
      </c>
      <c r="G5948" t="s">
        <v>14</v>
      </c>
      <c r="H5948" t="s">
        <v>14</v>
      </c>
      <c r="I5948" t="s">
        <v>25447</v>
      </c>
      <c r="J5948" t="s">
        <v>31693</v>
      </c>
    </row>
    <row r="5949" spans="1:10" x14ac:dyDescent="0.3">
      <c r="A5949">
        <v>5947</v>
      </c>
      <c r="B5949" t="s">
        <v>28</v>
      </c>
      <c r="C5949" t="s">
        <v>7272</v>
      </c>
      <c r="D5949" t="s">
        <v>18619</v>
      </c>
      <c r="E5949" t="s">
        <v>18618</v>
      </c>
      <c r="F5949" t="s">
        <v>18618</v>
      </c>
      <c r="G5949" t="s">
        <v>14</v>
      </c>
      <c r="H5949" t="s">
        <v>14</v>
      </c>
      <c r="I5949" t="s">
        <v>25448</v>
      </c>
      <c r="J5949" t="s">
        <v>31694</v>
      </c>
    </row>
    <row r="5950" spans="1:10" x14ac:dyDescent="0.3">
      <c r="A5950">
        <v>5948</v>
      </c>
      <c r="B5950" t="s">
        <v>86</v>
      </c>
      <c r="C5950" t="s">
        <v>18620</v>
      </c>
      <c r="E5950" t="s">
        <v>18618</v>
      </c>
      <c r="F5950" t="s">
        <v>18618</v>
      </c>
      <c r="G5950" t="s">
        <v>14</v>
      </c>
      <c r="H5950" t="s">
        <v>14</v>
      </c>
      <c r="I5950" t="s">
        <v>25449</v>
      </c>
      <c r="J5950" t="s">
        <v>31695</v>
      </c>
    </row>
    <row r="5951" spans="1:10" x14ac:dyDescent="0.3">
      <c r="A5951">
        <v>5949</v>
      </c>
      <c r="B5951" t="s">
        <v>34</v>
      </c>
      <c r="C5951" t="s">
        <v>5737</v>
      </c>
      <c r="D5951" t="s">
        <v>18621</v>
      </c>
      <c r="E5951" t="s">
        <v>18618</v>
      </c>
      <c r="F5951" t="s">
        <v>18618</v>
      </c>
      <c r="G5951" t="s">
        <v>18623</v>
      </c>
      <c r="H5951" t="s">
        <v>18622</v>
      </c>
      <c r="I5951" t="s">
        <v>25450</v>
      </c>
      <c r="J5951" t="s">
        <v>31696</v>
      </c>
    </row>
    <row r="5952" spans="1:10" x14ac:dyDescent="0.3">
      <c r="A5952">
        <v>5950</v>
      </c>
      <c r="B5952" t="s">
        <v>19</v>
      </c>
      <c r="C5952" t="s">
        <v>18624</v>
      </c>
      <c r="D5952" t="s">
        <v>16188</v>
      </c>
      <c r="E5952" t="s">
        <v>18618</v>
      </c>
      <c r="F5952" t="s">
        <v>18618</v>
      </c>
      <c r="G5952" t="s">
        <v>18625</v>
      </c>
      <c r="H5952" t="s">
        <v>14</v>
      </c>
      <c r="I5952" t="s">
        <v>25451</v>
      </c>
      <c r="J5952" t="s">
        <v>31697</v>
      </c>
    </row>
    <row r="5953" spans="1:10" x14ac:dyDescent="0.3">
      <c r="A5953">
        <v>5951</v>
      </c>
      <c r="B5953" t="s">
        <v>34</v>
      </c>
      <c r="C5953" t="s">
        <v>18626</v>
      </c>
      <c r="D5953" t="s">
        <v>18627</v>
      </c>
      <c r="E5953" t="s">
        <v>18618</v>
      </c>
      <c r="F5953" t="s">
        <v>18618</v>
      </c>
      <c r="G5953" t="s">
        <v>18628</v>
      </c>
      <c r="H5953" t="s">
        <v>14</v>
      </c>
      <c r="I5953" t="s">
        <v>25452</v>
      </c>
      <c r="J5953" t="s">
        <v>31698</v>
      </c>
    </row>
    <row r="5954" spans="1:10" x14ac:dyDescent="0.3">
      <c r="A5954">
        <v>5952</v>
      </c>
      <c r="B5954" t="s">
        <v>19</v>
      </c>
      <c r="C5954" t="s">
        <v>18629</v>
      </c>
      <c r="D5954" t="s">
        <v>18630</v>
      </c>
      <c r="E5954" t="s">
        <v>18631</v>
      </c>
      <c r="F5954" t="s">
        <v>18631</v>
      </c>
      <c r="G5954" t="s">
        <v>18633</v>
      </c>
      <c r="H5954" t="s">
        <v>18632</v>
      </c>
      <c r="I5954" t="s">
        <v>25453</v>
      </c>
      <c r="J5954" t="s">
        <v>31699</v>
      </c>
    </row>
    <row r="5955" spans="1:10" x14ac:dyDescent="0.3">
      <c r="A5955">
        <v>5953</v>
      </c>
      <c r="B5955" t="s">
        <v>34</v>
      </c>
      <c r="C5955" t="s">
        <v>18634</v>
      </c>
      <c r="D5955" t="s">
        <v>18635</v>
      </c>
      <c r="E5955" t="s">
        <v>18631</v>
      </c>
      <c r="F5955" t="s">
        <v>18631</v>
      </c>
      <c r="G5955" t="s">
        <v>18637</v>
      </c>
      <c r="H5955" t="s">
        <v>18636</v>
      </c>
      <c r="I5955" t="s">
        <v>25454</v>
      </c>
      <c r="J5955" t="s">
        <v>31700</v>
      </c>
    </row>
    <row r="5956" spans="1:10" x14ac:dyDescent="0.3">
      <c r="A5956">
        <v>5954</v>
      </c>
      <c r="B5956" t="s">
        <v>28</v>
      </c>
      <c r="C5956" t="s">
        <v>18638</v>
      </c>
      <c r="D5956" t="s">
        <v>18639</v>
      </c>
      <c r="E5956" t="s">
        <v>18631</v>
      </c>
      <c r="F5956" t="s">
        <v>18631</v>
      </c>
      <c r="G5956" t="s">
        <v>18641</v>
      </c>
      <c r="H5956" t="s">
        <v>18640</v>
      </c>
      <c r="I5956" t="s">
        <v>25455</v>
      </c>
      <c r="J5956" t="s">
        <v>31701</v>
      </c>
    </row>
    <row r="5957" spans="1:10" x14ac:dyDescent="0.3">
      <c r="A5957">
        <v>5955</v>
      </c>
      <c r="B5957" t="s">
        <v>28</v>
      </c>
      <c r="C5957" t="s">
        <v>18642</v>
      </c>
      <c r="D5957" t="s">
        <v>18643</v>
      </c>
      <c r="E5957" t="s">
        <v>18631</v>
      </c>
      <c r="F5957" t="s">
        <v>18631</v>
      </c>
      <c r="G5957" t="s">
        <v>18645</v>
      </c>
      <c r="H5957" t="s">
        <v>18644</v>
      </c>
      <c r="I5957" t="s">
        <v>25456</v>
      </c>
      <c r="J5957" t="s">
        <v>31702</v>
      </c>
    </row>
    <row r="5958" spans="1:10" x14ac:dyDescent="0.3">
      <c r="A5958">
        <v>5956</v>
      </c>
      <c r="B5958" t="s">
        <v>4</v>
      </c>
      <c r="C5958" t="s">
        <v>18646</v>
      </c>
      <c r="D5958" t="s">
        <v>18647</v>
      </c>
      <c r="E5958" t="s">
        <v>18631</v>
      </c>
      <c r="F5958" t="s">
        <v>18631</v>
      </c>
      <c r="G5958" t="s">
        <v>18648</v>
      </c>
      <c r="H5958" t="s">
        <v>14</v>
      </c>
      <c r="I5958" t="s">
        <v>25457</v>
      </c>
      <c r="J5958" t="s">
        <v>31703</v>
      </c>
    </row>
    <row r="5959" spans="1:10" x14ac:dyDescent="0.3">
      <c r="A5959">
        <v>5957</v>
      </c>
      <c r="B5959" t="s">
        <v>568</v>
      </c>
      <c r="C5959" t="s">
        <v>18649</v>
      </c>
      <c r="D5959" t="s">
        <v>18650</v>
      </c>
      <c r="E5959" t="s">
        <v>18651</v>
      </c>
      <c r="F5959" t="s">
        <v>18651</v>
      </c>
      <c r="G5959" t="s">
        <v>18652</v>
      </c>
      <c r="H5959" t="s">
        <v>14</v>
      </c>
      <c r="I5959" t="s">
        <v>25458</v>
      </c>
      <c r="J5959" t="s">
        <v>31704</v>
      </c>
    </row>
    <row r="5960" spans="1:10" x14ac:dyDescent="0.3">
      <c r="A5960">
        <v>5958</v>
      </c>
      <c r="B5960" t="s">
        <v>80</v>
      </c>
      <c r="C5960" t="s">
        <v>10613</v>
      </c>
      <c r="D5960" t="s">
        <v>18653</v>
      </c>
      <c r="E5960" t="s">
        <v>18651</v>
      </c>
      <c r="F5960" t="s">
        <v>18651</v>
      </c>
      <c r="G5960" t="s">
        <v>18655</v>
      </c>
      <c r="H5960" t="s">
        <v>18654</v>
      </c>
      <c r="I5960" t="s">
        <v>25459</v>
      </c>
      <c r="J5960" t="s">
        <v>31705</v>
      </c>
    </row>
    <row r="5961" spans="1:10" x14ac:dyDescent="0.3">
      <c r="A5961">
        <v>5959</v>
      </c>
      <c r="B5961" t="s">
        <v>86</v>
      </c>
      <c r="C5961" t="s">
        <v>135</v>
      </c>
      <c r="E5961" t="s">
        <v>18656</v>
      </c>
      <c r="F5961" t="s">
        <v>18656</v>
      </c>
      <c r="G5961" t="s">
        <v>14</v>
      </c>
      <c r="H5961" t="s">
        <v>14</v>
      </c>
      <c r="I5961" t="s">
        <v>25460</v>
      </c>
      <c r="J5961" t="s">
        <v>31706</v>
      </c>
    </row>
    <row r="5962" spans="1:10" x14ac:dyDescent="0.3">
      <c r="A5962">
        <v>5960</v>
      </c>
      <c r="B5962" t="s">
        <v>4</v>
      </c>
      <c r="C5962" t="s">
        <v>18657</v>
      </c>
      <c r="D5962" t="s">
        <v>18658</v>
      </c>
      <c r="E5962" t="s">
        <v>18656</v>
      </c>
      <c r="F5962" t="s">
        <v>18656</v>
      </c>
      <c r="G5962" t="s">
        <v>18660</v>
      </c>
      <c r="H5962" t="s">
        <v>18659</v>
      </c>
      <c r="I5962" t="s">
        <v>25461</v>
      </c>
      <c r="J5962" t="s">
        <v>31707</v>
      </c>
    </row>
    <row r="5963" spans="1:10" x14ac:dyDescent="0.3">
      <c r="A5963">
        <v>5961</v>
      </c>
      <c r="B5963" t="s">
        <v>34</v>
      </c>
      <c r="C5963" t="s">
        <v>18661</v>
      </c>
      <c r="D5963" t="s">
        <v>18662</v>
      </c>
      <c r="E5963" t="s">
        <v>18656</v>
      </c>
      <c r="F5963" t="s">
        <v>18656</v>
      </c>
      <c r="G5963" t="s">
        <v>17580</v>
      </c>
      <c r="H5963" t="s">
        <v>14</v>
      </c>
      <c r="I5963" t="s">
        <v>25462</v>
      </c>
      <c r="J5963" t="s">
        <v>31708</v>
      </c>
    </row>
    <row r="5964" spans="1:10" x14ac:dyDescent="0.3">
      <c r="A5964">
        <v>5962</v>
      </c>
      <c r="B5964" t="s">
        <v>28</v>
      </c>
      <c r="C5964" t="s">
        <v>18663</v>
      </c>
      <c r="D5964" t="s">
        <v>18664</v>
      </c>
      <c r="E5964" t="s">
        <v>18665</v>
      </c>
      <c r="F5964" t="s">
        <v>18665</v>
      </c>
      <c r="G5964" t="s">
        <v>14</v>
      </c>
      <c r="H5964" t="s">
        <v>14</v>
      </c>
      <c r="I5964" t="s">
        <v>25463</v>
      </c>
      <c r="J5964" t="s">
        <v>31709</v>
      </c>
    </row>
    <row r="5965" spans="1:10" x14ac:dyDescent="0.3">
      <c r="A5965">
        <v>5963</v>
      </c>
      <c r="B5965" t="s">
        <v>34</v>
      </c>
      <c r="C5965" t="s">
        <v>18666</v>
      </c>
      <c r="D5965" t="s">
        <v>18667</v>
      </c>
      <c r="E5965" t="s">
        <v>18665</v>
      </c>
      <c r="F5965" t="s">
        <v>18665</v>
      </c>
      <c r="G5965" t="s">
        <v>14</v>
      </c>
      <c r="H5965" t="s">
        <v>14</v>
      </c>
      <c r="I5965" t="s">
        <v>25464</v>
      </c>
      <c r="J5965" t="s">
        <v>31710</v>
      </c>
    </row>
    <row r="5966" spans="1:10" x14ac:dyDescent="0.3">
      <c r="A5966">
        <v>5964</v>
      </c>
      <c r="B5966" t="s">
        <v>34</v>
      </c>
      <c r="C5966" t="s">
        <v>18668</v>
      </c>
      <c r="D5966" t="s">
        <v>18669</v>
      </c>
      <c r="E5966" t="s">
        <v>18665</v>
      </c>
      <c r="F5966" t="s">
        <v>18665</v>
      </c>
      <c r="G5966" t="s">
        <v>18670</v>
      </c>
      <c r="H5966" t="s">
        <v>14</v>
      </c>
      <c r="I5966" t="s">
        <v>25465</v>
      </c>
      <c r="J5966" t="s">
        <v>31711</v>
      </c>
    </row>
    <row r="5967" spans="1:10" x14ac:dyDescent="0.3">
      <c r="A5967">
        <v>5965</v>
      </c>
      <c r="B5967" t="s">
        <v>28</v>
      </c>
      <c r="C5967" t="s">
        <v>18671</v>
      </c>
      <c r="D5967" t="s">
        <v>18672</v>
      </c>
      <c r="E5967" t="s">
        <v>18665</v>
      </c>
      <c r="F5967" t="s">
        <v>18665</v>
      </c>
      <c r="G5967" t="s">
        <v>18673</v>
      </c>
      <c r="H5967" t="s">
        <v>14</v>
      </c>
      <c r="I5967" t="s">
        <v>25466</v>
      </c>
      <c r="J5967" t="s">
        <v>31712</v>
      </c>
    </row>
    <row r="5968" spans="1:10" x14ac:dyDescent="0.3">
      <c r="A5968">
        <v>5966</v>
      </c>
      <c r="B5968" t="s">
        <v>28</v>
      </c>
      <c r="C5968" t="s">
        <v>18674</v>
      </c>
      <c r="D5968" t="s">
        <v>18675</v>
      </c>
      <c r="E5968" t="s">
        <v>18665</v>
      </c>
      <c r="F5968" t="s">
        <v>18665</v>
      </c>
      <c r="G5968" t="s">
        <v>18676</v>
      </c>
      <c r="H5968" t="s">
        <v>14</v>
      </c>
      <c r="I5968" t="s">
        <v>25467</v>
      </c>
      <c r="J5968" t="s">
        <v>31713</v>
      </c>
    </row>
    <row r="5969" spans="1:10" x14ac:dyDescent="0.3">
      <c r="A5969">
        <v>5967</v>
      </c>
      <c r="B5969" t="s">
        <v>28</v>
      </c>
      <c r="C5969" t="s">
        <v>18677</v>
      </c>
      <c r="D5969" t="s">
        <v>18678</v>
      </c>
      <c r="E5969" t="s">
        <v>18665</v>
      </c>
      <c r="F5969" t="s">
        <v>18665</v>
      </c>
      <c r="G5969" t="s">
        <v>18680</v>
      </c>
      <c r="H5969" t="s">
        <v>18679</v>
      </c>
      <c r="I5969" t="s">
        <v>25468</v>
      </c>
      <c r="J5969" t="s">
        <v>31714</v>
      </c>
    </row>
    <row r="5970" spans="1:10" x14ac:dyDescent="0.3">
      <c r="A5970">
        <v>5968</v>
      </c>
      <c r="B5970" t="s">
        <v>28</v>
      </c>
      <c r="C5970" t="s">
        <v>18681</v>
      </c>
      <c r="D5970" t="s">
        <v>18682</v>
      </c>
      <c r="E5970" t="s">
        <v>18665</v>
      </c>
      <c r="F5970" t="s">
        <v>18665</v>
      </c>
      <c r="G5970" t="s">
        <v>18683</v>
      </c>
      <c r="H5970" t="s">
        <v>14</v>
      </c>
      <c r="I5970" t="s">
        <v>25469</v>
      </c>
      <c r="J5970" t="s">
        <v>31715</v>
      </c>
    </row>
    <row r="5971" spans="1:10" x14ac:dyDescent="0.3">
      <c r="A5971">
        <v>5969</v>
      </c>
      <c r="B5971" t="s">
        <v>80</v>
      </c>
      <c r="C5971" t="s">
        <v>18684</v>
      </c>
      <c r="D5971" t="s">
        <v>18685</v>
      </c>
      <c r="E5971" t="s">
        <v>18686</v>
      </c>
      <c r="F5971" t="s">
        <v>18686</v>
      </c>
      <c r="G5971" t="s">
        <v>18688</v>
      </c>
      <c r="H5971" t="s">
        <v>18687</v>
      </c>
      <c r="I5971" t="s">
        <v>25470</v>
      </c>
      <c r="J5971" t="s">
        <v>31716</v>
      </c>
    </row>
    <row r="5972" spans="1:10" x14ac:dyDescent="0.3">
      <c r="A5972">
        <v>5970</v>
      </c>
      <c r="B5972" t="s">
        <v>80</v>
      </c>
      <c r="C5972" t="s">
        <v>18689</v>
      </c>
      <c r="D5972" t="s">
        <v>18690</v>
      </c>
      <c r="E5972" t="s">
        <v>18686</v>
      </c>
      <c r="F5972" t="s">
        <v>18686</v>
      </c>
      <c r="G5972" t="s">
        <v>18691</v>
      </c>
      <c r="H5972" t="s">
        <v>14</v>
      </c>
      <c r="I5972" t="s">
        <v>25471</v>
      </c>
      <c r="J5972" t="s">
        <v>31717</v>
      </c>
    </row>
    <row r="5973" spans="1:10" x14ac:dyDescent="0.3">
      <c r="A5973">
        <v>5971</v>
      </c>
      <c r="B5973" t="s">
        <v>86</v>
      </c>
      <c r="C5973" t="s">
        <v>135</v>
      </c>
      <c r="E5973" t="s">
        <v>18686</v>
      </c>
      <c r="F5973" t="s">
        <v>18686</v>
      </c>
      <c r="G5973" t="s">
        <v>14</v>
      </c>
      <c r="H5973" t="s">
        <v>14</v>
      </c>
      <c r="I5973" t="s">
        <v>25472</v>
      </c>
      <c r="J5973" t="s">
        <v>31718</v>
      </c>
    </row>
    <row r="5974" spans="1:10" x14ac:dyDescent="0.3">
      <c r="A5974">
        <v>5972</v>
      </c>
      <c r="B5974" t="s">
        <v>34</v>
      </c>
      <c r="C5974" t="s">
        <v>2794</v>
      </c>
      <c r="D5974" t="s">
        <v>18692</v>
      </c>
      <c r="E5974" t="s">
        <v>18686</v>
      </c>
      <c r="F5974" t="s">
        <v>18686</v>
      </c>
      <c r="G5974" t="s">
        <v>18694</v>
      </c>
      <c r="H5974" t="s">
        <v>18693</v>
      </c>
      <c r="I5974" t="s">
        <v>25473</v>
      </c>
      <c r="J5974" t="s">
        <v>31719</v>
      </c>
    </row>
    <row r="5975" spans="1:10" x14ac:dyDescent="0.3">
      <c r="A5975">
        <v>5973</v>
      </c>
      <c r="B5975" t="s">
        <v>34</v>
      </c>
      <c r="C5975" t="s">
        <v>18695</v>
      </c>
      <c r="D5975" t="s">
        <v>18696</v>
      </c>
      <c r="E5975" t="s">
        <v>18697</v>
      </c>
      <c r="F5975" t="s">
        <v>18697</v>
      </c>
      <c r="G5975" t="s">
        <v>18699</v>
      </c>
      <c r="H5975" t="s">
        <v>18698</v>
      </c>
      <c r="I5975" t="s">
        <v>25474</v>
      </c>
      <c r="J5975" t="s">
        <v>31720</v>
      </c>
    </row>
    <row r="5976" spans="1:10" x14ac:dyDescent="0.3">
      <c r="A5976">
        <v>5974</v>
      </c>
      <c r="B5976" t="s">
        <v>34</v>
      </c>
      <c r="C5976" t="s">
        <v>18700</v>
      </c>
      <c r="D5976" t="s">
        <v>18701</v>
      </c>
      <c r="E5976" t="s">
        <v>18697</v>
      </c>
      <c r="F5976" t="s">
        <v>18697</v>
      </c>
      <c r="G5976" t="s">
        <v>18703</v>
      </c>
      <c r="H5976" t="s">
        <v>18702</v>
      </c>
      <c r="I5976" t="s">
        <v>25475</v>
      </c>
      <c r="J5976" t="s">
        <v>31721</v>
      </c>
    </row>
    <row r="5977" spans="1:10" x14ac:dyDescent="0.3">
      <c r="A5977">
        <v>5975</v>
      </c>
      <c r="B5977" t="s">
        <v>80</v>
      </c>
      <c r="C5977" t="s">
        <v>18704</v>
      </c>
      <c r="D5977" t="s">
        <v>18705</v>
      </c>
      <c r="E5977" t="s">
        <v>18697</v>
      </c>
      <c r="F5977" t="s">
        <v>18697</v>
      </c>
      <c r="G5977" t="s">
        <v>18707</v>
      </c>
      <c r="H5977" t="s">
        <v>18706</v>
      </c>
      <c r="I5977" t="s">
        <v>25476</v>
      </c>
      <c r="J5977" t="s">
        <v>31722</v>
      </c>
    </row>
    <row r="5978" spans="1:10" x14ac:dyDescent="0.3">
      <c r="A5978">
        <v>5976</v>
      </c>
      <c r="B5978" t="s">
        <v>34</v>
      </c>
      <c r="C5978" t="s">
        <v>18708</v>
      </c>
      <c r="D5978" t="s">
        <v>18709</v>
      </c>
      <c r="E5978" t="s">
        <v>18697</v>
      </c>
      <c r="F5978" t="s">
        <v>18697</v>
      </c>
      <c r="G5978" t="s">
        <v>18711</v>
      </c>
      <c r="H5978" t="s">
        <v>18710</v>
      </c>
      <c r="I5978" t="s">
        <v>25477</v>
      </c>
      <c r="J5978" t="s">
        <v>31723</v>
      </c>
    </row>
    <row r="5979" spans="1:10" x14ac:dyDescent="0.3">
      <c r="A5979">
        <v>5977</v>
      </c>
      <c r="B5979" t="s">
        <v>34</v>
      </c>
      <c r="C5979" t="s">
        <v>18712</v>
      </c>
      <c r="D5979" t="s">
        <v>18713</v>
      </c>
      <c r="E5979" t="s">
        <v>18697</v>
      </c>
      <c r="F5979" t="s">
        <v>18714</v>
      </c>
      <c r="G5979" t="s">
        <v>18711</v>
      </c>
      <c r="H5979" t="s">
        <v>14</v>
      </c>
      <c r="I5979" t="s">
        <v>25478</v>
      </c>
      <c r="J5979" t="s">
        <v>31724</v>
      </c>
    </row>
    <row r="5980" spans="1:10" x14ac:dyDescent="0.3">
      <c r="A5980">
        <v>5978</v>
      </c>
      <c r="B5980" t="s">
        <v>28</v>
      </c>
      <c r="C5980" t="s">
        <v>18715</v>
      </c>
      <c r="D5980" t="s">
        <v>18716</v>
      </c>
      <c r="E5980" t="s">
        <v>18697</v>
      </c>
      <c r="F5980" t="s">
        <v>18697</v>
      </c>
      <c r="G5980" t="s">
        <v>18717</v>
      </c>
      <c r="H5980" t="s">
        <v>14</v>
      </c>
      <c r="I5980" t="s">
        <v>25479</v>
      </c>
      <c r="J5980" t="s">
        <v>31725</v>
      </c>
    </row>
    <row r="5981" spans="1:10" x14ac:dyDescent="0.3">
      <c r="A5981">
        <v>5979</v>
      </c>
      <c r="B5981" t="s">
        <v>28</v>
      </c>
      <c r="C5981" t="s">
        <v>18718</v>
      </c>
      <c r="D5981" t="s">
        <v>18719</v>
      </c>
      <c r="E5981" t="s">
        <v>18697</v>
      </c>
      <c r="F5981" t="s">
        <v>18697</v>
      </c>
      <c r="G5981" t="s">
        <v>18720</v>
      </c>
      <c r="H5981" t="s">
        <v>14</v>
      </c>
      <c r="I5981" t="s">
        <v>25480</v>
      </c>
      <c r="J5981" t="s">
        <v>31726</v>
      </c>
    </row>
    <row r="5982" spans="1:10" x14ac:dyDescent="0.3">
      <c r="A5982">
        <v>5980</v>
      </c>
      <c r="B5982" t="s">
        <v>34</v>
      </c>
      <c r="C5982" t="s">
        <v>18721</v>
      </c>
      <c r="D5982" t="s">
        <v>18722</v>
      </c>
      <c r="E5982" t="s">
        <v>18697</v>
      </c>
      <c r="F5982" t="s">
        <v>18697</v>
      </c>
      <c r="G5982" t="s">
        <v>18723</v>
      </c>
      <c r="H5982" t="s">
        <v>14</v>
      </c>
      <c r="I5982" t="s">
        <v>25481</v>
      </c>
      <c r="J5982" t="s">
        <v>31727</v>
      </c>
    </row>
    <row r="5983" spans="1:10" x14ac:dyDescent="0.3">
      <c r="A5983">
        <v>5981</v>
      </c>
      <c r="B5983" t="s">
        <v>4</v>
      </c>
      <c r="C5983" t="s">
        <v>18724</v>
      </c>
      <c r="D5983" t="s">
        <v>18725</v>
      </c>
      <c r="E5983" t="s">
        <v>18697</v>
      </c>
      <c r="F5983" t="s">
        <v>18697</v>
      </c>
      <c r="G5983" t="s">
        <v>18727</v>
      </c>
      <c r="H5983" t="s">
        <v>18726</v>
      </c>
      <c r="I5983" t="s">
        <v>25482</v>
      </c>
      <c r="J5983" t="s">
        <v>31728</v>
      </c>
    </row>
    <row r="5984" spans="1:10" x14ac:dyDescent="0.3">
      <c r="A5984">
        <v>5982</v>
      </c>
      <c r="B5984" t="s">
        <v>28</v>
      </c>
      <c r="C5984" t="s">
        <v>18728</v>
      </c>
      <c r="D5984" t="s">
        <v>18729</v>
      </c>
      <c r="E5984" t="s">
        <v>18697</v>
      </c>
      <c r="F5984" t="s">
        <v>18697</v>
      </c>
      <c r="G5984" t="s">
        <v>18730</v>
      </c>
      <c r="H5984" t="s">
        <v>14</v>
      </c>
      <c r="I5984" t="s">
        <v>25483</v>
      </c>
      <c r="J5984" t="s">
        <v>31729</v>
      </c>
    </row>
    <row r="5985" spans="1:10" x14ac:dyDescent="0.3">
      <c r="A5985">
        <v>5983</v>
      </c>
      <c r="B5985" t="s">
        <v>28</v>
      </c>
      <c r="C5985" t="s">
        <v>18731</v>
      </c>
      <c r="E5985" t="s">
        <v>18732</v>
      </c>
      <c r="F5985" t="s">
        <v>18732</v>
      </c>
      <c r="G5985" t="s">
        <v>18734</v>
      </c>
      <c r="H5985" t="s">
        <v>18733</v>
      </c>
      <c r="I5985" t="s">
        <v>25484</v>
      </c>
      <c r="J5985" t="s">
        <v>31730</v>
      </c>
    </row>
    <row r="5986" spans="1:10" x14ac:dyDescent="0.3">
      <c r="A5986">
        <v>5984</v>
      </c>
      <c r="B5986" t="s">
        <v>80</v>
      </c>
      <c r="C5986" t="s">
        <v>18735</v>
      </c>
      <c r="D5986" t="s">
        <v>18736</v>
      </c>
      <c r="E5986" t="s">
        <v>18732</v>
      </c>
      <c r="F5986" t="s">
        <v>18737</v>
      </c>
      <c r="G5986" t="s">
        <v>18739</v>
      </c>
      <c r="H5986" t="s">
        <v>18738</v>
      </c>
      <c r="I5986" t="s">
        <v>25485</v>
      </c>
      <c r="J5986" t="s">
        <v>31731</v>
      </c>
    </row>
    <row r="5987" spans="1:10" x14ac:dyDescent="0.3">
      <c r="A5987">
        <v>5985</v>
      </c>
      <c r="B5987" t="s">
        <v>400</v>
      </c>
      <c r="C5987" t="s">
        <v>18740</v>
      </c>
      <c r="D5987" t="s">
        <v>18741</v>
      </c>
      <c r="E5987" t="s">
        <v>18732</v>
      </c>
      <c r="F5987" t="s">
        <v>18732</v>
      </c>
      <c r="G5987" t="s">
        <v>18742</v>
      </c>
      <c r="H5987" t="s">
        <v>14</v>
      </c>
      <c r="I5987" t="s">
        <v>25486</v>
      </c>
      <c r="J5987" t="s">
        <v>31732</v>
      </c>
    </row>
    <row r="5988" spans="1:10" x14ac:dyDescent="0.3">
      <c r="A5988">
        <v>5986</v>
      </c>
      <c r="B5988" t="s">
        <v>673</v>
      </c>
      <c r="C5988" t="s">
        <v>18743</v>
      </c>
      <c r="E5988" t="s">
        <v>18732</v>
      </c>
      <c r="F5988" t="s">
        <v>18732</v>
      </c>
      <c r="G5988" t="s">
        <v>18744</v>
      </c>
      <c r="H5988" t="s">
        <v>14</v>
      </c>
      <c r="I5988" t="s">
        <v>25487</v>
      </c>
      <c r="J5988" t="s">
        <v>31733</v>
      </c>
    </row>
    <row r="5989" spans="1:10" x14ac:dyDescent="0.3">
      <c r="A5989">
        <v>5987</v>
      </c>
      <c r="B5989" t="s">
        <v>673</v>
      </c>
      <c r="C5989" t="s">
        <v>18745</v>
      </c>
      <c r="E5989" t="s">
        <v>18732</v>
      </c>
      <c r="F5989" t="s">
        <v>18732</v>
      </c>
      <c r="G5989" t="s">
        <v>14</v>
      </c>
      <c r="H5989" t="s">
        <v>14</v>
      </c>
      <c r="I5989" t="s">
        <v>25488</v>
      </c>
      <c r="J5989" t="s">
        <v>31734</v>
      </c>
    </row>
    <row r="5990" spans="1:10" x14ac:dyDescent="0.3">
      <c r="A5990">
        <v>5988</v>
      </c>
      <c r="B5990" t="s">
        <v>673</v>
      </c>
      <c r="C5990" t="s">
        <v>12703</v>
      </c>
      <c r="D5990" t="s">
        <v>18746</v>
      </c>
      <c r="E5990" t="s">
        <v>18732</v>
      </c>
      <c r="F5990" t="s">
        <v>18732</v>
      </c>
      <c r="G5990" t="s">
        <v>14</v>
      </c>
      <c r="H5990" t="s">
        <v>14</v>
      </c>
      <c r="I5990" t="s">
        <v>25489</v>
      </c>
      <c r="J5990" t="s">
        <v>31735</v>
      </c>
    </row>
    <row r="5991" spans="1:10" x14ac:dyDescent="0.3">
      <c r="A5991">
        <v>5989</v>
      </c>
      <c r="B5991" t="s">
        <v>6026</v>
      </c>
      <c r="C5991" t="s">
        <v>18747</v>
      </c>
      <c r="D5991" t="s">
        <v>18748</v>
      </c>
      <c r="E5991" t="s">
        <v>18732</v>
      </c>
      <c r="F5991" t="s">
        <v>18732</v>
      </c>
      <c r="G5991" t="s">
        <v>18750</v>
      </c>
      <c r="H5991" t="s">
        <v>18749</v>
      </c>
      <c r="I5991" t="s">
        <v>25490</v>
      </c>
      <c r="J5991" t="s">
        <v>31736</v>
      </c>
    </row>
    <row r="5992" spans="1:10" x14ac:dyDescent="0.3">
      <c r="A5992">
        <v>5990</v>
      </c>
      <c r="B5992" t="s">
        <v>19</v>
      </c>
      <c r="C5992" t="s">
        <v>18751</v>
      </c>
      <c r="D5992" t="s">
        <v>8291</v>
      </c>
      <c r="E5992" t="s">
        <v>18732</v>
      </c>
      <c r="F5992" t="s">
        <v>18732</v>
      </c>
      <c r="G5992" t="s">
        <v>18753</v>
      </c>
      <c r="H5992" t="s">
        <v>18752</v>
      </c>
      <c r="I5992" t="s">
        <v>25491</v>
      </c>
      <c r="J5992" t="s">
        <v>31737</v>
      </c>
    </row>
    <row r="5993" spans="1:10" x14ac:dyDescent="0.3">
      <c r="A5993">
        <v>5991</v>
      </c>
      <c r="B5993" t="s">
        <v>19</v>
      </c>
      <c r="C5993" t="s">
        <v>18754</v>
      </c>
      <c r="D5993" t="s">
        <v>18755</v>
      </c>
      <c r="E5993" t="s">
        <v>18732</v>
      </c>
      <c r="F5993" t="s">
        <v>18732</v>
      </c>
      <c r="G5993" t="s">
        <v>18756</v>
      </c>
      <c r="H5993" t="s">
        <v>16631</v>
      </c>
      <c r="I5993" t="s">
        <v>25492</v>
      </c>
      <c r="J5993" t="s">
        <v>31738</v>
      </c>
    </row>
    <row r="5994" spans="1:10" x14ac:dyDescent="0.3">
      <c r="A5994">
        <v>5992</v>
      </c>
      <c r="B5994" t="s">
        <v>19</v>
      </c>
      <c r="C5994" t="s">
        <v>9561</v>
      </c>
      <c r="D5994" t="s">
        <v>18757</v>
      </c>
      <c r="E5994" t="s">
        <v>18758</v>
      </c>
      <c r="F5994" t="s">
        <v>18758</v>
      </c>
      <c r="G5994" t="s">
        <v>18760</v>
      </c>
      <c r="H5994" t="s">
        <v>18759</v>
      </c>
      <c r="I5994" t="s">
        <v>25493</v>
      </c>
      <c r="J5994" t="s">
        <v>31739</v>
      </c>
    </row>
    <row r="5995" spans="1:10" x14ac:dyDescent="0.3">
      <c r="A5995">
        <v>5993</v>
      </c>
      <c r="B5995" t="s">
        <v>28</v>
      </c>
      <c r="C5995" t="s">
        <v>16292</v>
      </c>
      <c r="D5995" t="s">
        <v>18761</v>
      </c>
      <c r="E5995" t="s">
        <v>18758</v>
      </c>
      <c r="F5995" t="s">
        <v>18758</v>
      </c>
      <c r="G5995" t="s">
        <v>18763</v>
      </c>
      <c r="H5995" t="s">
        <v>18762</v>
      </c>
      <c r="I5995" t="s">
        <v>25494</v>
      </c>
      <c r="J5995" t="s">
        <v>31740</v>
      </c>
    </row>
    <row r="5996" spans="1:10" x14ac:dyDescent="0.3">
      <c r="A5996">
        <v>5994</v>
      </c>
      <c r="B5996" t="s">
        <v>34</v>
      </c>
      <c r="C5996" t="s">
        <v>18764</v>
      </c>
      <c r="D5996" t="s">
        <v>18765</v>
      </c>
      <c r="E5996" t="s">
        <v>18758</v>
      </c>
      <c r="F5996" t="s">
        <v>18758</v>
      </c>
      <c r="G5996" t="s">
        <v>18767</v>
      </c>
      <c r="H5996" t="s">
        <v>18766</v>
      </c>
      <c r="I5996" t="s">
        <v>25495</v>
      </c>
      <c r="J5996" t="s">
        <v>31741</v>
      </c>
    </row>
    <row r="5997" spans="1:10" x14ac:dyDescent="0.3">
      <c r="A5997">
        <v>5995</v>
      </c>
      <c r="B5997" t="s">
        <v>34</v>
      </c>
      <c r="C5997" t="s">
        <v>18768</v>
      </c>
      <c r="D5997" t="s">
        <v>18769</v>
      </c>
      <c r="E5997" t="s">
        <v>18758</v>
      </c>
      <c r="F5997" t="s">
        <v>18758</v>
      </c>
      <c r="G5997" t="s">
        <v>18771</v>
      </c>
      <c r="H5997" t="s">
        <v>18770</v>
      </c>
      <c r="I5997" t="s">
        <v>25496</v>
      </c>
      <c r="J5997" t="s">
        <v>31742</v>
      </c>
    </row>
    <row r="5998" spans="1:10" x14ac:dyDescent="0.3">
      <c r="A5998">
        <v>5996</v>
      </c>
      <c r="B5998" t="s">
        <v>34</v>
      </c>
      <c r="C5998" t="s">
        <v>18772</v>
      </c>
      <c r="E5998" t="s">
        <v>18758</v>
      </c>
      <c r="F5998" t="s">
        <v>18758</v>
      </c>
      <c r="G5998" t="s">
        <v>18774</v>
      </c>
      <c r="H5998" t="s">
        <v>18773</v>
      </c>
      <c r="I5998" t="s">
        <v>25497</v>
      </c>
      <c r="J5998" t="s">
        <v>31743</v>
      </c>
    </row>
    <row r="5999" spans="1:10" x14ac:dyDescent="0.3">
      <c r="A5999">
        <v>5997</v>
      </c>
      <c r="B5999" t="s">
        <v>28</v>
      </c>
      <c r="C5999" t="s">
        <v>18775</v>
      </c>
      <c r="D5999" t="s">
        <v>18776</v>
      </c>
      <c r="E5999" t="s">
        <v>18758</v>
      </c>
      <c r="F5999" t="s">
        <v>18777</v>
      </c>
      <c r="G5999" t="s">
        <v>18778</v>
      </c>
      <c r="H5999" t="s">
        <v>14</v>
      </c>
      <c r="I5999" t="s">
        <v>25498</v>
      </c>
      <c r="J5999" t="s">
        <v>31744</v>
      </c>
    </row>
    <row r="6000" spans="1:10" x14ac:dyDescent="0.3">
      <c r="A6000">
        <v>5998</v>
      </c>
      <c r="B6000" t="s">
        <v>28</v>
      </c>
      <c r="C6000" t="s">
        <v>18779</v>
      </c>
      <c r="D6000" t="s">
        <v>18780</v>
      </c>
      <c r="E6000" t="s">
        <v>18758</v>
      </c>
      <c r="F6000" t="s">
        <v>18758</v>
      </c>
      <c r="G6000" t="s">
        <v>18782</v>
      </c>
      <c r="H6000" t="s">
        <v>18781</v>
      </c>
      <c r="I6000" t="s">
        <v>25499</v>
      </c>
      <c r="J6000" t="s">
        <v>31745</v>
      </c>
    </row>
    <row r="6001" spans="1:10" x14ac:dyDescent="0.3">
      <c r="A6001">
        <v>5999</v>
      </c>
      <c r="B6001" t="s">
        <v>28</v>
      </c>
      <c r="C6001" t="s">
        <v>18783</v>
      </c>
      <c r="D6001" t="s">
        <v>18784</v>
      </c>
      <c r="E6001" t="s">
        <v>18758</v>
      </c>
      <c r="F6001" t="s">
        <v>18758</v>
      </c>
      <c r="G6001" t="s">
        <v>18786</v>
      </c>
      <c r="H6001" t="s">
        <v>18785</v>
      </c>
      <c r="I6001" t="s">
        <v>25500</v>
      </c>
      <c r="J6001" t="s">
        <v>31746</v>
      </c>
    </row>
    <row r="6002" spans="1:10" x14ac:dyDescent="0.3">
      <c r="A6002">
        <v>6000</v>
      </c>
      <c r="B6002" t="s">
        <v>28</v>
      </c>
      <c r="C6002" t="s">
        <v>18787</v>
      </c>
      <c r="D6002" t="s">
        <v>18788</v>
      </c>
      <c r="E6002" t="s">
        <v>18758</v>
      </c>
      <c r="F6002" t="s">
        <v>18758</v>
      </c>
      <c r="G6002" t="s">
        <v>18789</v>
      </c>
      <c r="H6002" t="s">
        <v>14</v>
      </c>
      <c r="I6002" t="s">
        <v>25501</v>
      </c>
      <c r="J6002" t="s">
        <v>31747</v>
      </c>
    </row>
    <row r="6003" spans="1:10" x14ac:dyDescent="0.3">
      <c r="A6003">
        <v>6001</v>
      </c>
      <c r="B6003" t="s">
        <v>10</v>
      </c>
      <c r="C6003" t="s">
        <v>18790</v>
      </c>
      <c r="E6003" t="s">
        <v>18758</v>
      </c>
      <c r="F6003" t="s">
        <v>18758</v>
      </c>
      <c r="G6003" t="s">
        <v>18791</v>
      </c>
      <c r="H6003" t="s">
        <v>14</v>
      </c>
      <c r="I6003" t="s">
        <v>25502</v>
      </c>
      <c r="J6003" t="s">
        <v>31748</v>
      </c>
    </row>
    <row r="6004" spans="1:10" x14ac:dyDescent="0.3">
      <c r="A6004">
        <v>6002</v>
      </c>
      <c r="B6004" t="s">
        <v>28</v>
      </c>
      <c r="C6004" t="s">
        <v>18792</v>
      </c>
      <c r="D6004" t="s">
        <v>18793</v>
      </c>
      <c r="E6004" t="s">
        <v>18758</v>
      </c>
      <c r="F6004" t="s">
        <v>18758</v>
      </c>
      <c r="G6004" t="s">
        <v>18794</v>
      </c>
      <c r="H6004" t="s">
        <v>14</v>
      </c>
      <c r="I6004" t="s">
        <v>25503</v>
      </c>
      <c r="J6004" t="s">
        <v>31749</v>
      </c>
    </row>
    <row r="6005" spans="1:10" x14ac:dyDescent="0.3">
      <c r="A6005">
        <v>6003</v>
      </c>
      <c r="B6005" t="s">
        <v>28</v>
      </c>
      <c r="C6005" t="s">
        <v>18795</v>
      </c>
      <c r="D6005" t="s">
        <v>18796</v>
      </c>
      <c r="E6005" t="s">
        <v>18758</v>
      </c>
      <c r="F6005" t="s">
        <v>18758</v>
      </c>
      <c r="G6005" t="s">
        <v>18798</v>
      </c>
      <c r="H6005" t="s">
        <v>18797</v>
      </c>
      <c r="I6005" t="s">
        <v>25504</v>
      </c>
      <c r="J6005" t="s">
        <v>31750</v>
      </c>
    </row>
    <row r="6006" spans="1:10" x14ac:dyDescent="0.3">
      <c r="A6006">
        <v>6004</v>
      </c>
      <c r="B6006" t="s">
        <v>34</v>
      </c>
      <c r="C6006" t="s">
        <v>18799</v>
      </c>
      <c r="D6006" t="s">
        <v>18800</v>
      </c>
      <c r="E6006" t="s">
        <v>18758</v>
      </c>
      <c r="F6006" t="s">
        <v>18758</v>
      </c>
      <c r="G6006" t="s">
        <v>17826</v>
      </c>
      <c r="H6006" t="s">
        <v>17825</v>
      </c>
      <c r="I6006" t="s">
        <v>25505</v>
      </c>
      <c r="J6006" t="s">
        <v>31751</v>
      </c>
    </row>
    <row r="6007" spans="1:10" x14ac:dyDescent="0.3">
      <c r="A6007">
        <v>6005</v>
      </c>
      <c r="B6007" t="s">
        <v>28</v>
      </c>
      <c r="C6007" t="s">
        <v>18801</v>
      </c>
      <c r="D6007" t="s">
        <v>18802</v>
      </c>
      <c r="E6007" t="s">
        <v>18758</v>
      </c>
      <c r="F6007" t="s">
        <v>18758</v>
      </c>
      <c r="G6007" t="s">
        <v>18804</v>
      </c>
      <c r="H6007" t="s">
        <v>18803</v>
      </c>
      <c r="I6007" t="s">
        <v>25506</v>
      </c>
      <c r="J6007" t="s">
        <v>31752</v>
      </c>
    </row>
    <row r="6008" spans="1:10" x14ac:dyDescent="0.3">
      <c r="A6008">
        <v>6006</v>
      </c>
      <c r="B6008" t="s">
        <v>28</v>
      </c>
      <c r="C6008" t="s">
        <v>18805</v>
      </c>
      <c r="D6008" t="s">
        <v>18806</v>
      </c>
      <c r="E6008" t="s">
        <v>18758</v>
      </c>
      <c r="F6008" t="s">
        <v>18758</v>
      </c>
      <c r="G6008" t="s">
        <v>14</v>
      </c>
      <c r="H6008" t="s">
        <v>14</v>
      </c>
      <c r="I6008" t="s">
        <v>25507</v>
      </c>
      <c r="J6008" t="s">
        <v>31753</v>
      </c>
    </row>
    <row r="6009" spans="1:10" x14ac:dyDescent="0.3">
      <c r="A6009">
        <v>6007</v>
      </c>
      <c r="B6009" t="s">
        <v>80</v>
      </c>
      <c r="C6009" t="s">
        <v>18807</v>
      </c>
      <c r="D6009" t="s">
        <v>18808</v>
      </c>
      <c r="E6009" t="s">
        <v>18758</v>
      </c>
      <c r="F6009" t="s">
        <v>18758</v>
      </c>
      <c r="G6009" t="s">
        <v>14</v>
      </c>
      <c r="H6009" t="s">
        <v>14</v>
      </c>
      <c r="I6009" t="s">
        <v>25508</v>
      </c>
      <c r="J6009" t="s">
        <v>31754</v>
      </c>
    </row>
    <row r="6010" spans="1:10" x14ac:dyDescent="0.3">
      <c r="A6010">
        <v>6008</v>
      </c>
      <c r="B6010" t="s">
        <v>19</v>
      </c>
      <c r="C6010" t="s">
        <v>18809</v>
      </c>
      <c r="D6010" t="s">
        <v>18808</v>
      </c>
      <c r="E6010" t="s">
        <v>18758</v>
      </c>
      <c r="F6010" t="s">
        <v>18758</v>
      </c>
      <c r="G6010" t="s">
        <v>18760</v>
      </c>
      <c r="H6010" t="s">
        <v>18759</v>
      </c>
      <c r="I6010" t="s">
        <v>25509</v>
      </c>
      <c r="J6010" t="s">
        <v>31755</v>
      </c>
    </row>
    <row r="6011" spans="1:10" x14ac:dyDescent="0.3">
      <c r="A6011">
        <v>6009</v>
      </c>
      <c r="B6011" t="s">
        <v>28</v>
      </c>
      <c r="C6011" t="s">
        <v>18810</v>
      </c>
      <c r="D6011" t="s">
        <v>18811</v>
      </c>
      <c r="E6011" t="s">
        <v>18758</v>
      </c>
      <c r="F6011" t="s">
        <v>18758</v>
      </c>
      <c r="G6011" t="s">
        <v>18812</v>
      </c>
      <c r="H6011" t="s">
        <v>14</v>
      </c>
      <c r="I6011" t="s">
        <v>25510</v>
      </c>
      <c r="J6011" t="s">
        <v>31756</v>
      </c>
    </row>
    <row r="6012" spans="1:10" x14ac:dyDescent="0.3">
      <c r="A6012">
        <v>6010</v>
      </c>
      <c r="B6012" t="s">
        <v>34</v>
      </c>
      <c r="C6012" t="s">
        <v>18813</v>
      </c>
      <c r="E6012" t="s">
        <v>18814</v>
      </c>
      <c r="F6012" t="s">
        <v>18814</v>
      </c>
      <c r="G6012" t="s">
        <v>18816</v>
      </c>
      <c r="H6012" t="s">
        <v>18815</v>
      </c>
      <c r="I6012" t="s">
        <v>25511</v>
      </c>
      <c r="J6012" t="s">
        <v>31757</v>
      </c>
    </row>
    <row r="6013" spans="1:10" x14ac:dyDescent="0.3">
      <c r="A6013">
        <v>6011</v>
      </c>
      <c r="B6013" t="s">
        <v>34</v>
      </c>
      <c r="C6013" t="s">
        <v>8474</v>
      </c>
      <c r="D6013" t="s">
        <v>18817</v>
      </c>
      <c r="E6013" t="s">
        <v>18814</v>
      </c>
      <c r="F6013" t="s">
        <v>18814</v>
      </c>
      <c r="G6013" t="s">
        <v>18819</v>
      </c>
      <c r="H6013" t="s">
        <v>18818</v>
      </c>
      <c r="I6013" t="s">
        <v>25512</v>
      </c>
      <c r="J6013" t="s">
        <v>31758</v>
      </c>
    </row>
    <row r="6014" spans="1:10" x14ac:dyDescent="0.3">
      <c r="A6014">
        <v>6012</v>
      </c>
      <c r="B6014" t="s">
        <v>34</v>
      </c>
      <c r="C6014" t="s">
        <v>18820</v>
      </c>
      <c r="D6014" t="s">
        <v>18821</v>
      </c>
      <c r="E6014" t="s">
        <v>18814</v>
      </c>
      <c r="F6014" t="s">
        <v>18814</v>
      </c>
      <c r="G6014" t="s">
        <v>18822</v>
      </c>
      <c r="H6014" t="s">
        <v>14</v>
      </c>
      <c r="I6014" t="s">
        <v>25513</v>
      </c>
      <c r="J6014" t="s">
        <v>31759</v>
      </c>
    </row>
    <row r="6015" spans="1:10" x14ac:dyDescent="0.3">
      <c r="A6015">
        <v>6013</v>
      </c>
      <c r="B6015" t="s">
        <v>34</v>
      </c>
      <c r="C6015" t="s">
        <v>7518</v>
      </c>
      <c r="D6015" t="s">
        <v>18823</v>
      </c>
      <c r="E6015" t="s">
        <v>18814</v>
      </c>
      <c r="F6015" t="s">
        <v>18814</v>
      </c>
      <c r="G6015" t="s">
        <v>18825</v>
      </c>
      <c r="H6015" t="s">
        <v>18824</v>
      </c>
      <c r="I6015" t="s">
        <v>25514</v>
      </c>
      <c r="J6015" t="s">
        <v>31760</v>
      </c>
    </row>
    <row r="6016" spans="1:10" x14ac:dyDescent="0.3">
      <c r="A6016">
        <v>6014</v>
      </c>
      <c r="B6016" t="s">
        <v>28</v>
      </c>
      <c r="C6016" t="s">
        <v>17682</v>
      </c>
      <c r="D6016" t="s">
        <v>18826</v>
      </c>
      <c r="E6016" t="s">
        <v>17885</v>
      </c>
      <c r="F6016" t="s">
        <v>17885</v>
      </c>
      <c r="G6016" t="s">
        <v>18828</v>
      </c>
      <c r="H6016" t="s">
        <v>18827</v>
      </c>
      <c r="I6016" t="s">
        <v>25515</v>
      </c>
      <c r="J6016" t="s">
        <v>31761</v>
      </c>
    </row>
    <row r="6017" spans="1:10" x14ac:dyDescent="0.3">
      <c r="A6017">
        <v>6015</v>
      </c>
      <c r="B6017" t="s">
        <v>28</v>
      </c>
      <c r="C6017" t="s">
        <v>18829</v>
      </c>
      <c r="D6017" t="s">
        <v>18830</v>
      </c>
      <c r="E6017" t="s">
        <v>17885</v>
      </c>
      <c r="F6017" t="s">
        <v>17885</v>
      </c>
      <c r="G6017" t="s">
        <v>18831</v>
      </c>
      <c r="H6017" t="s">
        <v>14</v>
      </c>
      <c r="I6017" t="s">
        <v>25516</v>
      </c>
      <c r="J6017" t="s">
        <v>31762</v>
      </c>
    </row>
    <row r="6018" spans="1:10" x14ac:dyDescent="0.3">
      <c r="A6018">
        <v>6016</v>
      </c>
      <c r="B6018" t="s">
        <v>673</v>
      </c>
      <c r="C6018" t="s">
        <v>18832</v>
      </c>
      <c r="E6018" t="s">
        <v>17885</v>
      </c>
      <c r="F6018" t="s">
        <v>17885</v>
      </c>
      <c r="G6018" t="s">
        <v>18833</v>
      </c>
      <c r="H6018" t="s">
        <v>14</v>
      </c>
      <c r="I6018" t="s">
        <v>25517</v>
      </c>
      <c r="J6018" t="s">
        <v>31763</v>
      </c>
    </row>
    <row r="6019" spans="1:10" x14ac:dyDescent="0.3">
      <c r="A6019">
        <v>6017</v>
      </c>
      <c r="B6019" t="s">
        <v>673</v>
      </c>
      <c r="C6019" t="s">
        <v>18834</v>
      </c>
      <c r="D6019" t="s">
        <v>18835</v>
      </c>
      <c r="E6019" t="s">
        <v>17885</v>
      </c>
      <c r="F6019" t="s">
        <v>17885</v>
      </c>
      <c r="G6019" t="s">
        <v>18836</v>
      </c>
      <c r="H6019" t="s">
        <v>14</v>
      </c>
      <c r="I6019" t="s">
        <v>25518</v>
      </c>
      <c r="J6019" t="s">
        <v>31764</v>
      </c>
    </row>
    <row r="6020" spans="1:10" x14ac:dyDescent="0.3">
      <c r="A6020">
        <v>6018</v>
      </c>
      <c r="B6020" t="s">
        <v>673</v>
      </c>
      <c r="C6020" t="s">
        <v>18837</v>
      </c>
      <c r="D6020" t="s">
        <v>18835</v>
      </c>
      <c r="E6020" t="s">
        <v>17885</v>
      </c>
      <c r="F6020" t="s">
        <v>17885</v>
      </c>
      <c r="G6020" t="s">
        <v>14</v>
      </c>
      <c r="H6020" t="s">
        <v>14</v>
      </c>
      <c r="I6020" t="s">
        <v>25519</v>
      </c>
      <c r="J6020" t="s">
        <v>31765</v>
      </c>
    </row>
    <row r="6021" spans="1:10" x14ac:dyDescent="0.3">
      <c r="A6021">
        <v>6019</v>
      </c>
      <c r="B6021" t="s">
        <v>673</v>
      </c>
      <c r="C6021" t="s">
        <v>18838</v>
      </c>
      <c r="D6021" t="s">
        <v>18835</v>
      </c>
      <c r="E6021" t="s">
        <v>17885</v>
      </c>
      <c r="F6021" t="s">
        <v>17885</v>
      </c>
      <c r="G6021" t="s">
        <v>18839</v>
      </c>
      <c r="H6021" t="s">
        <v>14</v>
      </c>
      <c r="I6021" t="s">
        <v>25520</v>
      </c>
      <c r="J6021" t="s">
        <v>31766</v>
      </c>
    </row>
    <row r="6022" spans="1:10" x14ac:dyDescent="0.3">
      <c r="A6022">
        <v>6020</v>
      </c>
      <c r="B6022" t="s">
        <v>673</v>
      </c>
      <c r="C6022" t="s">
        <v>18840</v>
      </c>
      <c r="D6022" t="s">
        <v>18841</v>
      </c>
      <c r="E6022" t="s">
        <v>17885</v>
      </c>
      <c r="F6022" t="s">
        <v>17885</v>
      </c>
      <c r="G6022" t="s">
        <v>18842</v>
      </c>
      <c r="H6022" t="s">
        <v>14</v>
      </c>
      <c r="I6022" t="s">
        <v>25521</v>
      </c>
      <c r="J6022" t="s">
        <v>31767</v>
      </c>
    </row>
    <row r="6023" spans="1:10" x14ac:dyDescent="0.3">
      <c r="A6023">
        <v>6021</v>
      </c>
      <c r="B6023" t="s">
        <v>673</v>
      </c>
      <c r="C6023" t="s">
        <v>18843</v>
      </c>
      <c r="D6023" t="s">
        <v>18835</v>
      </c>
      <c r="E6023" t="s">
        <v>17885</v>
      </c>
      <c r="F6023" t="s">
        <v>17885</v>
      </c>
      <c r="G6023" t="s">
        <v>14</v>
      </c>
      <c r="H6023" t="s">
        <v>14</v>
      </c>
      <c r="I6023" t="s">
        <v>25522</v>
      </c>
      <c r="J6023" t="s">
        <v>31768</v>
      </c>
    </row>
    <row r="6024" spans="1:10" x14ac:dyDescent="0.3">
      <c r="A6024">
        <v>6022</v>
      </c>
      <c r="B6024" t="s">
        <v>673</v>
      </c>
      <c r="C6024" t="s">
        <v>18844</v>
      </c>
      <c r="D6024" t="s">
        <v>18845</v>
      </c>
      <c r="E6024" t="s">
        <v>17885</v>
      </c>
      <c r="F6024" t="s">
        <v>17885</v>
      </c>
      <c r="G6024" t="s">
        <v>14</v>
      </c>
      <c r="H6024" t="s">
        <v>14</v>
      </c>
      <c r="I6024" t="s">
        <v>25523</v>
      </c>
      <c r="J6024" t="s">
        <v>31769</v>
      </c>
    </row>
    <row r="6025" spans="1:10" x14ac:dyDescent="0.3">
      <c r="A6025">
        <v>6023</v>
      </c>
      <c r="B6025" t="s">
        <v>673</v>
      </c>
      <c r="C6025" t="s">
        <v>18846</v>
      </c>
      <c r="D6025" t="s">
        <v>18835</v>
      </c>
      <c r="E6025" t="s">
        <v>17885</v>
      </c>
      <c r="F6025" t="s">
        <v>17885</v>
      </c>
      <c r="G6025" t="s">
        <v>14</v>
      </c>
      <c r="H6025" t="s">
        <v>14</v>
      </c>
      <c r="I6025" t="s">
        <v>25524</v>
      </c>
      <c r="J6025" t="s">
        <v>31770</v>
      </c>
    </row>
    <row r="6026" spans="1:10" x14ac:dyDescent="0.3">
      <c r="A6026">
        <v>6024</v>
      </c>
      <c r="B6026" t="s">
        <v>673</v>
      </c>
      <c r="C6026" t="s">
        <v>18847</v>
      </c>
      <c r="D6026" t="s">
        <v>18835</v>
      </c>
      <c r="E6026" t="s">
        <v>17885</v>
      </c>
      <c r="F6026" t="s">
        <v>17885</v>
      </c>
      <c r="G6026" t="s">
        <v>14</v>
      </c>
      <c r="H6026" t="s">
        <v>14</v>
      </c>
      <c r="I6026" t="s">
        <v>25525</v>
      </c>
      <c r="J6026" t="s">
        <v>31771</v>
      </c>
    </row>
    <row r="6027" spans="1:10" x14ac:dyDescent="0.3">
      <c r="A6027">
        <v>6025</v>
      </c>
      <c r="B6027" t="s">
        <v>673</v>
      </c>
      <c r="C6027" t="s">
        <v>18848</v>
      </c>
      <c r="D6027" t="s">
        <v>18841</v>
      </c>
      <c r="E6027" t="s">
        <v>17885</v>
      </c>
      <c r="F6027" t="s">
        <v>17885</v>
      </c>
      <c r="G6027" t="s">
        <v>14</v>
      </c>
      <c r="H6027" t="s">
        <v>14</v>
      </c>
      <c r="I6027" t="s">
        <v>25526</v>
      </c>
      <c r="J6027" t="s">
        <v>31772</v>
      </c>
    </row>
    <row r="6028" spans="1:10" x14ac:dyDescent="0.3">
      <c r="A6028">
        <v>6026</v>
      </c>
      <c r="B6028" t="s">
        <v>673</v>
      </c>
      <c r="C6028" t="s">
        <v>18849</v>
      </c>
      <c r="D6028" t="s">
        <v>18835</v>
      </c>
      <c r="E6028" t="s">
        <v>17885</v>
      </c>
      <c r="F6028" t="s">
        <v>17885</v>
      </c>
      <c r="G6028" t="s">
        <v>14</v>
      </c>
      <c r="H6028" t="s">
        <v>14</v>
      </c>
      <c r="I6028" t="s">
        <v>25527</v>
      </c>
      <c r="J6028" t="s">
        <v>31773</v>
      </c>
    </row>
    <row r="6029" spans="1:10" x14ac:dyDescent="0.3">
      <c r="A6029">
        <v>6027</v>
      </c>
      <c r="B6029" t="s">
        <v>673</v>
      </c>
      <c r="C6029" t="s">
        <v>18850</v>
      </c>
      <c r="D6029" t="s">
        <v>18835</v>
      </c>
      <c r="E6029" t="s">
        <v>17885</v>
      </c>
      <c r="F6029" t="s">
        <v>17885</v>
      </c>
      <c r="G6029" t="s">
        <v>14</v>
      </c>
      <c r="H6029" t="s">
        <v>14</v>
      </c>
      <c r="I6029" t="s">
        <v>25528</v>
      </c>
      <c r="J6029" t="s">
        <v>31774</v>
      </c>
    </row>
    <row r="6030" spans="1:10" x14ac:dyDescent="0.3">
      <c r="A6030">
        <v>6028</v>
      </c>
      <c r="B6030" t="s">
        <v>673</v>
      </c>
      <c r="C6030" t="s">
        <v>18851</v>
      </c>
      <c r="D6030" t="s">
        <v>18835</v>
      </c>
      <c r="E6030" t="s">
        <v>17885</v>
      </c>
      <c r="F6030" t="s">
        <v>17885</v>
      </c>
      <c r="G6030" t="s">
        <v>14</v>
      </c>
      <c r="H6030" t="s">
        <v>14</v>
      </c>
      <c r="I6030" t="s">
        <v>25529</v>
      </c>
      <c r="J6030" t="s">
        <v>31775</v>
      </c>
    </row>
    <row r="6031" spans="1:10" x14ac:dyDescent="0.3">
      <c r="A6031">
        <v>6029</v>
      </c>
      <c r="B6031" t="s">
        <v>673</v>
      </c>
      <c r="C6031" t="s">
        <v>18852</v>
      </c>
      <c r="D6031" t="s">
        <v>18853</v>
      </c>
      <c r="E6031" t="s">
        <v>17885</v>
      </c>
      <c r="F6031" t="s">
        <v>17885</v>
      </c>
      <c r="G6031" t="s">
        <v>18854</v>
      </c>
      <c r="H6031" t="s">
        <v>14</v>
      </c>
      <c r="I6031" t="s">
        <v>25530</v>
      </c>
      <c r="J6031" t="s">
        <v>31776</v>
      </c>
    </row>
    <row r="6032" spans="1:10" x14ac:dyDescent="0.3">
      <c r="A6032">
        <v>6030</v>
      </c>
      <c r="B6032" t="s">
        <v>673</v>
      </c>
      <c r="C6032" t="s">
        <v>5400</v>
      </c>
      <c r="D6032" t="s">
        <v>18855</v>
      </c>
      <c r="E6032" t="s">
        <v>17885</v>
      </c>
      <c r="F6032" t="s">
        <v>17885</v>
      </c>
      <c r="G6032" t="s">
        <v>18856</v>
      </c>
      <c r="H6032" t="s">
        <v>14</v>
      </c>
      <c r="I6032" t="s">
        <v>25531</v>
      </c>
      <c r="J6032" t="s">
        <v>31777</v>
      </c>
    </row>
    <row r="6033" spans="1:10" x14ac:dyDescent="0.3">
      <c r="A6033">
        <v>6031</v>
      </c>
      <c r="B6033" t="s">
        <v>673</v>
      </c>
      <c r="C6033" t="s">
        <v>18857</v>
      </c>
      <c r="D6033" t="s">
        <v>18858</v>
      </c>
      <c r="E6033" t="s">
        <v>17885</v>
      </c>
      <c r="F6033" t="s">
        <v>17885</v>
      </c>
      <c r="G6033" t="s">
        <v>18859</v>
      </c>
      <c r="H6033" t="s">
        <v>18860</v>
      </c>
      <c r="I6033" t="s">
        <v>25532</v>
      </c>
      <c r="J6033" t="s">
        <v>31778</v>
      </c>
    </row>
    <row r="6034" spans="1:10" x14ac:dyDescent="0.3">
      <c r="A6034">
        <v>6032</v>
      </c>
      <c r="B6034" t="s">
        <v>673</v>
      </c>
      <c r="C6034" t="s">
        <v>11319</v>
      </c>
      <c r="D6034" t="s">
        <v>18835</v>
      </c>
      <c r="E6034" t="s">
        <v>17885</v>
      </c>
      <c r="F6034" t="s">
        <v>17885</v>
      </c>
      <c r="G6034" t="s">
        <v>18861</v>
      </c>
      <c r="H6034" t="s">
        <v>14</v>
      </c>
      <c r="I6034" t="s">
        <v>25533</v>
      </c>
      <c r="J6034" t="s">
        <v>31779</v>
      </c>
    </row>
    <row r="6035" spans="1:10" x14ac:dyDescent="0.3">
      <c r="A6035">
        <v>6033</v>
      </c>
      <c r="B6035" t="s">
        <v>673</v>
      </c>
      <c r="C6035" t="s">
        <v>18862</v>
      </c>
      <c r="D6035" t="s">
        <v>18835</v>
      </c>
      <c r="E6035" t="s">
        <v>17885</v>
      </c>
      <c r="F6035" t="s">
        <v>17885</v>
      </c>
      <c r="G6035" t="s">
        <v>18863</v>
      </c>
      <c r="H6035" t="s">
        <v>14</v>
      </c>
      <c r="I6035" t="s">
        <v>25534</v>
      </c>
      <c r="J6035" t="s">
        <v>31780</v>
      </c>
    </row>
    <row r="6036" spans="1:10" x14ac:dyDescent="0.3">
      <c r="A6036">
        <v>6034</v>
      </c>
      <c r="B6036" t="s">
        <v>673</v>
      </c>
      <c r="C6036" t="s">
        <v>18864</v>
      </c>
      <c r="D6036" t="s">
        <v>18865</v>
      </c>
      <c r="E6036" t="s">
        <v>17885</v>
      </c>
      <c r="F6036" t="s">
        <v>17885</v>
      </c>
      <c r="G6036" t="s">
        <v>18866</v>
      </c>
      <c r="H6036" t="s">
        <v>14</v>
      </c>
      <c r="I6036" t="s">
        <v>25535</v>
      </c>
      <c r="J6036" t="s">
        <v>31781</v>
      </c>
    </row>
    <row r="6037" spans="1:10" x14ac:dyDescent="0.3">
      <c r="A6037">
        <v>6035</v>
      </c>
      <c r="B6037" t="s">
        <v>673</v>
      </c>
      <c r="C6037" t="s">
        <v>18867</v>
      </c>
      <c r="D6037" t="s">
        <v>18865</v>
      </c>
      <c r="E6037" t="s">
        <v>17885</v>
      </c>
      <c r="F6037" t="s">
        <v>17885</v>
      </c>
      <c r="G6037" t="s">
        <v>18868</v>
      </c>
      <c r="H6037" t="s">
        <v>14</v>
      </c>
      <c r="I6037" t="s">
        <v>25536</v>
      </c>
      <c r="J6037" t="s">
        <v>31782</v>
      </c>
    </row>
    <row r="6038" spans="1:10" x14ac:dyDescent="0.3">
      <c r="A6038">
        <v>6036</v>
      </c>
      <c r="B6038" t="s">
        <v>673</v>
      </c>
      <c r="C6038" t="s">
        <v>18869</v>
      </c>
      <c r="D6038" t="s">
        <v>18865</v>
      </c>
      <c r="E6038" t="s">
        <v>17885</v>
      </c>
      <c r="F6038" t="s">
        <v>17885</v>
      </c>
      <c r="G6038" t="s">
        <v>18870</v>
      </c>
      <c r="H6038" t="s">
        <v>14</v>
      </c>
      <c r="I6038" t="s">
        <v>25537</v>
      </c>
      <c r="J6038" t="s">
        <v>31783</v>
      </c>
    </row>
    <row r="6039" spans="1:10" x14ac:dyDescent="0.3">
      <c r="A6039">
        <v>6037</v>
      </c>
      <c r="B6039" t="s">
        <v>673</v>
      </c>
      <c r="C6039" t="s">
        <v>18871</v>
      </c>
      <c r="D6039" t="s">
        <v>18865</v>
      </c>
      <c r="E6039" t="s">
        <v>17885</v>
      </c>
      <c r="F6039" t="s">
        <v>17885</v>
      </c>
      <c r="G6039" t="s">
        <v>18872</v>
      </c>
      <c r="H6039" t="s">
        <v>14</v>
      </c>
      <c r="I6039" t="s">
        <v>25538</v>
      </c>
      <c r="J6039" t="s">
        <v>31784</v>
      </c>
    </row>
    <row r="6040" spans="1:10" x14ac:dyDescent="0.3">
      <c r="A6040">
        <v>6038</v>
      </c>
      <c r="B6040" t="s">
        <v>673</v>
      </c>
      <c r="C6040" t="s">
        <v>18873</v>
      </c>
      <c r="D6040" t="s">
        <v>18835</v>
      </c>
      <c r="E6040" t="s">
        <v>17885</v>
      </c>
      <c r="F6040" t="s">
        <v>17885</v>
      </c>
      <c r="G6040" t="s">
        <v>14</v>
      </c>
      <c r="H6040" t="s">
        <v>14</v>
      </c>
      <c r="I6040" t="s">
        <v>25539</v>
      </c>
      <c r="J6040" t="s">
        <v>31785</v>
      </c>
    </row>
    <row r="6041" spans="1:10" x14ac:dyDescent="0.3">
      <c r="A6041">
        <v>6039</v>
      </c>
      <c r="B6041" t="s">
        <v>673</v>
      </c>
      <c r="C6041" t="s">
        <v>18874</v>
      </c>
      <c r="D6041" t="s">
        <v>18835</v>
      </c>
      <c r="E6041" t="s">
        <v>17885</v>
      </c>
      <c r="F6041" t="s">
        <v>17885</v>
      </c>
      <c r="G6041" t="s">
        <v>18875</v>
      </c>
      <c r="H6041" t="s">
        <v>14</v>
      </c>
      <c r="I6041" t="s">
        <v>25540</v>
      </c>
      <c r="J6041" t="s">
        <v>31786</v>
      </c>
    </row>
    <row r="6042" spans="1:10" x14ac:dyDescent="0.3">
      <c r="A6042">
        <v>6040</v>
      </c>
      <c r="B6042" t="s">
        <v>673</v>
      </c>
      <c r="C6042" t="s">
        <v>18876</v>
      </c>
      <c r="D6042" t="s">
        <v>18877</v>
      </c>
      <c r="E6042" t="s">
        <v>17885</v>
      </c>
      <c r="F6042" t="s">
        <v>17885</v>
      </c>
      <c r="G6042" t="s">
        <v>18878</v>
      </c>
      <c r="H6042" t="s">
        <v>18879</v>
      </c>
      <c r="I6042" t="s">
        <v>25541</v>
      </c>
      <c r="J6042" t="s">
        <v>31787</v>
      </c>
    </row>
    <row r="6043" spans="1:10" x14ac:dyDescent="0.3">
      <c r="A6043">
        <v>6041</v>
      </c>
      <c r="B6043" t="s">
        <v>673</v>
      </c>
      <c r="C6043" t="s">
        <v>18880</v>
      </c>
      <c r="D6043" t="s">
        <v>18865</v>
      </c>
      <c r="E6043" t="s">
        <v>17885</v>
      </c>
      <c r="F6043" t="s">
        <v>17885</v>
      </c>
      <c r="G6043" t="s">
        <v>18881</v>
      </c>
      <c r="H6043" t="s">
        <v>14</v>
      </c>
      <c r="I6043" t="s">
        <v>25542</v>
      </c>
      <c r="J6043" t="s">
        <v>31788</v>
      </c>
    </row>
    <row r="6044" spans="1:10" x14ac:dyDescent="0.3">
      <c r="A6044">
        <v>6042</v>
      </c>
      <c r="B6044" t="s">
        <v>673</v>
      </c>
      <c r="C6044" t="s">
        <v>18882</v>
      </c>
      <c r="D6044" t="s">
        <v>18865</v>
      </c>
      <c r="E6044" t="s">
        <v>17885</v>
      </c>
      <c r="F6044" t="s">
        <v>17885</v>
      </c>
      <c r="G6044" t="s">
        <v>18883</v>
      </c>
      <c r="H6044" t="s">
        <v>14</v>
      </c>
      <c r="I6044" t="s">
        <v>25543</v>
      </c>
      <c r="J6044" t="s">
        <v>31789</v>
      </c>
    </row>
    <row r="6045" spans="1:10" x14ac:dyDescent="0.3">
      <c r="A6045">
        <v>6043</v>
      </c>
      <c r="B6045" t="s">
        <v>673</v>
      </c>
      <c r="C6045" t="s">
        <v>18884</v>
      </c>
      <c r="D6045" t="s">
        <v>18865</v>
      </c>
      <c r="E6045" t="s">
        <v>17885</v>
      </c>
      <c r="F6045" t="s">
        <v>17885</v>
      </c>
      <c r="G6045" t="s">
        <v>18885</v>
      </c>
      <c r="H6045" t="s">
        <v>14</v>
      </c>
      <c r="I6045" t="s">
        <v>25544</v>
      </c>
      <c r="J6045" t="s">
        <v>31790</v>
      </c>
    </row>
    <row r="6046" spans="1:10" x14ac:dyDescent="0.3">
      <c r="A6046">
        <v>6044</v>
      </c>
      <c r="B6046" t="s">
        <v>673</v>
      </c>
      <c r="C6046" t="s">
        <v>18886</v>
      </c>
      <c r="D6046" t="s">
        <v>18865</v>
      </c>
      <c r="E6046" t="s">
        <v>17885</v>
      </c>
      <c r="F6046" t="s">
        <v>17885</v>
      </c>
      <c r="G6046" t="s">
        <v>18887</v>
      </c>
      <c r="H6046" t="s">
        <v>14</v>
      </c>
      <c r="I6046" t="s">
        <v>25545</v>
      </c>
      <c r="J6046" t="s">
        <v>31791</v>
      </c>
    </row>
    <row r="6047" spans="1:10" x14ac:dyDescent="0.3">
      <c r="A6047">
        <v>6045</v>
      </c>
      <c r="B6047" t="s">
        <v>673</v>
      </c>
      <c r="C6047" t="s">
        <v>18888</v>
      </c>
      <c r="D6047" t="s">
        <v>18865</v>
      </c>
      <c r="E6047" t="s">
        <v>17885</v>
      </c>
      <c r="F6047" t="s">
        <v>17885</v>
      </c>
      <c r="G6047" t="s">
        <v>18889</v>
      </c>
      <c r="H6047" t="s">
        <v>14</v>
      </c>
      <c r="I6047" t="s">
        <v>25546</v>
      </c>
      <c r="J6047" t="s">
        <v>31792</v>
      </c>
    </row>
    <row r="6048" spans="1:10" x14ac:dyDescent="0.3">
      <c r="A6048">
        <v>6046</v>
      </c>
      <c r="B6048" t="s">
        <v>673</v>
      </c>
      <c r="C6048" t="s">
        <v>18890</v>
      </c>
      <c r="D6048" t="s">
        <v>18835</v>
      </c>
      <c r="E6048" t="s">
        <v>17885</v>
      </c>
      <c r="F6048" t="s">
        <v>17885</v>
      </c>
      <c r="G6048" t="s">
        <v>18891</v>
      </c>
      <c r="H6048" t="s">
        <v>14</v>
      </c>
      <c r="I6048" t="s">
        <v>25547</v>
      </c>
      <c r="J6048" t="s">
        <v>31793</v>
      </c>
    </row>
    <row r="6049" spans="1:10" x14ac:dyDescent="0.3">
      <c r="A6049">
        <v>6047</v>
      </c>
      <c r="B6049" t="s">
        <v>673</v>
      </c>
      <c r="C6049" t="s">
        <v>5655</v>
      </c>
      <c r="D6049" t="s">
        <v>18835</v>
      </c>
      <c r="E6049" t="s">
        <v>17885</v>
      </c>
      <c r="F6049" t="s">
        <v>17885</v>
      </c>
      <c r="G6049" t="s">
        <v>18892</v>
      </c>
      <c r="H6049" t="s">
        <v>14</v>
      </c>
      <c r="I6049" t="s">
        <v>25548</v>
      </c>
      <c r="J6049" t="s">
        <v>31794</v>
      </c>
    </row>
    <row r="6050" spans="1:10" x14ac:dyDescent="0.3">
      <c r="A6050">
        <v>6048</v>
      </c>
      <c r="B6050" t="s">
        <v>673</v>
      </c>
      <c r="C6050" t="s">
        <v>18893</v>
      </c>
      <c r="D6050" t="s">
        <v>18855</v>
      </c>
      <c r="E6050" t="s">
        <v>17885</v>
      </c>
      <c r="F6050" t="s">
        <v>17885</v>
      </c>
      <c r="G6050" t="s">
        <v>18894</v>
      </c>
      <c r="H6050" t="s">
        <v>14</v>
      </c>
      <c r="I6050" t="s">
        <v>25549</v>
      </c>
      <c r="J6050" t="s">
        <v>31795</v>
      </c>
    </row>
    <row r="6051" spans="1:10" x14ac:dyDescent="0.3">
      <c r="A6051">
        <v>6049</v>
      </c>
      <c r="B6051" t="s">
        <v>673</v>
      </c>
      <c r="C6051" t="s">
        <v>18893</v>
      </c>
      <c r="D6051" t="s">
        <v>18855</v>
      </c>
      <c r="E6051" t="s">
        <v>17885</v>
      </c>
      <c r="F6051" t="s">
        <v>17885</v>
      </c>
      <c r="G6051" t="s">
        <v>18894</v>
      </c>
      <c r="H6051" t="s">
        <v>14</v>
      </c>
      <c r="I6051" t="s">
        <v>25550</v>
      </c>
      <c r="J6051" t="s">
        <v>31796</v>
      </c>
    </row>
    <row r="6052" spans="1:10" x14ac:dyDescent="0.3">
      <c r="A6052">
        <v>6050</v>
      </c>
      <c r="B6052" t="s">
        <v>673</v>
      </c>
      <c r="C6052" t="s">
        <v>18895</v>
      </c>
      <c r="D6052" t="s">
        <v>18835</v>
      </c>
      <c r="E6052" t="s">
        <v>17885</v>
      </c>
      <c r="F6052" t="s">
        <v>17885</v>
      </c>
      <c r="G6052" t="s">
        <v>14</v>
      </c>
      <c r="H6052" t="s">
        <v>14</v>
      </c>
      <c r="I6052" t="s">
        <v>25551</v>
      </c>
      <c r="J6052" t="s">
        <v>31797</v>
      </c>
    </row>
    <row r="6053" spans="1:10" x14ac:dyDescent="0.3">
      <c r="A6053">
        <v>6051</v>
      </c>
      <c r="B6053" t="s">
        <v>673</v>
      </c>
      <c r="C6053" t="s">
        <v>18896</v>
      </c>
      <c r="D6053" t="s">
        <v>18835</v>
      </c>
      <c r="E6053" t="s">
        <v>17885</v>
      </c>
      <c r="F6053" t="s">
        <v>17885</v>
      </c>
      <c r="G6053" t="s">
        <v>14</v>
      </c>
      <c r="H6053" t="s">
        <v>14</v>
      </c>
      <c r="I6053" t="s">
        <v>25552</v>
      </c>
      <c r="J6053" t="s">
        <v>31798</v>
      </c>
    </row>
    <row r="6054" spans="1:10" x14ac:dyDescent="0.3">
      <c r="A6054">
        <v>6052</v>
      </c>
      <c r="B6054" t="s">
        <v>673</v>
      </c>
      <c r="C6054" t="s">
        <v>17125</v>
      </c>
      <c r="D6054" t="s">
        <v>18835</v>
      </c>
      <c r="E6054" t="s">
        <v>17885</v>
      </c>
      <c r="F6054" t="s">
        <v>17885</v>
      </c>
      <c r="G6054" t="s">
        <v>18897</v>
      </c>
      <c r="H6054" t="s">
        <v>14</v>
      </c>
      <c r="I6054" t="s">
        <v>25553</v>
      </c>
      <c r="J6054" t="s">
        <v>31799</v>
      </c>
    </row>
    <row r="6055" spans="1:10" x14ac:dyDescent="0.3">
      <c r="A6055">
        <v>6053</v>
      </c>
      <c r="B6055" t="s">
        <v>673</v>
      </c>
      <c r="C6055" t="s">
        <v>1111</v>
      </c>
      <c r="D6055" t="s">
        <v>18835</v>
      </c>
      <c r="E6055" t="s">
        <v>17885</v>
      </c>
      <c r="F6055" t="s">
        <v>17885</v>
      </c>
      <c r="G6055" t="s">
        <v>14</v>
      </c>
      <c r="H6055" t="s">
        <v>14</v>
      </c>
      <c r="I6055" t="s">
        <v>25554</v>
      </c>
      <c r="J6055" t="s">
        <v>31800</v>
      </c>
    </row>
    <row r="6056" spans="1:10" x14ac:dyDescent="0.3">
      <c r="A6056">
        <v>6054</v>
      </c>
      <c r="B6056" t="s">
        <v>673</v>
      </c>
      <c r="C6056" t="s">
        <v>18898</v>
      </c>
      <c r="D6056" t="s">
        <v>18835</v>
      </c>
      <c r="E6056" t="s">
        <v>17885</v>
      </c>
      <c r="F6056" t="s">
        <v>17885</v>
      </c>
      <c r="G6056" t="s">
        <v>18899</v>
      </c>
      <c r="H6056" t="s">
        <v>14</v>
      </c>
      <c r="I6056" t="s">
        <v>25555</v>
      </c>
      <c r="J6056" t="s">
        <v>31801</v>
      </c>
    </row>
    <row r="6057" spans="1:10" x14ac:dyDescent="0.3">
      <c r="A6057">
        <v>6055</v>
      </c>
      <c r="B6057" t="s">
        <v>673</v>
      </c>
      <c r="C6057" t="s">
        <v>18900</v>
      </c>
      <c r="D6057" t="s">
        <v>18835</v>
      </c>
      <c r="E6057" t="s">
        <v>17885</v>
      </c>
      <c r="F6057" t="s">
        <v>17885</v>
      </c>
      <c r="G6057" t="s">
        <v>14</v>
      </c>
      <c r="H6057" t="s">
        <v>14</v>
      </c>
      <c r="I6057" t="s">
        <v>25556</v>
      </c>
      <c r="J6057" t="s">
        <v>31802</v>
      </c>
    </row>
    <row r="6058" spans="1:10" x14ac:dyDescent="0.3">
      <c r="A6058">
        <v>6056</v>
      </c>
      <c r="B6058" t="s">
        <v>673</v>
      </c>
      <c r="C6058" t="s">
        <v>18901</v>
      </c>
      <c r="D6058" t="s">
        <v>18902</v>
      </c>
      <c r="E6058" t="s">
        <v>17885</v>
      </c>
      <c r="F6058" t="s">
        <v>17885</v>
      </c>
      <c r="G6058" t="s">
        <v>14</v>
      </c>
      <c r="H6058" t="s">
        <v>14</v>
      </c>
      <c r="I6058" t="s">
        <v>25557</v>
      </c>
      <c r="J6058" t="s">
        <v>31803</v>
      </c>
    </row>
    <row r="6059" spans="1:10" x14ac:dyDescent="0.3">
      <c r="A6059">
        <v>6057</v>
      </c>
      <c r="B6059" t="s">
        <v>673</v>
      </c>
      <c r="C6059" t="s">
        <v>18903</v>
      </c>
      <c r="D6059" t="s">
        <v>18904</v>
      </c>
      <c r="E6059" t="s">
        <v>17885</v>
      </c>
      <c r="F6059" t="s">
        <v>17885</v>
      </c>
      <c r="G6059" t="s">
        <v>14</v>
      </c>
      <c r="H6059" t="s">
        <v>14</v>
      </c>
      <c r="I6059" t="s">
        <v>25558</v>
      </c>
      <c r="J6059" t="s">
        <v>31804</v>
      </c>
    </row>
    <row r="6060" spans="1:10" x14ac:dyDescent="0.3">
      <c r="A6060">
        <v>6058</v>
      </c>
      <c r="B6060" t="s">
        <v>673</v>
      </c>
      <c r="C6060" t="s">
        <v>18905</v>
      </c>
      <c r="D6060" t="s">
        <v>18855</v>
      </c>
      <c r="E6060" t="s">
        <v>17885</v>
      </c>
      <c r="F6060" t="s">
        <v>18906</v>
      </c>
      <c r="G6060" t="s">
        <v>14</v>
      </c>
      <c r="H6060" t="s">
        <v>14</v>
      </c>
      <c r="I6060" t="s">
        <v>25559</v>
      </c>
      <c r="J6060" t="s">
        <v>31805</v>
      </c>
    </row>
    <row r="6061" spans="1:10" x14ac:dyDescent="0.3">
      <c r="A6061">
        <v>6059</v>
      </c>
      <c r="B6061" t="s">
        <v>673</v>
      </c>
      <c r="C6061" t="s">
        <v>16935</v>
      </c>
      <c r="E6061" t="s">
        <v>17885</v>
      </c>
      <c r="F6061" t="s">
        <v>17885</v>
      </c>
      <c r="G6061" t="s">
        <v>18907</v>
      </c>
      <c r="H6061" t="s">
        <v>14</v>
      </c>
      <c r="I6061" t="s">
        <v>25560</v>
      </c>
      <c r="J6061" t="s">
        <v>31806</v>
      </c>
    </row>
    <row r="6062" spans="1:10" x14ac:dyDescent="0.3">
      <c r="A6062">
        <v>6060</v>
      </c>
      <c r="B6062" t="s">
        <v>673</v>
      </c>
      <c r="C6062" t="s">
        <v>18908</v>
      </c>
      <c r="D6062" t="s">
        <v>18835</v>
      </c>
      <c r="E6062" t="s">
        <v>17885</v>
      </c>
      <c r="F6062" t="s">
        <v>17885</v>
      </c>
      <c r="G6062" t="s">
        <v>18909</v>
      </c>
      <c r="H6062" t="s">
        <v>14</v>
      </c>
      <c r="I6062" t="s">
        <v>25561</v>
      </c>
      <c r="J6062" t="s">
        <v>31807</v>
      </c>
    </row>
    <row r="6063" spans="1:10" x14ac:dyDescent="0.3">
      <c r="A6063">
        <v>6061</v>
      </c>
      <c r="B6063" t="s">
        <v>673</v>
      </c>
      <c r="C6063" t="s">
        <v>18910</v>
      </c>
      <c r="D6063" t="s">
        <v>18835</v>
      </c>
      <c r="E6063" t="s">
        <v>17885</v>
      </c>
      <c r="F6063" t="s">
        <v>17885</v>
      </c>
      <c r="G6063" t="s">
        <v>18911</v>
      </c>
      <c r="H6063" t="s">
        <v>14</v>
      </c>
      <c r="I6063" t="s">
        <v>25562</v>
      </c>
      <c r="J6063" t="s">
        <v>31808</v>
      </c>
    </row>
    <row r="6064" spans="1:10" x14ac:dyDescent="0.3">
      <c r="A6064">
        <v>6062</v>
      </c>
      <c r="B6064" t="s">
        <v>673</v>
      </c>
      <c r="C6064" t="s">
        <v>15316</v>
      </c>
      <c r="D6064" t="s">
        <v>18835</v>
      </c>
      <c r="E6064" t="s">
        <v>17885</v>
      </c>
      <c r="F6064" t="s">
        <v>17885</v>
      </c>
      <c r="G6064" t="s">
        <v>18912</v>
      </c>
      <c r="H6064" t="s">
        <v>14</v>
      </c>
      <c r="I6064" t="s">
        <v>25563</v>
      </c>
      <c r="J6064" t="s">
        <v>31809</v>
      </c>
    </row>
    <row r="6065" spans="1:10" x14ac:dyDescent="0.3">
      <c r="A6065">
        <v>6063</v>
      </c>
      <c r="B6065" t="s">
        <v>673</v>
      </c>
      <c r="C6065" t="s">
        <v>18913</v>
      </c>
      <c r="D6065" t="s">
        <v>18855</v>
      </c>
      <c r="E6065" t="s">
        <v>17885</v>
      </c>
      <c r="F6065" t="s">
        <v>17885</v>
      </c>
      <c r="G6065" t="s">
        <v>14</v>
      </c>
      <c r="H6065" t="s">
        <v>14</v>
      </c>
      <c r="I6065" t="s">
        <v>25564</v>
      </c>
      <c r="J6065" t="s">
        <v>31810</v>
      </c>
    </row>
    <row r="6066" spans="1:10" x14ac:dyDescent="0.3">
      <c r="A6066">
        <v>6064</v>
      </c>
      <c r="B6066" t="s">
        <v>673</v>
      </c>
      <c r="C6066" t="s">
        <v>18914</v>
      </c>
      <c r="D6066" t="s">
        <v>18855</v>
      </c>
      <c r="E6066" t="s">
        <v>17885</v>
      </c>
      <c r="F6066" t="s">
        <v>17885</v>
      </c>
      <c r="G6066" t="s">
        <v>14</v>
      </c>
      <c r="H6066" t="s">
        <v>14</v>
      </c>
      <c r="I6066" t="s">
        <v>25565</v>
      </c>
      <c r="J6066" t="s">
        <v>31811</v>
      </c>
    </row>
    <row r="6067" spans="1:10" x14ac:dyDescent="0.3">
      <c r="A6067">
        <v>6065</v>
      </c>
      <c r="B6067" t="s">
        <v>673</v>
      </c>
      <c r="C6067" t="s">
        <v>18915</v>
      </c>
      <c r="D6067" t="s">
        <v>18835</v>
      </c>
      <c r="E6067" t="s">
        <v>17885</v>
      </c>
      <c r="F6067" t="s">
        <v>17885</v>
      </c>
      <c r="G6067" t="s">
        <v>14</v>
      </c>
      <c r="H6067" t="s">
        <v>14</v>
      </c>
      <c r="I6067" t="s">
        <v>25566</v>
      </c>
      <c r="J6067" t="s">
        <v>31812</v>
      </c>
    </row>
    <row r="6068" spans="1:10" x14ac:dyDescent="0.3">
      <c r="A6068">
        <v>6066</v>
      </c>
      <c r="B6068" t="s">
        <v>673</v>
      </c>
      <c r="C6068" t="s">
        <v>18916</v>
      </c>
      <c r="D6068" t="s">
        <v>18835</v>
      </c>
      <c r="E6068" t="s">
        <v>17885</v>
      </c>
      <c r="F6068" t="s">
        <v>17885</v>
      </c>
      <c r="G6068" t="s">
        <v>18917</v>
      </c>
      <c r="H6068" t="s">
        <v>14</v>
      </c>
      <c r="I6068" t="s">
        <v>25567</v>
      </c>
      <c r="J6068" t="s">
        <v>31813</v>
      </c>
    </row>
    <row r="6069" spans="1:10" x14ac:dyDescent="0.3">
      <c r="A6069">
        <v>6067</v>
      </c>
      <c r="B6069" t="s">
        <v>673</v>
      </c>
      <c r="C6069" t="s">
        <v>18918</v>
      </c>
      <c r="D6069" t="s">
        <v>18919</v>
      </c>
      <c r="E6069" t="s">
        <v>17885</v>
      </c>
      <c r="F6069" t="s">
        <v>17885</v>
      </c>
      <c r="G6069" t="s">
        <v>18920</v>
      </c>
      <c r="H6069" t="s">
        <v>14</v>
      </c>
      <c r="I6069" t="s">
        <v>25568</v>
      </c>
      <c r="J6069" t="s">
        <v>31814</v>
      </c>
    </row>
    <row r="6070" spans="1:10" x14ac:dyDescent="0.3">
      <c r="A6070">
        <v>6068</v>
      </c>
      <c r="B6070" t="s">
        <v>673</v>
      </c>
      <c r="C6070" t="s">
        <v>18921</v>
      </c>
      <c r="D6070" t="s">
        <v>18835</v>
      </c>
      <c r="E6070" t="s">
        <v>17885</v>
      </c>
      <c r="F6070" t="s">
        <v>17885</v>
      </c>
      <c r="G6070" t="s">
        <v>18922</v>
      </c>
      <c r="H6070" t="s">
        <v>14</v>
      </c>
      <c r="I6070" t="s">
        <v>25569</v>
      </c>
      <c r="J6070" t="s">
        <v>31815</v>
      </c>
    </row>
    <row r="6071" spans="1:10" x14ac:dyDescent="0.3">
      <c r="A6071">
        <v>6069</v>
      </c>
      <c r="B6071" t="s">
        <v>673</v>
      </c>
      <c r="C6071" t="s">
        <v>18923</v>
      </c>
      <c r="D6071" t="s">
        <v>18835</v>
      </c>
      <c r="E6071" t="s">
        <v>17885</v>
      </c>
      <c r="F6071" t="s">
        <v>17885</v>
      </c>
      <c r="G6071" t="s">
        <v>18924</v>
      </c>
      <c r="H6071" t="s">
        <v>14</v>
      </c>
      <c r="I6071" t="s">
        <v>25570</v>
      </c>
      <c r="J6071" t="s">
        <v>31816</v>
      </c>
    </row>
    <row r="6072" spans="1:10" x14ac:dyDescent="0.3">
      <c r="A6072">
        <v>6070</v>
      </c>
      <c r="B6072" t="s">
        <v>673</v>
      </c>
      <c r="C6072" t="s">
        <v>18923</v>
      </c>
      <c r="D6072" t="s">
        <v>18835</v>
      </c>
      <c r="E6072" t="s">
        <v>17885</v>
      </c>
      <c r="F6072" t="s">
        <v>17885</v>
      </c>
      <c r="G6072" t="s">
        <v>18925</v>
      </c>
      <c r="H6072" t="s">
        <v>14</v>
      </c>
      <c r="I6072" t="s">
        <v>25571</v>
      </c>
      <c r="J6072" t="s">
        <v>31817</v>
      </c>
    </row>
    <row r="6073" spans="1:10" x14ac:dyDescent="0.3">
      <c r="A6073">
        <v>6071</v>
      </c>
      <c r="B6073" t="s">
        <v>673</v>
      </c>
      <c r="C6073" t="s">
        <v>18926</v>
      </c>
      <c r="D6073" t="s">
        <v>18858</v>
      </c>
      <c r="E6073" t="s">
        <v>17885</v>
      </c>
      <c r="F6073" t="s">
        <v>17885</v>
      </c>
      <c r="G6073" t="s">
        <v>18927</v>
      </c>
      <c r="H6073" t="s">
        <v>14</v>
      </c>
      <c r="I6073" t="s">
        <v>25572</v>
      </c>
      <c r="J6073" t="s">
        <v>31818</v>
      </c>
    </row>
    <row r="6074" spans="1:10" x14ac:dyDescent="0.3">
      <c r="A6074">
        <v>6072</v>
      </c>
      <c r="B6074" t="s">
        <v>673</v>
      </c>
      <c r="C6074" t="s">
        <v>18928</v>
      </c>
      <c r="D6074" t="s">
        <v>18835</v>
      </c>
      <c r="E6074" t="s">
        <v>17885</v>
      </c>
      <c r="F6074" t="s">
        <v>17885</v>
      </c>
      <c r="G6074" t="s">
        <v>18929</v>
      </c>
      <c r="H6074" t="s">
        <v>14</v>
      </c>
      <c r="I6074" t="s">
        <v>25573</v>
      </c>
      <c r="J6074" t="s">
        <v>31819</v>
      </c>
    </row>
    <row r="6075" spans="1:10" x14ac:dyDescent="0.3">
      <c r="A6075">
        <v>6073</v>
      </c>
      <c r="B6075" t="s">
        <v>673</v>
      </c>
      <c r="C6075" t="s">
        <v>18930</v>
      </c>
      <c r="D6075" t="s">
        <v>18835</v>
      </c>
      <c r="E6075" t="s">
        <v>17885</v>
      </c>
      <c r="F6075" t="s">
        <v>17885</v>
      </c>
      <c r="G6075" t="s">
        <v>14</v>
      </c>
      <c r="H6075" t="s">
        <v>14</v>
      </c>
      <c r="I6075" t="s">
        <v>25574</v>
      </c>
      <c r="J6075" t="s">
        <v>31820</v>
      </c>
    </row>
    <row r="6076" spans="1:10" x14ac:dyDescent="0.3">
      <c r="A6076">
        <v>6074</v>
      </c>
      <c r="B6076" t="s">
        <v>19</v>
      </c>
      <c r="C6076" t="s">
        <v>2084</v>
      </c>
      <c r="D6076" t="s">
        <v>18931</v>
      </c>
      <c r="E6076" t="s">
        <v>17885</v>
      </c>
      <c r="F6076" t="s">
        <v>17885</v>
      </c>
      <c r="G6076" t="s">
        <v>18933</v>
      </c>
      <c r="H6076" t="s">
        <v>18932</v>
      </c>
      <c r="I6076" t="s">
        <v>25575</v>
      </c>
      <c r="J6076" t="s">
        <v>31821</v>
      </c>
    </row>
    <row r="6077" spans="1:10" x14ac:dyDescent="0.3">
      <c r="A6077">
        <v>6075</v>
      </c>
      <c r="B6077" t="s">
        <v>80</v>
      </c>
      <c r="C6077" t="s">
        <v>18934</v>
      </c>
      <c r="D6077" t="s">
        <v>18935</v>
      </c>
      <c r="E6077" t="s">
        <v>17885</v>
      </c>
      <c r="F6077" t="s">
        <v>17885</v>
      </c>
      <c r="G6077" t="s">
        <v>18937</v>
      </c>
      <c r="H6077" t="s">
        <v>18936</v>
      </c>
      <c r="I6077" t="s">
        <v>25576</v>
      </c>
      <c r="J6077" t="s">
        <v>31822</v>
      </c>
    </row>
    <row r="6078" spans="1:10" x14ac:dyDescent="0.3">
      <c r="A6078">
        <v>6076</v>
      </c>
      <c r="B6078" t="s">
        <v>6026</v>
      </c>
      <c r="C6078" t="s">
        <v>5400</v>
      </c>
      <c r="D6078" t="s">
        <v>18938</v>
      </c>
      <c r="E6078" t="s">
        <v>17885</v>
      </c>
      <c r="F6078" t="s">
        <v>17885</v>
      </c>
      <c r="G6078" t="s">
        <v>18856</v>
      </c>
      <c r="H6078" t="s">
        <v>18939</v>
      </c>
      <c r="I6078" t="s">
        <v>25577</v>
      </c>
      <c r="J6078" t="s">
        <v>31823</v>
      </c>
    </row>
    <row r="6079" spans="1:10" x14ac:dyDescent="0.3">
      <c r="A6079">
        <v>6077</v>
      </c>
      <c r="B6079" t="s">
        <v>19</v>
      </c>
      <c r="C6079" t="s">
        <v>9571</v>
      </c>
      <c r="D6079" t="s">
        <v>18940</v>
      </c>
      <c r="E6079" t="s">
        <v>17885</v>
      </c>
      <c r="F6079" t="s">
        <v>17885</v>
      </c>
      <c r="G6079" t="s">
        <v>18859</v>
      </c>
      <c r="H6079" t="s">
        <v>18860</v>
      </c>
      <c r="I6079" t="s">
        <v>25578</v>
      </c>
      <c r="J6079" t="s">
        <v>31824</v>
      </c>
    </row>
    <row r="6080" spans="1:10" x14ac:dyDescent="0.3">
      <c r="A6080">
        <v>6078</v>
      </c>
      <c r="B6080" t="s">
        <v>19</v>
      </c>
      <c r="C6080" t="s">
        <v>2138</v>
      </c>
      <c r="D6080" t="s">
        <v>18941</v>
      </c>
      <c r="E6080" t="s">
        <v>17885</v>
      </c>
      <c r="F6080" t="s">
        <v>17885</v>
      </c>
      <c r="G6080" t="s">
        <v>18943</v>
      </c>
      <c r="H6080" t="s">
        <v>18942</v>
      </c>
      <c r="I6080" t="s">
        <v>25579</v>
      </c>
      <c r="J6080" t="s">
        <v>31825</v>
      </c>
    </row>
    <row r="6081" spans="1:10" x14ac:dyDescent="0.3">
      <c r="A6081">
        <v>6079</v>
      </c>
      <c r="B6081" t="s">
        <v>19</v>
      </c>
      <c r="C6081" t="s">
        <v>11565</v>
      </c>
      <c r="D6081" t="s">
        <v>18944</v>
      </c>
      <c r="E6081" t="s">
        <v>17885</v>
      </c>
      <c r="F6081" t="s">
        <v>17885</v>
      </c>
      <c r="G6081" t="s">
        <v>18946</v>
      </c>
      <c r="H6081" t="s">
        <v>18945</v>
      </c>
      <c r="I6081" t="s">
        <v>25580</v>
      </c>
      <c r="J6081" t="s">
        <v>31826</v>
      </c>
    </row>
    <row r="6082" spans="1:10" x14ac:dyDescent="0.3">
      <c r="A6082">
        <v>6080</v>
      </c>
      <c r="B6082" t="s">
        <v>19</v>
      </c>
      <c r="C6082" t="s">
        <v>18947</v>
      </c>
      <c r="D6082" t="s">
        <v>18948</v>
      </c>
      <c r="E6082" t="s">
        <v>17885</v>
      </c>
      <c r="F6082" t="s">
        <v>17885</v>
      </c>
      <c r="G6082" t="s">
        <v>18937</v>
      </c>
      <c r="H6082" t="s">
        <v>18936</v>
      </c>
      <c r="I6082" t="s">
        <v>25581</v>
      </c>
      <c r="J6082" t="s">
        <v>31827</v>
      </c>
    </row>
    <row r="6083" spans="1:10" x14ac:dyDescent="0.3">
      <c r="A6083">
        <v>6081</v>
      </c>
      <c r="B6083" t="s">
        <v>19</v>
      </c>
      <c r="C6083" t="s">
        <v>18949</v>
      </c>
      <c r="D6083" t="s">
        <v>18950</v>
      </c>
      <c r="E6083" t="s">
        <v>17885</v>
      </c>
      <c r="F6083" t="s">
        <v>17885</v>
      </c>
      <c r="G6083" t="s">
        <v>18952</v>
      </c>
      <c r="H6083" t="s">
        <v>18951</v>
      </c>
      <c r="I6083" t="s">
        <v>25582</v>
      </c>
      <c r="J6083" t="s">
        <v>31828</v>
      </c>
    </row>
    <row r="6084" spans="1:10" x14ac:dyDescent="0.3">
      <c r="A6084">
        <v>6082</v>
      </c>
      <c r="B6084" t="s">
        <v>19</v>
      </c>
      <c r="C6084" t="s">
        <v>18953</v>
      </c>
      <c r="D6084" t="s">
        <v>7277</v>
      </c>
      <c r="E6084" t="s">
        <v>17885</v>
      </c>
      <c r="F6084" t="s">
        <v>17885</v>
      </c>
      <c r="G6084" t="s">
        <v>18955</v>
      </c>
      <c r="H6084" t="s">
        <v>18954</v>
      </c>
      <c r="I6084" t="s">
        <v>25583</v>
      </c>
      <c r="J6084" t="s">
        <v>31829</v>
      </c>
    </row>
    <row r="6085" spans="1:10" x14ac:dyDescent="0.3">
      <c r="A6085">
        <v>6083</v>
      </c>
      <c r="B6085" t="s">
        <v>19</v>
      </c>
      <c r="C6085" t="s">
        <v>18956</v>
      </c>
      <c r="D6085" t="s">
        <v>18957</v>
      </c>
      <c r="E6085" t="s">
        <v>17885</v>
      </c>
      <c r="F6085" t="s">
        <v>17885</v>
      </c>
      <c r="G6085" t="s">
        <v>18959</v>
      </c>
      <c r="H6085" t="s">
        <v>18958</v>
      </c>
      <c r="I6085" t="s">
        <v>25584</v>
      </c>
      <c r="J6085" t="s">
        <v>31830</v>
      </c>
    </row>
    <row r="6086" spans="1:10" x14ac:dyDescent="0.3">
      <c r="A6086">
        <v>6084</v>
      </c>
      <c r="B6086" t="s">
        <v>19</v>
      </c>
      <c r="C6086" t="s">
        <v>18960</v>
      </c>
      <c r="D6086" t="s">
        <v>18961</v>
      </c>
      <c r="E6086" t="s">
        <v>17885</v>
      </c>
      <c r="F6086" t="s">
        <v>17885</v>
      </c>
      <c r="G6086" t="s">
        <v>18963</v>
      </c>
      <c r="H6086" t="s">
        <v>18962</v>
      </c>
      <c r="I6086" t="s">
        <v>25585</v>
      </c>
      <c r="J6086" t="s">
        <v>31831</v>
      </c>
    </row>
    <row r="6087" spans="1:10" x14ac:dyDescent="0.3">
      <c r="A6087">
        <v>6085</v>
      </c>
      <c r="B6087" t="s">
        <v>19</v>
      </c>
      <c r="C6087" t="s">
        <v>18964</v>
      </c>
      <c r="D6087" t="s">
        <v>18965</v>
      </c>
      <c r="E6087" t="s">
        <v>17885</v>
      </c>
      <c r="F6087" t="s">
        <v>17885</v>
      </c>
      <c r="G6087" t="s">
        <v>14</v>
      </c>
      <c r="H6087" t="s">
        <v>14</v>
      </c>
      <c r="I6087" t="s">
        <v>25586</v>
      </c>
      <c r="J6087" t="s">
        <v>31832</v>
      </c>
    </row>
    <row r="6088" spans="1:10" x14ac:dyDescent="0.3">
      <c r="A6088">
        <v>6086</v>
      </c>
      <c r="B6088" t="s">
        <v>19</v>
      </c>
      <c r="C6088" t="s">
        <v>17085</v>
      </c>
      <c r="D6088" t="s">
        <v>18966</v>
      </c>
      <c r="E6088" t="s">
        <v>17885</v>
      </c>
      <c r="F6088" t="s">
        <v>17885</v>
      </c>
      <c r="G6088" t="s">
        <v>18968</v>
      </c>
      <c r="H6088" t="s">
        <v>18967</v>
      </c>
      <c r="I6088" t="s">
        <v>25587</v>
      </c>
      <c r="J6088" t="s">
        <v>31833</v>
      </c>
    </row>
    <row r="6089" spans="1:10" x14ac:dyDescent="0.3">
      <c r="A6089">
        <v>6087</v>
      </c>
      <c r="B6089" t="s">
        <v>19</v>
      </c>
      <c r="C6089" t="s">
        <v>18969</v>
      </c>
      <c r="D6089" t="s">
        <v>18970</v>
      </c>
      <c r="E6089" t="s">
        <v>17885</v>
      </c>
      <c r="F6089" t="s">
        <v>17885</v>
      </c>
      <c r="G6089" t="s">
        <v>14</v>
      </c>
      <c r="H6089" t="s">
        <v>14</v>
      </c>
      <c r="I6089" t="s">
        <v>25588</v>
      </c>
      <c r="J6089" t="s">
        <v>31834</v>
      </c>
    </row>
    <row r="6090" spans="1:10" x14ac:dyDescent="0.3">
      <c r="A6090">
        <v>6088</v>
      </c>
      <c r="B6090" t="s">
        <v>19</v>
      </c>
      <c r="C6090" t="s">
        <v>18971</v>
      </c>
      <c r="D6090" t="s">
        <v>18972</v>
      </c>
      <c r="E6090" t="s">
        <v>17885</v>
      </c>
      <c r="F6090" t="s">
        <v>17885</v>
      </c>
      <c r="G6090" t="s">
        <v>18973</v>
      </c>
      <c r="H6090" t="s">
        <v>14</v>
      </c>
      <c r="I6090" t="s">
        <v>25589</v>
      </c>
      <c r="J6090" t="s">
        <v>31835</v>
      </c>
    </row>
    <row r="6091" spans="1:10" x14ac:dyDescent="0.3">
      <c r="A6091">
        <v>6089</v>
      </c>
      <c r="B6091" t="s">
        <v>19</v>
      </c>
      <c r="C6091" t="s">
        <v>18974</v>
      </c>
      <c r="D6091" t="s">
        <v>18975</v>
      </c>
      <c r="E6091" t="s">
        <v>17885</v>
      </c>
      <c r="F6091" t="s">
        <v>17885</v>
      </c>
      <c r="G6091" t="s">
        <v>18976</v>
      </c>
      <c r="H6091" t="s">
        <v>14</v>
      </c>
      <c r="I6091" t="s">
        <v>25590</v>
      </c>
      <c r="J6091" t="s">
        <v>31836</v>
      </c>
    </row>
    <row r="6092" spans="1:10" x14ac:dyDescent="0.3">
      <c r="A6092">
        <v>6090</v>
      </c>
      <c r="B6092" t="s">
        <v>19</v>
      </c>
      <c r="C6092" t="s">
        <v>18977</v>
      </c>
      <c r="D6092" t="s">
        <v>18978</v>
      </c>
      <c r="E6092" t="s">
        <v>17885</v>
      </c>
      <c r="F6092" t="s">
        <v>17885</v>
      </c>
      <c r="G6092" t="s">
        <v>18863</v>
      </c>
      <c r="H6092" t="s">
        <v>18979</v>
      </c>
      <c r="I6092" t="s">
        <v>25591</v>
      </c>
      <c r="J6092" t="s">
        <v>31837</v>
      </c>
    </row>
    <row r="6093" spans="1:10" x14ac:dyDescent="0.3">
      <c r="A6093">
        <v>6091</v>
      </c>
      <c r="B6093" t="s">
        <v>19</v>
      </c>
      <c r="C6093" t="s">
        <v>18980</v>
      </c>
      <c r="D6093" t="s">
        <v>18981</v>
      </c>
      <c r="E6093" t="s">
        <v>17885</v>
      </c>
      <c r="F6093" t="s">
        <v>17885</v>
      </c>
      <c r="G6093" t="s">
        <v>18983</v>
      </c>
      <c r="H6093" t="s">
        <v>18982</v>
      </c>
      <c r="I6093" t="s">
        <v>25592</v>
      </c>
      <c r="J6093" t="s">
        <v>31838</v>
      </c>
    </row>
    <row r="6094" spans="1:10" x14ac:dyDescent="0.3">
      <c r="A6094">
        <v>6092</v>
      </c>
      <c r="B6094" t="s">
        <v>28</v>
      </c>
      <c r="C6094" t="s">
        <v>18984</v>
      </c>
      <c r="D6094" t="s">
        <v>18985</v>
      </c>
      <c r="E6094" t="s">
        <v>17885</v>
      </c>
      <c r="F6094" t="s">
        <v>17885</v>
      </c>
      <c r="G6094" t="s">
        <v>18986</v>
      </c>
      <c r="H6094" t="s">
        <v>14</v>
      </c>
      <c r="I6094" t="s">
        <v>25593</v>
      </c>
      <c r="J6094" t="s">
        <v>31839</v>
      </c>
    </row>
    <row r="6095" spans="1:10" x14ac:dyDescent="0.3">
      <c r="A6095">
        <v>6093</v>
      </c>
      <c r="B6095" t="s">
        <v>28</v>
      </c>
      <c r="C6095" t="s">
        <v>18987</v>
      </c>
      <c r="D6095" t="s">
        <v>18988</v>
      </c>
      <c r="E6095" t="s">
        <v>17885</v>
      </c>
      <c r="F6095" t="s">
        <v>6454</v>
      </c>
      <c r="G6095" t="s">
        <v>18989</v>
      </c>
      <c r="H6095" t="s">
        <v>14</v>
      </c>
      <c r="I6095" t="s">
        <v>25594</v>
      </c>
      <c r="J6095" t="s">
        <v>31840</v>
      </c>
    </row>
    <row r="6096" spans="1:10" x14ac:dyDescent="0.3">
      <c r="A6096">
        <v>6094</v>
      </c>
      <c r="B6096" t="s">
        <v>28</v>
      </c>
      <c r="C6096" t="s">
        <v>18990</v>
      </c>
      <c r="D6096" t="s">
        <v>18991</v>
      </c>
      <c r="E6096" t="s">
        <v>17885</v>
      </c>
      <c r="F6096" t="s">
        <v>17885</v>
      </c>
      <c r="G6096" t="s">
        <v>18993</v>
      </c>
      <c r="H6096" t="s">
        <v>18992</v>
      </c>
      <c r="I6096" t="s">
        <v>25595</v>
      </c>
      <c r="J6096" t="s">
        <v>31841</v>
      </c>
    </row>
    <row r="6097" spans="1:10" x14ac:dyDescent="0.3">
      <c r="A6097">
        <v>6095</v>
      </c>
      <c r="B6097" t="s">
        <v>28</v>
      </c>
      <c r="C6097" t="s">
        <v>18994</v>
      </c>
      <c r="D6097" t="s">
        <v>18995</v>
      </c>
      <c r="E6097" t="s">
        <v>17885</v>
      </c>
      <c r="F6097" t="s">
        <v>17885</v>
      </c>
      <c r="G6097" t="s">
        <v>18997</v>
      </c>
      <c r="H6097" t="s">
        <v>18996</v>
      </c>
      <c r="I6097" t="s">
        <v>25596</v>
      </c>
      <c r="J6097" t="s">
        <v>31842</v>
      </c>
    </row>
    <row r="6098" spans="1:10" x14ac:dyDescent="0.3">
      <c r="A6098">
        <v>6096</v>
      </c>
      <c r="B6098" t="s">
        <v>673</v>
      </c>
      <c r="C6098" t="s">
        <v>18998</v>
      </c>
      <c r="D6098" t="s">
        <v>18999</v>
      </c>
      <c r="E6098" t="s">
        <v>17885</v>
      </c>
      <c r="F6098" t="s">
        <v>17885</v>
      </c>
      <c r="G6098" t="s">
        <v>19000</v>
      </c>
      <c r="H6098" t="s">
        <v>19001</v>
      </c>
      <c r="I6098" t="s">
        <v>25597</v>
      </c>
      <c r="J6098" t="s">
        <v>31843</v>
      </c>
    </row>
    <row r="6099" spans="1:10" x14ac:dyDescent="0.3">
      <c r="A6099">
        <v>6097</v>
      </c>
      <c r="B6099" t="s">
        <v>673</v>
      </c>
      <c r="C6099" t="s">
        <v>19002</v>
      </c>
      <c r="D6099" t="s">
        <v>18865</v>
      </c>
      <c r="E6099" t="s">
        <v>17885</v>
      </c>
      <c r="F6099" t="s">
        <v>17885</v>
      </c>
      <c r="G6099" t="s">
        <v>14</v>
      </c>
      <c r="H6099" t="s">
        <v>14</v>
      </c>
      <c r="I6099" t="s">
        <v>25598</v>
      </c>
      <c r="J6099" t="s">
        <v>31844</v>
      </c>
    </row>
    <row r="6100" spans="1:10" x14ac:dyDescent="0.3">
      <c r="A6100">
        <v>6098</v>
      </c>
      <c r="B6100" t="s">
        <v>187</v>
      </c>
      <c r="C6100" t="s">
        <v>19003</v>
      </c>
      <c r="D6100" t="s">
        <v>19004</v>
      </c>
      <c r="E6100" t="s">
        <v>17885</v>
      </c>
      <c r="F6100" t="s">
        <v>17885</v>
      </c>
      <c r="G6100" t="s">
        <v>14</v>
      </c>
      <c r="H6100" t="s">
        <v>14</v>
      </c>
      <c r="I6100" t="s">
        <v>25599</v>
      </c>
      <c r="J6100" t="s">
        <v>31845</v>
      </c>
    </row>
    <row r="6101" spans="1:10" x14ac:dyDescent="0.3">
      <c r="A6101">
        <v>6099</v>
      </c>
      <c r="B6101" t="s">
        <v>28</v>
      </c>
      <c r="C6101" t="s">
        <v>19005</v>
      </c>
      <c r="D6101" t="s">
        <v>19006</v>
      </c>
      <c r="E6101" t="s">
        <v>17885</v>
      </c>
      <c r="F6101" t="s">
        <v>17885</v>
      </c>
      <c r="G6101" t="s">
        <v>19008</v>
      </c>
      <c r="H6101" t="s">
        <v>19007</v>
      </c>
      <c r="I6101" t="s">
        <v>25600</v>
      </c>
      <c r="J6101" t="s">
        <v>31846</v>
      </c>
    </row>
    <row r="6102" spans="1:10" x14ac:dyDescent="0.3">
      <c r="A6102">
        <v>6100</v>
      </c>
      <c r="B6102" t="s">
        <v>34</v>
      </c>
      <c r="C6102" t="s">
        <v>19009</v>
      </c>
      <c r="D6102" t="s">
        <v>19010</v>
      </c>
      <c r="E6102" t="s">
        <v>17885</v>
      </c>
      <c r="F6102" t="s">
        <v>17885</v>
      </c>
      <c r="G6102" t="s">
        <v>19012</v>
      </c>
      <c r="H6102" t="s">
        <v>19011</v>
      </c>
      <c r="I6102" t="s">
        <v>25601</v>
      </c>
      <c r="J6102" t="s">
        <v>31847</v>
      </c>
    </row>
    <row r="6103" spans="1:10" x14ac:dyDescent="0.3">
      <c r="A6103">
        <v>6101</v>
      </c>
      <c r="B6103" t="s">
        <v>80</v>
      </c>
      <c r="C6103" t="s">
        <v>19013</v>
      </c>
      <c r="D6103" t="s">
        <v>19014</v>
      </c>
      <c r="E6103" t="s">
        <v>17885</v>
      </c>
      <c r="F6103" t="s">
        <v>17885</v>
      </c>
      <c r="G6103" t="s">
        <v>18993</v>
      </c>
      <c r="H6103" t="s">
        <v>14</v>
      </c>
      <c r="I6103" t="s">
        <v>25602</v>
      </c>
      <c r="J6103" t="s">
        <v>31848</v>
      </c>
    </row>
    <row r="6104" spans="1:10" x14ac:dyDescent="0.3">
      <c r="A6104">
        <v>6102</v>
      </c>
      <c r="B6104" t="s">
        <v>28</v>
      </c>
      <c r="C6104" t="s">
        <v>19015</v>
      </c>
      <c r="D6104" t="s">
        <v>19016</v>
      </c>
      <c r="E6104" t="s">
        <v>17885</v>
      </c>
      <c r="F6104" t="s">
        <v>17885</v>
      </c>
      <c r="G6104" t="s">
        <v>19017</v>
      </c>
      <c r="H6104" t="s">
        <v>14</v>
      </c>
      <c r="I6104" t="s">
        <v>25603</v>
      </c>
      <c r="J6104" t="s">
        <v>31849</v>
      </c>
    </row>
    <row r="6105" spans="1:10" x14ac:dyDescent="0.3">
      <c r="A6105">
        <v>6103</v>
      </c>
      <c r="B6105" t="s">
        <v>28</v>
      </c>
      <c r="C6105" t="s">
        <v>19018</v>
      </c>
      <c r="D6105" t="s">
        <v>19019</v>
      </c>
      <c r="E6105" t="s">
        <v>17885</v>
      </c>
      <c r="F6105" t="s">
        <v>17885</v>
      </c>
      <c r="G6105" t="s">
        <v>19021</v>
      </c>
      <c r="H6105" t="s">
        <v>19020</v>
      </c>
      <c r="I6105" t="s">
        <v>25604</v>
      </c>
      <c r="J6105" t="s">
        <v>31850</v>
      </c>
    </row>
    <row r="6106" spans="1:10" x14ac:dyDescent="0.3">
      <c r="A6106">
        <v>6104</v>
      </c>
      <c r="B6106" t="s">
        <v>28</v>
      </c>
      <c r="C6106" t="s">
        <v>19022</v>
      </c>
      <c r="D6106" t="s">
        <v>19023</v>
      </c>
      <c r="E6106" t="s">
        <v>17885</v>
      </c>
      <c r="F6106" t="s">
        <v>17885</v>
      </c>
      <c r="G6106" t="s">
        <v>19024</v>
      </c>
      <c r="H6106" t="s">
        <v>14</v>
      </c>
      <c r="I6106" t="s">
        <v>25605</v>
      </c>
      <c r="J6106" t="s">
        <v>31851</v>
      </c>
    </row>
    <row r="6107" spans="1:10" x14ac:dyDescent="0.3">
      <c r="A6107">
        <v>6105</v>
      </c>
      <c r="B6107" t="s">
        <v>28</v>
      </c>
      <c r="C6107" t="s">
        <v>19025</v>
      </c>
      <c r="D6107" t="s">
        <v>19026</v>
      </c>
      <c r="E6107" t="s">
        <v>17885</v>
      </c>
      <c r="F6107" t="s">
        <v>17885</v>
      </c>
      <c r="G6107" t="s">
        <v>19028</v>
      </c>
      <c r="H6107" t="s">
        <v>19027</v>
      </c>
      <c r="I6107" t="s">
        <v>25606</v>
      </c>
      <c r="J6107" t="s">
        <v>31852</v>
      </c>
    </row>
    <row r="6108" spans="1:10" x14ac:dyDescent="0.3">
      <c r="A6108">
        <v>6106</v>
      </c>
      <c r="B6108" t="s">
        <v>28</v>
      </c>
      <c r="C6108" t="s">
        <v>19029</v>
      </c>
      <c r="D6108" t="s">
        <v>19030</v>
      </c>
      <c r="E6108" t="s">
        <v>17885</v>
      </c>
      <c r="F6108" t="s">
        <v>17885</v>
      </c>
      <c r="G6108" t="s">
        <v>19031</v>
      </c>
      <c r="H6108" t="s">
        <v>14</v>
      </c>
      <c r="I6108" t="s">
        <v>25607</v>
      </c>
      <c r="J6108" t="s">
        <v>31853</v>
      </c>
    </row>
    <row r="6109" spans="1:10" x14ac:dyDescent="0.3">
      <c r="A6109">
        <v>6107</v>
      </c>
      <c r="B6109" t="s">
        <v>673</v>
      </c>
      <c r="C6109" t="s">
        <v>19032</v>
      </c>
      <c r="E6109" t="s">
        <v>17885</v>
      </c>
      <c r="F6109" t="s">
        <v>17885</v>
      </c>
      <c r="G6109" t="s">
        <v>19033</v>
      </c>
      <c r="H6109" t="s">
        <v>19033</v>
      </c>
      <c r="I6109" t="s">
        <v>25608</v>
      </c>
      <c r="J6109" t="s">
        <v>31854</v>
      </c>
    </row>
    <row r="6110" spans="1:10" x14ac:dyDescent="0.3">
      <c r="A6110">
        <v>6108</v>
      </c>
      <c r="B6110" t="s">
        <v>28</v>
      </c>
      <c r="C6110" t="s">
        <v>19034</v>
      </c>
      <c r="D6110" t="s">
        <v>19035</v>
      </c>
      <c r="E6110" t="s">
        <v>17885</v>
      </c>
      <c r="F6110" t="s">
        <v>17885</v>
      </c>
      <c r="G6110" t="s">
        <v>19037</v>
      </c>
      <c r="H6110" t="s">
        <v>19036</v>
      </c>
      <c r="I6110" t="s">
        <v>25609</v>
      </c>
      <c r="J6110" t="s">
        <v>31855</v>
      </c>
    </row>
    <row r="6111" spans="1:10" x14ac:dyDescent="0.3">
      <c r="A6111">
        <v>6109</v>
      </c>
      <c r="B6111" t="s">
        <v>28</v>
      </c>
      <c r="C6111" t="s">
        <v>19038</v>
      </c>
      <c r="D6111" t="s">
        <v>19039</v>
      </c>
      <c r="E6111" t="s">
        <v>17885</v>
      </c>
      <c r="F6111" t="s">
        <v>17885</v>
      </c>
      <c r="G6111" t="s">
        <v>18828</v>
      </c>
      <c r="H6111" t="s">
        <v>18827</v>
      </c>
      <c r="I6111" t="s">
        <v>25610</v>
      </c>
      <c r="J6111" t="s">
        <v>31856</v>
      </c>
    </row>
    <row r="6112" spans="1:10" x14ac:dyDescent="0.3">
      <c r="A6112">
        <v>6110</v>
      </c>
      <c r="B6112" t="s">
        <v>86</v>
      </c>
      <c r="C6112" t="s">
        <v>19040</v>
      </c>
      <c r="D6112" t="s">
        <v>19041</v>
      </c>
      <c r="E6112" t="s">
        <v>17885</v>
      </c>
      <c r="F6112" t="s">
        <v>17885</v>
      </c>
      <c r="G6112" t="s">
        <v>19043</v>
      </c>
      <c r="H6112" t="s">
        <v>19042</v>
      </c>
      <c r="I6112" t="s">
        <v>25611</v>
      </c>
      <c r="J6112" t="s">
        <v>31857</v>
      </c>
    </row>
    <row r="6113" spans="1:10" x14ac:dyDescent="0.3">
      <c r="A6113">
        <v>6111</v>
      </c>
      <c r="B6113" t="s">
        <v>80</v>
      </c>
      <c r="C6113" t="s">
        <v>19044</v>
      </c>
      <c r="D6113" t="s">
        <v>19045</v>
      </c>
      <c r="E6113" t="s">
        <v>17885</v>
      </c>
      <c r="F6113" t="s">
        <v>17885</v>
      </c>
      <c r="G6113" t="s">
        <v>19046</v>
      </c>
      <c r="H6113" t="s">
        <v>14</v>
      </c>
      <c r="I6113" t="s">
        <v>25612</v>
      </c>
      <c r="J6113" t="s">
        <v>31858</v>
      </c>
    </row>
    <row r="6114" spans="1:10" x14ac:dyDescent="0.3">
      <c r="A6114">
        <v>6112</v>
      </c>
      <c r="B6114" t="s">
        <v>28</v>
      </c>
      <c r="C6114" t="s">
        <v>19047</v>
      </c>
      <c r="D6114" t="s">
        <v>19048</v>
      </c>
      <c r="E6114" t="s">
        <v>17885</v>
      </c>
      <c r="F6114" t="s">
        <v>17885</v>
      </c>
      <c r="G6114" t="s">
        <v>19049</v>
      </c>
      <c r="H6114" t="s">
        <v>14</v>
      </c>
      <c r="I6114" t="s">
        <v>25613</v>
      </c>
      <c r="J6114" t="s">
        <v>31859</v>
      </c>
    </row>
    <row r="6115" spans="1:10" x14ac:dyDescent="0.3">
      <c r="A6115">
        <v>6113</v>
      </c>
      <c r="B6115" t="s">
        <v>28</v>
      </c>
      <c r="C6115" t="s">
        <v>19050</v>
      </c>
      <c r="D6115" t="s">
        <v>19051</v>
      </c>
      <c r="E6115" t="s">
        <v>17885</v>
      </c>
      <c r="F6115" t="s">
        <v>17885</v>
      </c>
      <c r="G6115" t="s">
        <v>19052</v>
      </c>
      <c r="H6115" t="s">
        <v>14</v>
      </c>
      <c r="I6115" t="s">
        <v>25614</v>
      </c>
      <c r="J6115" t="s">
        <v>31860</v>
      </c>
    </row>
    <row r="6116" spans="1:10" x14ac:dyDescent="0.3">
      <c r="A6116">
        <v>6114</v>
      </c>
      <c r="B6116" t="s">
        <v>28</v>
      </c>
      <c r="C6116" t="s">
        <v>19053</v>
      </c>
      <c r="D6116" t="s">
        <v>19054</v>
      </c>
      <c r="E6116" t="s">
        <v>17885</v>
      </c>
      <c r="F6116" t="s">
        <v>17885</v>
      </c>
      <c r="G6116" t="s">
        <v>19055</v>
      </c>
      <c r="H6116" t="s">
        <v>14</v>
      </c>
      <c r="I6116" t="s">
        <v>25615</v>
      </c>
      <c r="J6116" t="s">
        <v>31861</v>
      </c>
    </row>
    <row r="6117" spans="1:10" x14ac:dyDescent="0.3">
      <c r="A6117">
        <v>6115</v>
      </c>
      <c r="B6117" t="s">
        <v>28</v>
      </c>
      <c r="C6117" t="s">
        <v>19056</v>
      </c>
      <c r="D6117" t="s">
        <v>19057</v>
      </c>
      <c r="E6117" t="s">
        <v>17885</v>
      </c>
      <c r="F6117" t="s">
        <v>17885</v>
      </c>
      <c r="G6117" t="s">
        <v>19059</v>
      </c>
      <c r="H6117" t="s">
        <v>19058</v>
      </c>
      <c r="I6117" t="s">
        <v>25616</v>
      </c>
      <c r="J6117" t="s">
        <v>31862</v>
      </c>
    </row>
    <row r="6118" spans="1:10" x14ac:dyDescent="0.3">
      <c r="A6118">
        <v>6116</v>
      </c>
      <c r="B6118" t="s">
        <v>28</v>
      </c>
      <c r="C6118" t="s">
        <v>6461</v>
      </c>
      <c r="D6118" t="s">
        <v>19060</v>
      </c>
      <c r="E6118" t="s">
        <v>17885</v>
      </c>
      <c r="F6118" t="s">
        <v>17885</v>
      </c>
      <c r="G6118" t="s">
        <v>19062</v>
      </c>
      <c r="H6118" t="s">
        <v>19061</v>
      </c>
      <c r="I6118" t="s">
        <v>25617</v>
      </c>
      <c r="J6118" t="s">
        <v>31863</v>
      </c>
    </row>
    <row r="6119" spans="1:10" x14ac:dyDescent="0.3">
      <c r="A6119">
        <v>6117</v>
      </c>
      <c r="B6119" t="s">
        <v>19</v>
      </c>
      <c r="C6119" t="s">
        <v>3634</v>
      </c>
      <c r="D6119" t="s">
        <v>19063</v>
      </c>
      <c r="E6119" t="s">
        <v>17885</v>
      </c>
      <c r="F6119" t="s">
        <v>17885</v>
      </c>
      <c r="G6119" t="s">
        <v>19065</v>
      </c>
      <c r="H6119" t="s">
        <v>19064</v>
      </c>
      <c r="I6119" t="s">
        <v>25618</v>
      </c>
      <c r="J6119" t="s">
        <v>31864</v>
      </c>
    </row>
    <row r="6120" spans="1:10" x14ac:dyDescent="0.3">
      <c r="A6120">
        <v>6118</v>
      </c>
      <c r="B6120" t="s">
        <v>28</v>
      </c>
      <c r="C6120" t="s">
        <v>19066</v>
      </c>
      <c r="D6120" t="s">
        <v>19067</v>
      </c>
      <c r="E6120" t="s">
        <v>19068</v>
      </c>
      <c r="F6120" t="s">
        <v>19068</v>
      </c>
      <c r="G6120" t="s">
        <v>19069</v>
      </c>
      <c r="H6120" t="s">
        <v>14</v>
      </c>
      <c r="I6120" t="s">
        <v>25619</v>
      </c>
      <c r="J6120" t="s">
        <v>31865</v>
      </c>
    </row>
    <row r="6121" spans="1:10" x14ac:dyDescent="0.3">
      <c r="A6121">
        <v>6119</v>
      </c>
      <c r="B6121" t="s">
        <v>28</v>
      </c>
      <c r="C6121" t="s">
        <v>19070</v>
      </c>
      <c r="D6121" t="s">
        <v>19071</v>
      </c>
      <c r="E6121" t="s">
        <v>19068</v>
      </c>
      <c r="F6121" t="s">
        <v>19070</v>
      </c>
      <c r="G6121" t="s">
        <v>14</v>
      </c>
      <c r="H6121" t="s">
        <v>14</v>
      </c>
      <c r="I6121" t="s">
        <v>25620</v>
      </c>
      <c r="J6121" t="s">
        <v>19498</v>
      </c>
    </row>
    <row r="6122" spans="1:10" x14ac:dyDescent="0.3">
      <c r="A6122">
        <v>6120</v>
      </c>
      <c r="B6122" t="s">
        <v>10</v>
      </c>
      <c r="C6122" t="s">
        <v>19072</v>
      </c>
      <c r="D6122" t="s">
        <v>19073</v>
      </c>
      <c r="E6122" t="s">
        <v>19068</v>
      </c>
      <c r="F6122" t="s">
        <v>19068</v>
      </c>
      <c r="G6122" t="s">
        <v>19074</v>
      </c>
      <c r="H6122" t="s">
        <v>14</v>
      </c>
      <c r="I6122" t="s">
        <v>25621</v>
      </c>
      <c r="J6122" t="s">
        <v>31866</v>
      </c>
    </row>
    <row r="6123" spans="1:10" x14ac:dyDescent="0.3">
      <c r="A6123">
        <v>6121</v>
      </c>
      <c r="B6123" t="s">
        <v>28</v>
      </c>
      <c r="C6123" t="s">
        <v>19075</v>
      </c>
      <c r="D6123" t="s">
        <v>19076</v>
      </c>
      <c r="E6123" t="s">
        <v>19068</v>
      </c>
      <c r="F6123" t="s">
        <v>19068</v>
      </c>
      <c r="G6123" t="s">
        <v>19077</v>
      </c>
      <c r="H6123" t="s">
        <v>14</v>
      </c>
      <c r="I6123" t="s">
        <v>25622</v>
      </c>
      <c r="J6123" t="s">
        <v>31867</v>
      </c>
    </row>
    <row r="6124" spans="1:10" x14ac:dyDescent="0.3">
      <c r="A6124">
        <v>6122</v>
      </c>
      <c r="B6124" t="s">
        <v>28</v>
      </c>
      <c r="C6124" t="s">
        <v>19078</v>
      </c>
      <c r="D6124" t="s">
        <v>19079</v>
      </c>
      <c r="E6124" t="s">
        <v>19068</v>
      </c>
      <c r="F6124" t="s">
        <v>19068</v>
      </c>
      <c r="G6124" t="s">
        <v>19080</v>
      </c>
      <c r="H6124" t="s">
        <v>14</v>
      </c>
      <c r="I6124" t="s">
        <v>25623</v>
      </c>
      <c r="J6124" t="s">
        <v>31868</v>
      </c>
    </row>
    <row r="6125" spans="1:10" x14ac:dyDescent="0.3">
      <c r="A6125">
        <v>6123</v>
      </c>
      <c r="B6125" t="s">
        <v>28</v>
      </c>
      <c r="C6125" t="s">
        <v>842</v>
      </c>
      <c r="D6125" t="s">
        <v>19081</v>
      </c>
      <c r="E6125" t="s">
        <v>19068</v>
      </c>
      <c r="F6125" t="s">
        <v>19068</v>
      </c>
      <c r="G6125" t="s">
        <v>19082</v>
      </c>
      <c r="H6125" t="s">
        <v>14</v>
      </c>
      <c r="I6125" t="s">
        <v>25624</v>
      </c>
      <c r="J6125" t="s">
        <v>31869</v>
      </c>
    </row>
    <row r="6126" spans="1:10" x14ac:dyDescent="0.3">
      <c r="A6126">
        <v>6124</v>
      </c>
      <c r="B6126" t="s">
        <v>28</v>
      </c>
      <c r="C6126" t="s">
        <v>19083</v>
      </c>
      <c r="D6126" t="s">
        <v>19084</v>
      </c>
      <c r="E6126" t="s">
        <v>19068</v>
      </c>
      <c r="F6126" t="s">
        <v>19068</v>
      </c>
      <c r="G6126" t="s">
        <v>19085</v>
      </c>
      <c r="H6126" t="s">
        <v>14</v>
      </c>
      <c r="I6126" t="s">
        <v>25625</v>
      </c>
      <c r="J6126" t="s">
        <v>31870</v>
      </c>
    </row>
    <row r="6127" spans="1:10" x14ac:dyDescent="0.3">
      <c r="A6127">
        <v>6125</v>
      </c>
      <c r="B6127" t="s">
        <v>28</v>
      </c>
      <c r="C6127" t="s">
        <v>19086</v>
      </c>
      <c r="D6127" t="s">
        <v>19087</v>
      </c>
      <c r="E6127" t="s">
        <v>19068</v>
      </c>
      <c r="F6127" t="s">
        <v>19088</v>
      </c>
      <c r="G6127" t="s">
        <v>19089</v>
      </c>
      <c r="H6127" t="s">
        <v>14</v>
      </c>
      <c r="I6127" t="s">
        <v>25626</v>
      </c>
      <c r="J6127" t="s">
        <v>31871</v>
      </c>
    </row>
    <row r="6128" spans="1:10" x14ac:dyDescent="0.3">
      <c r="A6128">
        <v>6126</v>
      </c>
      <c r="B6128" t="s">
        <v>28</v>
      </c>
      <c r="C6128" t="s">
        <v>19090</v>
      </c>
      <c r="D6128" t="s">
        <v>19091</v>
      </c>
      <c r="E6128" t="s">
        <v>19068</v>
      </c>
      <c r="F6128" t="s">
        <v>19068</v>
      </c>
      <c r="G6128" t="s">
        <v>19092</v>
      </c>
      <c r="H6128" t="s">
        <v>14</v>
      </c>
      <c r="I6128" t="s">
        <v>25627</v>
      </c>
      <c r="J6128" t="s">
        <v>31872</v>
      </c>
    </row>
    <row r="6129" spans="1:10" x14ac:dyDescent="0.3">
      <c r="A6129">
        <v>6127</v>
      </c>
      <c r="B6129" t="s">
        <v>86</v>
      </c>
      <c r="C6129" t="s">
        <v>19093</v>
      </c>
      <c r="E6129" t="s">
        <v>19068</v>
      </c>
      <c r="F6129" t="s">
        <v>19068</v>
      </c>
      <c r="G6129" t="s">
        <v>19094</v>
      </c>
      <c r="H6129" t="s">
        <v>14</v>
      </c>
      <c r="I6129" t="s">
        <v>25628</v>
      </c>
      <c r="J6129" t="s">
        <v>31873</v>
      </c>
    </row>
    <row r="6130" spans="1:10" x14ac:dyDescent="0.3">
      <c r="A6130">
        <v>6128</v>
      </c>
      <c r="B6130" t="s">
        <v>28</v>
      </c>
      <c r="C6130" t="s">
        <v>19095</v>
      </c>
      <c r="D6130" t="s">
        <v>19096</v>
      </c>
      <c r="E6130" t="s">
        <v>19068</v>
      </c>
      <c r="F6130" t="s">
        <v>19068</v>
      </c>
      <c r="G6130" t="s">
        <v>19097</v>
      </c>
      <c r="H6130" t="s">
        <v>14</v>
      </c>
      <c r="I6130" t="s">
        <v>25629</v>
      </c>
      <c r="J6130" t="s">
        <v>31874</v>
      </c>
    </row>
    <row r="6131" spans="1:10" x14ac:dyDescent="0.3">
      <c r="A6131">
        <v>6129</v>
      </c>
      <c r="B6131" t="s">
        <v>28</v>
      </c>
      <c r="C6131" t="s">
        <v>19098</v>
      </c>
      <c r="D6131" t="s">
        <v>19099</v>
      </c>
      <c r="E6131" t="s">
        <v>19068</v>
      </c>
      <c r="F6131" t="s">
        <v>19068</v>
      </c>
      <c r="G6131" t="s">
        <v>19100</v>
      </c>
      <c r="H6131" t="s">
        <v>14</v>
      </c>
      <c r="I6131" t="s">
        <v>25630</v>
      </c>
      <c r="J6131" t="s">
        <v>31875</v>
      </c>
    </row>
    <row r="6132" spans="1:10" x14ac:dyDescent="0.3">
      <c r="A6132">
        <v>6130</v>
      </c>
      <c r="B6132" t="s">
        <v>28</v>
      </c>
      <c r="C6132" t="s">
        <v>19101</v>
      </c>
      <c r="D6132" t="s">
        <v>19102</v>
      </c>
      <c r="E6132" t="s">
        <v>19068</v>
      </c>
      <c r="F6132" t="s">
        <v>19103</v>
      </c>
      <c r="G6132" t="s">
        <v>19104</v>
      </c>
      <c r="H6132" t="s">
        <v>14</v>
      </c>
      <c r="I6132" t="s">
        <v>25631</v>
      </c>
      <c r="J6132" t="s">
        <v>31876</v>
      </c>
    </row>
    <row r="6133" spans="1:10" x14ac:dyDescent="0.3">
      <c r="A6133">
        <v>6131</v>
      </c>
      <c r="B6133" t="s">
        <v>28</v>
      </c>
      <c r="C6133" t="s">
        <v>19105</v>
      </c>
      <c r="D6133" t="s">
        <v>19106</v>
      </c>
      <c r="E6133" t="s">
        <v>19068</v>
      </c>
      <c r="F6133" t="s">
        <v>19068</v>
      </c>
      <c r="G6133" t="s">
        <v>19107</v>
      </c>
      <c r="H6133" t="s">
        <v>14</v>
      </c>
      <c r="I6133" t="s">
        <v>25632</v>
      </c>
      <c r="J6133" t="s">
        <v>31877</v>
      </c>
    </row>
    <row r="6134" spans="1:10" x14ac:dyDescent="0.3">
      <c r="A6134">
        <v>6132</v>
      </c>
      <c r="B6134" t="s">
        <v>28</v>
      </c>
      <c r="C6134" t="s">
        <v>19108</v>
      </c>
      <c r="D6134" t="s">
        <v>19109</v>
      </c>
      <c r="E6134" t="s">
        <v>19068</v>
      </c>
      <c r="F6134" t="s">
        <v>19068</v>
      </c>
      <c r="G6134" t="s">
        <v>19111</v>
      </c>
      <c r="H6134" t="s">
        <v>19110</v>
      </c>
      <c r="I6134" t="s">
        <v>25633</v>
      </c>
      <c r="J6134" t="s">
        <v>31878</v>
      </c>
    </row>
    <row r="6135" spans="1:10" x14ac:dyDescent="0.3">
      <c r="A6135">
        <v>6133</v>
      </c>
      <c r="B6135" t="s">
        <v>28</v>
      </c>
      <c r="C6135" t="s">
        <v>19112</v>
      </c>
      <c r="D6135" t="s">
        <v>19113</v>
      </c>
      <c r="E6135" t="s">
        <v>19068</v>
      </c>
      <c r="F6135" t="s">
        <v>19068</v>
      </c>
      <c r="G6135" t="s">
        <v>19115</v>
      </c>
      <c r="H6135" t="s">
        <v>19114</v>
      </c>
      <c r="I6135" t="s">
        <v>25634</v>
      </c>
      <c r="J6135" t="s">
        <v>31879</v>
      </c>
    </row>
    <row r="6136" spans="1:10" x14ac:dyDescent="0.3">
      <c r="A6136">
        <v>6134</v>
      </c>
      <c r="B6136" t="s">
        <v>28</v>
      </c>
      <c r="C6136" t="s">
        <v>19116</v>
      </c>
      <c r="D6136" t="s">
        <v>19117</v>
      </c>
      <c r="E6136" t="s">
        <v>19068</v>
      </c>
      <c r="F6136" t="s">
        <v>19068</v>
      </c>
      <c r="G6136" t="s">
        <v>19115</v>
      </c>
      <c r="H6136" t="s">
        <v>19118</v>
      </c>
      <c r="I6136" t="s">
        <v>25635</v>
      </c>
      <c r="J6136" t="s">
        <v>31880</v>
      </c>
    </row>
    <row r="6137" spans="1:10" x14ac:dyDescent="0.3">
      <c r="A6137">
        <v>6135</v>
      </c>
      <c r="B6137" t="s">
        <v>28</v>
      </c>
      <c r="C6137" t="s">
        <v>19119</v>
      </c>
      <c r="D6137" t="s">
        <v>19120</v>
      </c>
      <c r="E6137" t="s">
        <v>19068</v>
      </c>
      <c r="F6137" t="s">
        <v>19068</v>
      </c>
      <c r="G6137" t="s">
        <v>19121</v>
      </c>
      <c r="H6137" t="s">
        <v>14</v>
      </c>
      <c r="I6137" t="s">
        <v>25636</v>
      </c>
      <c r="J6137" t="s">
        <v>31881</v>
      </c>
    </row>
    <row r="6138" spans="1:10" x14ac:dyDescent="0.3">
      <c r="A6138">
        <v>6136</v>
      </c>
      <c r="B6138" t="s">
        <v>28</v>
      </c>
      <c r="C6138" t="s">
        <v>19122</v>
      </c>
      <c r="D6138" t="s">
        <v>19123</v>
      </c>
      <c r="E6138" t="s">
        <v>19068</v>
      </c>
      <c r="F6138" t="s">
        <v>7172</v>
      </c>
      <c r="G6138" t="s">
        <v>19124</v>
      </c>
      <c r="H6138" t="s">
        <v>14</v>
      </c>
      <c r="I6138" t="s">
        <v>25637</v>
      </c>
      <c r="J6138" t="s">
        <v>31882</v>
      </c>
    </row>
    <row r="6139" spans="1:10" x14ac:dyDescent="0.3">
      <c r="A6139">
        <v>6137</v>
      </c>
      <c r="B6139" t="s">
        <v>673</v>
      </c>
      <c r="C6139" t="s">
        <v>19125</v>
      </c>
      <c r="E6139" t="s">
        <v>19068</v>
      </c>
      <c r="F6139" t="s">
        <v>19068</v>
      </c>
      <c r="G6139" t="s">
        <v>14</v>
      </c>
      <c r="H6139" t="s">
        <v>14</v>
      </c>
      <c r="I6139" t="s">
        <v>25638</v>
      </c>
      <c r="J6139" t="s">
        <v>31883</v>
      </c>
    </row>
    <row r="6140" spans="1:10" x14ac:dyDescent="0.3">
      <c r="A6140">
        <v>6138</v>
      </c>
      <c r="B6140" t="s">
        <v>28</v>
      </c>
      <c r="C6140" t="s">
        <v>19126</v>
      </c>
      <c r="D6140" t="s">
        <v>19127</v>
      </c>
      <c r="E6140" t="s">
        <v>19068</v>
      </c>
      <c r="F6140" t="s">
        <v>19068</v>
      </c>
      <c r="G6140" t="s">
        <v>19129</v>
      </c>
      <c r="H6140" t="s">
        <v>19128</v>
      </c>
      <c r="I6140" t="s">
        <v>25639</v>
      </c>
      <c r="J6140" t="s">
        <v>31884</v>
      </c>
    </row>
    <row r="6141" spans="1:10" x14ac:dyDescent="0.3">
      <c r="A6141">
        <v>6139</v>
      </c>
      <c r="B6141" t="s">
        <v>28</v>
      </c>
      <c r="C6141" t="s">
        <v>19130</v>
      </c>
      <c r="D6141" t="s">
        <v>19131</v>
      </c>
      <c r="E6141" t="s">
        <v>19068</v>
      </c>
      <c r="F6141" t="s">
        <v>19068</v>
      </c>
      <c r="G6141" t="s">
        <v>19133</v>
      </c>
      <c r="H6141" t="s">
        <v>19132</v>
      </c>
      <c r="I6141" t="s">
        <v>25640</v>
      </c>
      <c r="J6141" t="s">
        <v>31885</v>
      </c>
    </row>
    <row r="6142" spans="1:10" x14ac:dyDescent="0.3">
      <c r="A6142">
        <v>6140</v>
      </c>
      <c r="B6142" t="s">
        <v>80</v>
      </c>
      <c r="C6142" t="s">
        <v>19134</v>
      </c>
      <c r="D6142" t="s">
        <v>19135</v>
      </c>
      <c r="E6142" t="s">
        <v>19068</v>
      </c>
      <c r="F6142" t="s">
        <v>19068</v>
      </c>
      <c r="G6142" t="s">
        <v>19137</v>
      </c>
      <c r="H6142" t="s">
        <v>19136</v>
      </c>
      <c r="I6142" t="s">
        <v>25641</v>
      </c>
      <c r="J6142" t="s">
        <v>31886</v>
      </c>
    </row>
    <row r="6143" spans="1:10" x14ac:dyDescent="0.3">
      <c r="A6143">
        <v>6141</v>
      </c>
      <c r="B6143" t="s">
        <v>28</v>
      </c>
      <c r="C6143" t="s">
        <v>19138</v>
      </c>
      <c r="D6143" t="s">
        <v>19139</v>
      </c>
      <c r="E6143" t="s">
        <v>19068</v>
      </c>
      <c r="F6143" t="s">
        <v>19068</v>
      </c>
      <c r="G6143" t="s">
        <v>19140</v>
      </c>
      <c r="H6143" t="s">
        <v>14</v>
      </c>
      <c r="I6143" t="s">
        <v>25642</v>
      </c>
      <c r="J6143" t="s">
        <v>31887</v>
      </c>
    </row>
    <row r="6144" spans="1:10" x14ac:dyDescent="0.3">
      <c r="A6144">
        <v>6142</v>
      </c>
      <c r="B6144" t="s">
        <v>28</v>
      </c>
      <c r="C6144" t="s">
        <v>19141</v>
      </c>
      <c r="D6144" t="s">
        <v>19142</v>
      </c>
      <c r="E6144" t="s">
        <v>19068</v>
      </c>
      <c r="F6144" t="s">
        <v>19143</v>
      </c>
      <c r="G6144" t="s">
        <v>19145</v>
      </c>
      <c r="H6144" t="s">
        <v>19144</v>
      </c>
      <c r="I6144" t="s">
        <v>25643</v>
      </c>
      <c r="J6144" t="s">
        <v>31888</v>
      </c>
    </row>
    <row r="6145" spans="1:10" x14ac:dyDescent="0.3">
      <c r="A6145">
        <v>6143</v>
      </c>
      <c r="B6145" t="s">
        <v>673</v>
      </c>
      <c r="C6145" t="s">
        <v>19146</v>
      </c>
      <c r="D6145" t="s">
        <v>19147</v>
      </c>
      <c r="E6145" t="s">
        <v>19068</v>
      </c>
      <c r="F6145" t="s">
        <v>19148</v>
      </c>
      <c r="G6145" t="s">
        <v>14</v>
      </c>
      <c r="H6145" t="s">
        <v>14</v>
      </c>
      <c r="I6145" t="s">
        <v>25644</v>
      </c>
      <c r="J6145" t="s">
        <v>31889</v>
      </c>
    </row>
    <row r="6146" spans="1:10" x14ac:dyDescent="0.3">
      <c r="A6146">
        <v>6144</v>
      </c>
      <c r="B6146" t="s">
        <v>19</v>
      </c>
      <c r="C6146" t="s">
        <v>19149</v>
      </c>
      <c r="D6146" t="s">
        <v>19150</v>
      </c>
      <c r="E6146" t="s">
        <v>19068</v>
      </c>
      <c r="F6146" t="s">
        <v>19148</v>
      </c>
      <c r="G6146" t="s">
        <v>19152</v>
      </c>
      <c r="H6146" t="s">
        <v>19151</v>
      </c>
      <c r="I6146" t="s">
        <v>25645</v>
      </c>
      <c r="J6146" t="s">
        <v>31890</v>
      </c>
    </row>
    <row r="6147" spans="1:10" x14ac:dyDescent="0.3">
      <c r="A6147">
        <v>6145</v>
      </c>
      <c r="B6147" t="s">
        <v>28</v>
      </c>
      <c r="C6147" t="s">
        <v>19153</v>
      </c>
      <c r="D6147" t="s">
        <v>19154</v>
      </c>
      <c r="E6147" t="s">
        <v>19068</v>
      </c>
      <c r="F6147" t="s">
        <v>19155</v>
      </c>
      <c r="G6147" t="s">
        <v>19157</v>
      </c>
      <c r="H6147" t="s">
        <v>19156</v>
      </c>
      <c r="I6147" t="s">
        <v>25646</v>
      </c>
      <c r="J6147" t="s">
        <v>31891</v>
      </c>
    </row>
    <row r="6148" spans="1:10" x14ac:dyDescent="0.3">
      <c r="A6148">
        <v>6146</v>
      </c>
      <c r="B6148" t="s">
        <v>28</v>
      </c>
      <c r="C6148" t="s">
        <v>19158</v>
      </c>
      <c r="D6148" t="s">
        <v>19159</v>
      </c>
      <c r="E6148" t="s">
        <v>19068</v>
      </c>
      <c r="F6148" t="s">
        <v>19148</v>
      </c>
      <c r="G6148" t="s">
        <v>19161</v>
      </c>
      <c r="H6148" t="s">
        <v>19160</v>
      </c>
      <c r="I6148" t="s">
        <v>25647</v>
      </c>
      <c r="J6148" t="s">
        <v>31892</v>
      </c>
    </row>
    <row r="6149" spans="1:10" x14ac:dyDescent="0.3">
      <c r="A6149">
        <v>6147</v>
      </c>
      <c r="B6149" t="s">
        <v>19</v>
      </c>
      <c r="C6149" t="s">
        <v>19162</v>
      </c>
      <c r="D6149" t="s">
        <v>19163</v>
      </c>
      <c r="E6149" t="s">
        <v>19068</v>
      </c>
      <c r="F6149" t="s">
        <v>19148</v>
      </c>
      <c r="G6149" t="s">
        <v>19165</v>
      </c>
      <c r="H6149" t="s">
        <v>19164</v>
      </c>
      <c r="I6149" t="s">
        <v>25648</v>
      </c>
      <c r="J6149" t="s">
        <v>31893</v>
      </c>
    </row>
    <row r="6150" spans="1:10" x14ac:dyDescent="0.3">
      <c r="A6150">
        <v>6148</v>
      </c>
      <c r="B6150" t="s">
        <v>673</v>
      </c>
      <c r="C6150" t="s">
        <v>19166</v>
      </c>
      <c r="D6150" t="s">
        <v>19167</v>
      </c>
      <c r="E6150" t="s">
        <v>19068</v>
      </c>
      <c r="F6150" t="s">
        <v>19148</v>
      </c>
      <c r="G6150" t="s">
        <v>14</v>
      </c>
      <c r="H6150" t="s">
        <v>14</v>
      </c>
      <c r="I6150" t="s">
        <v>25649</v>
      </c>
      <c r="J6150" t="s">
        <v>31894</v>
      </c>
    </row>
    <row r="6151" spans="1:10" x14ac:dyDescent="0.3">
      <c r="A6151">
        <v>6149</v>
      </c>
      <c r="B6151" t="s">
        <v>28</v>
      </c>
      <c r="C6151" t="s">
        <v>200</v>
      </c>
      <c r="D6151" t="s">
        <v>19168</v>
      </c>
      <c r="E6151" t="s">
        <v>19068</v>
      </c>
      <c r="F6151" t="s">
        <v>19148</v>
      </c>
      <c r="G6151" t="s">
        <v>19169</v>
      </c>
      <c r="H6151" t="s">
        <v>14</v>
      </c>
      <c r="I6151" t="s">
        <v>25650</v>
      </c>
      <c r="J6151" t="s">
        <v>31895</v>
      </c>
    </row>
    <row r="6152" spans="1:10" x14ac:dyDescent="0.3">
      <c r="A6152">
        <v>6150</v>
      </c>
      <c r="B6152" t="s">
        <v>673</v>
      </c>
      <c r="C6152" t="s">
        <v>19170</v>
      </c>
      <c r="D6152" t="s">
        <v>19171</v>
      </c>
      <c r="E6152" t="s">
        <v>19068</v>
      </c>
      <c r="F6152" t="s">
        <v>19148</v>
      </c>
      <c r="G6152" t="s">
        <v>19172</v>
      </c>
      <c r="H6152" t="s">
        <v>19173</v>
      </c>
      <c r="I6152" t="s">
        <v>25651</v>
      </c>
      <c r="J6152" t="s">
        <v>31896</v>
      </c>
    </row>
    <row r="6153" spans="1:10" x14ac:dyDescent="0.3">
      <c r="A6153">
        <v>6151</v>
      </c>
      <c r="B6153" t="s">
        <v>673</v>
      </c>
      <c r="C6153" t="s">
        <v>19174</v>
      </c>
      <c r="D6153" t="s">
        <v>19167</v>
      </c>
      <c r="E6153" t="s">
        <v>19068</v>
      </c>
      <c r="F6153" t="s">
        <v>19148</v>
      </c>
      <c r="G6153" t="s">
        <v>14</v>
      </c>
      <c r="H6153" t="s">
        <v>14</v>
      </c>
      <c r="I6153" t="s">
        <v>25652</v>
      </c>
      <c r="J6153" t="s">
        <v>31897</v>
      </c>
    </row>
    <row r="6154" spans="1:10" x14ac:dyDescent="0.3">
      <c r="A6154">
        <v>6152</v>
      </c>
      <c r="B6154" t="s">
        <v>28</v>
      </c>
      <c r="C6154" t="s">
        <v>19175</v>
      </c>
      <c r="D6154" t="s">
        <v>19176</v>
      </c>
      <c r="E6154" t="s">
        <v>19068</v>
      </c>
      <c r="F6154" t="s">
        <v>19148</v>
      </c>
      <c r="G6154" t="s">
        <v>19178</v>
      </c>
      <c r="H6154" t="s">
        <v>19177</v>
      </c>
      <c r="I6154" t="s">
        <v>25653</v>
      </c>
      <c r="J6154" t="s">
        <v>31898</v>
      </c>
    </row>
    <row r="6155" spans="1:10" x14ac:dyDescent="0.3">
      <c r="A6155">
        <v>6153</v>
      </c>
      <c r="B6155" t="s">
        <v>28</v>
      </c>
      <c r="C6155" t="s">
        <v>19179</v>
      </c>
      <c r="D6155" t="s">
        <v>19176</v>
      </c>
      <c r="E6155" t="s">
        <v>19068</v>
      </c>
      <c r="F6155" t="s">
        <v>19148</v>
      </c>
      <c r="G6155" t="s">
        <v>19178</v>
      </c>
      <c r="H6155" t="s">
        <v>19177</v>
      </c>
      <c r="I6155" t="s">
        <v>25654</v>
      </c>
      <c r="J6155" t="s">
        <v>31899</v>
      </c>
    </row>
    <row r="6156" spans="1:10" x14ac:dyDescent="0.3">
      <c r="A6156">
        <v>6154</v>
      </c>
      <c r="B6156" t="s">
        <v>28</v>
      </c>
      <c r="C6156" t="s">
        <v>19180</v>
      </c>
      <c r="D6156" t="s">
        <v>19181</v>
      </c>
      <c r="E6156" t="s">
        <v>19068</v>
      </c>
      <c r="F6156" t="s">
        <v>19148</v>
      </c>
      <c r="G6156" t="s">
        <v>19183</v>
      </c>
      <c r="H6156" t="s">
        <v>19182</v>
      </c>
      <c r="I6156" t="s">
        <v>25655</v>
      </c>
      <c r="J6156" t="s">
        <v>31900</v>
      </c>
    </row>
    <row r="6157" spans="1:10" x14ac:dyDescent="0.3">
      <c r="A6157">
        <v>6155</v>
      </c>
      <c r="B6157" t="s">
        <v>673</v>
      </c>
      <c r="C6157" t="s">
        <v>17382</v>
      </c>
      <c r="D6157" t="s">
        <v>19184</v>
      </c>
      <c r="E6157" t="s">
        <v>19068</v>
      </c>
      <c r="F6157" t="s">
        <v>19148</v>
      </c>
      <c r="G6157" t="s">
        <v>14</v>
      </c>
      <c r="H6157" t="s">
        <v>14</v>
      </c>
      <c r="I6157" t="s">
        <v>25656</v>
      </c>
      <c r="J6157" t="s">
        <v>31901</v>
      </c>
    </row>
    <row r="6158" spans="1:10" x14ac:dyDescent="0.3">
      <c r="A6158">
        <v>6156</v>
      </c>
      <c r="B6158" t="s">
        <v>28</v>
      </c>
      <c r="C6158" t="s">
        <v>19185</v>
      </c>
      <c r="D6158" t="s">
        <v>19186</v>
      </c>
      <c r="E6158" t="s">
        <v>19068</v>
      </c>
      <c r="F6158" t="s">
        <v>19148</v>
      </c>
      <c r="G6158" t="s">
        <v>19187</v>
      </c>
      <c r="H6158" t="s">
        <v>14</v>
      </c>
      <c r="I6158" t="s">
        <v>25657</v>
      </c>
      <c r="J6158" t="s">
        <v>31902</v>
      </c>
    </row>
    <row r="6159" spans="1:10" x14ac:dyDescent="0.3">
      <c r="A6159">
        <v>6157</v>
      </c>
      <c r="B6159" t="s">
        <v>673</v>
      </c>
      <c r="C6159" t="s">
        <v>19188</v>
      </c>
      <c r="D6159" t="s">
        <v>19167</v>
      </c>
      <c r="E6159" t="s">
        <v>19068</v>
      </c>
      <c r="F6159" t="s">
        <v>19148</v>
      </c>
      <c r="G6159" t="s">
        <v>14</v>
      </c>
      <c r="H6159" t="s">
        <v>14</v>
      </c>
      <c r="I6159" t="s">
        <v>25658</v>
      </c>
      <c r="J6159" t="s">
        <v>31903</v>
      </c>
    </row>
    <row r="6160" spans="1:10" x14ac:dyDescent="0.3">
      <c r="A6160">
        <v>6158</v>
      </c>
      <c r="B6160" t="s">
        <v>19</v>
      </c>
      <c r="C6160" t="s">
        <v>404</v>
      </c>
      <c r="D6160" t="s">
        <v>19189</v>
      </c>
      <c r="E6160" t="s">
        <v>19068</v>
      </c>
      <c r="F6160" t="s">
        <v>19190</v>
      </c>
      <c r="G6160" t="s">
        <v>19192</v>
      </c>
      <c r="H6160" t="s">
        <v>19191</v>
      </c>
      <c r="I6160" t="s">
        <v>25659</v>
      </c>
      <c r="J6160" t="s">
        <v>31904</v>
      </c>
    </row>
    <row r="6161" spans="1:10" x14ac:dyDescent="0.3">
      <c r="A6161">
        <v>6159</v>
      </c>
      <c r="B6161" t="s">
        <v>19</v>
      </c>
      <c r="C6161" t="s">
        <v>19193</v>
      </c>
      <c r="D6161" t="s">
        <v>19194</v>
      </c>
      <c r="E6161" t="s">
        <v>19068</v>
      </c>
      <c r="F6161" t="s">
        <v>19148</v>
      </c>
      <c r="G6161" t="s">
        <v>19196</v>
      </c>
      <c r="H6161" t="s">
        <v>19195</v>
      </c>
      <c r="I6161" t="s">
        <v>25660</v>
      </c>
      <c r="J6161" t="s">
        <v>31905</v>
      </c>
    </row>
    <row r="6162" spans="1:10" x14ac:dyDescent="0.3">
      <c r="A6162">
        <v>6160</v>
      </c>
      <c r="B6162" t="s">
        <v>400</v>
      </c>
      <c r="C6162" t="s">
        <v>19197</v>
      </c>
      <c r="D6162" t="s">
        <v>19198</v>
      </c>
      <c r="E6162" t="s">
        <v>19068</v>
      </c>
      <c r="F6162" t="s">
        <v>19068</v>
      </c>
      <c r="G6162" t="s">
        <v>19200</v>
      </c>
      <c r="H6162" t="s">
        <v>19199</v>
      </c>
      <c r="I6162" t="s">
        <v>25661</v>
      </c>
      <c r="J6162" t="s">
        <v>31906</v>
      </c>
    </row>
    <row r="6163" spans="1:10" x14ac:dyDescent="0.3">
      <c r="A6163">
        <v>6161</v>
      </c>
      <c r="B6163" t="s">
        <v>400</v>
      </c>
      <c r="C6163" t="s">
        <v>19201</v>
      </c>
      <c r="D6163" t="s">
        <v>19202</v>
      </c>
      <c r="E6163" t="s">
        <v>19068</v>
      </c>
      <c r="F6163" t="s">
        <v>19148</v>
      </c>
      <c r="G6163" t="s">
        <v>19204</v>
      </c>
      <c r="H6163" t="s">
        <v>19203</v>
      </c>
      <c r="I6163" t="s">
        <v>25662</v>
      </c>
      <c r="J6163" t="s">
        <v>31907</v>
      </c>
    </row>
    <row r="6164" spans="1:10" x14ac:dyDescent="0.3">
      <c r="A6164">
        <v>6162</v>
      </c>
      <c r="B6164" t="s">
        <v>19</v>
      </c>
      <c r="C6164" t="s">
        <v>2222</v>
      </c>
      <c r="D6164" t="s">
        <v>19205</v>
      </c>
      <c r="E6164" t="s">
        <v>19068</v>
      </c>
      <c r="F6164" t="s">
        <v>19206</v>
      </c>
      <c r="G6164" t="s">
        <v>19208</v>
      </c>
      <c r="H6164" t="s">
        <v>19207</v>
      </c>
      <c r="I6164" t="s">
        <v>25663</v>
      </c>
      <c r="J6164" t="s">
        <v>31908</v>
      </c>
    </row>
    <row r="6165" spans="1:10" x14ac:dyDescent="0.3">
      <c r="A6165">
        <v>6163</v>
      </c>
      <c r="B6165" t="s">
        <v>28</v>
      </c>
      <c r="C6165" t="s">
        <v>19209</v>
      </c>
      <c r="D6165" t="s">
        <v>19210</v>
      </c>
      <c r="E6165" t="s">
        <v>19068</v>
      </c>
      <c r="F6165" t="s">
        <v>19148</v>
      </c>
      <c r="G6165" t="s">
        <v>19212</v>
      </c>
      <c r="H6165" t="s">
        <v>19211</v>
      </c>
      <c r="I6165" t="s">
        <v>25664</v>
      </c>
      <c r="J6165" t="s">
        <v>31909</v>
      </c>
    </row>
    <row r="6166" spans="1:10" x14ac:dyDescent="0.3">
      <c r="A6166">
        <v>6164</v>
      </c>
      <c r="B6166" t="s">
        <v>6026</v>
      </c>
      <c r="C6166" t="s">
        <v>19170</v>
      </c>
      <c r="D6166" t="s">
        <v>19213</v>
      </c>
      <c r="E6166" t="s">
        <v>19068</v>
      </c>
      <c r="F6166" t="s">
        <v>19148</v>
      </c>
      <c r="G6166" t="s">
        <v>19172</v>
      </c>
      <c r="H6166" t="s">
        <v>19173</v>
      </c>
      <c r="I6166" t="s">
        <v>25665</v>
      </c>
      <c r="J6166" t="s">
        <v>31910</v>
      </c>
    </row>
    <row r="6167" spans="1:10" x14ac:dyDescent="0.3">
      <c r="A6167">
        <v>6165</v>
      </c>
      <c r="B6167" t="s">
        <v>568</v>
      </c>
      <c r="C6167" t="s">
        <v>3953</v>
      </c>
      <c r="D6167" t="s">
        <v>19198</v>
      </c>
      <c r="E6167" t="s">
        <v>19068</v>
      </c>
      <c r="F6167" t="s">
        <v>19068</v>
      </c>
      <c r="G6167" t="s">
        <v>19200</v>
      </c>
      <c r="H6167" t="s">
        <v>19199</v>
      </c>
      <c r="I6167" t="s">
        <v>25666</v>
      </c>
      <c r="J6167" t="s">
        <v>31911</v>
      </c>
    </row>
    <row r="6168" spans="1:10" x14ac:dyDescent="0.3">
      <c r="A6168">
        <v>6166</v>
      </c>
      <c r="B6168" t="s">
        <v>568</v>
      </c>
      <c r="C6168" t="s">
        <v>19214</v>
      </c>
      <c r="D6168" t="s">
        <v>19215</v>
      </c>
      <c r="E6168" t="s">
        <v>19068</v>
      </c>
      <c r="F6168" t="s">
        <v>19148</v>
      </c>
      <c r="G6168" t="s">
        <v>19217</v>
      </c>
      <c r="H6168" t="s">
        <v>19216</v>
      </c>
      <c r="I6168" t="s">
        <v>25667</v>
      </c>
      <c r="J6168" t="s">
        <v>31912</v>
      </c>
    </row>
    <row r="6169" spans="1:10" x14ac:dyDescent="0.3">
      <c r="A6169">
        <v>6167</v>
      </c>
      <c r="B6169" t="s">
        <v>673</v>
      </c>
      <c r="C6169" t="s">
        <v>19218</v>
      </c>
      <c r="D6169" t="s">
        <v>19219</v>
      </c>
      <c r="E6169" t="s">
        <v>19068</v>
      </c>
      <c r="F6169" t="s">
        <v>19148</v>
      </c>
      <c r="G6169" t="s">
        <v>18891</v>
      </c>
      <c r="H6169" t="s">
        <v>14</v>
      </c>
      <c r="I6169" t="s">
        <v>25668</v>
      </c>
      <c r="J6169" t="s">
        <v>31913</v>
      </c>
    </row>
    <row r="6170" spans="1:10" x14ac:dyDescent="0.3">
      <c r="A6170">
        <v>6168</v>
      </c>
      <c r="B6170" t="s">
        <v>673</v>
      </c>
      <c r="C6170" t="s">
        <v>19220</v>
      </c>
      <c r="E6170" t="s">
        <v>19068</v>
      </c>
      <c r="F6170" t="s">
        <v>19068</v>
      </c>
      <c r="G6170" t="s">
        <v>14</v>
      </c>
      <c r="H6170" t="s">
        <v>14</v>
      </c>
      <c r="I6170" t="s">
        <v>25669</v>
      </c>
      <c r="J6170" t="s">
        <v>31914</v>
      </c>
    </row>
    <row r="6171" spans="1:10" x14ac:dyDescent="0.3">
      <c r="A6171">
        <v>6169</v>
      </c>
      <c r="B6171" t="s">
        <v>673</v>
      </c>
      <c r="C6171" t="s">
        <v>19221</v>
      </c>
      <c r="D6171" t="s">
        <v>19167</v>
      </c>
      <c r="E6171" t="s">
        <v>19068</v>
      </c>
      <c r="F6171" t="s">
        <v>19148</v>
      </c>
      <c r="G6171" t="s">
        <v>14</v>
      </c>
      <c r="H6171" t="s">
        <v>14</v>
      </c>
      <c r="I6171" t="s">
        <v>25670</v>
      </c>
      <c r="J6171" t="s">
        <v>31915</v>
      </c>
    </row>
    <row r="6172" spans="1:10" x14ac:dyDescent="0.3">
      <c r="A6172">
        <v>6170</v>
      </c>
      <c r="B6172" t="s">
        <v>673</v>
      </c>
      <c r="C6172" t="s">
        <v>19222</v>
      </c>
      <c r="E6172" t="s">
        <v>19068</v>
      </c>
      <c r="F6172" t="s">
        <v>19068</v>
      </c>
      <c r="G6172" t="s">
        <v>14</v>
      </c>
      <c r="H6172" t="s">
        <v>14</v>
      </c>
      <c r="I6172" t="s">
        <v>25671</v>
      </c>
      <c r="J6172" t="s">
        <v>31916</v>
      </c>
    </row>
    <row r="6173" spans="1:10" x14ac:dyDescent="0.3">
      <c r="A6173">
        <v>6171</v>
      </c>
      <c r="B6173" t="s">
        <v>673</v>
      </c>
      <c r="C6173" t="s">
        <v>19223</v>
      </c>
      <c r="D6173" t="s">
        <v>19167</v>
      </c>
      <c r="E6173" t="s">
        <v>19068</v>
      </c>
      <c r="F6173" t="s">
        <v>19148</v>
      </c>
      <c r="G6173" t="s">
        <v>19224</v>
      </c>
      <c r="H6173" t="s">
        <v>14</v>
      </c>
      <c r="I6173" t="s">
        <v>25672</v>
      </c>
      <c r="J6173" t="s">
        <v>31917</v>
      </c>
    </row>
    <row r="6174" spans="1:10" x14ac:dyDescent="0.3">
      <c r="A6174">
        <v>6172</v>
      </c>
      <c r="B6174" t="s">
        <v>673</v>
      </c>
      <c r="C6174" t="s">
        <v>19225</v>
      </c>
      <c r="D6174" t="s">
        <v>19167</v>
      </c>
      <c r="E6174" t="s">
        <v>19068</v>
      </c>
      <c r="F6174" t="s">
        <v>19148</v>
      </c>
      <c r="G6174" t="s">
        <v>14</v>
      </c>
      <c r="H6174" t="s">
        <v>14</v>
      </c>
      <c r="I6174" t="s">
        <v>25673</v>
      </c>
      <c r="J6174" t="s">
        <v>31918</v>
      </c>
    </row>
    <row r="6175" spans="1:10" x14ac:dyDescent="0.3">
      <c r="A6175">
        <v>6173</v>
      </c>
      <c r="B6175" t="s">
        <v>673</v>
      </c>
      <c r="C6175" t="s">
        <v>19226</v>
      </c>
      <c r="D6175" t="s">
        <v>19167</v>
      </c>
      <c r="E6175" t="s">
        <v>19068</v>
      </c>
      <c r="F6175" t="s">
        <v>19148</v>
      </c>
      <c r="G6175" t="s">
        <v>19227</v>
      </c>
      <c r="H6175" t="s">
        <v>19228</v>
      </c>
      <c r="I6175" t="s">
        <v>25674</v>
      </c>
      <c r="J6175" t="s">
        <v>31919</v>
      </c>
    </row>
    <row r="6176" spans="1:10" x14ac:dyDescent="0.3">
      <c r="A6176">
        <v>6174</v>
      </c>
      <c r="B6176" t="s">
        <v>673</v>
      </c>
      <c r="C6176" t="s">
        <v>19229</v>
      </c>
      <c r="D6176" t="s">
        <v>19167</v>
      </c>
      <c r="E6176" t="s">
        <v>19068</v>
      </c>
      <c r="F6176" t="s">
        <v>19148</v>
      </c>
      <c r="G6176" t="s">
        <v>19227</v>
      </c>
      <c r="H6176" t="s">
        <v>19228</v>
      </c>
      <c r="I6176" t="s">
        <v>25675</v>
      </c>
      <c r="J6176" t="s">
        <v>31920</v>
      </c>
    </row>
    <row r="6177" spans="1:10" x14ac:dyDescent="0.3">
      <c r="A6177">
        <v>6175</v>
      </c>
      <c r="B6177" t="s">
        <v>673</v>
      </c>
      <c r="C6177" t="s">
        <v>15716</v>
      </c>
      <c r="D6177" t="s">
        <v>19230</v>
      </c>
      <c r="E6177" t="s">
        <v>19068</v>
      </c>
      <c r="F6177" t="s">
        <v>19231</v>
      </c>
      <c r="G6177" t="s">
        <v>19217</v>
      </c>
      <c r="H6177" t="s">
        <v>14</v>
      </c>
      <c r="I6177" t="s">
        <v>25676</v>
      </c>
      <c r="J6177" t="s">
        <v>31921</v>
      </c>
    </row>
    <row r="6178" spans="1:10" x14ac:dyDescent="0.3">
      <c r="A6178">
        <v>6176</v>
      </c>
      <c r="B6178" t="s">
        <v>673</v>
      </c>
      <c r="C6178" t="s">
        <v>19232</v>
      </c>
      <c r="D6178" t="s">
        <v>19167</v>
      </c>
      <c r="E6178" t="s">
        <v>19068</v>
      </c>
      <c r="F6178" t="s">
        <v>19148</v>
      </c>
      <c r="G6178" t="s">
        <v>14</v>
      </c>
      <c r="H6178" t="s">
        <v>14</v>
      </c>
      <c r="I6178" t="s">
        <v>25677</v>
      </c>
      <c r="J6178" t="s">
        <v>31922</v>
      </c>
    </row>
    <row r="6179" spans="1:10" x14ac:dyDescent="0.3">
      <c r="A6179">
        <v>6177</v>
      </c>
      <c r="B6179" t="s">
        <v>673</v>
      </c>
      <c r="C6179" t="s">
        <v>19233</v>
      </c>
      <c r="D6179" t="s">
        <v>3766</v>
      </c>
      <c r="E6179" t="s">
        <v>19068</v>
      </c>
      <c r="F6179" t="s">
        <v>2364</v>
      </c>
      <c r="G6179" t="s">
        <v>14</v>
      </c>
      <c r="H6179" t="s">
        <v>14</v>
      </c>
      <c r="I6179" t="s">
        <v>25678</v>
      </c>
      <c r="J6179" t="s">
        <v>31923</v>
      </c>
    </row>
    <row r="6180" spans="1:10" x14ac:dyDescent="0.3">
      <c r="A6180">
        <v>6178</v>
      </c>
      <c r="B6180" t="s">
        <v>673</v>
      </c>
      <c r="C6180" t="s">
        <v>19234</v>
      </c>
      <c r="D6180" t="s">
        <v>19235</v>
      </c>
      <c r="E6180" t="s">
        <v>19068</v>
      </c>
      <c r="F6180" t="s">
        <v>19148</v>
      </c>
      <c r="G6180" t="s">
        <v>14</v>
      </c>
      <c r="H6180" t="s">
        <v>14</v>
      </c>
      <c r="I6180" t="s">
        <v>25679</v>
      </c>
      <c r="J6180" t="s">
        <v>31924</v>
      </c>
    </row>
    <row r="6181" spans="1:10" x14ac:dyDescent="0.3">
      <c r="A6181">
        <v>6179</v>
      </c>
      <c r="B6181" t="s">
        <v>673</v>
      </c>
      <c r="C6181" t="s">
        <v>19236</v>
      </c>
      <c r="D6181" t="s">
        <v>19237</v>
      </c>
      <c r="E6181" t="s">
        <v>19068</v>
      </c>
      <c r="F6181" t="s">
        <v>19148</v>
      </c>
      <c r="G6181" t="s">
        <v>14</v>
      </c>
      <c r="H6181" t="s">
        <v>14</v>
      </c>
      <c r="I6181" t="s">
        <v>25680</v>
      </c>
      <c r="J6181" t="s">
        <v>31925</v>
      </c>
    </row>
    <row r="6182" spans="1:10" x14ac:dyDescent="0.3">
      <c r="A6182">
        <v>6180</v>
      </c>
      <c r="B6182" t="s">
        <v>673</v>
      </c>
      <c r="C6182" t="s">
        <v>19238</v>
      </c>
      <c r="D6182" t="s">
        <v>7064</v>
      </c>
      <c r="E6182" t="s">
        <v>19068</v>
      </c>
      <c r="F6182" t="s">
        <v>19148</v>
      </c>
      <c r="G6182" t="s">
        <v>19239</v>
      </c>
      <c r="H6182" t="s">
        <v>19240</v>
      </c>
      <c r="I6182" t="s">
        <v>25681</v>
      </c>
      <c r="J6182" t="s">
        <v>31926</v>
      </c>
    </row>
    <row r="6183" spans="1:10" x14ac:dyDescent="0.3">
      <c r="A6183">
        <v>6181</v>
      </c>
      <c r="B6183" t="s">
        <v>673</v>
      </c>
      <c r="C6183" t="s">
        <v>19241</v>
      </c>
      <c r="D6183" t="s">
        <v>3766</v>
      </c>
      <c r="E6183" t="s">
        <v>19068</v>
      </c>
      <c r="F6183" t="s">
        <v>19068</v>
      </c>
      <c r="G6183" t="s">
        <v>14</v>
      </c>
      <c r="H6183" t="s">
        <v>14</v>
      </c>
      <c r="I6183" t="s">
        <v>25682</v>
      </c>
      <c r="J6183" t="s">
        <v>31927</v>
      </c>
    </row>
    <row r="6184" spans="1:10" x14ac:dyDescent="0.3">
      <c r="A6184">
        <v>6182</v>
      </c>
      <c r="B6184" t="s">
        <v>673</v>
      </c>
      <c r="C6184" t="s">
        <v>19242</v>
      </c>
      <c r="D6184" t="s">
        <v>19243</v>
      </c>
      <c r="E6184" t="s">
        <v>19068</v>
      </c>
      <c r="F6184" t="s">
        <v>19148</v>
      </c>
      <c r="G6184" t="s">
        <v>19244</v>
      </c>
      <c r="H6184" t="s">
        <v>14</v>
      </c>
      <c r="I6184" t="s">
        <v>25683</v>
      </c>
      <c r="J6184" t="s">
        <v>31928</v>
      </c>
    </row>
    <row r="6185" spans="1:10" x14ac:dyDescent="0.3">
      <c r="A6185">
        <v>6183</v>
      </c>
      <c r="B6185" t="s">
        <v>673</v>
      </c>
      <c r="C6185" t="s">
        <v>5655</v>
      </c>
      <c r="D6185" t="s">
        <v>9742</v>
      </c>
      <c r="E6185" t="s">
        <v>19068</v>
      </c>
      <c r="F6185" t="s">
        <v>8854</v>
      </c>
      <c r="G6185" t="s">
        <v>14</v>
      </c>
      <c r="H6185" t="s">
        <v>14</v>
      </c>
      <c r="I6185" t="s">
        <v>25684</v>
      </c>
      <c r="J6185" t="s">
        <v>31929</v>
      </c>
    </row>
    <row r="6186" spans="1:10" x14ac:dyDescent="0.3">
      <c r="A6186">
        <v>6184</v>
      </c>
      <c r="B6186" t="s">
        <v>673</v>
      </c>
      <c r="C6186" t="s">
        <v>12710</v>
      </c>
      <c r="E6186" t="s">
        <v>19068</v>
      </c>
      <c r="F6186" t="s">
        <v>19068</v>
      </c>
      <c r="G6186" t="s">
        <v>14</v>
      </c>
      <c r="H6186" t="s">
        <v>14</v>
      </c>
      <c r="I6186" t="s">
        <v>25685</v>
      </c>
      <c r="J6186" t="s">
        <v>31930</v>
      </c>
    </row>
    <row r="6187" spans="1:10" x14ac:dyDescent="0.3">
      <c r="A6187">
        <v>6185</v>
      </c>
      <c r="B6187" t="s">
        <v>673</v>
      </c>
      <c r="C6187" t="s">
        <v>19245</v>
      </c>
      <c r="D6187" t="s">
        <v>3766</v>
      </c>
      <c r="E6187" t="s">
        <v>19068</v>
      </c>
      <c r="F6187" t="s">
        <v>2364</v>
      </c>
      <c r="G6187" t="s">
        <v>14</v>
      </c>
      <c r="H6187" t="s">
        <v>14</v>
      </c>
      <c r="I6187" t="s">
        <v>25686</v>
      </c>
      <c r="J6187" t="s">
        <v>31931</v>
      </c>
    </row>
    <row r="6188" spans="1:10" x14ac:dyDescent="0.3">
      <c r="A6188">
        <v>6186</v>
      </c>
      <c r="B6188" t="s">
        <v>673</v>
      </c>
      <c r="C6188" t="s">
        <v>19246</v>
      </c>
      <c r="D6188" t="s">
        <v>9742</v>
      </c>
      <c r="E6188" t="s">
        <v>19068</v>
      </c>
      <c r="F6188" t="s">
        <v>8854</v>
      </c>
      <c r="G6188" t="s">
        <v>14</v>
      </c>
      <c r="H6188" t="s">
        <v>14</v>
      </c>
      <c r="I6188" t="s">
        <v>25687</v>
      </c>
      <c r="J6188" t="s">
        <v>31932</v>
      </c>
    </row>
    <row r="6189" spans="1:10" x14ac:dyDescent="0.3">
      <c r="A6189">
        <v>6187</v>
      </c>
      <c r="B6189" t="s">
        <v>673</v>
      </c>
      <c r="C6189" t="s">
        <v>19247</v>
      </c>
      <c r="D6189" t="s">
        <v>19167</v>
      </c>
      <c r="E6189" t="s">
        <v>19068</v>
      </c>
      <c r="F6189" t="s">
        <v>19148</v>
      </c>
      <c r="G6189" t="s">
        <v>14</v>
      </c>
      <c r="H6189" t="s">
        <v>14</v>
      </c>
      <c r="I6189" t="s">
        <v>25688</v>
      </c>
      <c r="J6189" t="s">
        <v>31933</v>
      </c>
    </row>
    <row r="6190" spans="1:10" x14ac:dyDescent="0.3">
      <c r="A6190">
        <v>6188</v>
      </c>
      <c r="B6190" t="s">
        <v>673</v>
      </c>
      <c r="C6190" t="s">
        <v>19248</v>
      </c>
      <c r="E6190" t="s">
        <v>19068</v>
      </c>
      <c r="F6190" t="s">
        <v>19068</v>
      </c>
      <c r="G6190" t="s">
        <v>14</v>
      </c>
      <c r="H6190" t="s">
        <v>14</v>
      </c>
      <c r="I6190" t="s">
        <v>25689</v>
      </c>
      <c r="J6190" t="s">
        <v>31934</v>
      </c>
    </row>
    <row r="6191" spans="1:10" x14ac:dyDescent="0.3">
      <c r="A6191">
        <v>6189</v>
      </c>
      <c r="B6191" t="s">
        <v>673</v>
      </c>
      <c r="C6191" t="s">
        <v>19249</v>
      </c>
      <c r="D6191" t="s">
        <v>18865</v>
      </c>
      <c r="E6191" t="s">
        <v>19068</v>
      </c>
      <c r="F6191" t="s">
        <v>17885</v>
      </c>
      <c r="G6191" t="s">
        <v>14</v>
      </c>
      <c r="H6191" t="s">
        <v>14</v>
      </c>
      <c r="I6191" t="s">
        <v>25690</v>
      </c>
      <c r="J6191" t="s">
        <v>31935</v>
      </c>
    </row>
    <row r="6192" spans="1:10" x14ac:dyDescent="0.3">
      <c r="A6192">
        <v>6190</v>
      </c>
      <c r="B6192" t="s">
        <v>673</v>
      </c>
      <c r="C6192" t="s">
        <v>19250</v>
      </c>
      <c r="E6192" t="s">
        <v>19068</v>
      </c>
      <c r="F6192" t="s">
        <v>19068</v>
      </c>
      <c r="G6192" t="s">
        <v>19251</v>
      </c>
      <c r="H6192" t="s">
        <v>19251</v>
      </c>
      <c r="I6192" t="s">
        <v>25691</v>
      </c>
      <c r="J6192" t="s">
        <v>31936</v>
      </c>
    </row>
    <row r="6193" spans="1:10" x14ac:dyDescent="0.3">
      <c r="A6193">
        <v>6191</v>
      </c>
      <c r="B6193" t="s">
        <v>673</v>
      </c>
      <c r="C6193" t="s">
        <v>19252</v>
      </c>
      <c r="D6193" t="s">
        <v>19167</v>
      </c>
      <c r="E6193" t="s">
        <v>19068</v>
      </c>
      <c r="F6193" t="s">
        <v>19148</v>
      </c>
      <c r="G6193" t="s">
        <v>14</v>
      </c>
      <c r="H6193" t="s">
        <v>14</v>
      </c>
      <c r="I6193" t="s">
        <v>25692</v>
      </c>
      <c r="J6193" t="s">
        <v>31937</v>
      </c>
    </row>
    <row r="6194" spans="1:10" x14ac:dyDescent="0.3">
      <c r="A6194">
        <v>6192</v>
      </c>
      <c r="B6194" t="s">
        <v>673</v>
      </c>
      <c r="C6194" t="s">
        <v>19253</v>
      </c>
      <c r="E6194" t="s">
        <v>19068</v>
      </c>
      <c r="F6194" t="s">
        <v>19068</v>
      </c>
      <c r="G6194" t="s">
        <v>14</v>
      </c>
      <c r="H6194" t="s">
        <v>14</v>
      </c>
      <c r="I6194" t="s">
        <v>25693</v>
      </c>
      <c r="J6194" t="s">
        <v>31938</v>
      </c>
    </row>
    <row r="6195" spans="1:10" x14ac:dyDescent="0.3">
      <c r="A6195">
        <v>6193</v>
      </c>
      <c r="B6195" t="s">
        <v>673</v>
      </c>
      <c r="C6195" t="s">
        <v>19254</v>
      </c>
      <c r="D6195" t="s">
        <v>3766</v>
      </c>
      <c r="E6195" t="s">
        <v>19068</v>
      </c>
      <c r="F6195" t="s">
        <v>2364</v>
      </c>
      <c r="G6195" t="s">
        <v>14</v>
      </c>
      <c r="H6195" t="s">
        <v>14</v>
      </c>
      <c r="I6195" t="s">
        <v>25694</v>
      </c>
      <c r="J6195" t="s">
        <v>31939</v>
      </c>
    </row>
    <row r="6196" spans="1:10" x14ac:dyDescent="0.3">
      <c r="A6196">
        <v>6194</v>
      </c>
      <c r="B6196" t="s">
        <v>673</v>
      </c>
      <c r="C6196" t="s">
        <v>19255</v>
      </c>
      <c r="D6196" t="s">
        <v>19167</v>
      </c>
      <c r="E6196" t="s">
        <v>19068</v>
      </c>
      <c r="F6196" t="s">
        <v>19148</v>
      </c>
      <c r="G6196" t="s">
        <v>19256</v>
      </c>
      <c r="H6196" t="s">
        <v>19257</v>
      </c>
      <c r="I6196" t="s">
        <v>25695</v>
      </c>
      <c r="J6196" t="s">
        <v>31940</v>
      </c>
    </row>
    <row r="6197" spans="1:10" x14ac:dyDescent="0.3">
      <c r="A6197">
        <v>6195</v>
      </c>
      <c r="B6197" t="s">
        <v>673</v>
      </c>
      <c r="C6197" t="s">
        <v>19258</v>
      </c>
      <c r="D6197" t="s">
        <v>19167</v>
      </c>
      <c r="E6197" t="s">
        <v>19068</v>
      </c>
      <c r="F6197" t="s">
        <v>19148</v>
      </c>
      <c r="G6197" t="s">
        <v>19259</v>
      </c>
      <c r="H6197" t="s">
        <v>19260</v>
      </c>
      <c r="I6197" t="s">
        <v>25696</v>
      </c>
      <c r="J6197" t="s">
        <v>31941</v>
      </c>
    </row>
    <row r="6198" spans="1:10" x14ac:dyDescent="0.3">
      <c r="A6198">
        <v>6196</v>
      </c>
      <c r="B6198" t="s">
        <v>673</v>
      </c>
      <c r="C6198" t="s">
        <v>19261</v>
      </c>
      <c r="D6198" t="s">
        <v>3766</v>
      </c>
      <c r="E6198" t="s">
        <v>19068</v>
      </c>
      <c r="F6198" t="s">
        <v>2364</v>
      </c>
      <c r="G6198" t="s">
        <v>14</v>
      </c>
      <c r="H6198" t="s">
        <v>14</v>
      </c>
      <c r="I6198" t="s">
        <v>25697</v>
      </c>
      <c r="J6198" t="s">
        <v>31942</v>
      </c>
    </row>
    <row r="6199" spans="1:10" x14ac:dyDescent="0.3">
      <c r="A6199">
        <v>6197</v>
      </c>
      <c r="B6199" t="s">
        <v>28</v>
      </c>
      <c r="C6199" t="s">
        <v>19262</v>
      </c>
      <c r="D6199" t="s">
        <v>19263</v>
      </c>
      <c r="E6199" t="s">
        <v>19068</v>
      </c>
      <c r="F6199" t="s">
        <v>19148</v>
      </c>
      <c r="G6199" t="s">
        <v>19264</v>
      </c>
      <c r="H6199" t="s">
        <v>14</v>
      </c>
      <c r="I6199" t="s">
        <v>25698</v>
      </c>
      <c r="J6199" t="s">
        <v>31943</v>
      </c>
    </row>
    <row r="6200" spans="1:10" x14ac:dyDescent="0.3">
      <c r="A6200">
        <v>6198</v>
      </c>
      <c r="B6200" t="s">
        <v>80</v>
      </c>
      <c r="C6200" t="s">
        <v>19265</v>
      </c>
      <c r="D6200" t="s">
        <v>19266</v>
      </c>
      <c r="E6200" t="s">
        <v>19068</v>
      </c>
      <c r="F6200" t="s">
        <v>19148</v>
      </c>
      <c r="G6200" t="s">
        <v>19268</v>
      </c>
      <c r="H6200" t="s">
        <v>19267</v>
      </c>
      <c r="I6200" t="s">
        <v>25699</v>
      </c>
      <c r="J6200" t="s">
        <v>31944</v>
      </c>
    </row>
    <row r="6201" spans="1:10" x14ac:dyDescent="0.3">
      <c r="A6201">
        <v>6199</v>
      </c>
      <c r="B6201" t="s">
        <v>80</v>
      </c>
      <c r="C6201" t="s">
        <v>19269</v>
      </c>
      <c r="D6201" t="s">
        <v>19270</v>
      </c>
      <c r="E6201" t="s">
        <v>19271</v>
      </c>
      <c r="F6201" t="s">
        <v>19271</v>
      </c>
      <c r="G6201" t="s">
        <v>19273</v>
      </c>
      <c r="H6201" t="s">
        <v>19272</v>
      </c>
      <c r="I6201" t="s">
        <v>25700</v>
      </c>
      <c r="J6201" t="s">
        <v>31945</v>
      </c>
    </row>
    <row r="6202" spans="1:10" x14ac:dyDescent="0.3">
      <c r="A6202">
        <v>6200</v>
      </c>
      <c r="B6202" t="s">
        <v>28</v>
      </c>
      <c r="C6202" t="s">
        <v>19274</v>
      </c>
      <c r="D6202" t="s">
        <v>19275</v>
      </c>
      <c r="E6202" t="s">
        <v>19271</v>
      </c>
      <c r="F6202" t="s">
        <v>19271</v>
      </c>
      <c r="G6202" t="s">
        <v>14</v>
      </c>
      <c r="H6202" t="s">
        <v>14</v>
      </c>
      <c r="I6202" t="s">
        <v>25701</v>
      </c>
      <c r="J6202" t="s">
        <v>31946</v>
      </c>
    </row>
    <row r="6203" spans="1:10" x14ac:dyDescent="0.3">
      <c r="A6203">
        <v>6201</v>
      </c>
      <c r="B6203" t="s">
        <v>34</v>
      </c>
      <c r="C6203" t="s">
        <v>19276</v>
      </c>
      <c r="D6203" t="s">
        <v>19277</v>
      </c>
      <c r="E6203" t="s">
        <v>19271</v>
      </c>
      <c r="F6203" t="s">
        <v>19271</v>
      </c>
      <c r="G6203" t="s">
        <v>19279</v>
      </c>
      <c r="H6203" t="s">
        <v>19278</v>
      </c>
      <c r="I6203" t="s">
        <v>25702</v>
      </c>
      <c r="J6203" t="s">
        <v>31947</v>
      </c>
    </row>
    <row r="6204" spans="1:10" x14ac:dyDescent="0.3">
      <c r="A6204">
        <v>6202</v>
      </c>
      <c r="B6204" t="s">
        <v>34</v>
      </c>
      <c r="C6204" t="s">
        <v>19280</v>
      </c>
      <c r="D6204" t="s">
        <v>19281</v>
      </c>
      <c r="E6204" t="s">
        <v>19282</v>
      </c>
      <c r="F6204" t="s">
        <v>19282</v>
      </c>
      <c r="G6204" t="s">
        <v>19284</v>
      </c>
      <c r="H6204" t="s">
        <v>19283</v>
      </c>
      <c r="I6204" t="s">
        <v>25703</v>
      </c>
      <c r="J6204" t="s">
        <v>31948</v>
      </c>
    </row>
    <row r="6205" spans="1:10" x14ac:dyDescent="0.3">
      <c r="A6205">
        <v>6203</v>
      </c>
      <c r="B6205" t="s">
        <v>28</v>
      </c>
      <c r="C6205" t="s">
        <v>19285</v>
      </c>
      <c r="D6205" t="s">
        <v>19286</v>
      </c>
      <c r="E6205" t="s">
        <v>19282</v>
      </c>
      <c r="F6205" t="s">
        <v>19282</v>
      </c>
      <c r="G6205" t="s">
        <v>19288</v>
      </c>
      <c r="H6205" t="s">
        <v>19287</v>
      </c>
      <c r="I6205" t="s">
        <v>25704</v>
      </c>
      <c r="J6205" t="s">
        <v>31949</v>
      </c>
    </row>
    <row r="6206" spans="1:10" x14ac:dyDescent="0.3">
      <c r="A6206">
        <v>6204</v>
      </c>
      <c r="B6206" t="s">
        <v>4</v>
      </c>
      <c r="C6206" t="s">
        <v>19289</v>
      </c>
      <c r="D6206" t="s">
        <v>19290</v>
      </c>
      <c r="E6206" t="s">
        <v>19282</v>
      </c>
      <c r="F6206" t="s">
        <v>17737</v>
      </c>
      <c r="G6206" t="s">
        <v>19292</v>
      </c>
      <c r="H6206" t="s">
        <v>19291</v>
      </c>
      <c r="I6206" t="s">
        <v>25705</v>
      </c>
      <c r="J6206" t="s">
        <v>31950</v>
      </c>
    </row>
    <row r="6207" spans="1:10" x14ac:dyDescent="0.3">
      <c r="A6207">
        <v>6205</v>
      </c>
      <c r="B6207" t="s">
        <v>28</v>
      </c>
      <c r="C6207" t="s">
        <v>19293</v>
      </c>
      <c r="D6207" t="s">
        <v>19294</v>
      </c>
      <c r="E6207" t="s">
        <v>19282</v>
      </c>
      <c r="F6207" t="s">
        <v>19295</v>
      </c>
      <c r="G6207" t="s">
        <v>19297</v>
      </c>
      <c r="H6207" t="s">
        <v>19296</v>
      </c>
      <c r="I6207" t="s">
        <v>25706</v>
      </c>
      <c r="J6207" t="s">
        <v>31951</v>
      </c>
    </row>
    <row r="6208" spans="1:10" x14ac:dyDescent="0.3">
      <c r="A6208">
        <v>6206</v>
      </c>
      <c r="B6208" t="s">
        <v>28</v>
      </c>
      <c r="C6208" t="s">
        <v>19298</v>
      </c>
      <c r="D6208" t="s">
        <v>19299</v>
      </c>
      <c r="E6208" t="s">
        <v>19282</v>
      </c>
      <c r="F6208" t="s">
        <v>19282</v>
      </c>
      <c r="G6208" t="s">
        <v>19301</v>
      </c>
      <c r="H6208" t="s">
        <v>19300</v>
      </c>
      <c r="I6208" t="s">
        <v>25707</v>
      </c>
      <c r="J6208" t="s">
        <v>31952</v>
      </c>
    </row>
    <row r="6209" spans="1:10" x14ac:dyDescent="0.3">
      <c r="A6209">
        <v>6207</v>
      </c>
      <c r="B6209" t="s">
        <v>34</v>
      </c>
      <c r="C6209" t="s">
        <v>11023</v>
      </c>
      <c r="E6209" t="s">
        <v>19282</v>
      </c>
      <c r="F6209" t="s">
        <v>19282</v>
      </c>
      <c r="G6209" t="s">
        <v>19303</v>
      </c>
      <c r="H6209" t="s">
        <v>19302</v>
      </c>
      <c r="I6209" t="s">
        <v>25708</v>
      </c>
      <c r="J6209" t="s">
        <v>31953</v>
      </c>
    </row>
    <row r="6210" spans="1:10" x14ac:dyDescent="0.3">
      <c r="A6210">
        <v>6208</v>
      </c>
      <c r="B6210" t="s">
        <v>34</v>
      </c>
      <c r="C6210" t="s">
        <v>19304</v>
      </c>
      <c r="D6210" t="s">
        <v>19305</v>
      </c>
      <c r="E6210" t="s">
        <v>19282</v>
      </c>
      <c r="F6210" t="s">
        <v>19282</v>
      </c>
      <c r="G6210" t="s">
        <v>14</v>
      </c>
      <c r="H6210" t="s">
        <v>14</v>
      </c>
      <c r="I6210" t="s">
        <v>25709</v>
      </c>
      <c r="J6210" t="s">
        <v>31954</v>
      </c>
    </row>
    <row r="6211" spans="1:10" x14ac:dyDescent="0.3">
      <c r="A6211">
        <v>6209</v>
      </c>
      <c r="B6211" t="s">
        <v>34</v>
      </c>
      <c r="C6211" t="s">
        <v>19306</v>
      </c>
      <c r="D6211" t="s">
        <v>19307</v>
      </c>
      <c r="E6211" t="s">
        <v>19282</v>
      </c>
      <c r="F6211" t="s">
        <v>19282</v>
      </c>
      <c r="G6211" t="s">
        <v>19309</v>
      </c>
      <c r="H6211" t="s">
        <v>19308</v>
      </c>
      <c r="I6211" t="s">
        <v>25710</v>
      </c>
      <c r="J6211" t="s">
        <v>31955</v>
      </c>
    </row>
    <row r="6212" spans="1:10" x14ac:dyDescent="0.3">
      <c r="A6212">
        <v>6210</v>
      </c>
      <c r="B6212" t="s">
        <v>28</v>
      </c>
      <c r="C6212" t="s">
        <v>19310</v>
      </c>
      <c r="D6212" t="s">
        <v>19311</v>
      </c>
      <c r="E6212" t="s">
        <v>19282</v>
      </c>
      <c r="F6212" t="s">
        <v>19282</v>
      </c>
      <c r="G6212" t="s">
        <v>19312</v>
      </c>
      <c r="H6212" t="s">
        <v>14</v>
      </c>
      <c r="I6212" t="s">
        <v>25711</v>
      </c>
      <c r="J6212" t="s">
        <v>31956</v>
      </c>
    </row>
    <row r="6213" spans="1:10" x14ac:dyDescent="0.3">
      <c r="A6213">
        <v>6211</v>
      </c>
      <c r="B6213" t="s">
        <v>80</v>
      </c>
      <c r="C6213" t="s">
        <v>12400</v>
      </c>
      <c r="D6213" t="s">
        <v>19313</v>
      </c>
      <c r="E6213" t="s">
        <v>19282</v>
      </c>
      <c r="F6213" t="s">
        <v>19282</v>
      </c>
      <c r="G6213" t="s">
        <v>12403</v>
      </c>
      <c r="H6213" t="s">
        <v>12402</v>
      </c>
      <c r="I6213" t="s">
        <v>25712</v>
      </c>
      <c r="J6213" t="s">
        <v>31957</v>
      </c>
    </row>
    <row r="6214" spans="1:10" x14ac:dyDescent="0.3">
      <c r="A6214">
        <v>6212</v>
      </c>
      <c r="B6214" t="s">
        <v>19</v>
      </c>
      <c r="C6214" t="s">
        <v>19314</v>
      </c>
      <c r="D6214" t="s">
        <v>19315</v>
      </c>
      <c r="E6214" t="s">
        <v>19282</v>
      </c>
      <c r="F6214" t="s">
        <v>19282</v>
      </c>
      <c r="G6214" t="s">
        <v>19316</v>
      </c>
      <c r="H6214" t="s">
        <v>14</v>
      </c>
      <c r="I6214" t="s">
        <v>25713</v>
      </c>
      <c r="J6214" t="s">
        <v>31958</v>
      </c>
    </row>
    <row r="6215" spans="1:10" x14ac:dyDescent="0.3">
      <c r="A6215">
        <v>6213</v>
      </c>
      <c r="B6215" t="s">
        <v>28</v>
      </c>
      <c r="C6215" t="s">
        <v>19317</v>
      </c>
      <c r="D6215" t="s">
        <v>10771</v>
      </c>
      <c r="E6215" t="s">
        <v>19282</v>
      </c>
      <c r="F6215" t="s">
        <v>19282</v>
      </c>
      <c r="G6215" t="s">
        <v>19319</v>
      </c>
      <c r="H6215" t="s">
        <v>19318</v>
      </c>
      <c r="I6215" t="s">
        <v>25714</v>
      </c>
      <c r="J6215" t="s">
        <v>31959</v>
      </c>
    </row>
    <row r="6216" spans="1:10" x14ac:dyDescent="0.3">
      <c r="A6216">
        <v>6214</v>
      </c>
      <c r="B6216" t="s">
        <v>28</v>
      </c>
      <c r="C6216" t="s">
        <v>19320</v>
      </c>
      <c r="D6216" t="s">
        <v>19321</v>
      </c>
      <c r="E6216" t="s">
        <v>19322</v>
      </c>
      <c r="F6216" t="s">
        <v>19323</v>
      </c>
      <c r="G6216" t="s">
        <v>14</v>
      </c>
      <c r="H6216" t="s">
        <v>14</v>
      </c>
      <c r="I6216" t="s">
        <v>25715</v>
      </c>
      <c r="J6216" t="s">
        <v>31960</v>
      </c>
    </row>
    <row r="6217" spans="1:10" x14ac:dyDescent="0.3">
      <c r="A6217">
        <v>6215</v>
      </c>
      <c r="B6217" t="s">
        <v>34</v>
      </c>
      <c r="C6217" t="s">
        <v>19324</v>
      </c>
      <c r="D6217" t="s">
        <v>19325</v>
      </c>
      <c r="E6217" t="s">
        <v>19322</v>
      </c>
      <c r="F6217" t="s">
        <v>19326</v>
      </c>
      <c r="G6217" t="s">
        <v>19327</v>
      </c>
      <c r="H6217" t="s">
        <v>14</v>
      </c>
      <c r="I6217" t="s">
        <v>25716</v>
      </c>
      <c r="J6217" t="s">
        <v>31961</v>
      </c>
    </row>
    <row r="6218" spans="1:10" x14ac:dyDescent="0.3">
      <c r="A6218">
        <v>6216</v>
      </c>
      <c r="B6218" t="s">
        <v>4</v>
      </c>
      <c r="C6218" t="s">
        <v>19328</v>
      </c>
      <c r="D6218" t="s">
        <v>19329</v>
      </c>
      <c r="E6218" t="s">
        <v>19322</v>
      </c>
      <c r="F6218" t="s">
        <v>19330</v>
      </c>
      <c r="G6218" t="s">
        <v>19331</v>
      </c>
      <c r="H6218" t="s">
        <v>14</v>
      </c>
      <c r="I6218" t="s">
        <v>25717</v>
      </c>
      <c r="J6218" t="s">
        <v>31962</v>
      </c>
    </row>
    <row r="6219" spans="1:10" x14ac:dyDescent="0.3">
      <c r="A6219">
        <v>6217</v>
      </c>
      <c r="B6219" t="s">
        <v>34</v>
      </c>
      <c r="C6219" t="s">
        <v>19332</v>
      </c>
      <c r="D6219" t="s">
        <v>19333</v>
      </c>
      <c r="E6219" t="s">
        <v>19322</v>
      </c>
      <c r="F6219" t="s">
        <v>19322</v>
      </c>
      <c r="G6219" t="s">
        <v>19334</v>
      </c>
      <c r="H6219" t="s">
        <v>14</v>
      </c>
      <c r="I6219" t="s">
        <v>25718</v>
      </c>
      <c r="J6219" t="s">
        <v>31963</v>
      </c>
    </row>
    <row r="6220" spans="1:10" x14ac:dyDescent="0.3">
      <c r="A6220">
        <v>6218</v>
      </c>
      <c r="B6220" t="s">
        <v>34</v>
      </c>
      <c r="C6220" t="s">
        <v>19335</v>
      </c>
      <c r="D6220" t="s">
        <v>19336</v>
      </c>
      <c r="E6220" t="s">
        <v>19322</v>
      </c>
      <c r="F6220" t="s">
        <v>19330</v>
      </c>
      <c r="G6220" t="s">
        <v>19338</v>
      </c>
      <c r="H6220" t="s">
        <v>19337</v>
      </c>
      <c r="I6220" t="s">
        <v>25719</v>
      </c>
      <c r="J6220" t="s">
        <v>31964</v>
      </c>
    </row>
    <row r="6221" spans="1:10" x14ac:dyDescent="0.3">
      <c r="A6221">
        <v>6219</v>
      </c>
      <c r="B6221" t="s">
        <v>80</v>
      </c>
      <c r="C6221" t="s">
        <v>19339</v>
      </c>
      <c r="D6221" t="s">
        <v>19340</v>
      </c>
      <c r="E6221" t="s">
        <v>19322</v>
      </c>
      <c r="F6221" t="s">
        <v>19341</v>
      </c>
      <c r="G6221" t="s">
        <v>19343</v>
      </c>
      <c r="H6221" t="s">
        <v>19342</v>
      </c>
      <c r="I6221" t="s">
        <v>25720</v>
      </c>
      <c r="J6221" t="s">
        <v>31965</v>
      </c>
    </row>
    <row r="6222" spans="1:10" x14ac:dyDescent="0.3">
      <c r="A6222">
        <v>6220</v>
      </c>
      <c r="B6222" t="s">
        <v>28</v>
      </c>
      <c r="C6222" t="s">
        <v>5704</v>
      </c>
      <c r="D6222" t="s">
        <v>19344</v>
      </c>
      <c r="E6222" t="s">
        <v>19322</v>
      </c>
      <c r="F6222" t="s">
        <v>19345</v>
      </c>
      <c r="G6222" t="s">
        <v>19346</v>
      </c>
      <c r="H6222" t="s">
        <v>14</v>
      </c>
      <c r="I6222" t="s">
        <v>25721</v>
      </c>
      <c r="J6222" t="s">
        <v>31966</v>
      </c>
    </row>
    <row r="6223" spans="1:10" x14ac:dyDescent="0.3">
      <c r="A6223">
        <v>6221</v>
      </c>
      <c r="B6223" t="s">
        <v>28</v>
      </c>
      <c r="C6223" t="s">
        <v>19347</v>
      </c>
      <c r="D6223" t="s">
        <v>19348</v>
      </c>
      <c r="E6223" t="s">
        <v>19322</v>
      </c>
      <c r="F6223" t="s">
        <v>19345</v>
      </c>
      <c r="G6223" t="s">
        <v>19350</v>
      </c>
      <c r="H6223" t="s">
        <v>19349</v>
      </c>
      <c r="I6223" t="s">
        <v>25722</v>
      </c>
      <c r="J6223" t="s">
        <v>31967</v>
      </c>
    </row>
    <row r="6224" spans="1:10" x14ac:dyDescent="0.3">
      <c r="A6224">
        <v>6222</v>
      </c>
      <c r="B6224" t="s">
        <v>34</v>
      </c>
      <c r="C6224" t="s">
        <v>19351</v>
      </c>
      <c r="D6224" t="s">
        <v>19352</v>
      </c>
      <c r="E6224" t="s">
        <v>19322</v>
      </c>
      <c r="F6224" t="s">
        <v>19345</v>
      </c>
      <c r="G6224" t="s">
        <v>19354</v>
      </c>
      <c r="H6224" t="s">
        <v>19353</v>
      </c>
      <c r="I6224" t="s">
        <v>25723</v>
      </c>
      <c r="J6224" t="s">
        <v>31968</v>
      </c>
    </row>
    <row r="6225" spans="1:10" x14ac:dyDescent="0.3">
      <c r="A6225">
        <v>6223</v>
      </c>
      <c r="B6225" t="s">
        <v>34</v>
      </c>
      <c r="C6225" t="s">
        <v>19355</v>
      </c>
      <c r="D6225" t="s">
        <v>19356</v>
      </c>
      <c r="E6225" t="s">
        <v>19322</v>
      </c>
      <c r="F6225" t="s">
        <v>19357</v>
      </c>
      <c r="G6225" t="s">
        <v>19359</v>
      </c>
      <c r="H6225" t="s">
        <v>19358</v>
      </c>
      <c r="I6225" t="s">
        <v>25724</v>
      </c>
      <c r="J6225" t="s">
        <v>31969</v>
      </c>
    </row>
    <row r="6226" spans="1:10" x14ac:dyDescent="0.3">
      <c r="A6226">
        <v>6224</v>
      </c>
      <c r="B6226" t="s">
        <v>28</v>
      </c>
      <c r="C6226" t="s">
        <v>19360</v>
      </c>
      <c r="D6226" t="s">
        <v>19361</v>
      </c>
      <c r="E6226" t="s">
        <v>19322</v>
      </c>
      <c r="F6226" t="s">
        <v>19362</v>
      </c>
      <c r="G6226" t="s">
        <v>19364</v>
      </c>
      <c r="H6226" t="s">
        <v>19363</v>
      </c>
      <c r="I6226" t="s">
        <v>25725</v>
      </c>
      <c r="J6226" t="s">
        <v>31970</v>
      </c>
    </row>
    <row r="6227" spans="1:10" x14ac:dyDescent="0.3">
      <c r="A6227">
        <v>6225</v>
      </c>
      <c r="B6227" t="s">
        <v>80</v>
      </c>
      <c r="C6227" t="s">
        <v>19365</v>
      </c>
      <c r="D6227" t="s">
        <v>19366</v>
      </c>
      <c r="E6227" t="s">
        <v>19322</v>
      </c>
      <c r="F6227" t="s">
        <v>19322</v>
      </c>
      <c r="G6227" t="s">
        <v>19367</v>
      </c>
      <c r="H6227" t="s">
        <v>14</v>
      </c>
      <c r="I6227" t="s">
        <v>25726</v>
      </c>
      <c r="J6227" t="s">
        <v>31971</v>
      </c>
    </row>
    <row r="6228" spans="1:10" x14ac:dyDescent="0.3">
      <c r="A6228">
        <v>6226</v>
      </c>
      <c r="B6228" t="s">
        <v>28</v>
      </c>
      <c r="C6228" t="s">
        <v>1704</v>
      </c>
      <c r="D6228" t="s">
        <v>19368</v>
      </c>
      <c r="E6228" t="s">
        <v>19322</v>
      </c>
      <c r="F6228" t="s">
        <v>19322</v>
      </c>
      <c r="G6228" t="s">
        <v>19369</v>
      </c>
      <c r="H6228" t="s">
        <v>14</v>
      </c>
      <c r="I6228" t="s">
        <v>25727</v>
      </c>
      <c r="J6228" t="s">
        <v>31972</v>
      </c>
    </row>
    <row r="6229" spans="1:10" x14ac:dyDescent="0.3">
      <c r="A6229">
        <v>6227</v>
      </c>
      <c r="B6229" t="s">
        <v>28</v>
      </c>
      <c r="C6229" t="s">
        <v>19370</v>
      </c>
      <c r="D6229" t="s">
        <v>19371</v>
      </c>
      <c r="E6229" t="s">
        <v>19322</v>
      </c>
      <c r="F6229" t="s">
        <v>19322</v>
      </c>
      <c r="G6229" t="s">
        <v>19373</v>
      </c>
      <c r="H6229" t="s">
        <v>19372</v>
      </c>
      <c r="I6229" t="s">
        <v>25728</v>
      </c>
      <c r="J6229" t="s">
        <v>31973</v>
      </c>
    </row>
    <row r="6230" spans="1:10" x14ac:dyDescent="0.3">
      <c r="A6230">
        <v>6228</v>
      </c>
      <c r="B6230" t="s">
        <v>34</v>
      </c>
      <c r="C6230" t="s">
        <v>19374</v>
      </c>
      <c r="D6230" t="s">
        <v>19375</v>
      </c>
      <c r="E6230" t="s">
        <v>19322</v>
      </c>
      <c r="F6230" t="s">
        <v>19322</v>
      </c>
      <c r="G6230" t="s">
        <v>19376</v>
      </c>
      <c r="H6230" t="s">
        <v>14</v>
      </c>
      <c r="I6230" t="s">
        <v>25729</v>
      </c>
      <c r="J6230" t="s">
        <v>31974</v>
      </c>
    </row>
    <row r="6231" spans="1:10" x14ac:dyDescent="0.3">
      <c r="A6231">
        <v>6229</v>
      </c>
      <c r="B6231" t="s">
        <v>28</v>
      </c>
      <c r="C6231" t="s">
        <v>19377</v>
      </c>
      <c r="D6231" t="s">
        <v>19378</v>
      </c>
      <c r="E6231" t="s">
        <v>19322</v>
      </c>
      <c r="F6231" t="s">
        <v>19322</v>
      </c>
      <c r="G6231" t="s">
        <v>19380</v>
      </c>
      <c r="H6231" t="s">
        <v>19379</v>
      </c>
      <c r="I6231" t="s">
        <v>25730</v>
      </c>
      <c r="J6231" t="s">
        <v>31975</v>
      </c>
    </row>
    <row r="6232" spans="1:10" x14ac:dyDescent="0.3">
      <c r="A6232">
        <v>6230</v>
      </c>
      <c r="B6232" t="s">
        <v>34</v>
      </c>
      <c r="C6232" t="s">
        <v>19381</v>
      </c>
      <c r="D6232" t="s">
        <v>19382</v>
      </c>
      <c r="E6232" t="s">
        <v>19322</v>
      </c>
      <c r="F6232" t="s">
        <v>19383</v>
      </c>
      <c r="G6232" t="s">
        <v>19385</v>
      </c>
      <c r="H6232" t="s">
        <v>19384</v>
      </c>
      <c r="I6232" t="s">
        <v>25731</v>
      </c>
      <c r="J6232" t="s">
        <v>31976</v>
      </c>
    </row>
    <row r="6233" spans="1:10" x14ac:dyDescent="0.3">
      <c r="A6233">
        <v>6231</v>
      </c>
      <c r="B6233" t="s">
        <v>80</v>
      </c>
      <c r="C6233" t="s">
        <v>19386</v>
      </c>
      <c r="D6233" t="s">
        <v>19387</v>
      </c>
      <c r="E6233" t="s">
        <v>19322</v>
      </c>
      <c r="F6233" t="s">
        <v>19388</v>
      </c>
      <c r="G6233" t="s">
        <v>19390</v>
      </c>
      <c r="H6233" t="s">
        <v>19389</v>
      </c>
      <c r="I6233" t="s">
        <v>25732</v>
      </c>
      <c r="J6233" t="s">
        <v>31977</v>
      </c>
    </row>
    <row r="6234" spans="1:10" x14ac:dyDescent="0.3">
      <c r="A6234">
        <v>6232</v>
      </c>
      <c r="B6234" t="s">
        <v>28</v>
      </c>
      <c r="C6234" t="s">
        <v>19391</v>
      </c>
      <c r="D6234" t="s">
        <v>19392</v>
      </c>
      <c r="E6234" t="s">
        <v>19322</v>
      </c>
      <c r="F6234" t="s">
        <v>19322</v>
      </c>
      <c r="G6234" t="s">
        <v>19393</v>
      </c>
      <c r="H6234" t="s">
        <v>14</v>
      </c>
      <c r="I6234" t="s">
        <v>25733</v>
      </c>
      <c r="J6234" t="s">
        <v>31978</v>
      </c>
    </row>
    <row r="6235" spans="1:10" x14ac:dyDescent="0.3">
      <c r="A6235">
        <v>6233</v>
      </c>
      <c r="B6235" t="s">
        <v>28</v>
      </c>
      <c r="C6235" t="s">
        <v>19394</v>
      </c>
      <c r="D6235" t="s">
        <v>19395</v>
      </c>
      <c r="E6235" t="s">
        <v>19322</v>
      </c>
      <c r="F6235" t="s">
        <v>19383</v>
      </c>
      <c r="G6235" t="s">
        <v>19396</v>
      </c>
      <c r="H6235" t="s">
        <v>14</v>
      </c>
      <c r="I6235" t="s">
        <v>25734</v>
      </c>
      <c r="J6235" t="s">
        <v>31979</v>
      </c>
    </row>
    <row r="6236" spans="1:10" x14ac:dyDescent="0.3">
      <c r="A6236">
        <v>6234</v>
      </c>
      <c r="B6236" t="s">
        <v>28</v>
      </c>
      <c r="C6236" t="s">
        <v>19397</v>
      </c>
      <c r="D6236" t="s">
        <v>19398</v>
      </c>
      <c r="E6236" t="s">
        <v>19322</v>
      </c>
      <c r="F6236" t="s">
        <v>19322</v>
      </c>
      <c r="G6236" t="s">
        <v>19399</v>
      </c>
      <c r="H6236" t="s">
        <v>14</v>
      </c>
      <c r="I6236" t="s">
        <v>25735</v>
      </c>
      <c r="J6236" t="s">
        <v>31980</v>
      </c>
    </row>
    <row r="6237" spans="1:10" x14ac:dyDescent="0.3">
      <c r="A6237">
        <v>6235</v>
      </c>
      <c r="B6237" t="s">
        <v>34</v>
      </c>
      <c r="C6237" t="s">
        <v>19400</v>
      </c>
      <c r="D6237" t="s">
        <v>19401</v>
      </c>
      <c r="E6237" t="s">
        <v>19322</v>
      </c>
      <c r="F6237" t="s">
        <v>19322</v>
      </c>
      <c r="G6237" t="s">
        <v>19402</v>
      </c>
      <c r="H6237" t="s">
        <v>14</v>
      </c>
      <c r="I6237" t="s">
        <v>25736</v>
      </c>
      <c r="J6237" t="s">
        <v>31981</v>
      </c>
    </row>
    <row r="6238" spans="1:10" x14ac:dyDescent="0.3">
      <c r="A6238">
        <v>6236</v>
      </c>
      <c r="B6238" t="s">
        <v>28</v>
      </c>
      <c r="C6238" t="s">
        <v>19403</v>
      </c>
      <c r="D6238" t="s">
        <v>19404</v>
      </c>
      <c r="E6238" t="s">
        <v>19322</v>
      </c>
      <c r="F6238" t="s">
        <v>19322</v>
      </c>
      <c r="G6238" t="s">
        <v>19405</v>
      </c>
      <c r="H6238" t="s">
        <v>14</v>
      </c>
      <c r="I6238" t="s">
        <v>25737</v>
      </c>
      <c r="J6238" t="s">
        <v>31982</v>
      </c>
    </row>
    <row r="6239" spans="1:10" x14ac:dyDescent="0.3">
      <c r="A6239">
        <v>6237</v>
      </c>
      <c r="B6239" t="s">
        <v>80</v>
      </c>
      <c r="C6239" t="s">
        <v>19406</v>
      </c>
      <c r="D6239" t="s">
        <v>19407</v>
      </c>
      <c r="E6239" t="s">
        <v>19408</v>
      </c>
      <c r="F6239" t="s">
        <v>19409</v>
      </c>
      <c r="G6239" t="s">
        <v>19411</v>
      </c>
      <c r="H6239" t="s">
        <v>19410</v>
      </c>
      <c r="I6239" t="s">
        <v>25738</v>
      </c>
      <c r="J6239" t="s">
        <v>31983</v>
      </c>
    </row>
    <row r="6240" spans="1:10" x14ac:dyDescent="0.3">
      <c r="A6240">
        <v>6238</v>
      </c>
      <c r="B6240" t="s">
        <v>4</v>
      </c>
      <c r="C6240" t="s">
        <v>19412</v>
      </c>
      <c r="D6240" t="s">
        <v>19413</v>
      </c>
      <c r="E6240" t="s">
        <v>19408</v>
      </c>
      <c r="F6240" t="s">
        <v>19408</v>
      </c>
      <c r="G6240" t="s">
        <v>19415</v>
      </c>
      <c r="H6240" t="s">
        <v>19414</v>
      </c>
      <c r="I6240" t="s">
        <v>25739</v>
      </c>
      <c r="J6240" t="s">
        <v>31984</v>
      </c>
    </row>
    <row r="6241" spans="1:10" x14ac:dyDescent="0.3">
      <c r="A6241">
        <v>6239</v>
      </c>
      <c r="B6241" t="s">
        <v>34</v>
      </c>
      <c r="C6241" t="s">
        <v>19416</v>
      </c>
      <c r="D6241" t="s">
        <v>19417</v>
      </c>
      <c r="E6241" t="s">
        <v>19408</v>
      </c>
      <c r="F6241" t="s">
        <v>19408</v>
      </c>
      <c r="G6241" t="s">
        <v>19419</v>
      </c>
      <c r="H6241" t="s">
        <v>19418</v>
      </c>
      <c r="I6241" t="s">
        <v>25740</v>
      </c>
      <c r="J6241" t="s">
        <v>31985</v>
      </c>
    </row>
    <row r="6242" spans="1:10" x14ac:dyDescent="0.3">
      <c r="A6242">
        <v>6240</v>
      </c>
      <c r="B6242" t="s">
        <v>19</v>
      </c>
      <c r="C6242" t="s">
        <v>19420</v>
      </c>
      <c r="D6242" t="s">
        <v>19421</v>
      </c>
      <c r="E6242" t="s">
        <v>19408</v>
      </c>
      <c r="F6242" t="s">
        <v>19408</v>
      </c>
      <c r="G6242" t="s">
        <v>19422</v>
      </c>
      <c r="H6242" t="s">
        <v>14</v>
      </c>
      <c r="I6242" t="s">
        <v>25741</v>
      </c>
      <c r="J6242" t="s">
        <v>31986</v>
      </c>
    </row>
    <row r="6243" spans="1:10" x14ac:dyDescent="0.3">
      <c r="A6243">
        <v>6241</v>
      </c>
      <c r="B6243" t="s">
        <v>28</v>
      </c>
      <c r="C6243" t="s">
        <v>19423</v>
      </c>
      <c r="D6243" t="s">
        <v>19424</v>
      </c>
      <c r="E6243" t="s">
        <v>19408</v>
      </c>
      <c r="F6243" t="s">
        <v>19408</v>
      </c>
      <c r="G6243" t="s">
        <v>19426</v>
      </c>
      <c r="H6243" t="s">
        <v>19425</v>
      </c>
      <c r="I6243" t="s">
        <v>25742</v>
      </c>
      <c r="J6243" t="s">
        <v>31987</v>
      </c>
    </row>
    <row r="6244" spans="1:10" x14ac:dyDescent="0.3">
      <c r="A6244">
        <v>6242</v>
      </c>
      <c r="B6244" t="s">
        <v>34</v>
      </c>
      <c r="C6244" t="s">
        <v>19427</v>
      </c>
      <c r="D6244" t="s">
        <v>19428</v>
      </c>
      <c r="E6244" t="s">
        <v>19429</v>
      </c>
      <c r="F6244" t="s">
        <v>19429</v>
      </c>
      <c r="G6244" t="s">
        <v>14</v>
      </c>
      <c r="H6244" t="s">
        <v>14</v>
      </c>
      <c r="I6244" t="s">
        <v>25743</v>
      </c>
      <c r="J6244" t="s">
        <v>31988</v>
      </c>
    </row>
    <row r="6245" spans="1:10" x14ac:dyDescent="0.3">
      <c r="A6245">
        <v>6243</v>
      </c>
      <c r="B6245" t="s">
        <v>187</v>
      </c>
      <c r="C6245" t="s">
        <v>19430</v>
      </c>
      <c r="D6245" t="s">
        <v>19431</v>
      </c>
      <c r="E6245" t="s">
        <v>19429</v>
      </c>
      <c r="F6245" t="s">
        <v>19429</v>
      </c>
      <c r="G6245" t="s">
        <v>19432</v>
      </c>
      <c r="H6245" t="s">
        <v>14</v>
      </c>
      <c r="I6245" t="s">
        <v>25744</v>
      </c>
      <c r="J6245" t="s">
        <v>31989</v>
      </c>
    </row>
    <row r="6246" spans="1:10" x14ac:dyDescent="0.3">
      <c r="A6246">
        <v>6244</v>
      </c>
      <c r="B6246" t="s">
        <v>28</v>
      </c>
      <c r="C6246" t="s">
        <v>19433</v>
      </c>
      <c r="D6246" t="s">
        <v>19434</v>
      </c>
      <c r="E6246" t="s">
        <v>19429</v>
      </c>
      <c r="F6246" t="s">
        <v>19429</v>
      </c>
      <c r="G6246" t="s">
        <v>19435</v>
      </c>
      <c r="H6246" t="s">
        <v>14</v>
      </c>
      <c r="I6246" t="s">
        <v>25745</v>
      </c>
      <c r="J6246" t="s">
        <v>31990</v>
      </c>
    </row>
    <row r="6247" spans="1:10" x14ac:dyDescent="0.3">
      <c r="A6247">
        <v>6245</v>
      </c>
      <c r="B6247" t="s">
        <v>34</v>
      </c>
      <c r="C6247" t="s">
        <v>19436</v>
      </c>
      <c r="D6247" t="s">
        <v>19437</v>
      </c>
      <c r="E6247" t="s">
        <v>19429</v>
      </c>
      <c r="F6247" t="s">
        <v>19429</v>
      </c>
      <c r="G6247" t="s">
        <v>14</v>
      </c>
      <c r="H6247" t="s">
        <v>14</v>
      </c>
      <c r="I6247" t="s">
        <v>25746</v>
      </c>
      <c r="J6247" t="s">
        <v>31991</v>
      </c>
    </row>
    <row r="6248" spans="1:10" x14ac:dyDescent="0.3">
      <c r="A6248">
        <v>6246</v>
      </c>
      <c r="B6248" t="s">
        <v>80</v>
      </c>
      <c r="C6248" t="s">
        <v>19438</v>
      </c>
      <c r="D6248" t="s">
        <v>19439</v>
      </c>
      <c r="E6248" t="s">
        <v>19429</v>
      </c>
      <c r="F6248" t="s">
        <v>19429</v>
      </c>
      <c r="G6248" t="s">
        <v>19440</v>
      </c>
      <c r="H6248" t="s">
        <v>14</v>
      </c>
      <c r="I6248" t="s">
        <v>25747</v>
      </c>
      <c r="J6248" t="s">
        <v>31992</v>
      </c>
    </row>
    <row r="6249" spans="1:10" x14ac:dyDescent="0.3">
      <c r="A6249">
        <v>6247</v>
      </c>
      <c r="B6249" t="s">
        <v>80</v>
      </c>
      <c r="C6249" t="s">
        <v>19441</v>
      </c>
      <c r="D6249" t="s">
        <v>19442</v>
      </c>
      <c r="E6249" t="s">
        <v>19429</v>
      </c>
      <c r="F6249" t="s">
        <v>19429</v>
      </c>
      <c r="G6249" t="s">
        <v>19444</v>
      </c>
      <c r="H6249" t="s">
        <v>19443</v>
      </c>
      <c r="I6249" t="s">
        <v>25748</v>
      </c>
      <c r="J6249" t="s">
        <v>31993</v>
      </c>
    </row>
    <row r="6250" spans="1:10" x14ac:dyDescent="0.3">
      <c r="A6250">
        <v>6248</v>
      </c>
      <c r="B6250" t="s">
        <v>34</v>
      </c>
      <c r="C6250" t="s">
        <v>19445</v>
      </c>
      <c r="D6250" t="s">
        <v>19446</v>
      </c>
      <c r="E6250" t="s">
        <v>19429</v>
      </c>
      <c r="F6250" t="s">
        <v>19447</v>
      </c>
      <c r="G6250" t="s">
        <v>19449</v>
      </c>
      <c r="H6250" t="s">
        <v>19448</v>
      </c>
      <c r="I6250" t="s">
        <v>25749</v>
      </c>
      <c r="J6250" t="s">
        <v>31994</v>
      </c>
    </row>
    <row r="6251" spans="1:10" x14ac:dyDescent="0.3">
      <c r="A6251">
        <v>6249</v>
      </c>
      <c r="B6251" t="s">
        <v>28</v>
      </c>
      <c r="C6251" t="s">
        <v>19450</v>
      </c>
      <c r="D6251" t="s">
        <v>19451</v>
      </c>
      <c r="E6251" t="s">
        <v>19429</v>
      </c>
      <c r="F6251" t="s">
        <v>19429</v>
      </c>
      <c r="G6251" t="s">
        <v>19452</v>
      </c>
      <c r="H6251" t="s">
        <v>14</v>
      </c>
      <c r="I6251" t="s">
        <v>25750</v>
      </c>
      <c r="J6251" t="s">
        <v>31995</v>
      </c>
    </row>
    <row r="6252" spans="1:10" x14ac:dyDescent="0.3">
      <c r="A6252">
        <v>6250</v>
      </c>
      <c r="B6252" t="s">
        <v>80</v>
      </c>
      <c r="C6252" t="s">
        <v>10094</v>
      </c>
      <c r="D6252" t="s">
        <v>19453</v>
      </c>
      <c r="E6252" t="s">
        <v>19429</v>
      </c>
      <c r="F6252" t="s">
        <v>19429</v>
      </c>
      <c r="G6252" t="s">
        <v>19454</v>
      </c>
      <c r="H6252" t="s">
        <v>14</v>
      </c>
      <c r="I6252" t="s">
        <v>25751</v>
      </c>
      <c r="J6252" t="s">
        <v>31996</v>
      </c>
    </row>
    <row r="6253" spans="1:10" x14ac:dyDescent="0.3">
      <c r="A6253">
        <v>6251</v>
      </c>
      <c r="B6253" t="s">
        <v>80</v>
      </c>
      <c r="C6253" t="s">
        <v>13348</v>
      </c>
      <c r="D6253" t="s">
        <v>19455</v>
      </c>
      <c r="E6253" t="s">
        <v>19429</v>
      </c>
      <c r="F6253" t="s">
        <v>19429</v>
      </c>
      <c r="G6253" t="s">
        <v>14</v>
      </c>
      <c r="H6253" t="s">
        <v>14</v>
      </c>
      <c r="I6253" t="s">
        <v>25752</v>
      </c>
      <c r="J6253" t="s">
        <v>31997</v>
      </c>
    </row>
    <row r="6254" spans="1:10" x14ac:dyDescent="0.3">
      <c r="A6254">
        <v>6252</v>
      </c>
      <c r="B6254" t="s">
        <v>34</v>
      </c>
      <c r="C6254" t="s">
        <v>6865</v>
      </c>
      <c r="D6254" t="s">
        <v>19456</v>
      </c>
      <c r="E6254" t="s">
        <v>19429</v>
      </c>
      <c r="F6254" t="s">
        <v>19429</v>
      </c>
      <c r="G6254" t="s">
        <v>14</v>
      </c>
      <c r="H6254" t="s">
        <v>14</v>
      </c>
      <c r="I6254" t="s">
        <v>25753</v>
      </c>
      <c r="J6254" t="s">
        <v>31998</v>
      </c>
    </row>
    <row r="6255" spans="1:10" x14ac:dyDescent="0.3">
      <c r="A6255">
        <v>6253</v>
      </c>
      <c r="B6255" t="s">
        <v>86</v>
      </c>
      <c r="C6255" t="s">
        <v>19457</v>
      </c>
      <c r="E6255" t="s">
        <v>19429</v>
      </c>
      <c r="F6255" t="s">
        <v>19429</v>
      </c>
      <c r="G6255" t="s">
        <v>19458</v>
      </c>
      <c r="H6255" t="s">
        <v>14</v>
      </c>
      <c r="I6255" t="s">
        <v>25754</v>
      </c>
      <c r="J6255" t="s">
        <v>31999</v>
      </c>
    </row>
    <row r="6256" spans="1:10" x14ac:dyDescent="0.3">
      <c r="A6256">
        <v>6254</v>
      </c>
      <c r="B6256" t="s">
        <v>34</v>
      </c>
      <c r="C6256" t="s">
        <v>19459</v>
      </c>
      <c r="D6256" t="s">
        <v>19460</v>
      </c>
      <c r="E6256" t="s">
        <v>19429</v>
      </c>
      <c r="F6256" t="s">
        <v>19429</v>
      </c>
      <c r="G6256" t="s">
        <v>19462</v>
      </c>
      <c r="H6256" t="s">
        <v>19461</v>
      </c>
      <c r="I6256" t="s">
        <v>25755</v>
      </c>
      <c r="J6256" t="s">
        <v>32000</v>
      </c>
    </row>
    <row r="6257" spans="1:10" x14ac:dyDescent="0.3">
      <c r="A6257">
        <v>6255</v>
      </c>
      <c r="B6257" t="s">
        <v>34</v>
      </c>
      <c r="C6257" t="s">
        <v>19463</v>
      </c>
      <c r="D6257" t="s">
        <v>19464</v>
      </c>
      <c r="E6257" t="s">
        <v>19465</v>
      </c>
      <c r="F6257" t="s">
        <v>19465</v>
      </c>
      <c r="G6257" t="s">
        <v>19467</v>
      </c>
      <c r="H6257" t="s">
        <v>19466</v>
      </c>
      <c r="I6257" t="s">
        <v>25756</v>
      </c>
      <c r="J6257" t="s">
        <v>32001</v>
      </c>
    </row>
    <row r="6258" spans="1:10" x14ac:dyDescent="0.3">
      <c r="A6258">
        <v>6256</v>
      </c>
      <c r="B6258" t="s">
        <v>28</v>
      </c>
      <c r="C6258" t="s">
        <v>19468</v>
      </c>
      <c r="D6258" t="s">
        <v>19469</v>
      </c>
      <c r="E6258" t="s">
        <v>19465</v>
      </c>
      <c r="F6258" t="s">
        <v>19465</v>
      </c>
      <c r="G6258" t="s">
        <v>19470</v>
      </c>
      <c r="H6258" t="s">
        <v>14</v>
      </c>
      <c r="I6258" t="s">
        <v>25757</v>
      </c>
      <c r="J6258" t="s">
        <v>32002</v>
      </c>
    </row>
    <row r="6259" spans="1:10" x14ac:dyDescent="0.3">
      <c r="A6259">
        <v>6257</v>
      </c>
      <c r="B6259" t="s">
        <v>34</v>
      </c>
      <c r="C6259" t="s">
        <v>19471</v>
      </c>
      <c r="D6259" t="s">
        <v>16590</v>
      </c>
      <c r="E6259" t="s">
        <v>19465</v>
      </c>
      <c r="F6259" t="s">
        <v>19465</v>
      </c>
      <c r="G6259" t="s">
        <v>19473</v>
      </c>
      <c r="H6259" t="s">
        <v>19472</v>
      </c>
      <c r="I6259" t="s">
        <v>25758</v>
      </c>
      <c r="J6259" t="s">
        <v>32003</v>
      </c>
    </row>
  </sheetData>
  <phoneticPr fontId="7"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715CBD-8667-4D74-86B4-B59C1874F021}">
  <dimension ref="A1:B235"/>
  <sheetViews>
    <sheetView workbookViewId="0">
      <selection activeCell="A11" sqref="A11"/>
    </sheetView>
  </sheetViews>
  <sheetFormatPr defaultRowHeight="14.4" x14ac:dyDescent="0.3"/>
  <cols>
    <col min="1" max="1" width="28.44140625" bestFit="1" customWidth="1"/>
    <col min="2" max="2" width="16.21875" bestFit="1" customWidth="1"/>
  </cols>
  <sheetData>
    <row r="1" spans="1:2" x14ac:dyDescent="0.3">
      <c r="A1" t="s">
        <v>19474</v>
      </c>
      <c r="B1" t="s">
        <v>19475</v>
      </c>
    </row>
    <row r="2" spans="1:2" x14ac:dyDescent="0.3">
      <c r="A2" t="s">
        <v>7</v>
      </c>
      <c r="B2" s="10">
        <v>31</v>
      </c>
    </row>
    <row r="3" spans="1:2" x14ac:dyDescent="0.3">
      <c r="A3" t="s">
        <v>13</v>
      </c>
      <c r="B3" s="10">
        <v>75</v>
      </c>
    </row>
    <row r="4" spans="1:2" x14ac:dyDescent="0.3">
      <c r="A4" t="s">
        <v>100</v>
      </c>
      <c r="B4" s="10">
        <v>77</v>
      </c>
    </row>
    <row r="5" spans="1:2" x14ac:dyDescent="0.3">
      <c r="A5" t="s">
        <v>196</v>
      </c>
      <c r="B5" s="10">
        <v>93</v>
      </c>
    </row>
    <row r="6" spans="1:2" x14ac:dyDescent="0.3">
      <c r="A6" t="s">
        <v>224</v>
      </c>
      <c r="B6" s="10">
        <v>83</v>
      </c>
    </row>
    <row r="7" spans="1:2" x14ac:dyDescent="0.3">
      <c r="A7" t="s">
        <v>253</v>
      </c>
      <c r="B7" s="10">
        <v>49</v>
      </c>
    </row>
    <row r="8" spans="1:2" x14ac:dyDescent="0.3">
      <c r="A8" t="s">
        <v>263</v>
      </c>
      <c r="B8" s="10">
        <v>58</v>
      </c>
    </row>
    <row r="9" spans="1:2" x14ac:dyDescent="0.3">
      <c r="A9" t="s">
        <v>313</v>
      </c>
      <c r="B9" s="10">
        <v>64</v>
      </c>
    </row>
    <row r="10" spans="1:2" x14ac:dyDescent="0.3">
      <c r="A10" t="s">
        <v>532</v>
      </c>
      <c r="B10" s="10">
        <v>106</v>
      </c>
    </row>
    <row r="11" spans="1:2" x14ac:dyDescent="0.3">
      <c r="A11" t="s">
        <v>576</v>
      </c>
      <c r="B11" s="10">
        <v>118</v>
      </c>
    </row>
    <row r="12" spans="1:2" x14ac:dyDescent="0.3">
      <c r="A12" t="s">
        <v>628</v>
      </c>
      <c r="B12" s="10">
        <v>36</v>
      </c>
    </row>
    <row r="13" spans="1:2" x14ac:dyDescent="0.3">
      <c r="A13" t="s">
        <v>676</v>
      </c>
      <c r="B13" s="10">
        <v>120</v>
      </c>
    </row>
    <row r="14" spans="1:2" x14ac:dyDescent="0.3">
      <c r="A14" t="s">
        <v>1636</v>
      </c>
      <c r="B14" s="10">
        <v>88</v>
      </c>
    </row>
    <row r="15" spans="1:2" x14ac:dyDescent="0.3">
      <c r="A15" t="s">
        <v>1706</v>
      </c>
      <c r="B15" s="10">
        <v>66</v>
      </c>
    </row>
    <row r="16" spans="1:2" x14ac:dyDescent="0.3">
      <c r="A16" t="s">
        <v>1777</v>
      </c>
      <c r="B16" s="10">
        <v>119</v>
      </c>
    </row>
    <row r="17" spans="1:2" x14ac:dyDescent="0.3">
      <c r="A17" t="s">
        <v>1791</v>
      </c>
      <c r="B17" s="10">
        <v>52</v>
      </c>
    </row>
    <row r="18" spans="1:2" x14ac:dyDescent="0.3">
      <c r="A18" t="s">
        <v>353</v>
      </c>
      <c r="B18" s="10">
        <v>75</v>
      </c>
    </row>
    <row r="19" spans="1:2" x14ac:dyDescent="0.3">
      <c r="A19" t="s">
        <v>1887</v>
      </c>
      <c r="B19" s="10">
        <v>112</v>
      </c>
    </row>
    <row r="20" spans="1:2" x14ac:dyDescent="0.3">
      <c r="A20" t="s">
        <v>2402</v>
      </c>
      <c r="B20" s="10">
        <v>87</v>
      </c>
    </row>
    <row r="21" spans="1:2" x14ac:dyDescent="0.3">
      <c r="A21" t="s">
        <v>2505</v>
      </c>
      <c r="B21" s="10">
        <v>46</v>
      </c>
    </row>
    <row r="22" spans="1:2" x14ac:dyDescent="0.3">
      <c r="A22" t="s">
        <v>2525</v>
      </c>
      <c r="B22" s="10">
        <v>36</v>
      </c>
    </row>
    <row r="23" spans="1:2" x14ac:dyDescent="0.3">
      <c r="A23" t="s">
        <v>2533</v>
      </c>
      <c r="B23" s="10">
        <v>32</v>
      </c>
    </row>
    <row r="24" spans="1:2" x14ac:dyDescent="0.3">
      <c r="A24" t="s">
        <v>2569</v>
      </c>
      <c r="B24" s="10">
        <v>85</v>
      </c>
    </row>
    <row r="25" spans="1:2" x14ac:dyDescent="0.3">
      <c r="A25" t="s">
        <v>2646</v>
      </c>
      <c r="B25" s="10">
        <v>120</v>
      </c>
    </row>
    <row r="26" spans="1:2" x14ac:dyDescent="0.3">
      <c r="A26" t="s">
        <v>2651</v>
      </c>
      <c r="B26" s="10">
        <v>39</v>
      </c>
    </row>
    <row r="27" spans="1:2" x14ac:dyDescent="0.3">
      <c r="A27" t="s">
        <v>2701</v>
      </c>
      <c r="B27" s="10">
        <v>116</v>
      </c>
    </row>
    <row r="28" spans="1:2" x14ac:dyDescent="0.3">
      <c r="A28" t="s">
        <v>1588</v>
      </c>
      <c r="B28" s="10">
        <v>64</v>
      </c>
    </row>
    <row r="29" spans="1:2" x14ac:dyDescent="0.3">
      <c r="A29" t="s">
        <v>2961</v>
      </c>
      <c r="B29" s="10">
        <v>46</v>
      </c>
    </row>
    <row r="30" spans="1:2" x14ac:dyDescent="0.3">
      <c r="A30" t="s">
        <v>2988</v>
      </c>
      <c r="B30" s="10">
        <v>78</v>
      </c>
    </row>
    <row r="31" spans="1:2" x14ac:dyDescent="0.3">
      <c r="A31" t="s">
        <v>3004</v>
      </c>
      <c r="B31" s="10">
        <v>48</v>
      </c>
    </row>
    <row r="32" spans="1:2" x14ac:dyDescent="0.3">
      <c r="A32" t="s">
        <v>3032</v>
      </c>
      <c r="B32" s="10">
        <v>51</v>
      </c>
    </row>
    <row r="33" spans="1:2" x14ac:dyDescent="0.3">
      <c r="A33" t="s">
        <v>3065</v>
      </c>
      <c r="B33" s="10">
        <v>61</v>
      </c>
    </row>
    <row r="34" spans="1:2" x14ac:dyDescent="0.3">
      <c r="A34" t="s">
        <v>3095</v>
      </c>
      <c r="B34" s="10">
        <v>107</v>
      </c>
    </row>
    <row r="35" spans="1:2" x14ac:dyDescent="0.3">
      <c r="A35" t="s">
        <v>3124</v>
      </c>
      <c r="B35" s="10">
        <v>49</v>
      </c>
    </row>
    <row r="36" spans="1:2" x14ac:dyDescent="0.3">
      <c r="A36" t="s">
        <v>3146</v>
      </c>
      <c r="B36" s="10">
        <v>120</v>
      </c>
    </row>
    <row r="37" spans="1:2" x14ac:dyDescent="0.3">
      <c r="A37" t="s">
        <v>3185</v>
      </c>
      <c r="B37" s="10">
        <v>119</v>
      </c>
    </row>
    <row r="38" spans="1:2" x14ac:dyDescent="0.3">
      <c r="A38" t="s">
        <v>3219</v>
      </c>
      <c r="B38" s="10">
        <v>85</v>
      </c>
    </row>
    <row r="39" spans="1:2" x14ac:dyDescent="0.3">
      <c r="A39" t="s">
        <v>3244</v>
      </c>
      <c r="B39" s="10">
        <v>109</v>
      </c>
    </row>
    <row r="40" spans="1:2" x14ac:dyDescent="0.3">
      <c r="A40" t="s">
        <v>3266</v>
      </c>
      <c r="B40" s="10">
        <v>35</v>
      </c>
    </row>
    <row r="41" spans="1:2" x14ac:dyDescent="0.3">
      <c r="A41" t="s">
        <v>2364</v>
      </c>
      <c r="B41" s="10">
        <v>86</v>
      </c>
    </row>
    <row r="42" spans="1:2" x14ac:dyDescent="0.3">
      <c r="A42" t="s">
        <v>4065</v>
      </c>
      <c r="B42" s="10">
        <v>78</v>
      </c>
    </row>
    <row r="43" spans="1:2" x14ac:dyDescent="0.3">
      <c r="A43" t="s">
        <v>4077</v>
      </c>
      <c r="B43" s="10">
        <v>39</v>
      </c>
    </row>
    <row r="44" spans="1:2" x14ac:dyDescent="0.3">
      <c r="A44" t="s">
        <v>4086</v>
      </c>
      <c r="B44" s="10">
        <v>58</v>
      </c>
    </row>
    <row r="45" spans="1:2" x14ac:dyDescent="0.3">
      <c r="A45" t="s">
        <v>4107</v>
      </c>
      <c r="B45" s="10">
        <v>119</v>
      </c>
    </row>
    <row r="46" spans="1:2" x14ac:dyDescent="0.3">
      <c r="A46" t="s">
        <v>4131</v>
      </c>
      <c r="B46" s="10">
        <v>117</v>
      </c>
    </row>
    <row r="47" spans="1:2" x14ac:dyDescent="0.3">
      <c r="A47" t="s">
        <v>4198</v>
      </c>
      <c r="B47" s="10">
        <v>56</v>
      </c>
    </row>
    <row r="48" spans="1:2" x14ac:dyDescent="0.3">
      <c r="A48" t="s">
        <v>4228</v>
      </c>
      <c r="B48" s="10">
        <v>78</v>
      </c>
    </row>
    <row r="49" spans="1:2" x14ac:dyDescent="0.3">
      <c r="A49" t="s">
        <v>4297</v>
      </c>
      <c r="B49" s="10">
        <v>71</v>
      </c>
    </row>
    <row r="50" spans="1:2" x14ac:dyDescent="0.3">
      <c r="A50" t="s">
        <v>4315</v>
      </c>
      <c r="B50" s="10">
        <v>95</v>
      </c>
    </row>
    <row r="51" spans="1:2" x14ac:dyDescent="0.3">
      <c r="A51" t="s">
        <v>4352</v>
      </c>
      <c r="B51" s="10">
        <v>33</v>
      </c>
    </row>
    <row r="52" spans="1:2" x14ac:dyDescent="0.3">
      <c r="A52" t="s">
        <v>4420</v>
      </c>
      <c r="B52" s="10">
        <v>56</v>
      </c>
    </row>
    <row r="53" spans="1:2" x14ac:dyDescent="0.3">
      <c r="A53" t="s">
        <v>4448</v>
      </c>
      <c r="B53" s="10">
        <v>38</v>
      </c>
    </row>
    <row r="54" spans="1:2" x14ac:dyDescent="0.3">
      <c r="A54" t="s">
        <v>4482</v>
      </c>
      <c r="B54" s="10">
        <v>90</v>
      </c>
    </row>
    <row r="55" spans="1:2" x14ac:dyDescent="0.3">
      <c r="A55" t="s">
        <v>4505</v>
      </c>
      <c r="B55" s="10">
        <v>66</v>
      </c>
    </row>
    <row r="56" spans="1:2" x14ac:dyDescent="0.3">
      <c r="A56" t="s">
        <v>4533</v>
      </c>
      <c r="B56" s="10">
        <v>34</v>
      </c>
    </row>
    <row r="57" spans="1:2" x14ac:dyDescent="0.3">
      <c r="A57" t="s">
        <v>4585</v>
      </c>
      <c r="B57" s="10">
        <v>103</v>
      </c>
    </row>
    <row r="58" spans="1:2" x14ac:dyDescent="0.3">
      <c r="A58" t="s">
        <v>4612</v>
      </c>
      <c r="B58" s="10">
        <v>120</v>
      </c>
    </row>
    <row r="59" spans="1:2" x14ac:dyDescent="0.3">
      <c r="A59" t="s">
        <v>4689</v>
      </c>
      <c r="B59" s="10">
        <v>72</v>
      </c>
    </row>
    <row r="60" spans="1:2" x14ac:dyDescent="0.3">
      <c r="A60" t="s">
        <v>5308</v>
      </c>
      <c r="B60" s="10">
        <v>39</v>
      </c>
    </row>
    <row r="61" spans="1:2" x14ac:dyDescent="0.3">
      <c r="A61" t="s">
        <v>5371</v>
      </c>
      <c r="B61" s="10">
        <v>81</v>
      </c>
    </row>
    <row r="62" spans="1:2" x14ac:dyDescent="0.3">
      <c r="A62" t="s">
        <v>1844</v>
      </c>
      <c r="B62" s="10">
        <v>34</v>
      </c>
    </row>
    <row r="63" spans="1:2" x14ac:dyDescent="0.3">
      <c r="A63" t="s">
        <v>5983</v>
      </c>
      <c r="B63" s="10">
        <v>49</v>
      </c>
    </row>
    <row r="64" spans="1:2" x14ac:dyDescent="0.3">
      <c r="A64" t="s">
        <v>6196</v>
      </c>
      <c r="B64" s="10">
        <v>52</v>
      </c>
    </row>
    <row r="65" spans="1:2" x14ac:dyDescent="0.3">
      <c r="A65" t="s">
        <v>6224</v>
      </c>
      <c r="B65" s="10">
        <v>43</v>
      </c>
    </row>
    <row r="66" spans="1:2" x14ac:dyDescent="0.3">
      <c r="A66" t="s">
        <v>6278</v>
      </c>
      <c r="B66" s="10">
        <v>55</v>
      </c>
    </row>
    <row r="67" spans="1:2" x14ac:dyDescent="0.3">
      <c r="A67" t="s">
        <v>6291</v>
      </c>
      <c r="B67" s="10">
        <v>108</v>
      </c>
    </row>
    <row r="68" spans="1:2" x14ac:dyDescent="0.3">
      <c r="A68" t="s">
        <v>6305</v>
      </c>
      <c r="B68" s="10">
        <v>37</v>
      </c>
    </row>
    <row r="69" spans="1:2" x14ac:dyDescent="0.3">
      <c r="A69" t="s">
        <v>6390</v>
      </c>
      <c r="B69" s="10">
        <v>65</v>
      </c>
    </row>
    <row r="70" spans="1:2" x14ac:dyDescent="0.3">
      <c r="A70" t="s">
        <v>6401</v>
      </c>
      <c r="B70" s="10">
        <v>78</v>
      </c>
    </row>
    <row r="71" spans="1:2" x14ac:dyDescent="0.3">
      <c r="A71" t="s">
        <v>6431</v>
      </c>
      <c r="B71" s="10">
        <v>115</v>
      </c>
    </row>
    <row r="72" spans="1:2" x14ac:dyDescent="0.3">
      <c r="A72" t="s">
        <v>6454</v>
      </c>
      <c r="B72" s="10">
        <v>52</v>
      </c>
    </row>
    <row r="73" spans="1:2" x14ac:dyDescent="0.3">
      <c r="A73" t="s">
        <v>6470</v>
      </c>
      <c r="B73" s="10">
        <v>75</v>
      </c>
    </row>
    <row r="74" spans="1:2" x14ac:dyDescent="0.3">
      <c r="A74" t="s">
        <v>6585</v>
      </c>
      <c r="B74" s="10">
        <v>39</v>
      </c>
    </row>
    <row r="75" spans="1:2" x14ac:dyDescent="0.3">
      <c r="A75" t="s">
        <v>6721</v>
      </c>
      <c r="B75" s="10">
        <v>40</v>
      </c>
    </row>
    <row r="76" spans="1:2" x14ac:dyDescent="0.3">
      <c r="A76" t="s">
        <v>5677</v>
      </c>
      <c r="B76" s="10">
        <v>34</v>
      </c>
    </row>
    <row r="77" spans="1:2" x14ac:dyDescent="0.3">
      <c r="A77" t="s">
        <v>7089</v>
      </c>
      <c r="B77" s="10">
        <v>60</v>
      </c>
    </row>
    <row r="78" spans="1:2" x14ac:dyDescent="0.3">
      <c r="A78" t="s">
        <v>7127</v>
      </c>
      <c r="B78" s="10">
        <v>93</v>
      </c>
    </row>
    <row r="79" spans="1:2" x14ac:dyDescent="0.3">
      <c r="A79" t="s">
        <v>7181</v>
      </c>
      <c r="B79" s="10">
        <v>120</v>
      </c>
    </row>
    <row r="80" spans="1:2" x14ac:dyDescent="0.3">
      <c r="A80" t="s">
        <v>7311</v>
      </c>
      <c r="B80" s="10">
        <v>81</v>
      </c>
    </row>
    <row r="81" spans="1:2" x14ac:dyDescent="0.3">
      <c r="A81" t="s">
        <v>7497</v>
      </c>
      <c r="B81" s="10">
        <v>33</v>
      </c>
    </row>
    <row r="82" spans="1:2" x14ac:dyDescent="0.3">
      <c r="A82" t="s">
        <v>7536</v>
      </c>
      <c r="B82" s="10">
        <v>73</v>
      </c>
    </row>
    <row r="83" spans="1:2" x14ac:dyDescent="0.3">
      <c r="A83" t="s">
        <v>7584</v>
      </c>
      <c r="B83" s="10">
        <v>41</v>
      </c>
    </row>
    <row r="84" spans="1:2" x14ac:dyDescent="0.3">
      <c r="A84" t="s">
        <v>7602</v>
      </c>
      <c r="B84" s="10">
        <v>58</v>
      </c>
    </row>
    <row r="85" spans="1:2" x14ac:dyDescent="0.3">
      <c r="A85" t="s">
        <v>7642</v>
      </c>
      <c r="B85" s="10">
        <v>37</v>
      </c>
    </row>
    <row r="86" spans="1:2" x14ac:dyDescent="0.3">
      <c r="A86" t="s">
        <v>7734</v>
      </c>
      <c r="B86" s="10">
        <v>68</v>
      </c>
    </row>
    <row r="87" spans="1:2" x14ac:dyDescent="0.3">
      <c r="A87" t="s">
        <v>1858</v>
      </c>
      <c r="B87" s="10">
        <v>74</v>
      </c>
    </row>
    <row r="88" spans="1:2" x14ac:dyDescent="0.3">
      <c r="A88" t="s">
        <v>7771</v>
      </c>
      <c r="B88" s="10">
        <v>116</v>
      </c>
    </row>
    <row r="89" spans="1:2" x14ac:dyDescent="0.3">
      <c r="A89" t="s">
        <v>7811</v>
      </c>
      <c r="B89" s="10">
        <v>87</v>
      </c>
    </row>
    <row r="90" spans="1:2" x14ac:dyDescent="0.3">
      <c r="A90" t="s">
        <v>8320</v>
      </c>
      <c r="B90" s="10">
        <v>65</v>
      </c>
    </row>
    <row r="91" spans="1:2" x14ac:dyDescent="0.3">
      <c r="A91" t="s">
        <v>8362</v>
      </c>
      <c r="B91" s="10">
        <v>32</v>
      </c>
    </row>
    <row r="92" spans="1:2" x14ac:dyDescent="0.3">
      <c r="A92" t="s">
        <v>8515</v>
      </c>
      <c r="B92" s="10">
        <v>101</v>
      </c>
    </row>
    <row r="93" spans="1:2" x14ac:dyDescent="0.3">
      <c r="A93" t="s">
        <v>8590</v>
      </c>
      <c r="B93" s="10">
        <v>59</v>
      </c>
    </row>
    <row r="94" spans="1:2" x14ac:dyDescent="0.3">
      <c r="A94" t="s">
        <v>8626</v>
      </c>
      <c r="B94" s="10">
        <v>38</v>
      </c>
    </row>
    <row r="95" spans="1:2" x14ac:dyDescent="0.3">
      <c r="A95" t="s">
        <v>8638</v>
      </c>
      <c r="B95" s="10">
        <v>119</v>
      </c>
    </row>
    <row r="96" spans="1:2" x14ac:dyDescent="0.3">
      <c r="A96" t="s">
        <v>8670</v>
      </c>
      <c r="B96" s="10">
        <v>79</v>
      </c>
    </row>
    <row r="97" spans="1:2" x14ac:dyDescent="0.3">
      <c r="A97" t="s">
        <v>8707</v>
      </c>
      <c r="B97" s="10">
        <v>61</v>
      </c>
    </row>
    <row r="98" spans="1:2" x14ac:dyDescent="0.3">
      <c r="A98" t="s">
        <v>8737</v>
      </c>
      <c r="B98" s="10">
        <v>57</v>
      </c>
    </row>
    <row r="99" spans="1:2" x14ac:dyDescent="0.3">
      <c r="A99" t="s">
        <v>8740</v>
      </c>
      <c r="B99" s="10">
        <v>75</v>
      </c>
    </row>
    <row r="100" spans="1:2" x14ac:dyDescent="0.3">
      <c r="A100" t="s">
        <v>8755</v>
      </c>
      <c r="B100" s="10">
        <v>54</v>
      </c>
    </row>
    <row r="101" spans="1:2" x14ac:dyDescent="0.3">
      <c r="A101" t="s">
        <v>8854</v>
      </c>
      <c r="B101" s="10">
        <v>59</v>
      </c>
    </row>
    <row r="102" spans="1:2" x14ac:dyDescent="0.3">
      <c r="A102" t="s">
        <v>9970</v>
      </c>
      <c r="B102" s="10">
        <v>54</v>
      </c>
    </row>
    <row r="103" spans="1:2" x14ac:dyDescent="0.3">
      <c r="A103" t="s">
        <v>10013</v>
      </c>
      <c r="B103" s="10">
        <v>51</v>
      </c>
    </row>
    <row r="104" spans="1:2" x14ac:dyDescent="0.3">
      <c r="A104" t="s">
        <v>10100</v>
      </c>
      <c r="B104" s="10">
        <v>50</v>
      </c>
    </row>
    <row r="105" spans="1:2" x14ac:dyDescent="0.3">
      <c r="A105" t="s">
        <v>10380</v>
      </c>
      <c r="B105" s="10">
        <v>49</v>
      </c>
    </row>
    <row r="106" spans="1:2" x14ac:dyDescent="0.3">
      <c r="A106" t="s">
        <v>10411</v>
      </c>
      <c r="B106" s="10">
        <v>115</v>
      </c>
    </row>
    <row r="107" spans="1:2" x14ac:dyDescent="0.3">
      <c r="A107" t="s">
        <v>10481</v>
      </c>
      <c r="B107" s="10">
        <v>100</v>
      </c>
    </row>
    <row r="108" spans="1:2" x14ac:dyDescent="0.3">
      <c r="A108" t="s">
        <v>10522</v>
      </c>
      <c r="B108" s="10">
        <v>50</v>
      </c>
    </row>
    <row r="109" spans="1:2" x14ac:dyDescent="0.3">
      <c r="A109" t="s">
        <v>10546</v>
      </c>
      <c r="B109" s="10">
        <v>44</v>
      </c>
    </row>
    <row r="110" spans="1:2" x14ac:dyDescent="0.3">
      <c r="A110" t="s">
        <v>10581</v>
      </c>
      <c r="B110" s="10">
        <v>42</v>
      </c>
    </row>
    <row r="111" spans="1:2" x14ac:dyDescent="0.3">
      <c r="A111" t="s">
        <v>10592</v>
      </c>
      <c r="B111" s="10">
        <v>33</v>
      </c>
    </row>
    <row r="112" spans="1:2" x14ac:dyDescent="0.3">
      <c r="A112" t="s">
        <v>10626</v>
      </c>
      <c r="B112" s="10">
        <v>88</v>
      </c>
    </row>
    <row r="113" spans="1:2" x14ac:dyDescent="0.3">
      <c r="A113" t="s">
        <v>10801</v>
      </c>
      <c r="B113" s="10">
        <v>116</v>
      </c>
    </row>
    <row r="114" spans="1:2" x14ac:dyDescent="0.3">
      <c r="A114" t="s">
        <v>10820</v>
      </c>
      <c r="B114" s="10">
        <v>32</v>
      </c>
    </row>
    <row r="115" spans="1:2" x14ac:dyDescent="0.3">
      <c r="A115" t="s">
        <v>10877</v>
      </c>
      <c r="B115" s="10">
        <v>31</v>
      </c>
    </row>
    <row r="116" spans="1:2" x14ac:dyDescent="0.3">
      <c r="A116" t="s">
        <v>10909</v>
      </c>
      <c r="B116" s="10">
        <v>76</v>
      </c>
    </row>
    <row r="117" spans="1:2" x14ac:dyDescent="0.3">
      <c r="A117" t="s">
        <v>10944</v>
      </c>
      <c r="B117" s="10">
        <v>76</v>
      </c>
    </row>
    <row r="118" spans="1:2" x14ac:dyDescent="0.3">
      <c r="A118" t="s">
        <v>11130</v>
      </c>
      <c r="B118" s="10">
        <v>40</v>
      </c>
    </row>
    <row r="119" spans="1:2" x14ac:dyDescent="0.3">
      <c r="A119" t="s">
        <v>11596</v>
      </c>
      <c r="B119" s="10">
        <v>103</v>
      </c>
    </row>
    <row r="120" spans="1:2" x14ac:dyDescent="0.3">
      <c r="A120" t="s">
        <v>11608</v>
      </c>
      <c r="B120" s="10">
        <v>72</v>
      </c>
    </row>
    <row r="121" spans="1:2" x14ac:dyDescent="0.3">
      <c r="A121" t="s">
        <v>11649</v>
      </c>
      <c r="B121" s="10">
        <v>91</v>
      </c>
    </row>
    <row r="122" spans="1:2" x14ac:dyDescent="0.3">
      <c r="A122" t="s">
        <v>11670</v>
      </c>
      <c r="B122" s="10">
        <v>32</v>
      </c>
    </row>
    <row r="123" spans="1:2" x14ac:dyDescent="0.3">
      <c r="A123" t="s">
        <v>11726</v>
      </c>
      <c r="B123" s="10">
        <v>118</v>
      </c>
    </row>
    <row r="124" spans="1:2" x14ac:dyDescent="0.3">
      <c r="A124" t="s">
        <v>11731</v>
      </c>
      <c r="B124" s="10">
        <v>97</v>
      </c>
    </row>
    <row r="125" spans="1:2" x14ac:dyDescent="0.3">
      <c r="A125" t="s">
        <v>11746</v>
      </c>
      <c r="B125" s="10">
        <v>30</v>
      </c>
    </row>
    <row r="126" spans="1:2" x14ac:dyDescent="0.3">
      <c r="A126" t="s">
        <v>11760</v>
      </c>
      <c r="B126" s="10">
        <v>106</v>
      </c>
    </row>
    <row r="127" spans="1:2" x14ac:dyDescent="0.3">
      <c r="A127" t="s">
        <v>11856</v>
      </c>
      <c r="B127" s="10">
        <v>108</v>
      </c>
    </row>
    <row r="128" spans="1:2" x14ac:dyDescent="0.3">
      <c r="A128" t="s">
        <v>11924</v>
      </c>
      <c r="B128" s="10">
        <v>53</v>
      </c>
    </row>
    <row r="129" spans="1:2" x14ac:dyDescent="0.3">
      <c r="A129" t="s">
        <v>12082</v>
      </c>
      <c r="B129" s="10">
        <v>57</v>
      </c>
    </row>
    <row r="130" spans="1:2" x14ac:dyDescent="0.3">
      <c r="A130" t="s">
        <v>12164</v>
      </c>
      <c r="B130" s="10">
        <v>97</v>
      </c>
    </row>
    <row r="131" spans="1:2" x14ac:dyDescent="0.3">
      <c r="A131" t="s">
        <v>12216</v>
      </c>
      <c r="B131" s="10">
        <v>69</v>
      </c>
    </row>
    <row r="132" spans="1:2" x14ac:dyDescent="0.3">
      <c r="A132" t="s">
        <v>12251</v>
      </c>
      <c r="B132" s="10">
        <v>108</v>
      </c>
    </row>
    <row r="133" spans="1:2" x14ac:dyDescent="0.3">
      <c r="A133" t="s">
        <v>12256</v>
      </c>
      <c r="B133" s="10">
        <v>35</v>
      </c>
    </row>
    <row r="134" spans="1:2" x14ac:dyDescent="0.3">
      <c r="A134" t="s">
        <v>12301</v>
      </c>
      <c r="B134" s="10">
        <v>30</v>
      </c>
    </row>
    <row r="135" spans="1:2" x14ac:dyDescent="0.3">
      <c r="A135" t="s">
        <v>12333</v>
      </c>
      <c r="B135" s="10">
        <v>49</v>
      </c>
    </row>
    <row r="136" spans="1:2" x14ac:dyDescent="0.3">
      <c r="A136" t="s">
        <v>12375</v>
      </c>
      <c r="B136" s="10">
        <v>59</v>
      </c>
    </row>
    <row r="137" spans="1:2" x14ac:dyDescent="0.3">
      <c r="A137" t="s">
        <v>12392</v>
      </c>
      <c r="B137" s="10">
        <v>58</v>
      </c>
    </row>
    <row r="138" spans="1:2" x14ac:dyDescent="0.3">
      <c r="A138" t="s">
        <v>12419</v>
      </c>
      <c r="B138" s="10">
        <v>46</v>
      </c>
    </row>
    <row r="139" spans="1:2" x14ac:dyDescent="0.3">
      <c r="A139" t="s">
        <v>12483</v>
      </c>
      <c r="B139" s="10">
        <v>89</v>
      </c>
    </row>
    <row r="140" spans="1:2" x14ac:dyDescent="0.3">
      <c r="A140" t="s">
        <v>12506</v>
      </c>
      <c r="B140" s="10">
        <v>30</v>
      </c>
    </row>
    <row r="141" spans="1:2" x14ac:dyDescent="0.3">
      <c r="A141" t="s">
        <v>12546</v>
      </c>
      <c r="B141" s="10">
        <v>103</v>
      </c>
    </row>
    <row r="142" spans="1:2" x14ac:dyDescent="0.3">
      <c r="A142" t="s">
        <v>12565</v>
      </c>
      <c r="B142" s="10">
        <v>117</v>
      </c>
    </row>
    <row r="143" spans="1:2" x14ac:dyDescent="0.3">
      <c r="A143" t="s">
        <v>12600</v>
      </c>
      <c r="B143" s="10">
        <v>53</v>
      </c>
    </row>
    <row r="144" spans="1:2" x14ac:dyDescent="0.3">
      <c r="A144" t="s">
        <v>12619</v>
      </c>
      <c r="B144" s="10">
        <v>66</v>
      </c>
    </row>
    <row r="145" spans="1:2" x14ac:dyDescent="0.3">
      <c r="A145" t="s">
        <v>12636</v>
      </c>
      <c r="B145" s="10">
        <v>114</v>
      </c>
    </row>
    <row r="146" spans="1:2" x14ac:dyDescent="0.3">
      <c r="A146" t="s">
        <v>12642</v>
      </c>
      <c r="B146" s="10">
        <v>39</v>
      </c>
    </row>
    <row r="147" spans="1:2" x14ac:dyDescent="0.3">
      <c r="A147" t="s">
        <v>12671</v>
      </c>
      <c r="B147" s="10">
        <v>69</v>
      </c>
    </row>
    <row r="148" spans="1:2" x14ac:dyDescent="0.3">
      <c r="A148" t="s">
        <v>12895</v>
      </c>
      <c r="B148" s="10">
        <v>106</v>
      </c>
    </row>
    <row r="149" spans="1:2" x14ac:dyDescent="0.3">
      <c r="A149" t="s">
        <v>13163</v>
      </c>
      <c r="B149" s="10">
        <v>93</v>
      </c>
    </row>
    <row r="150" spans="1:2" x14ac:dyDescent="0.3">
      <c r="A150" t="s">
        <v>13293</v>
      </c>
      <c r="B150" s="10">
        <v>46</v>
      </c>
    </row>
    <row r="151" spans="1:2" x14ac:dyDescent="0.3">
      <c r="A151" t="s">
        <v>6006</v>
      </c>
      <c r="B151" s="10">
        <v>103</v>
      </c>
    </row>
    <row r="152" spans="1:2" x14ac:dyDescent="0.3">
      <c r="A152" t="s">
        <v>13413</v>
      </c>
      <c r="B152" s="10">
        <v>115</v>
      </c>
    </row>
    <row r="153" spans="1:2" x14ac:dyDescent="0.3">
      <c r="A153" t="s">
        <v>13603</v>
      </c>
      <c r="B153" s="10">
        <v>104</v>
      </c>
    </row>
    <row r="154" spans="1:2" x14ac:dyDescent="0.3">
      <c r="A154" t="s">
        <v>13620</v>
      </c>
      <c r="B154" s="10">
        <v>78</v>
      </c>
    </row>
    <row r="155" spans="1:2" x14ac:dyDescent="0.3">
      <c r="A155" t="s">
        <v>13745</v>
      </c>
      <c r="B155" s="10">
        <v>69</v>
      </c>
    </row>
    <row r="156" spans="1:2" x14ac:dyDescent="0.3">
      <c r="A156" t="s">
        <v>13757</v>
      </c>
      <c r="B156" s="10">
        <v>62</v>
      </c>
    </row>
    <row r="157" spans="1:2" x14ac:dyDescent="0.3">
      <c r="A157" t="s">
        <v>13792</v>
      </c>
      <c r="B157" s="10">
        <v>64</v>
      </c>
    </row>
    <row r="158" spans="1:2" x14ac:dyDescent="0.3">
      <c r="A158" t="s">
        <v>13809</v>
      </c>
      <c r="B158" s="10">
        <v>66</v>
      </c>
    </row>
    <row r="159" spans="1:2" x14ac:dyDescent="0.3">
      <c r="A159" t="s">
        <v>13927</v>
      </c>
      <c r="B159" s="10">
        <v>63</v>
      </c>
    </row>
    <row r="160" spans="1:2" x14ac:dyDescent="0.3">
      <c r="A160" t="s">
        <v>14056</v>
      </c>
      <c r="B160" s="10">
        <v>38</v>
      </c>
    </row>
    <row r="161" spans="1:2" x14ac:dyDescent="0.3">
      <c r="A161" t="s">
        <v>14074</v>
      </c>
      <c r="B161" s="10">
        <v>75</v>
      </c>
    </row>
    <row r="162" spans="1:2" x14ac:dyDescent="0.3">
      <c r="A162" t="s">
        <v>14136</v>
      </c>
      <c r="B162" s="10">
        <v>36</v>
      </c>
    </row>
    <row r="163" spans="1:2" x14ac:dyDescent="0.3">
      <c r="A163" t="s">
        <v>14194</v>
      </c>
      <c r="B163" s="10">
        <v>98</v>
      </c>
    </row>
    <row r="164" spans="1:2" x14ac:dyDescent="0.3">
      <c r="A164" t="s">
        <v>14285</v>
      </c>
      <c r="B164" s="10">
        <v>61</v>
      </c>
    </row>
    <row r="165" spans="1:2" x14ac:dyDescent="0.3">
      <c r="A165" t="s">
        <v>14353</v>
      </c>
      <c r="B165" s="10">
        <v>86</v>
      </c>
    </row>
    <row r="166" spans="1:2" x14ac:dyDescent="0.3">
      <c r="A166" t="s">
        <v>14366</v>
      </c>
      <c r="B166" s="10">
        <v>31</v>
      </c>
    </row>
    <row r="167" spans="1:2" x14ac:dyDescent="0.3">
      <c r="A167" t="s">
        <v>14432</v>
      </c>
      <c r="B167" s="10">
        <v>100</v>
      </c>
    </row>
    <row r="168" spans="1:2" x14ac:dyDescent="0.3">
      <c r="A168" t="s">
        <v>14946</v>
      </c>
      <c r="B168" s="10">
        <v>31</v>
      </c>
    </row>
    <row r="169" spans="1:2" x14ac:dyDescent="0.3">
      <c r="A169" t="s">
        <v>14979</v>
      </c>
      <c r="B169" s="10">
        <v>94</v>
      </c>
    </row>
    <row r="170" spans="1:2" x14ac:dyDescent="0.3">
      <c r="A170" t="s">
        <v>15000</v>
      </c>
      <c r="B170" s="10">
        <v>45</v>
      </c>
    </row>
    <row r="171" spans="1:2" x14ac:dyDescent="0.3">
      <c r="A171" t="s">
        <v>15045</v>
      </c>
      <c r="B171" s="10">
        <v>96</v>
      </c>
    </row>
    <row r="172" spans="1:2" x14ac:dyDescent="0.3">
      <c r="A172" t="s">
        <v>15073</v>
      </c>
      <c r="B172" s="10">
        <v>104</v>
      </c>
    </row>
    <row r="173" spans="1:2" x14ac:dyDescent="0.3">
      <c r="A173" t="s">
        <v>15095</v>
      </c>
      <c r="B173" s="10">
        <v>65</v>
      </c>
    </row>
    <row r="174" spans="1:2" x14ac:dyDescent="0.3">
      <c r="A174" t="s">
        <v>15128</v>
      </c>
      <c r="B174" s="10">
        <v>90</v>
      </c>
    </row>
    <row r="175" spans="1:2" x14ac:dyDescent="0.3">
      <c r="A175" t="s">
        <v>15193</v>
      </c>
      <c r="B175" s="10">
        <v>102</v>
      </c>
    </row>
    <row r="176" spans="1:2" x14ac:dyDescent="0.3">
      <c r="A176" t="s">
        <v>15388</v>
      </c>
      <c r="B176" s="10">
        <v>80</v>
      </c>
    </row>
    <row r="177" spans="1:2" x14ac:dyDescent="0.3">
      <c r="A177" t="s">
        <v>15402</v>
      </c>
      <c r="B177" s="10">
        <v>56</v>
      </c>
    </row>
    <row r="178" spans="1:2" x14ac:dyDescent="0.3">
      <c r="A178" t="s">
        <v>15426</v>
      </c>
      <c r="B178" s="10">
        <v>87</v>
      </c>
    </row>
    <row r="179" spans="1:2" x14ac:dyDescent="0.3">
      <c r="A179" t="s">
        <v>15798</v>
      </c>
      <c r="B179" s="10">
        <v>87</v>
      </c>
    </row>
    <row r="180" spans="1:2" x14ac:dyDescent="0.3">
      <c r="A180" t="s">
        <v>5638</v>
      </c>
      <c r="B180" s="10">
        <v>79</v>
      </c>
    </row>
    <row r="181" spans="1:2" x14ac:dyDescent="0.3">
      <c r="A181" t="s">
        <v>15874</v>
      </c>
      <c r="B181" s="10">
        <v>76</v>
      </c>
    </row>
    <row r="182" spans="1:2" x14ac:dyDescent="0.3">
      <c r="A182" t="s">
        <v>15914</v>
      </c>
      <c r="B182" s="10">
        <v>67</v>
      </c>
    </row>
    <row r="183" spans="1:2" x14ac:dyDescent="0.3">
      <c r="A183" t="s">
        <v>15995</v>
      </c>
      <c r="B183" s="10">
        <v>119</v>
      </c>
    </row>
    <row r="184" spans="1:2" x14ac:dyDescent="0.3">
      <c r="A184" t="s">
        <v>16030</v>
      </c>
      <c r="B184" s="10">
        <v>82</v>
      </c>
    </row>
    <row r="185" spans="1:2" x14ac:dyDescent="0.3">
      <c r="A185" t="s">
        <v>16109</v>
      </c>
      <c r="B185" s="10">
        <v>101</v>
      </c>
    </row>
    <row r="186" spans="1:2" x14ac:dyDescent="0.3">
      <c r="A186" t="s">
        <v>16139</v>
      </c>
      <c r="B186" s="10">
        <v>92</v>
      </c>
    </row>
    <row r="187" spans="1:2" x14ac:dyDescent="0.3">
      <c r="A187" t="s">
        <v>16223</v>
      </c>
      <c r="B187" s="10">
        <v>52</v>
      </c>
    </row>
    <row r="188" spans="1:2" x14ac:dyDescent="0.3">
      <c r="A188" t="s">
        <v>16264</v>
      </c>
      <c r="B188" s="10">
        <v>54</v>
      </c>
    </row>
    <row r="189" spans="1:2" x14ac:dyDescent="0.3">
      <c r="A189" t="s">
        <v>16400</v>
      </c>
      <c r="B189" s="10">
        <v>44</v>
      </c>
    </row>
    <row r="190" spans="1:2" x14ac:dyDescent="0.3">
      <c r="A190" t="s">
        <v>16405</v>
      </c>
      <c r="B190" s="10">
        <v>34</v>
      </c>
    </row>
    <row r="191" spans="1:2" x14ac:dyDescent="0.3">
      <c r="A191" t="s">
        <v>16533</v>
      </c>
      <c r="B191" s="10">
        <v>111</v>
      </c>
    </row>
    <row r="192" spans="1:2" x14ac:dyDescent="0.3">
      <c r="A192" t="s">
        <v>16586</v>
      </c>
      <c r="B192" s="10">
        <v>74</v>
      </c>
    </row>
    <row r="193" spans="1:2" x14ac:dyDescent="0.3">
      <c r="A193" t="s">
        <v>15660</v>
      </c>
      <c r="B193" s="10">
        <v>85</v>
      </c>
    </row>
    <row r="194" spans="1:2" x14ac:dyDescent="0.3">
      <c r="A194" t="s">
        <v>17467</v>
      </c>
      <c r="B194" s="10">
        <v>33</v>
      </c>
    </row>
    <row r="195" spans="1:2" x14ac:dyDescent="0.3">
      <c r="A195" t="s">
        <v>17499</v>
      </c>
      <c r="B195" s="10">
        <v>110</v>
      </c>
    </row>
    <row r="196" spans="1:2" x14ac:dyDescent="0.3">
      <c r="A196" t="s">
        <v>17511</v>
      </c>
      <c r="B196" s="10">
        <v>71</v>
      </c>
    </row>
    <row r="197" spans="1:2" x14ac:dyDescent="0.3">
      <c r="A197" t="s">
        <v>17553</v>
      </c>
      <c r="B197" s="10">
        <v>84</v>
      </c>
    </row>
    <row r="198" spans="1:2" x14ac:dyDescent="0.3">
      <c r="A198" t="s">
        <v>17629</v>
      </c>
      <c r="B198" s="10">
        <v>75</v>
      </c>
    </row>
    <row r="199" spans="1:2" x14ac:dyDescent="0.3">
      <c r="A199" t="s">
        <v>17645</v>
      </c>
      <c r="B199" s="10">
        <v>109</v>
      </c>
    </row>
    <row r="200" spans="1:2" x14ac:dyDescent="0.3">
      <c r="A200" t="s">
        <v>17714</v>
      </c>
      <c r="B200" s="10">
        <v>95</v>
      </c>
    </row>
    <row r="201" spans="1:2" x14ac:dyDescent="0.3">
      <c r="A201" t="s">
        <v>17737</v>
      </c>
      <c r="B201" s="10">
        <v>42</v>
      </c>
    </row>
    <row r="202" spans="1:2" x14ac:dyDescent="0.3">
      <c r="A202" t="s">
        <v>18160</v>
      </c>
      <c r="B202" s="10">
        <v>106</v>
      </c>
    </row>
    <row r="203" spans="1:2" x14ac:dyDescent="0.3">
      <c r="A203" t="s">
        <v>18170</v>
      </c>
      <c r="B203" s="10">
        <v>51</v>
      </c>
    </row>
    <row r="204" spans="1:2" x14ac:dyDescent="0.3">
      <c r="A204" t="s">
        <v>18187</v>
      </c>
      <c r="B204" s="10">
        <v>108</v>
      </c>
    </row>
    <row r="205" spans="1:2" x14ac:dyDescent="0.3">
      <c r="A205" t="s">
        <v>18259</v>
      </c>
      <c r="B205" s="10">
        <v>47</v>
      </c>
    </row>
    <row r="206" spans="1:2" x14ac:dyDescent="0.3">
      <c r="A206" t="s">
        <v>18270</v>
      </c>
      <c r="B206" s="10">
        <v>111</v>
      </c>
    </row>
    <row r="207" spans="1:2" x14ac:dyDescent="0.3">
      <c r="A207" t="s">
        <v>18274</v>
      </c>
      <c r="B207" s="10">
        <v>113</v>
      </c>
    </row>
    <row r="208" spans="1:2" x14ac:dyDescent="0.3">
      <c r="A208" t="s">
        <v>18285</v>
      </c>
      <c r="B208" s="10">
        <v>81</v>
      </c>
    </row>
    <row r="209" spans="1:2" x14ac:dyDescent="0.3">
      <c r="A209" t="s">
        <v>18295</v>
      </c>
      <c r="B209" s="10">
        <v>57</v>
      </c>
    </row>
    <row r="210" spans="1:2" x14ac:dyDescent="0.3">
      <c r="A210" t="s">
        <v>18318</v>
      </c>
      <c r="B210" s="10">
        <v>33</v>
      </c>
    </row>
    <row r="211" spans="1:2" x14ac:dyDescent="0.3">
      <c r="A211" t="s">
        <v>18384</v>
      </c>
      <c r="B211" s="10">
        <v>62</v>
      </c>
    </row>
    <row r="212" spans="1:2" x14ac:dyDescent="0.3">
      <c r="A212" t="s">
        <v>18413</v>
      </c>
      <c r="B212" s="10">
        <v>82</v>
      </c>
    </row>
    <row r="213" spans="1:2" x14ac:dyDescent="0.3">
      <c r="A213" t="s">
        <v>18447</v>
      </c>
      <c r="B213" s="10">
        <v>94</v>
      </c>
    </row>
    <row r="214" spans="1:2" x14ac:dyDescent="0.3">
      <c r="A214" t="s">
        <v>18487</v>
      </c>
      <c r="B214" s="10">
        <v>109</v>
      </c>
    </row>
    <row r="215" spans="1:2" x14ac:dyDescent="0.3">
      <c r="A215" t="s">
        <v>18496</v>
      </c>
      <c r="B215" s="10">
        <v>112</v>
      </c>
    </row>
    <row r="216" spans="1:2" x14ac:dyDescent="0.3">
      <c r="A216" t="s">
        <v>18550</v>
      </c>
      <c r="B216" s="10">
        <v>113</v>
      </c>
    </row>
    <row r="217" spans="1:2" x14ac:dyDescent="0.3">
      <c r="A217" t="s">
        <v>18574</v>
      </c>
      <c r="B217" s="10">
        <v>78</v>
      </c>
    </row>
    <row r="218" spans="1:2" x14ac:dyDescent="0.3">
      <c r="A218" t="s">
        <v>18618</v>
      </c>
      <c r="B218" s="10">
        <v>114</v>
      </c>
    </row>
    <row r="219" spans="1:2" x14ac:dyDescent="0.3">
      <c r="A219" t="s">
        <v>18631</v>
      </c>
      <c r="B219" s="10">
        <v>43</v>
      </c>
    </row>
    <row r="220" spans="1:2" x14ac:dyDescent="0.3">
      <c r="A220" t="s">
        <v>18651</v>
      </c>
      <c r="B220" s="10">
        <v>80</v>
      </c>
    </row>
    <row r="221" spans="1:2" x14ac:dyDescent="0.3">
      <c r="A221" t="s">
        <v>18656</v>
      </c>
      <c r="B221" s="10">
        <v>93</v>
      </c>
    </row>
    <row r="222" spans="1:2" x14ac:dyDescent="0.3">
      <c r="A222" t="s">
        <v>18665</v>
      </c>
      <c r="B222" s="10">
        <v>101</v>
      </c>
    </row>
    <row r="223" spans="1:2" x14ac:dyDescent="0.3">
      <c r="A223" t="s">
        <v>18686</v>
      </c>
      <c r="B223" s="10">
        <v>68</v>
      </c>
    </row>
    <row r="224" spans="1:2" x14ac:dyDescent="0.3">
      <c r="A224" t="s">
        <v>18697</v>
      </c>
      <c r="B224" s="10">
        <v>53</v>
      </c>
    </row>
    <row r="225" spans="1:2" x14ac:dyDescent="0.3">
      <c r="A225" t="s">
        <v>18732</v>
      </c>
      <c r="B225" s="10">
        <v>64</v>
      </c>
    </row>
    <row r="226" spans="1:2" x14ac:dyDescent="0.3">
      <c r="A226" t="s">
        <v>18758</v>
      </c>
      <c r="B226" s="10">
        <v>90</v>
      </c>
    </row>
    <row r="227" spans="1:2" x14ac:dyDescent="0.3">
      <c r="A227" t="s">
        <v>18814</v>
      </c>
      <c r="B227" s="10">
        <v>105</v>
      </c>
    </row>
    <row r="228" spans="1:2" x14ac:dyDescent="0.3">
      <c r="A228" t="s">
        <v>17885</v>
      </c>
      <c r="B228" s="10">
        <v>70</v>
      </c>
    </row>
    <row r="229" spans="1:2" x14ac:dyDescent="0.3">
      <c r="A229" t="s">
        <v>19068</v>
      </c>
      <c r="B229" s="10">
        <v>74</v>
      </c>
    </row>
    <row r="230" spans="1:2" x14ac:dyDescent="0.3">
      <c r="A230" t="s">
        <v>19271</v>
      </c>
      <c r="B230" s="10">
        <v>110</v>
      </c>
    </row>
    <row r="231" spans="1:2" x14ac:dyDescent="0.3">
      <c r="A231" t="s">
        <v>19282</v>
      </c>
      <c r="B231" s="10">
        <v>112</v>
      </c>
    </row>
    <row r="232" spans="1:2" x14ac:dyDescent="0.3">
      <c r="A232" t="s">
        <v>19322</v>
      </c>
      <c r="B232" s="10">
        <v>54</v>
      </c>
    </row>
    <row r="233" spans="1:2" x14ac:dyDescent="0.3">
      <c r="A233" t="s">
        <v>19408</v>
      </c>
      <c r="B233" s="10">
        <v>83</v>
      </c>
    </row>
    <row r="234" spans="1:2" x14ac:dyDescent="0.3">
      <c r="A234" t="s">
        <v>19429</v>
      </c>
      <c r="B234" s="10">
        <v>113</v>
      </c>
    </row>
    <row r="235" spans="1:2" x14ac:dyDescent="0.3">
      <c r="A235" t="s">
        <v>19465</v>
      </c>
      <c r="B235" s="10">
        <v>50</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E4AAA4-AD6D-40C5-950E-7E2C6F0CA398}">
  <sheetPr>
    <tabColor rgb="FF00B050"/>
  </sheetPr>
  <dimension ref="B1:N20"/>
  <sheetViews>
    <sheetView workbookViewId="0">
      <selection activeCell="C3" sqref="C3"/>
    </sheetView>
  </sheetViews>
  <sheetFormatPr defaultColWidth="14.44140625" defaultRowHeight="15" customHeight="1" x14ac:dyDescent="0.3"/>
  <cols>
    <col min="1" max="1" width="4.109375" style="1" customWidth="1"/>
    <col min="2" max="2" width="31.33203125" style="1" customWidth="1"/>
    <col min="3" max="3" width="39.33203125" style="1" customWidth="1"/>
    <col min="4" max="4" width="43.5546875" style="1" customWidth="1"/>
    <col min="5" max="5" width="8.109375" style="1" customWidth="1"/>
    <col min="6" max="6" width="7" style="1" customWidth="1"/>
    <col min="7" max="7" width="16.109375" style="1" hidden="1" customWidth="1"/>
    <col min="8" max="28" width="8.6640625" style="1" customWidth="1"/>
    <col min="29" max="16384" width="14.44140625" style="1"/>
  </cols>
  <sheetData>
    <row r="1" spans="2:14" ht="17.399999999999999" customHeight="1" thickBot="1" x14ac:dyDescent="0.35">
      <c r="B1" s="28" t="s">
        <v>19476</v>
      </c>
      <c r="C1" s="30"/>
      <c r="D1" s="30"/>
    </row>
    <row r="2" spans="2:14" ht="15" customHeight="1" thickBot="1" x14ac:dyDescent="0.35">
      <c r="B2" s="27"/>
      <c r="C2" s="32" t="s">
        <v>1</v>
      </c>
      <c r="D2" s="31" t="s">
        <v>32004</v>
      </c>
      <c r="G2" s="6" t="s">
        <v>32004</v>
      </c>
    </row>
    <row r="3" spans="2:14" ht="18.600000000000001" customHeight="1" thickBot="1" x14ac:dyDescent="0.4">
      <c r="B3" s="7" t="s">
        <v>32005</v>
      </c>
      <c r="C3" s="38"/>
      <c r="D3" s="29"/>
      <c r="G3" s="1" t="str" cm="1">
        <f t="array" ref="G3">_xlfn._xlws.FILTER(Strutture_ricettive[Codice aggregato I livello],Strutture_ricettive[Denominazione]=RICERCA!$C$3,"")</f>
        <v/>
      </c>
    </row>
    <row r="4" spans="2:14" ht="14.4" x14ac:dyDescent="0.3">
      <c r="B4" s="33" t="s">
        <v>19474</v>
      </c>
      <c r="C4" s="40" t="str">
        <f>IF(Località&lt;&gt;"",_xlfn.XLOOKUP(_xlfn.CONCAT(Località,"-",Nome),Strutture_ricettive[Codice aggregato II livello],Strutture_ricettive[Città],"Non presente",0),"")</f>
        <v/>
      </c>
      <c r="D4" s="35" t="s">
        <v>32040</v>
      </c>
    </row>
    <row r="5" spans="2:14" ht="14.4" x14ac:dyDescent="0.3">
      <c r="B5" s="33" t="s">
        <v>19477</v>
      </c>
      <c r="C5" s="41" t="str">
        <f>IF(Località&lt;&gt;"",_xlfn.XLOOKUP(_xlfn.CONCAT(Località,"-",Nome),Strutture_ricettive[Codice aggregato II livello],Strutture_ricettive[Indirizzo],"Non presente",0),"")</f>
        <v/>
      </c>
      <c r="D5" s="36"/>
      <c r="I5" s="24" t="s">
        <v>32034</v>
      </c>
      <c r="J5" s="24"/>
      <c r="K5" s="24"/>
      <c r="L5" s="24"/>
      <c r="M5" s="24"/>
      <c r="N5" s="24"/>
    </row>
    <row r="6" spans="2:14" ht="14.4" x14ac:dyDescent="0.3">
      <c r="B6" s="33" t="s">
        <v>19478</v>
      </c>
      <c r="C6" s="41" t="str">
        <f>IF(Località&lt;&gt;"",_xlfn.XLOOKUP(_xlfn.CONCAT(Località,"-",Nome),Strutture_ricettive[Codice aggregato II livello],Strutture_ricettive[Indirizzo mail completo],"Non presente",0),"")</f>
        <v/>
      </c>
      <c r="D6" s="36"/>
      <c r="I6" s="24"/>
      <c r="J6" s="24"/>
      <c r="K6" s="24"/>
      <c r="L6" s="24"/>
      <c r="M6" s="24"/>
      <c r="N6" s="24"/>
    </row>
    <row r="7" spans="2:14" thickBot="1" x14ac:dyDescent="0.35">
      <c r="B7" s="34" t="s">
        <v>19479</v>
      </c>
      <c r="C7" s="42" t="str">
        <f>IF(Località&lt;&gt;"",_xlfn.XLOOKUP(_xlfn.CONCAT(Località,"-",Nome),Strutture_ricettive[Codice aggregato II livello],Strutture_ricettive[Indirizzo internet completo],"Non presente",0),"")</f>
        <v/>
      </c>
      <c r="D7" s="37"/>
      <c r="I7" s="24"/>
      <c r="J7" s="24"/>
      <c r="K7" s="24"/>
      <c r="L7" s="24"/>
      <c r="M7" s="24"/>
      <c r="N7" s="24"/>
    </row>
    <row r="8" spans="2:14" thickBot="1" x14ac:dyDescent="0.35">
      <c r="B8" s="3" t="s">
        <v>19480</v>
      </c>
      <c r="C8" s="39">
        <f>COUNTA(Strutture_ricettive[Denominazione])</f>
        <v>6258</v>
      </c>
      <c r="D8" s="5"/>
      <c r="I8" s="24"/>
      <c r="J8" s="24"/>
      <c r="K8" s="24"/>
      <c r="L8" s="24"/>
      <c r="M8" s="24"/>
      <c r="N8" s="24"/>
    </row>
    <row r="9" spans="2:14" thickBot="1" x14ac:dyDescent="0.35">
      <c r="B9" s="2" t="s">
        <v>19481</v>
      </c>
      <c r="C9" s="4">
        <f>IF($D$9="",COUNTIFS(Strutture_ricettive[Località completo],_xlfn.TEXTAFTER(D3,"-")),COUNTIFS(Strutture_ricettive[Località completo],$D$9))</f>
        <v>0</v>
      </c>
      <c r="I9" s="24"/>
      <c r="J9" s="24"/>
      <c r="K9" s="24"/>
      <c r="L9" s="24"/>
      <c r="M9" s="24"/>
      <c r="N9" s="24"/>
    </row>
    <row r="10" spans="2:14" ht="14.4" x14ac:dyDescent="0.3">
      <c r="I10" s="24"/>
      <c r="J10" s="24"/>
      <c r="K10" s="24"/>
      <c r="L10" s="24"/>
      <c r="M10" s="24"/>
      <c r="N10" s="24"/>
    </row>
    <row r="11" spans="2:14" ht="14.4" x14ac:dyDescent="0.3">
      <c r="I11" s="24"/>
      <c r="J11" s="24"/>
      <c r="K11" s="24"/>
      <c r="L11" s="24"/>
      <c r="M11" s="24"/>
      <c r="N11" s="24"/>
    </row>
    <row r="12" spans="2:14" ht="14.4" x14ac:dyDescent="0.3">
      <c r="I12" s="24"/>
      <c r="J12" s="24"/>
      <c r="K12" s="24"/>
      <c r="L12" s="24"/>
      <c r="M12" s="24"/>
      <c r="N12" s="24"/>
    </row>
    <row r="13" spans="2:14" ht="14.4" x14ac:dyDescent="0.3">
      <c r="I13" s="24"/>
      <c r="J13" s="24"/>
      <c r="K13" s="24"/>
      <c r="L13" s="24"/>
      <c r="M13" s="24"/>
      <c r="N13" s="24"/>
    </row>
    <row r="14" spans="2:14" ht="14.4" x14ac:dyDescent="0.3">
      <c r="I14" s="24"/>
      <c r="J14" s="24"/>
      <c r="K14" s="24"/>
      <c r="L14" s="24"/>
      <c r="M14" s="24"/>
      <c r="N14" s="24"/>
    </row>
    <row r="15" spans="2:14" ht="14.4" x14ac:dyDescent="0.3">
      <c r="I15" s="24"/>
      <c r="J15" s="24"/>
      <c r="K15" s="24"/>
      <c r="L15" s="24"/>
      <c r="M15" s="24"/>
      <c r="N15" s="24"/>
    </row>
    <row r="16" spans="2:14" ht="14.4" x14ac:dyDescent="0.3">
      <c r="I16" s="24"/>
      <c r="J16" s="24"/>
      <c r="K16" s="24"/>
      <c r="L16" s="24"/>
      <c r="M16" s="24"/>
      <c r="N16" s="24"/>
    </row>
    <row r="17" spans="9:14" ht="14.4" x14ac:dyDescent="0.3">
      <c r="I17" s="24"/>
      <c r="J17" s="24"/>
      <c r="K17" s="24"/>
      <c r="L17" s="24"/>
      <c r="M17" s="24"/>
      <c r="N17" s="24"/>
    </row>
    <row r="18" spans="9:14" ht="14.4" x14ac:dyDescent="0.3"/>
    <row r="19" spans="9:14" ht="14.4" x14ac:dyDescent="0.3"/>
    <row r="20" spans="9:14" ht="14.4" x14ac:dyDescent="0.3"/>
  </sheetData>
  <mergeCells count="3">
    <mergeCell ref="D4:D7"/>
    <mergeCell ref="I5:N17"/>
    <mergeCell ref="B1:D1"/>
  </mergeCells>
  <dataValidations count="1">
    <dataValidation type="list" allowBlank="1" showInputMessage="1" showErrorMessage="1" promptTitle="Ricerca località" prompt="Inserire località tra quelle disponibili_x000a_" sqref="D3" xr:uid="{C3B5BAF6-B7E1-4C69-9E17-320D6E5793BD}">
      <formula1>$G$3:$G$45</formula1>
    </dataValidation>
  </dataValidations>
  <pageMargins left="0.7" right="0.7" top="0.75" bottom="0.75" header="0" footer="0"/>
  <pageSetup paperSize="9" orientation="portrait"/>
  <extLst>
    <ext xmlns:x14="http://schemas.microsoft.com/office/spreadsheetml/2009/9/main" uri="{CCE6A557-97BC-4b89-ADB6-D9C93CAAB3DF}">
      <x14:dataValidations xmlns:xm="http://schemas.microsoft.com/office/excel/2006/main" count="2">
        <x14:dataValidation type="list" allowBlank="1" showInputMessage="1" showErrorMessage="1" promptTitle="Ricerca struttura" prompt="Inserire nome struttura" xr:uid="{6A9377AF-5996-4963-9264-548FBC0834EF}">
          <x14:formula1>
            <xm:f>'Strutture ricettive'!$C$2:$C$6259</xm:f>
          </x14:formula1>
          <xm:sqref>C3</xm:sqref>
        </x14:dataValidation>
        <x14:dataValidation type="list" allowBlank="1" showInputMessage="1" showErrorMessage="1" promptTitle="Località" prompt="Inserisci località" xr:uid="{4BCFB05C-AE86-4905-9D77-9C163596EDE2}">
          <x14:formula1>
            <xm:f>'Strutture ricettive'!$F$1533</xm:f>
          </x14:formula1>
          <xm:sqref>D8</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A3407E-73EF-4EC8-8A79-452F1BB73A91}">
  <sheetPr>
    <tabColor rgb="FF00B050"/>
  </sheetPr>
  <dimension ref="A1:B19"/>
  <sheetViews>
    <sheetView zoomScale="84" workbookViewId="0">
      <selection activeCell="R40" sqref="R40"/>
    </sheetView>
  </sheetViews>
  <sheetFormatPr defaultRowHeight="14.4" x14ac:dyDescent="0.3"/>
  <cols>
    <col min="1" max="1" width="31.6640625" bestFit="1" customWidth="1"/>
    <col min="2" max="2" width="22.5546875" bestFit="1" customWidth="1"/>
  </cols>
  <sheetData>
    <row r="1" spans="1:2" x14ac:dyDescent="0.3">
      <c r="A1" s="8" t="s">
        <v>3</v>
      </c>
      <c r="B1" t="s">
        <v>32009</v>
      </c>
    </row>
    <row r="3" spans="1:2" x14ac:dyDescent="0.3">
      <c r="A3" s="8" t="s">
        <v>0</v>
      </c>
      <c r="B3" t="s">
        <v>32010</v>
      </c>
    </row>
    <row r="4" spans="1:2" x14ac:dyDescent="0.3">
      <c r="A4" s="9" t="s">
        <v>19</v>
      </c>
      <c r="B4" s="25">
        <v>814</v>
      </c>
    </row>
    <row r="5" spans="1:2" x14ac:dyDescent="0.3">
      <c r="A5" s="9" t="s">
        <v>34</v>
      </c>
      <c r="B5" s="25">
        <v>830</v>
      </c>
    </row>
    <row r="6" spans="1:2" x14ac:dyDescent="0.3">
      <c r="A6" s="9" t="s">
        <v>80</v>
      </c>
      <c r="B6" s="25">
        <v>541</v>
      </c>
    </row>
    <row r="7" spans="1:2" x14ac:dyDescent="0.3">
      <c r="A7" s="9" t="s">
        <v>10</v>
      </c>
      <c r="B7" s="25">
        <v>721</v>
      </c>
    </row>
    <row r="8" spans="1:2" x14ac:dyDescent="0.3">
      <c r="A8" s="9" t="s">
        <v>1190</v>
      </c>
      <c r="B8" s="25">
        <v>13</v>
      </c>
    </row>
    <row r="9" spans="1:2" x14ac:dyDescent="0.3">
      <c r="A9" s="9" t="s">
        <v>86</v>
      </c>
      <c r="B9" s="25">
        <v>86</v>
      </c>
    </row>
    <row r="10" spans="1:2" x14ac:dyDescent="0.3">
      <c r="A10" s="9" t="s">
        <v>28</v>
      </c>
      <c r="B10" s="25">
        <v>1809</v>
      </c>
    </row>
    <row r="11" spans="1:2" x14ac:dyDescent="0.3">
      <c r="A11" s="9" t="s">
        <v>568</v>
      </c>
      <c r="B11" s="25">
        <v>93</v>
      </c>
    </row>
    <row r="12" spans="1:2" x14ac:dyDescent="0.3">
      <c r="A12" s="9" t="s">
        <v>187</v>
      </c>
      <c r="B12" s="25">
        <v>82</v>
      </c>
    </row>
    <row r="13" spans="1:2" x14ac:dyDescent="0.3">
      <c r="A13" s="9" t="s">
        <v>183</v>
      </c>
      <c r="B13" s="25">
        <v>30</v>
      </c>
    </row>
    <row r="14" spans="1:2" x14ac:dyDescent="0.3">
      <c r="A14" s="9" t="s">
        <v>400</v>
      </c>
      <c r="B14" s="25">
        <v>52</v>
      </c>
    </row>
    <row r="15" spans="1:2" x14ac:dyDescent="0.3">
      <c r="A15" s="9" t="s">
        <v>297</v>
      </c>
      <c r="B15" s="25">
        <v>16</v>
      </c>
    </row>
    <row r="16" spans="1:2" x14ac:dyDescent="0.3">
      <c r="A16" s="9" t="s">
        <v>673</v>
      </c>
      <c r="B16" s="25">
        <v>850</v>
      </c>
    </row>
    <row r="17" spans="1:2" x14ac:dyDescent="0.3">
      <c r="A17" s="9" t="s">
        <v>4</v>
      </c>
      <c r="B17" s="25">
        <v>304</v>
      </c>
    </row>
    <row r="18" spans="1:2" x14ac:dyDescent="0.3">
      <c r="A18" s="9" t="s">
        <v>6026</v>
      </c>
      <c r="B18" s="25">
        <v>17</v>
      </c>
    </row>
    <row r="19" spans="1:2" x14ac:dyDescent="0.3">
      <c r="A19" s="9" t="s">
        <v>32007</v>
      </c>
      <c r="B19" s="25">
        <v>6258</v>
      </c>
    </row>
  </sheetData>
  <conditionalFormatting pivot="1" sqref="B4:B18">
    <cfRule type="top10" dxfId="0" priority="1" rank="3"/>
  </conditionalFormatting>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8540BF-5C1A-4A2B-A966-49BF11C604C5}">
  <sheetPr>
    <tabColor rgb="FF00B050"/>
  </sheetPr>
  <dimension ref="B3:D238"/>
  <sheetViews>
    <sheetView zoomScale="58" workbookViewId="0">
      <selection activeCell="R40" sqref="R40"/>
    </sheetView>
  </sheetViews>
  <sheetFormatPr defaultRowHeight="14.4" x14ac:dyDescent="0.3"/>
  <cols>
    <col min="2" max="2" width="30.6640625" bestFit="1" customWidth="1"/>
    <col min="3" max="3" width="26.109375" bestFit="1" customWidth="1"/>
    <col min="4" max="4" width="14.6640625" bestFit="1" customWidth="1"/>
  </cols>
  <sheetData>
    <row r="3" spans="2:4" x14ac:dyDescent="0.3">
      <c r="B3" s="8" t="s">
        <v>32006</v>
      </c>
      <c r="C3" t="s">
        <v>32008</v>
      </c>
      <c r="D3" t="s">
        <v>19475</v>
      </c>
    </row>
    <row r="4" spans="2:4" x14ac:dyDescent="0.3">
      <c r="B4" s="9" t="s">
        <v>13</v>
      </c>
      <c r="C4" s="25">
        <v>25</v>
      </c>
      <c r="D4" s="13">
        <v>75</v>
      </c>
    </row>
    <row r="5" spans="2:4" x14ac:dyDescent="0.3">
      <c r="B5" s="9" t="s">
        <v>14194</v>
      </c>
      <c r="C5" s="25">
        <v>26</v>
      </c>
      <c r="D5" s="13">
        <v>98</v>
      </c>
    </row>
    <row r="6" spans="2:4" x14ac:dyDescent="0.3">
      <c r="B6" s="9" t="s">
        <v>14285</v>
      </c>
      <c r="C6" s="25">
        <v>19</v>
      </c>
      <c r="D6" s="13">
        <v>61</v>
      </c>
    </row>
    <row r="7" spans="2:4" x14ac:dyDescent="0.3">
      <c r="B7" s="9" t="s">
        <v>5371</v>
      </c>
      <c r="C7" s="25">
        <v>5</v>
      </c>
      <c r="D7" s="13">
        <v>81</v>
      </c>
    </row>
    <row r="8" spans="2:4" x14ac:dyDescent="0.3">
      <c r="B8" s="9" t="s">
        <v>17511</v>
      </c>
      <c r="C8" s="25">
        <v>14</v>
      </c>
      <c r="D8" s="13">
        <v>71</v>
      </c>
    </row>
    <row r="9" spans="2:4" x14ac:dyDescent="0.3">
      <c r="B9" s="9" t="s">
        <v>17553</v>
      </c>
      <c r="C9" s="25">
        <v>27</v>
      </c>
      <c r="D9" s="13">
        <v>84</v>
      </c>
    </row>
    <row r="10" spans="2:4" x14ac:dyDescent="0.3">
      <c r="B10" s="9" t="s">
        <v>1844</v>
      </c>
      <c r="C10" s="25">
        <v>184</v>
      </c>
      <c r="D10" s="13">
        <v>34</v>
      </c>
    </row>
    <row r="11" spans="2:4" x14ac:dyDescent="0.3">
      <c r="B11" s="9" t="s">
        <v>100</v>
      </c>
      <c r="C11" s="25">
        <v>31</v>
      </c>
      <c r="D11" s="13">
        <v>77</v>
      </c>
    </row>
    <row r="12" spans="2:4" x14ac:dyDescent="0.3">
      <c r="B12" s="9" t="s">
        <v>10481</v>
      </c>
      <c r="C12" s="25">
        <v>10</v>
      </c>
      <c r="D12" s="13">
        <v>100</v>
      </c>
    </row>
    <row r="13" spans="2:4" x14ac:dyDescent="0.3">
      <c r="B13" s="9" t="s">
        <v>10522</v>
      </c>
      <c r="C13" s="25">
        <v>7</v>
      </c>
      <c r="D13" s="13">
        <v>50</v>
      </c>
    </row>
    <row r="14" spans="2:4" x14ac:dyDescent="0.3">
      <c r="B14" s="9" t="s">
        <v>14353</v>
      </c>
      <c r="C14" s="25">
        <v>4</v>
      </c>
      <c r="D14" s="13">
        <v>86</v>
      </c>
    </row>
    <row r="15" spans="2:4" x14ac:dyDescent="0.3">
      <c r="B15" s="9" t="s">
        <v>5983</v>
      </c>
      <c r="C15" s="25">
        <v>63</v>
      </c>
      <c r="D15" s="13">
        <v>49</v>
      </c>
    </row>
    <row r="16" spans="2:4" x14ac:dyDescent="0.3">
      <c r="B16" s="9" t="s">
        <v>14366</v>
      </c>
      <c r="C16" s="25">
        <v>22</v>
      </c>
      <c r="D16" s="13">
        <v>31</v>
      </c>
    </row>
    <row r="17" spans="2:4" x14ac:dyDescent="0.3">
      <c r="B17" s="9" t="s">
        <v>14432</v>
      </c>
      <c r="C17" s="25">
        <v>161</v>
      </c>
      <c r="D17" s="13">
        <v>100</v>
      </c>
    </row>
    <row r="18" spans="2:4" x14ac:dyDescent="0.3">
      <c r="B18" s="9" t="s">
        <v>196</v>
      </c>
      <c r="C18" s="25">
        <v>7</v>
      </c>
      <c r="D18" s="13">
        <v>93</v>
      </c>
    </row>
    <row r="19" spans="2:4" x14ac:dyDescent="0.3">
      <c r="B19" s="9" t="s">
        <v>224</v>
      </c>
      <c r="C19" s="25">
        <v>8</v>
      </c>
      <c r="D19" s="13">
        <v>83</v>
      </c>
    </row>
    <row r="20" spans="2:4" x14ac:dyDescent="0.3">
      <c r="B20" s="9" t="s">
        <v>253</v>
      </c>
      <c r="C20" s="25">
        <v>3</v>
      </c>
      <c r="D20" s="13">
        <v>49</v>
      </c>
    </row>
    <row r="21" spans="2:4" x14ac:dyDescent="0.3">
      <c r="B21" s="9" t="s">
        <v>10546</v>
      </c>
      <c r="C21" s="25">
        <v>10</v>
      </c>
      <c r="D21" s="13">
        <v>44</v>
      </c>
    </row>
    <row r="22" spans="2:4" x14ac:dyDescent="0.3">
      <c r="B22" s="9" t="s">
        <v>17629</v>
      </c>
      <c r="C22" s="25">
        <v>6</v>
      </c>
      <c r="D22" s="13">
        <v>75</v>
      </c>
    </row>
    <row r="23" spans="2:4" x14ac:dyDescent="0.3">
      <c r="B23" s="9" t="s">
        <v>6196</v>
      </c>
      <c r="C23" s="25">
        <v>8</v>
      </c>
      <c r="D23" s="13">
        <v>52</v>
      </c>
    </row>
    <row r="24" spans="2:4" x14ac:dyDescent="0.3">
      <c r="B24" s="9" t="s">
        <v>10581</v>
      </c>
      <c r="C24" s="25">
        <v>4</v>
      </c>
      <c r="D24" s="13">
        <v>42</v>
      </c>
    </row>
    <row r="25" spans="2:4" x14ac:dyDescent="0.3">
      <c r="B25" s="9" t="s">
        <v>263</v>
      </c>
      <c r="C25" s="25">
        <v>15</v>
      </c>
      <c r="D25" s="13">
        <v>58</v>
      </c>
    </row>
    <row r="26" spans="2:4" x14ac:dyDescent="0.3">
      <c r="B26" s="9" t="s">
        <v>313</v>
      </c>
      <c r="C26" s="25">
        <v>66</v>
      </c>
      <c r="D26" s="13">
        <v>64</v>
      </c>
    </row>
    <row r="27" spans="2:4" x14ac:dyDescent="0.3">
      <c r="B27" s="9" t="s">
        <v>10592</v>
      </c>
      <c r="C27" s="25">
        <v>11</v>
      </c>
      <c r="D27" s="13">
        <v>33</v>
      </c>
    </row>
    <row r="28" spans="2:4" x14ac:dyDescent="0.3">
      <c r="B28" s="9" t="s">
        <v>6224</v>
      </c>
      <c r="C28" s="25">
        <v>17</v>
      </c>
      <c r="D28" s="13">
        <v>43</v>
      </c>
    </row>
    <row r="29" spans="2:4" x14ac:dyDescent="0.3">
      <c r="B29" s="9" t="s">
        <v>6278</v>
      </c>
      <c r="C29" s="25">
        <v>4</v>
      </c>
      <c r="D29" s="13">
        <v>55</v>
      </c>
    </row>
    <row r="30" spans="2:4" x14ac:dyDescent="0.3">
      <c r="B30" s="9" t="s">
        <v>10626</v>
      </c>
      <c r="C30" s="25">
        <v>52</v>
      </c>
      <c r="D30" s="13">
        <v>88</v>
      </c>
    </row>
    <row r="31" spans="2:4" x14ac:dyDescent="0.3">
      <c r="B31" s="9" t="s">
        <v>17645</v>
      </c>
      <c r="C31" s="25">
        <v>18</v>
      </c>
      <c r="D31" s="13">
        <v>109</v>
      </c>
    </row>
    <row r="32" spans="2:4" x14ac:dyDescent="0.3">
      <c r="B32" s="9" t="s">
        <v>10801</v>
      </c>
      <c r="C32" s="25">
        <v>6</v>
      </c>
      <c r="D32" s="13">
        <v>116</v>
      </c>
    </row>
    <row r="33" spans="2:4" x14ac:dyDescent="0.3">
      <c r="B33" s="9" t="s">
        <v>532</v>
      </c>
      <c r="C33" s="25">
        <v>11</v>
      </c>
      <c r="D33" s="13">
        <v>106</v>
      </c>
    </row>
    <row r="34" spans="2:4" x14ac:dyDescent="0.3">
      <c r="B34" s="9" t="s">
        <v>14946</v>
      </c>
      <c r="C34" s="25">
        <v>10</v>
      </c>
      <c r="D34" s="13">
        <v>31</v>
      </c>
    </row>
    <row r="35" spans="2:4" x14ac:dyDescent="0.3">
      <c r="B35" s="9" t="s">
        <v>576</v>
      </c>
      <c r="C35" s="25">
        <v>17</v>
      </c>
      <c r="D35" s="13">
        <v>118</v>
      </c>
    </row>
    <row r="36" spans="2:4" x14ac:dyDescent="0.3">
      <c r="B36" s="9" t="s">
        <v>628</v>
      </c>
      <c r="C36" s="25">
        <v>13</v>
      </c>
      <c r="D36" s="13">
        <v>36</v>
      </c>
    </row>
    <row r="37" spans="2:4" x14ac:dyDescent="0.3">
      <c r="B37" s="9" t="s">
        <v>14979</v>
      </c>
      <c r="C37" s="25">
        <v>7</v>
      </c>
      <c r="D37" s="13">
        <v>94</v>
      </c>
    </row>
    <row r="38" spans="2:4" x14ac:dyDescent="0.3">
      <c r="B38" s="9" t="s">
        <v>6291</v>
      </c>
      <c r="C38" s="25">
        <v>4</v>
      </c>
      <c r="D38" s="13">
        <v>108</v>
      </c>
    </row>
    <row r="39" spans="2:4" x14ac:dyDescent="0.3">
      <c r="B39" s="9" t="s">
        <v>6305</v>
      </c>
      <c r="C39" s="25">
        <v>24</v>
      </c>
      <c r="D39" s="13">
        <v>37</v>
      </c>
    </row>
    <row r="40" spans="2:4" x14ac:dyDescent="0.3">
      <c r="B40" s="9" t="s">
        <v>6390</v>
      </c>
      <c r="C40" s="25">
        <v>3</v>
      </c>
      <c r="D40" s="13">
        <v>65</v>
      </c>
    </row>
    <row r="41" spans="2:4" x14ac:dyDescent="0.3">
      <c r="B41" s="9" t="s">
        <v>6401</v>
      </c>
      <c r="C41" s="25">
        <v>8</v>
      </c>
      <c r="D41" s="13">
        <v>78</v>
      </c>
    </row>
    <row r="42" spans="2:4" x14ac:dyDescent="0.3">
      <c r="B42" s="9" t="s">
        <v>10820</v>
      </c>
      <c r="C42" s="25">
        <v>15</v>
      </c>
      <c r="D42" s="13">
        <v>32</v>
      </c>
    </row>
    <row r="43" spans="2:4" x14ac:dyDescent="0.3">
      <c r="B43" s="9" t="s">
        <v>10877</v>
      </c>
      <c r="C43" s="25">
        <v>12</v>
      </c>
      <c r="D43" s="13">
        <v>31</v>
      </c>
    </row>
    <row r="44" spans="2:4" x14ac:dyDescent="0.3">
      <c r="B44" s="9" t="s">
        <v>15000</v>
      </c>
      <c r="C44" s="25">
        <v>14</v>
      </c>
      <c r="D44" s="13">
        <v>45</v>
      </c>
    </row>
    <row r="45" spans="2:4" x14ac:dyDescent="0.3">
      <c r="B45" s="9" t="s">
        <v>15045</v>
      </c>
      <c r="C45" s="25">
        <v>8</v>
      </c>
      <c r="D45" s="13">
        <v>96</v>
      </c>
    </row>
    <row r="46" spans="2:4" x14ac:dyDescent="0.3">
      <c r="B46" s="9" t="s">
        <v>6431</v>
      </c>
      <c r="C46" s="25">
        <v>6</v>
      </c>
      <c r="D46" s="13">
        <v>115</v>
      </c>
    </row>
    <row r="47" spans="2:4" x14ac:dyDescent="0.3">
      <c r="B47" s="9" t="s">
        <v>10909</v>
      </c>
      <c r="C47" s="25">
        <v>12</v>
      </c>
      <c r="D47" s="13">
        <v>76</v>
      </c>
    </row>
    <row r="48" spans="2:4" x14ac:dyDescent="0.3">
      <c r="B48" s="9" t="s">
        <v>6454</v>
      </c>
      <c r="C48" s="25">
        <v>5</v>
      </c>
      <c r="D48" s="13">
        <v>52</v>
      </c>
    </row>
    <row r="49" spans="2:4" x14ac:dyDescent="0.3">
      <c r="B49" s="9" t="s">
        <v>10944</v>
      </c>
      <c r="C49" s="25">
        <v>54</v>
      </c>
      <c r="D49" s="13">
        <v>76</v>
      </c>
    </row>
    <row r="50" spans="2:4" x14ac:dyDescent="0.3">
      <c r="B50" s="9" t="s">
        <v>11130</v>
      </c>
      <c r="C50" s="25">
        <v>156</v>
      </c>
      <c r="D50" s="13">
        <v>40</v>
      </c>
    </row>
    <row r="51" spans="2:4" x14ac:dyDescent="0.3">
      <c r="B51" s="9" t="s">
        <v>15073</v>
      </c>
      <c r="C51" s="25">
        <v>5</v>
      </c>
      <c r="D51" s="13">
        <v>104</v>
      </c>
    </row>
    <row r="52" spans="2:4" x14ac:dyDescent="0.3">
      <c r="B52" s="9" t="s">
        <v>11596</v>
      </c>
      <c r="C52" s="25">
        <v>4</v>
      </c>
      <c r="D52" s="13">
        <v>103</v>
      </c>
    </row>
    <row r="53" spans="2:4" x14ac:dyDescent="0.3">
      <c r="B53" s="9" t="s">
        <v>15095</v>
      </c>
      <c r="C53" s="25">
        <v>11</v>
      </c>
      <c r="D53" s="13">
        <v>65</v>
      </c>
    </row>
    <row r="54" spans="2:4" x14ac:dyDescent="0.3">
      <c r="B54" s="9" t="s">
        <v>6470</v>
      </c>
      <c r="C54" s="25">
        <v>35</v>
      </c>
      <c r="D54" s="13">
        <v>75</v>
      </c>
    </row>
    <row r="55" spans="2:4" x14ac:dyDescent="0.3">
      <c r="B55" s="9" t="s">
        <v>11608</v>
      </c>
      <c r="C55" s="25">
        <v>11</v>
      </c>
      <c r="D55" s="13">
        <v>72</v>
      </c>
    </row>
    <row r="56" spans="2:4" x14ac:dyDescent="0.3">
      <c r="B56" s="9" t="s">
        <v>15128</v>
      </c>
      <c r="C56" s="25">
        <v>19</v>
      </c>
      <c r="D56" s="13">
        <v>90</v>
      </c>
    </row>
    <row r="57" spans="2:4" x14ac:dyDescent="0.3">
      <c r="B57" s="9" t="s">
        <v>15193</v>
      </c>
      <c r="C57" s="25">
        <v>72</v>
      </c>
      <c r="D57" s="13">
        <v>102</v>
      </c>
    </row>
    <row r="58" spans="2:4" x14ac:dyDescent="0.3">
      <c r="B58" s="9" t="s">
        <v>6585</v>
      </c>
      <c r="C58" s="25">
        <v>40</v>
      </c>
      <c r="D58" s="13">
        <v>39</v>
      </c>
    </row>
    <row r="59" spans="2:4" x14ac:dyDescent="0.3">
      <c r="B59" s="9" t="s">
        <v>11649</v>
      </c>
      <c r="C59" s="25">
        <v>7</v>
      </c>
      <c r="D59" s="13">
        <v>91</v>
      </c>
    </row>
    <row r="60" spans="2:4" x14ac:dyDescent="0.3">
      <c r="B60" s="9" t="s">
        <v>6721</v>
      </c>
      <c r="C60" s="25">
        <v>70</v>
      </c>
      <c r="D60" s="13">
        <v>40</v>
      </c>
    </row>
    <row r="61" spans="2:4" x14ac:dyDescent="0.3">
      <c r="B61" s="9" t="s">
        <v>5677</v>
      </c>
      <c r="C61" s="25">
        <v>49</v>
      </c>
      <c r="D61" s="13">
        <v>34</v>
      </c>
    </row>
    <row r="62" spans="2:4" x14ac:dyDescent="0.3">
      <c r="B62" s="9" t="s">
        <v>17714</v>
      </c>
      <c r="C62" s="25">
        <v>7</v>
      </c>
      <c r="D62" s="13">
        <v>95</v>
      </c>
    </row>
    <row r="63" spans="2:4" x14ac:dyDescent="0.3">
      <c r="B63" s="9" t="s">
        <v>676</v>
      </c>
      <c r="C63" s="25">
        <v>333</v>
      </c>
      <c r="D63" s="13">
        <v>120</v>
      </c>
    </row>
    <row r="64" spans="2:4" x14ac:dyDescent="0.3">
      <c r="B64" s="9" t="s">
        <v>1636</v>
      </c>
      <c r="C64" s="25">
        <v>21</v>
      </c>
      <c r="D64" s="13">
        <v>88</v>
      </c>
    </row>
    <row r="65" spans="2:4" x14ac:dyDescent="0.3">
      <c r="B65" s="9" t="s">
        <v>17737</v>
      </c>
      <c r="C65" s="25">
        <v>138</v>
      </c>
      <c r="D65" s="13">
        <v>42</v>
      </c>
    </row>
    <row r="66" spans="2:4" x14ac:dyDescent="0.3">
      <c r="B66" s="9" t="s">
        <v>11670</v>
      </c>
      <c r="C66" s="25">
        <v>18</v>
      </c>
      <c r="D66" s="13">
        <v>32</v>
      </c>
    </row>
    <row r="67" spans="2:4" x14ac:dyDescent="0.3">
      <c r="B67" s="9" t="s">
        <v>7089</v>
      </c>
      <c r="C67" s="25">
        <v>10</v>
      </c>
      <c r="D67" s="13">
        <v>60</v>
      </c>
    </row>
    <row r="68" spans="2:4" x14ac:dyDescent="0.3">
      <c r="B68" s="9" t="s">
        <v>11726</v>
      </c>
      <c r="C68" s="25">
        <v>1</v>
      </c>
      <c r="D68" s="13">
        <v>118</v>
      </c>
    </row>
    <row r="69" spans="2:4" x14ac:dyDescent="0.3">
      <c r="B69" s="9" t="s">
        <v>11731</v>
      </c>
      <c r="C69" s="25">
        <v>4</v>
      </c>
      <c r="D69" s="13">
        <v>97</v>
      </c>
    </row>
    <row r="70" spans="2:4" x14ac:dyDescent="0.3">
      <c r="B70" s="9" t="s">
        <v>15388</v>
      </c>
      <c r="C70" s="25">
        <v>4</v>
      </c>
      <c r="D70" s="13">
        <v>80</v>
      </c>
    </row>
    <row r="71" spans="2:4" x14ac:dyDescent="0.3">
      <c r="B71" s="9" t="s">
        <v>15402</v>
      </c>
      <c r="C71" s="25">
        <v>6</v>
      </c>
      <c r="D71" s="13">
        <v>56</v>
      </c>
    </row>
    <row r="72" spans="2:4" x14ac:dyDescent="0.3">
      <c r="B72" s="9" t="s">
        <v>1706</v>
      </c>
      <c r="C72" s="25">
        <v>20</v>
      </c>
      <c r="D72" s="13">
        <v>66</v>
      </c>
    </row>
    <row r="73" spans="2:4" x14ac:dyDescent="0.3">
      <c r="B73" s="9" t="s">
        <v>18160</v>
      </c>
      <c r="C73" s="25">
        <v>2</v>
      </c>
      <c r="D73" s="13">
        <v>106</v>
      </c>
    </row>
    <row r="74" spans="2:4" x14ac:dyDescent="0.3">
      <c r="B74" s="9" t="s">
        <v>1777</v>
      </c>
      <c r="C74" s="25">
        <v>4</v>
      </c>
      <c r="D74" s="13">
        <v>119</v>
      </c>
    </row>
    <row r="75" spans="2:4" x14ac:dyDescent="0.3">
      <c r="B75" s="9" t="s">
        <v>1791</v>
      </c>
      <c r="C75" s="25">
        <v>16</v>
      </c>
      <c r="D75" s="13">
        <v>52</v>
      </c>
    </row>
    <row r="76" spans="2:4" x14ac:dyDescent="0.3">
      <c r="B76" s="9" t="s">
        <v>353</v>
      </c>
      <c r="C76" s="25">
        <v>13</v>
      </c>
      <c r="D76" s="13">
        <v>75</v>
      </c>
    </row>
    <row r="77" spans="2:4" x14ac:dyDescent="0.3">
      <c r="B77" s="9" t="s">
        <v>1887</v>
      </c>
      <c r="C77" s="25">
        <v>178</v>
      </c>
      <c r="D77" s="13">
        <v>112</v>
      </c>
    </row>
    <row r="78" spans="2:4" x14ac:dyDescent="0.3">
      <c r="B78" s="9" t="s">
        <v>11746</v>
      </c>
      <c r="C78" s="25">
        <v>5</v>
      </c>
      <c r="D78" s="13">
        <v>30</v>
      </c>
    </row>
    <row r="79" spans="2:4" x14ac:dyDescent="0.3">
      <c r="B79" s="9" t="s">
        <v>7127</v>
      </c>
      <c r="C79" s="25">
        <v>16</v>
      </c>
      <c r="D79" s="13">
        <v>93</v>
      </c>
    </row>
    <row r="80" spans="2:4" x14ac:dyDescent="0.3">
      <c r="B80" s="9" t="s">
        <v>2402</v>
      </c>
      <c r="C80" s="25">
        <v>28</v>
      </c>
      <c r="D80" s="13">
        <v>87</v>
      </c>
    </row>
    <row r="81" spans="2:4" x14ac:dyDescent="0.3">
      <c r="B81" s="9" t="s">
        <v>15426</v>
      </c>
      <c r="C81" s="25">
        <v>142</v>
      </c>
      <c r="D81" s="13">
        <v>87</v>
      </c>
    </row>
    <row r="82" spans="2:4" x14ac:dyDescent="0.3">
      <c r="B82" s="9" t="s">
        <v>18170</v>
      </c>
      <c r="C82" s="25">
        <v>4</v>
      </c>
      <c r="D82" s="13">
        <v>51</v>
      </c>
    </row>
    <row r="83" spans="2:4" x14ac:dyDescent="0.3">
      <c r="B83" s="9" t="s">
        <v>11760</v>
      </c>
      <c r="C83" s="25">
        <v>32</v>
      </c>
      <c r="D83" s="13">
        <v>106</v>
      </c>
    </row>
    <row r="84" spans="2:4" x14ac:dyDescent="0.3">
      <c r="B84" s="9" t="s">
        <v>2505</v>
      </c>
      <c r="C84" s="25">
        <v>6</v>
      </c>
      <c r="D84" s="13">
        <v>46</v>
      </c>
    </row>
    <row r="85" spans="2:4" x14ac:dyDescent="0.3">
      <c r="B85" s="9" t="s">
        <v>7181</v>
      </c>
      <c r="C85" s="25">
        <v>37</v>
      </c>
      <c r="D85" s="13">
        <v>120</v>
      </c>
    </row>
    <row r="86" spans="2:4" x14ac:dyDescent="0.3">
      <c r="B86" s="9" t="s">
        <v>18187</v>
      </c>
      <c r="C86" s="25">
        <v>22</v>
      </c>
      <c r="D86" s="13">
        <v>108</v>
      </c>
    </row>
    <row r="87" spans="2:4" x14ac:dyDescent="0.3">
      <c r="B87" s="9" t="s">
        <v>7311</v>
      </c>
      <c r="C87" s="25">
        <v>55</v>
      </c>
      <c r="D87" s="13">
        <v>81</v>
      </c>
    </row>
    <row r="88" spans="2:4" x14ac:dyDescent="0.3">
      <c r="B88" s="9" t="s">
        <v>11856</v>
      </c>
      <c r="C88" s="25">
        <v>20</v>
      </c>
      <c r="D88" s="13">
        <v>108</v>
      </c>
    </row>
    <row r="89" spans="2:4" x14ac:dyDescent="0.3">
      <c r="B89" s="9" t="s">
        <v>2525</v>
      </c>
      <c r="C89" s="25">
        <v>2</v>
      </c>
      <c r="D89" s="13">
        <v>36</v>
      </c>
    </row>
    <row r="90" spans="2:4" x14ac:dyDescent="0.3">
      <c r="B90" s="9" t="s">
        <v>11924</v>
      </c>
      <c r="C90" s="25">
        <v>49</v>
      </c>
      <c r="D90" s="13">
        <v>53</v>
      </c>
    </row>
    <row r="91" spans="2:4" x14ac:dyDescent="0.3">
      <c r="B91" s="9" t="s">
        <v>2533</v>
      </c>
      <c r="C91" s="25">
        <v>9</v>
      </c>
      <c r="D91" s="13">
        <v>32</v>
      </c>
    </row>
    <row r="92" spans="2:4" x14ac:dyDescent="0.3">
      <c r="B92" s="9" t="s">
        <v>18259</v>
      </c>
      <c r="C92" s="25">
        <v>3</v>
      </c>
      <c r="D92" s="13">
        <v>47</v>
      </c>
    </row>
    <row r="93" spans="2:4" x14ac:dyDescent="0.3">
      <c r="B93" s="9" t="s">
        <v>7497</v>
      </c>
      <c r="C93" s="25">
        <v>11</v>
      </c>
      <c r="D93" s="13">
        <v>33</v>
      </c>
    </row>
    <row r="94" spans="2:4" x14ac:dyDescent="0.3">
      <c r="B94" s="9" t="s">
        <v>15798</v>
      </c>
      <c r="C94" s="25">
        <v>2</v>
      </c>
      <c r="D94" s="13">
        <v>87</v>
      </c>
    </row>
    <row r="95" spans="2:4" x14ac:dyDescent="0.3">
      <c r="B95" s="9" t="s">
        <v>18270</v>
      </c>
      <c r="C95" s="25">
        <v>1</v>
      </c>
      <c r="D95" s="13">
        <v>111</v>
      </c>
    </row>
    <row r="96" spans="2:4" x14ac:dyDescent="0.3">
      <c r="B96" s="9" t="s">
        <v>5638</v>
      </c>
      <c r="C96" s="25">
        <v>22</v>
      </c>
      <c r="D96" s="13">
        <v>79</v>
      </c>
    </row>
    <row r="97" spans="2:4" x14ac:dyDescent="0.3">
      <c r="B97" s="9" t="s">
        <v>12082</v>
      </c>
      <c r="C97" s="25">
        <v>23</v>
      </c>
      <c r="D97" s="13">
        <v>57</v>
      </c>
    </row>
    <row r="98" spans="2:4" x14ac:dyDescent="0.3">
      <c r="B98" s="9" t="s">
        <v>2569</v>
      </c>
      <c r="C98" s="25">
        <v>21</v>
      </c>
      <c r="D98" s="13">
        <v>85</v>
      </c>
    </row>
    <row r="99" spans="2:4" x14ac:dyDescent="0.3">
      <c r="B99" s="9" t="s">
        <v>2646</v>
      </c>
      <c r="C99" s="25">
        <v>2</v>
      </c>
      <c r="D99" s="13">
        <v>120</v>
      </c>
    </row>
    <row r="100" spans="2:4" x14ac:dyDescent="0.3">
      <c r="B100" s="9" t="s">
        <v>7536</v>
      </c>
      <c r="C100" s="25">
        <v>14</v>
      </c>
      <c r="D100" s="13">
        <v>73</v>
      </c>
    </row>
    <row r="101" spans="2:4" x14ac:dyDescent="0.3">
      <c r="B101" s="9" t="s">
        <v>12164</v>
      </c>
      <c r="C101" s="25">
        <v>16</v>
      </c>
      <c r="D101" s="13">
        <v>97</v>
      </c>
    </row>
    <row r="102" spans="2:4" x14ac:dyDescent="0.3">
      <c r="B102" s="9" t="s">
        <v>2651</v>
      </c>
      <c r="C102" s="25">
        <v>14</v>
      </c>
      <c r="D102" s="13">
        <v>39</v>
      </c>
    </row>
    <row r="103" spans="2:4" x14ac:dyDescent="0.3">
      <c r="B103" s="9" t="s">
        <v>2701</v>
      </c>
      <c r="C103" s="25">
        <v>13</v>
      </c>
      <c r="D103" s="13">
        <v>116</v>
      </c>
    </row>
    <row r="104" spans="2:4" x14ac:dyDescent="0.3">
      <c r="B104" s="9" t="s">
        <v>1588</v>
      </c>
      <c r="C104" s="25">
        <v>84</v>
      </c>
      <c r="D104" s="13">
        <v>64</v>
      </c>
    </row>
    <row r="105" spans="2:4" x14ac:dyDescent="0.3">
      <c r="B105" s="9" t="s">
        <v>18274</v>
      </c>
      <c r="C105" s="25">
        <v>3</v>
      </c>
      <c r="D105" s="13">
        <v>113</v>
      </c>
    </row>
    <row r="106" spans="2:4" x14ac:dyDescent="0.3">
      <c r="B106" s="9" t="s">
        <v>15874</v>
      </c>
      <c r="C106" s="25">
        <v>13</v>
      </c>
      <c r="D106" s="13">
        <v>76</v>
      </c>
    </row>
    <row r="107" spans="2:4" x14ac:dyDescent="0.3">
      <c r="B107" s="9" t="s">
        <v>7584</v>
      </c>
      <c r="C107" s="25">
        <v>5</v>
      </c>
      <c r="D107" s="13">
        <v>41</v>
      </c>
    </row>
    <row r="108" spans="2:4" x14ac:dyDescent="0.3">
      <c r="B108" s="9" t="s">
        <v>15914</v>
      </c>
      <c r="C108" s="25">
        <v>23</v>
      </c>
      <c r="D108" s="13">
        <v>67</v>
      </c>
    </row>
    <row r="109" spans="2:4" x14ac:dyDescent="0.3">
      <c r="B109" s="9" t="s">
        <v>18285</v>
      </c>
      <c r="C109" s="25">
        <v>4</v>
      </c>
      <c r="D109" s="13">
        <v>81</v>
      </c>
    </row>
    <row r="110" spans="2:4" x14ac:dyDescent="0.3">
      <c r="B110" s="9" t="s">
        <v>12251</v>
      </c>
      <c r="C110" s="25">
        <v>1</v>
      </c>
      <c r="D110" s="13">
        <v>108</v>
      </c>
    </row>
    <row r="111" spans="2:4" x14ac:dyDescent="0.3">
      <c r="B111" s="9" t="s">
        <v>2988</v>
      </c>
      <c r="C111" s="25">
        <v>6</v>
      </c>
      <c r="D111" s="13">
        <v>78</v>
      </c>
    </row>
    <row r="112" spans="2:4" x14ac:dyDescent="0.3">
      <c r="B112" s="9" t="s">
        <v>18384</v>
      </c>
      <c r="C112" s="25">
        <v>10</v>
      </c>
      <c r="D112" s="13">
        <v>62</v>
      </c>
    </row>
    <row r="113" spans="2:4" x14ac:dyDescent="0.3">
      <c r="B113" s="9" t="s">
        <v>3095</v>
      </c>
      <c r="C113" s="25">
        <v>9</v>
      </c>
      <c r="D113" s="13">
        <v>107</v>
      </c>
    </row>
    <row r="114" spans="2:4" x14ac:dyDescent="0.3">
      <c r="B114" s="9" t="s">
        <v>3185</v>
      </c>
      <c r="C114" s="25">
        <v>9</v>
      </c>
      <c r="D114" s="13">
        <v>119</v>
      </c>
    </row>
    <row r="115" spans="2:4" x14ac:dyDescent="0.3">
      <c r="B115" s="9" t="s">
        <v>18550</v>
      </c>
      <c r="C115" s="25">
        <v>7</v>
      </c>
      <c r="D115" s="13">
        <v>113</v>
      </c>
    </row>
    <row r="116" spans="2:4" x14ac:dyDescent="0.3">
      <c r="B116" s="9" t="s">
        <v>7734</v>
      </c>
      <c r="C116" s="25">
        <v>3</v>
      </c>
      <c r="D116" s="13">
        <v>68</v>
      </c>
    </row>
    <row r="117" spans="2:4" x14ac:dyDescent="0.3">
      <c r="B117" s="9" t="s">
        <v>12375</v>
      </c>
      <c r="C117" s="25">
        <v>4</v>
      </c>
      <c r="D117" s="13">
        <v>59</v>
      </c>
    </row>
    <row r="118" spans="2:4" x14ac:dyDescent="0.3">
      <c r="B118" s="9" t="s">
        <v>12392</v>
      </c>
      <c r="C118" s="25">
        <v>9</v>
      </c>
      <c r="D118" s="13">
        <v>58</v>
      </c>
    </row>
    <row r="119" spans="2:4" x14ac:dyDescent="0.3">
      <c r="B119" s="9" t="s">
        <v>18618</v>
      </c>
      <c r="C119" s="25">
        <v>6</v>
      </c>
      <c r="D119" s="13">
        <v>114</v>
      </c>
    </row>
    <row r="120" spans="2:4" x14ac:dyDescent="0.3">
      <c r="B120" s="9" t="s">
        <v>1858</v>
      </c>
      <c r="C120" s="25">
        <v>7</v>
      </c>
      <c r="D120" s="13">
        <v>74</v>
      </c>
    </row>
    <row r="121" spans="2:4" x14ac:dyDescent="0.3">
      <c r="B121" s="9" t="s">
        <v>18631</v>
      </c>
      <c r="C121" s="25">
        <v>5</v>
      </c>
      <c r="D121" s="13">
        <v>43</v>
      </c>
    </row>
    <row r="122" spans="2:4" x14ac:dyDescent="0.3">
      <c r="B122" s="9" t="s">
        <v>18651</v>
      </c>
      <c r="C122" s="25">
        <v>2</v>
      </c>
      <c r="D122" s="13">
        <v>80</v>
      </c>
    </row>
    <row r="123" spans="2:4" x14ac:dyDescent="0.3">
      <c r="B123" s="9" t="s">
        <v>18656</v>
      </c>
      <c r="C123" s="25">
        <v>3</v>
      </c>
      <c r="D123" s="13">
        <v>93</v>
      </c>
    </row>
    <row r="124" spans="2:4" x14ac:dyDescent="0.3">
      <c r="B124" s="9" t="s">
        <v>2961</v>
      </c>
      <c r="C124" s="25">
        <v>7</v>
      </c>
      <c r="D124" s="13">
        <v>46</v>
      </c>
    </row>
    <row r="125" spans="2:4" x14ac:dyDescent="0.3">
      <c r="B125" s="9" t="s">
        <v>7602</v>
      </c>
      <c r="C125" s="25">
        <v>11</v>
      </c>
      <c r="D125" s="13">
        <v>58</v>
      </c>
    </row>
    <row r="126" spans="2:4" x14ac:dyDescent="0.3">
      <c r="B126" s="9" t="s">
        <v>12216</v>
      </c>
      <c r="C126" s="25">
        <v>10</v>
      </c>
      <c r="D126" s="13">
        <v>69</v>
      </c>
    </row>
    <row r="127" spans="2:4" x14ac:dyDescent="0.3">
      <c r="B127" s="9" t="s">
        <v>3004</v>
      </c>
      <c r="C127" s="25">
        <v>8</v>
      </c>
      <c r="D127" s="13">
        <v>48</v>
      </c>
    </row>
    <row r="128" spans="2:4" x14ac:dyDescent="0.3">
      <c r="B128" s="9" t="s">
        <v>3032</v>
      </c>
      <c r="C128" s="25">
        <v>10</v>
      </c>
      <c r="D128" s="13">
        <v>51</v>
      </c>
    </row>
    <row r="129" spans="2:4" x14ac:dyDescent="0.3">
      <c r="B129" s="9" t="s">
        <v>12256</v>
      </c>
      <c r="C129" s="25">
        <v>13</v>
      </c>
      <c r="D129" s="13">
        <v>35</v>
      </c>
    </row>
    <row r="130" spans="2:4" x14ac:dyDescent="0.3">
      <c r="B130" s="9" t="s">
        <v>15995</v>
      </c>
      <c r="C130" s="25">
        <v>12</v>
      </c>
      <c r="D130" s="13">
        <v>119</v>
      </c>
    </row>
    <row r="131" spans="2:4" x14ac:dyDescent="0.3">
      <c r="B131" s="9" t="s">
        <v>18295</v>
      </c>
      <c r="C131" s="25">
        <v>9</v>
      </c>
      <c r="D131" s="13">
        <v>57</v>
      </c>
    </row>
    <row r="132" spans="2:4" x14ac:dyDescent="0.3">
      <c r="B132" s="9" t="s">
        <v>12301</v>
      </c>
      <c r="C132" s="25">
        <v>9</v>
      </c>
      <c r="D132" s="13">
        <v>30</v>
      </c>
    </row>
    <row r="133" spans="2:4" x14ac:dyDescent="0.3">
      <c r="B133" s="9" t="s">
        <v>3065</v>
      </c>
      <c r="C133" s="25">
        <v>8</v>
      </c>
      <c r="D133" s="13">
        <v>61</v>
      </c>
    </row>
    <row r="134" spans="2:4" x14ac:dyDescent="0.3">
      <c r="B134" s="9" t="s">
        <v>16030</v>
      </c>
      <c r="C134" s="25">
        <v>22</v>
      </c>
      <c r="D134" s="13">
        <v>82</v>
      </c>
    </row>
    <row r="135" spans="2:4" x14ac:dyDescent="0.3">
      <c r="B135" s="9" t="s">
        <v>18318</v>
      </c>
      <c r="C135" s="25">
        <v>20</v>
      </c>
      <c r="D135" s="13">
        <v>33</v>
      </c>
    </row>
    <row r="136" spans="2:4" x14ac:dyDescent="0.3">
      <c r="B136" s="9" t="s">
        <v>16109</v>
      </c>
      <c r="C136" s="25">
        <v>9</v>
      </c>
      <c r="D136" s="13">
        <v>101</v>
      </c>
    </row>
    <row r="137" spans="2:4" x14ac:dyDescent="0.3">
      <c r="B137" s="9" t="s">
        <v>18413</v>
      </c>
      <c r="C137" s="25">
        <v>9</v>
      </c>
      <c r="D137" s="13">
        <v>82</v>
      </c>
    </row>
    <row r="138" spans="2:4" x14ac:dyDescent="0.3">
      <c r="B138" s="9" t="s">
        <v>18447</v>
      </c>
      <c r="C138" s="25">
        <v>11</v>
      </c>
      <c r="D138" s="13">
        <v>94</v>
      </c>
    </row>
    <row r="139" spans="2:4" x14ac:dyDescent="0.3">
      <c r="B139" s="9" t="s">
        <v>3124</v>
      </c>
      <c r="C139" s="25">
        <v>6</v>
      </c>
      <c r="D139" s="13">
        <v>49</v>
      </c>
    </row>
    <row r="140" spans="2:4" x14ac:dyDescent="0.3">
      <c r="B140" s="9" t="s">
        <v>18487</v>
      </c>
      <c r="C140" s="25">
        <v>2</v>
      </c>
      <c r="D140" s="13">
        <v>109</v>
      </c>
    </row>
    <row r="141" spans="2:4" x14ac:dyDescent="0.3">
      <c r="B141" s="9" t="s">
        <v>18496</v>
      </c>
      <c r="C141" s="25">
        <v>16</v>
      </c>
      <c r="D141" s="13">
        <v>112</v>
      </c>
    </row>
    <row r="142" spans="2:4" x14ac:dyDescent="0.3">
      <c r="B142" s="9" t="s">
        <v>12333</v>
      </c>
      <c r="C142" s="25">
        <v>13</v>
      </c>
      <c r="D142" s="13">
        <v>49</v>
      </c>
    </row>
    <row r="143" spans="2:4" x14ac:dyDescent="0.3">
      <c r="B143" s="9" t="s">
        <v>3146</v>
      </c>
      <c r="C143" s="25">
        <v>11</v>
      </c>
      <c r="D143" s="13">
        <v>120</v>
      </c>
    </row>
    <row r="144" spans="2:4" x14ac:dyDescent="0.3">
      <c r="B144" s="9" t="s">
        <v>7642</v>
      </c>
      <c r="C144" s="25">
        <v>34</v>
      </c>
      <c r="D144" s="13">
        <v>37</v>
      </c>
    </row>
    <row r="145" spans="2:4" x14ac:dyDescent="0.3">
      <c r="B145" s="9" t="s">
        <v>16139</v>
      </c>
      <c r="C145" s="25">
        <v>31</v>
      </c>
      <c r="D145" s="13">
        <v>92</v>
      </c>
    </row>
    <row r="146" spans="2:4" x14ac:dyDescent="0.3">
      <c r="B146" s="9" t="s">
        <v>16223</v>
      </c>
      <c r="C146" s="25">
        <v>12</v>
      </c>
      <c r="D146" s="13">
        <v>52</v>
      </c>
    </row>
    <row r="147" spans="2:4" x14ac:dyDescent="0.3">
      <c r="B147" s="9" t="s">
        <v>18574</v>
      </c>
      <c r="C147" s="25">
        <v>13</v>
      </c>
      <c r="D147" s="13">
        <v>78</v>
      </c>
    </row>
    <row r="148" spans="2:4" x14ac:dyDescent="0.3">
      <c r="B148" s="9" t="s">
        <v>18665</v>
      </c>
      <c r="C148" s="25">
        <v>7</v>
      </c>
      <c r="D148" s="13">
        <v>101</v>
      </c>
    </row>
    <row r="149" spans="2:4" x14ac:dyDescent="0.3">
      <c r="B149" s="9" t="s">
        <v>18686</v>
      </c>
      <c r="C149" s="25">
        <v>4</v>
      </c>
      <c r="D149" s="13">
        <v>68</v>
      </c>
    </row>
    <row r="150" spans="2:4" x14ac:dyDescent="0.3">
      <c r="B150" s="9" t="s">
        <v>7771</v>
      </c>
      <c r="C150" s="25">
        <v>11</v>
      </c>
      <c r="D150" s="13">
        <v>116</v>
      </c>
    </row>
    <row r="151" spans="2:4" x14ac:dyDescent="0.3">
      <c r="B151" s="9" t="s">
        <v>12419</v>
      </c>
      <c r="C151" s="25">
        <v>19</v>
      </c>
      <c r="D151" s="13">
        <v>46</v>
      </c>
    </row>
    <row r="152" spans="2:4" x14ac:dyDescent="0.3">
      <c r="B152" s="9" t="s">
        <v>12483</v>
      </c>
      <c r="C152" s="25">
        <v>8</v>
      </c>
      <c r="D152" s="13">
        <v>89</v>
      </c>
    </row>
    <row r="153" spans="2:4" x14ac:dyDescent="0.3">
      <c r="B153" s="9" t="s">
        <v>7811</v>
      </c>
      <c r="C153" s="25">
        <v>173</v>
      </c>
      <c r="D153" s="13">
        <v>87</v>
      </c>
    </row>
    <row r="154" spans="2:4" x14ac:dyDescent="0.3">
      <c r="B154" s="9" t="s">
        <v>8320</v>
      </c>
      <c r="C154" s="25">
        <v>12</v>
      </c>
      <c r="D154" s="13">
        <v>65</v>
      </c>
    </row>
    <row r="155" spans="2:4" x14ac:dyDescent="0.3">
      <c r="B155" s="9" t="s">
        <v>16264</v>
      </c>
      <c r="C155" s="25">
        <v>45</v>
      </c>
      <c r="D155" s="13">
        <v>54</v>
      </c>
    </row>
    <row r="156" spans="2:4" x14ac:dyDescent="0.3">
      <c r="B156" s="9" t="s">
        <v>3219</v>
      </c>
      <c r="C156" s="25">
        <v>7</v>
      </c>
      <c r="D156" s="13">
        <v>85</v>
      </c>
    </row>
    <row r="157" spans="2:4" x14ac:dyDescent="0.3">
      <c r="B157" s="9" t="s">
        <v>18697</v>
      </c>
      <c r="C157" s="25">
        <v>10</v>
      </c>
      <c r="D157" s="13">
        <v>53</v>
      </c>
    </row>
    <row r="158" spans="2:4" x14ac:dyDescent="0.3">
      <c r="B158" s="9" t="s">
        <v>8362</v>
      </c>
      <c r="C158" s="25">
        <v>42</v>
      </c>
      <c r="D158" s="13">
        <v>32</v>
      </c>
    </row>
    <row r="159" spans="2:4" x14ac:dyDescent="0.3">
      <c r="B159" s="9" t="s">
        <v>8515</v>
      </c>
      <c r="C159" s="25">
        <v>21</v>
      </c>
      <c r="D159" s="13">
        <v>101</v>
      </c>
    </row>
    <row r="160" spans="2:4" x14ac:dyDescent="0.3">
      <c r="B160" s="9" t="s">
        <v>8590</v>
      </c>
      <c r="C160" s="25">
        <v>10</v>
      </c>
      <c r="D160" s="13">
        <v>59</v>
      </c>
    </row>
    <row r="161" spans="2:4" x14ac:dyDescent="0.3">
      <c r="B161" s="9" t="s">
        <v>16400</v>
      </c>
      <c r="C161" s="25">
        <v>1</v>
      </c>
      <c r="D161" s="13">
        <v>44</v>
      </c>
    </row>
    <row r="162" spans="2:4" x14ac:dyDescent="0.3">
      <c r="B162" s="9" t="s">
        <v>18732</v>
      </c>
      <c r="C162" s="25">
        <v>9</v>
      </c>
      <c r="D162" s="13">
        <v>64</v>
      </c>
    </row>
    <row r="163" spans="2:4" x14ac:dyDescent="0.3">
      <c r="B163" s="9" t="s">
        <v>3244</v>
      </c>
      <c r="C163" s="25">
        <v>7</v>
      </c>
      <c r="D163" s="13">
        <v>109</v>
      </c>
    </row>
    <row r="164" spans="2:4" x14ac:dyDescent="0.3">
      <c r="B164" s="9" t="s">
        <v>12506</v>
      </c>
      <c r="C164" s="25">
        <v>13</v>
      </c>
      <c r="D164" s="13">
        <v>30</v>
      </c>
    </row>
    <row r="165" spans="2:4" x14ac:dyDescent="0.3">
      <c r="B165" s="9" t="s">
        <v>3266</v>
      </c>
      <c r="C165" s="25">
        <v>33</v>
      </c>
      <c r="D165" s="13">
        <v>35</v>
      </c>
    </row>
    <row r="166" spans="2:4" x14ac:dyDescent="0.3">
      <c r="B166" s="9" t="s">
        <v>2364</v>
      </c>
      <c r="C166" s="25">
        <v>230</v>
      </c>
      <c r="D166" s="13">
        <v>86</v>
      </c>
    </row>
    <row r="167" spans="2:4" x14ac:dyDescent="0.3">
      <c r="B167" s="9" t="s">
        <v>4065</v>
      </c>
      <c r="C167" s="25">
        <v>3</v>
      </c>
      <c r="D167" s="13">
        <v>78</v>
      </c>
    </row>
    <row r="168" spans="2:4" x14ac:dyDescent="0.3">
      <c r="B168" s="9" t="s">
        <v>12546</v>
      </c>
      <c r="C168" s="25">
        <v>5</v>
      </c>
      <c r="D168" s="13">
        <v>103</v>
      </c>
    </row>
    <row r="169" spans="2:4" x14ac:dyDescent="0.3">
      <c r="B169" s="9" t="s">
        <v>18758</v>
      </c>
      <c r="C169" s="25">
        <v>18</v>
      </c>
      <c r="D169" s="13">
        <v>90</v>
      </c>
    </row>
    <row r="170" spans="2:4" x14ac:dyDescent="0.3">
      <c r="B170" s="9" t="s">
        <v>4077</v>
      </c>
      <c r="C170" s="25">
        <v>2</v>
      </c>
      <c r="D170" s="13">
        <v>39</v>
      </c>
    </row>
    <row r="171" spans="2:4" x14ac:dyDescent="0.3">
      <c r="B171" s="9" t="s">
        <v>4086</v>
      </c>
      <c r="C171" s="25">
        <v>6</v>
      </c>
      <c r="D171" s="13">
        <v>58</v>
      </c>
    </row>
    <row r="172" spans="2:4" x14ac:dyDescent="0.3">
      <c r="B172" s="9" t="s">
        <v>4107</v>
      </c>
      <c r="C172" s="25">
        <v>8</v>
      </c>
      <c r="D172" s="13">
        <v>119</v>
      </c>
    </row>
    <row r="173" spans="2:4" x14ac:dyDescent="0.3">
      <c r="B173" s="9" t="s">
        <v>12600</v>
      </c>
      <c r="C173" s="25">
        <v>6</v>
      </c>
      <c r="D173" s="13">
        <v>53</v>
      </c>
    </row>
    <row r="174" spans="2:4" x14ac:dyDescent="0.3">
      <c r="B174" s="9" t="s">
        <v>12565</v>
      </c>
      <c r="C174" s="25">
        <v>11</v>
      </c>
      <c r="D174" s="13">
        <v>117</v>
      </c>
    </row>
    <row r="175" spans="2:4" x14ac:dyDescent="0.3">
      <c r="B175" s="9" t="s">
        <v>4131</v>
      </c>
      <c r="C175" s="25">
        <v>19</v>
      </c>
      <c r="D175" s="13">
        <v>117</v>
      </c>
    </row>
    <row r="176" spans="2:4" x14ac:dyDescent="0.3">
      <c r="B176" s="9" t="s">
        <v>12619</v>
      </c>
      <c r="C176" s="25">
        <v>5</v>
      </c>
      <c r="D176" s="13">
        <v>66</v>
      </c>
    </row>
    <row r="177" spans="2:4" x14ac:dyDescent="0.3">
      <c r="B177" s="9" t="s">
        <v>8626</v>
      </c>
      <c r="C177" s="25">
        <v>3</v>
      </c>
      <c r="D177" s="13">
        <v>38</v>
      </c>
    </row>
    <row r="178" spans="2:4" x14ac:dyDescent="0.3">
      <c r="B178" s="9" t="s">
        <v>12636</v>
      </c>
      <c r="C178" s="25">
        <v>1</v>
      </c>
      <c r="D178" s="13">
        <v>114</v>
      </c>
    </row>
    <row r="179" spans="2:4" x14ac:dyDescent="0.3">
      <c r="B179" s="9" t="s">
        <v>12642</v>
      </c>
      <c r="C179" s="25">
        <v>9</v>
      </c>
      <c r="D179" s="13">
        <v>39</v>
      </c>
    </row>
    <row r="180" spans="2:4" x14ac:dyDescent="0.3">
      <c r="B180" s="9" t="s">
        <v>8638</v>
      </c>
      <c r="C180" s="25">
        <v>8</v>
      </c>
      <c r="D180" s="13">
        <v>119</v>
      </c>
    </row>
    <row r="181" spans="2:4" x14ac:dyDescent="0.3">
      <c r="B181" s="9" t="s">
        <v>18814</v>
      </c>
      <c r="C181" s="25">
        <v>4</v>
      </c>
      <c r="D181" s="13">
        <v>105</v>
      </c>
    </row>
    <row r="182" spans="2:4" x14ac:dyDescent="0.3">
      <c r="B182" s="9" t="s">
        <v>12671</v>
      </c>
      <c r="C182" s="25">
        <v>94</v>
      </c>
      <c r="D182" s="13">
        <v>69</v>
      </c>
    </row>
    <row r="183" spans="2:4" x14ac:dyDescent="0.3">
      <c r="B183" s="9" t="s">
        <v>17885</v>
      </c>
      <c r="C183" s="25">
        <v>104</v>
      </c>
      <c r="D183" s="13">
        <v>70</v>
      </c>
    </row>
    <row r="184" spans="2:4" x14ac:dyDescent="0.3">
      <c r="B184" s="9" t="s">
        <v>19068</v>
      </c>
      <c r="C184" s="25">
        <v>81</v>
      </c>
      <c r="D184" s="13">
        <v>74</v>
      </c>
    </row>
    <row r="185" spans="2:4" x14ac:dyDescent="0.3">
      <c r="B185" s="9" t="s">
        <v>12895</v>
      </c>
      <c r="C185" s="25">
        <v>101</v>
      </c>
      <c r="D185" s="13">
        <v>106</v>
      </c>
    </row>
    <row r="186" spans="2:4" x14ac:dyDescent="0.3">
      <c r="B186" s="9" t="s">
        <v>19271</v>
      </c>
      <c r="C186" s="25">
        <v>3</v>
      </c>
      <c r="D186" s="13">
        <v>110</v>
      </c>
    </row>
    <row r="187" spans="2:4" x14ac:dyDescent="0.3">
      <c r="B187" s="9" t="s">
        <v>13163</v>
      </c>
      <c r="C187" s="25">
        <v>37</v>
      </c>
      <c r="D187" s="13">
        <v>93</v>
      </c>
    </row>
    <row r="188" spans="2:4" x14ac:dyDescent="0.3">
      <c r="B188" s="9" t="s">
        <v>16405</v>
      </c>
      <c r="C188" s="25">
        <v>36</v>
      </c>
      <c r="D188" s="13">
        <v>34</v>
      </c>
    </row>
    <row r="189" spans="2:4" x14ac:dyDescent="0.3">
      <c r="B189" s="9" t="s">
        <v>13293</v>
      </c>
      <c r="C189" s="25">
        <v>4</v>
      </c>
      <c r="D189" s="13">
        <v>46</v>
      </c>
    </row>
    <row r="190" spans="2:4" x14ac:dyDescent="0.3">
      <c r="B190" s="9" t="s">
        <v>16533</v>
      </c>
      <c r="C190" s="25">
        <v>17</v>
      </c>
      <c r="D190" s="13">
        <v>111</v>
      </c>
    </row>
    <row r="191" spans="2:4" x14ac:dyDescent="0.3">
      <c r="B191" s="9" t="s">
        <v>8670</v>
      </c>
      <c r="C191" s="25">
        <v>11</v>
      </c>
      <c r="D191" s="13">
        <v>79</v>
      </c>
    </row>
    <row r="192" spans="2:4" x14ac:dyDescent="0.3">
      <c r="B192" s="9" t="s">
        <v>16586</v>
      </c>
      <c r="C192" s="25">
        <v>6</v>
      </c>
      <c r="D192" s="13">
        <v>74</v>
      </c>
    </row>
    <row r="193" spans="2:4" x14ac:dyDescent="0.3">
      <c r="B193" s="9" t="s">
        <v>4198</v>
      </c>
      <c r="C193" s="25">
        <v>8</v>
      </c>
      <c r="D193" s="13">
        <v>56</v>
      </c>
    </row>
    <row r="194" spans="2:4" x14ac:dyDescent="0.3">
      <c r="B194" s="9" t="s">
        <v>15660</v>
      </c>
      <c r="C194" s="25">
        <v>301</v>
      </c>
      <c r="D194" s="13">
        <v>85</v>
      </c>
    </row>
    <row r="195" spans="2:4" x14ac:dyDescent="0.3">
      <c r="B195" s="9" t="s">
        <v>4228</v>
      </c>
      <c r="C195" s="25">
        <v>19</v>
      </c>
      <c r="D195" s="13">
        <v>78</v>
      </c>
    </row>
    <row r="196" spans="2:4" x14ac:dyDescent="0.3">
      <c r="B196" s="9" t="s">
        <v>6006</v>
      </c>
      <c r="C196" s="25">
        <v>34</v>
      </c>
      <c r="D196" s="13">
        <v>103</v>
      </c>
    </row>
    <row r="197" spans="2:4" x14ac:dyDescent="0.3">
      <c r="B197" s="9" t="s">
        <v>4297</v>
      </c>
      <c r="C197" s="25">
        <v>5</v>
      </c>
      <c r="D197" s="13">
        <v>71</v>
      </c>
    </row>
    <row r="198" spans="2:4" x14ac:dyDescent="0.3">
      <c r="B198" s="9" t="s">
        <v>4315</v>
      </c>
      <c r="C198" s="25">
        <v>12</v>
      </c>
      <c r="D198" s="13">
        <v>95</v>
      </c>
    </row>
    <row r="199" spans="2:4" x14ac:dyDescent="0.3">
      <c r="B199" s="9" t="s">
        <v>8707</v>
      </c>
      <c r="C199" s="25">
        <v>8</v>
      </c>
      <c r="D199" s="13">
        <v>61</v>
      </c>
    </row>
    <row r="200" spans="2:4" x14ac:dyDescent="0.3">
      <c r="B200" s="9" t="s">
        <v>8737</v>
      </c>
      <c r="C200" s="25">
        <v>1</v>
      </c>
      <c r="D200" s="13">
        <v>57</v>
      </c>
    </row>
    <row r="201" spans="2:4" x14ac:dyDescent="0.3">
      <c r="B201" s="9" t="s">
        <v>13413</v>
      </c>
      <c r="C201" s="25">
        <v>56</v>
      </c>
      <c r="D201" s="13">
        <v>115</v>
      </c>
    </row>
    <row r="202" spans="2:4" x14ac:dyDescent="0.3">
      <c r="B202" s="9" t="s">
        <v>8740</v>
      </c>
      <c r="C202" s="25">
        <v>5</v>
      </c>
      <c r="D202" s="13">
        <v>75</v>
      </c>
    </row>
    <row r="203" spans="2:4" x14ac:dyDescent="0.3">
      <c r="B203" s="9" t="s">
        <v>19282</v>
      </c>
      <c r="C203" s="25">
        <v>12</v>
      </c>
      <c r="D203" s="13">
        <v>112</v>
      </c>
    </row>
    <row r="204" spans="2:4" x14ac:dyDescent="0.3">
      <c r="B204" s="9" t="s">
        <v>13603</v>
      </c>
      <c r="C204" s="25">
        <v>5</v>
      </c>
      <c r="D204" s="13">
        <v>104</v>
      </c>
    </row>
    <row r="205" spans="2:4" x14ac:dyDescent="0.3">
      <c r="B205" s="9" t="s">
        <v>4352</v>
      </c>
      <c r="C205" s="25">
        <v>18</v>
      </c>
      <c r="D205" s="13">
        <v>33</v>
      </c>
    </row>
    <row r="206" spans="2:4" x14ac:dyDescent="0.3">
      <c r="B206" s="9" t="s">
        <v>19322</v>
      </c>
      <c r="C206" s="25">
        <v>23</v>
      </c>
      <c r="D206" s="13">
        <v>54</v>
      </c>
    </row>
    <row r="207" spans="2:4" x14ac:dyDescent="0.3">
      <c r="B207" s="9" t="s">
        <v>4420</v>
      </c>
      <c r="C207" s="25">
        <v>8</v>
      </c>
      <c r="D207" s="13">
        <v>56</v>
      </c>
    </row>
    <row r="208" spans="2:4" x14ac:dyDescent="0.3">
      <c r="B208" s="9" t="s">
        <v>13620</v>
      </c>
      <c r="C208" s="25">
        <v>40</v>
      </c>
      <c r="D208" s="13">
        <v>78</v>
      </c>
    </row>
    <row r="209" spans="2:4" x14ac:dyDescent="0.3">
      <c r="B209" s="9" t="s">
        <v>4448</v>
      </c>
      <c r="C209" s="25">
        <v>10</v>
      </c>
      <c r="D209" s="13">
        <v>38</v>
      </c>
    </row>
    <row r="210" spans="2:4" x14ac:dyDescent="0.3">
      <c r="B210" s="9" t="s">
        <v>4482</v>
      </c>
      <c r="C210" s="25">
        <v>6</v>
      </c>
      <c r="D210" s="13">
        <v>90</v>
      </c>
    </row>
    <row r="211" spans="2:4" x14ac:dyDescent="0.3">
      <c r="B211" s="9" t="s">
        <v>8755</v>
      </c>
      <c r="C211" s="25">
        <v>28</v>
      </c>
      <c r="D211" s="13">
        <v>54</v>
      </c>
    </row>
    <row r="212" spans="2:4" x14ac:dyDescent="0.3">
      <c r="B212" s="9" t="s">
        <v>13745</v>
      </c>
      <c r="C212" s="25">
        <v>5</v>
      </c>
      <c r="D212" s="13">
        <v>69</v>
      </c>
    </row>
    <row r="213" spans="2:4" x14ac:dyDescent="0.3">
      <c r="B213" s="9" t="s">
        <v>8854</v>
      </c>
      <c r="C213" s="25">
        <v>420</v>
      </c>
      <c r="D213" s="13">
        <v>59</v>
      </c>
    </row>
    <row r="214" spans="2:4" x14ac:dyDescent="0.3">
      <c r="B214" s="9" t="s">
        <v>9970</v>
      </c>
      <c r="C214" s="25">
        <v>13</v>
      </c>
      <c r="D214" s="13">
        <v>54</v>
      </c>
    </row>
    <row r="215" spans="2:4" x14ac:dyDescent="0.3">
      <c r="B215" s="9" t="s">
        <v>10013</v>
      </c>
      <c r="C215" s="25">
        <v>25</v>
      </c>
      <c r="D215" s="13">
        <v>51</v>
      </c>
    </row>
    <row r="216" spans="2:4" x14ac:dyDescent="0.3">
      <c r="B216" s="9" t="s">
        <v>4505</v>
      </c>
      <c r="C216" s="25">
        <v>9</v>
      </c>
      <c r="D216" s="13">
        <v>66</v>
      </c>
    </row>
    <row r="217" spans="2:4" x14ac:dyDescent="0.3">
      <c r="B217" s="9" t="s">
        <v>13757</v>
      </c>
      <c r="C217" s="25">
        <v>10</v>
      </c>
      <c r="D217" s="13">
        <v>62</v>
      </c>
    </row>
    <row r="218" spans="2:4" x14ac:dyDescent="0.3">
      <c r="B218" s="9" t="s">
        <v>13792</v>
      </c>
      <c r="C218" s="25">
        <v>4</v>
      </c>
      <c r="D218" s="13">
        <v>64</v>
      </c>
    </row>
    <row r="219" spans="2:4" x14ac:dyDescent="0.3">
      <c r="B219" s="9" t="s">
        <v>4533</v>
      </c>
      <c r="C219" s="25">
        <v>15</v>
      </c>
      <c r="D219" s="13">
        <v>34</v>
      </c>
    </row>
    <row r="220" spans="2:4" x14ac:dyDescent="0.3">
      <c r="B220" s="9" t="s">
        <v>19408</v>
      </c>
      <c r="C220" s="25">
        <v>5</v>
      </c>
      <c r="D220" s="13">
        <v>83</v>
      </c>
    </row>
    <row r="221" spans="2:4" x14ac:dyDescent="0.3">
      <c r="B221" s="9" t="s">
        <v>10100</v>
      </c>
      <c r="C221" s="25">
        <v>85</v>
      </c>
      <c r="D221" s="13">
        <v>50</v>
      </c>
    </row>
    <row r="222" spans="2:4" x14ac:dyDescent="0.3">
      <c r="B222" s="9" t="s">
        <v>19429</v>
      </c>
      <c r="C222" s="25">
        <v>13</v>
      </c>
      <c r="D222" s="13">
        <v>113</v>
      </c>
    </row>
    <row r="223" spans="2:4" x14ac:dyDescent="0.3">
      <c r="B223" s="9" t="s">
        <v>17467</v>
      </c>
      <c r="C223" s="25">
        <v>10</v>
      </c>
      <c r="D223" s="13">
        <v>33</v>
      </c>
    </row>
    <row r="224" spans="2:4" x14ac:dyDescent="0.3">
      <c r="B224" s="9" t="s">
        <v>10380</v>
      </c>
      <c r="C224" s="25">
        <v>9</v>
      </c>
      <c r="D224" s="13">
        <v>49</v>
      </c>
    </row>
    <row r="225" spans="2:4" x14ac:dyDescent="0.3">
      <c r="B225" s="9" t="s">
        <v>4585</v>
      </c>
      <c r="C225" s="25">
        <v>7</v>
      </c>
      <c r="D225" s="13">
        <v>103</v>
      </c>
    </row>
    <row r="226" spans="2:4" x14ac:dyDescent="0.3">
      <c r="B226" s="9" t="s">
        <v>4612</v>
      </c>
      <c r="C226" s="25">
        <v>20</v>
      </c>
      <c r="D226" s="13">
        <v>120</v>
      </c>
    </row>
    <row r="227" spans="2:4" x14ac:dyDescent="0.3">
      <c r="B227" s="9" t="s">
        <v>13809</v>
      </c>
      <c r="C227" s="25">
        <v>37</v>
      </c>
      <c r="D227" s="13">
        <v>66</v>
      </c>
    </row>
    <row r="228" spans="2:4" x14ac:dyDescent="0.3">
      <c r="B228" s="9" t="s">
        <v>19465</v>
      </c>
      <c r="C228" s="25">
        <v>3</v>
      </c>
      <c r="D228" s="13">
        <v>50</v>
      </c>
    </row>
    <row r="229" spans="2:4" x14ac:dyDescent="0.3">
      <c r="B229" s="9" t="s">
        <v>10411</v>
      </c>
      <c r="C229" s="25">
        <v>17</v>
      </c>
      <c r="D229" s="13">
        <v>115</v>
      </c>
    </row>
    <row r="230" spans="2:4" x14ac:dyDescent="0.3">
      <c r="B230" s="9" t="s">
        <v>13927</v>
      </c>
      <c r="C230" s="25">
        <v>42</v>
      </c>
      <c r="D230" s="13">
        <v>63</v>
      </c>
    </row>
    <row r="231" spans="2:4" x14ac:dyDescent="0.3">
      <c r="B231" s="9" t="s">
        <v>4689</v>
      </c>
      <c r="C231" s="25">
        <v>41</v>
      </c>
      <c r="D231" s="13">
        <v>72</v>
      </c>
    </row>
    <row r="232" spans="2:4" x14ac:dyDescent="0.3">
      <c r="B232" s="9" t="s">
        <v>7</v>
      </c>
      <c r="C232" s="25">
        <v>144</v>
      </c>
      <c r="D232" s="13">
        <v>31</v>
      </c>
    </row>
    <row r="233" spans="2:4" x14ac:dyDescent="0.3">
      <c r="B233" s="9" t="s">
        <v>14056</v>
      </c>
      <c r="C233" s="25">
        <v>5</v>
      </c>
      <c r="D233" s="13">
        <v>38</v>
      </c>
    </row>
    <row r="234" spans="2:4" x14ac:dyDescent="0.3">
      <c r="B234" s="9" t="s">
        <v>14074</v>
      </c>
      <c r="C234" s="25">
        <v>19</v>
      </c>
      <c r="D234" s="13">
        <v>75</v>
      </c>
    </row>
    <row r="235" spans="2:4" x14ac:dyDescent="0.3">
      <c r="B235" s="9" t="s">
        <v>5308</v>
      </c>
      <c r="C235" s="25">
        <v>16</v>
      </c>
      <c r="D235" s="13">
        <v>39</v>
      </c>
    </row>
    <row r="236" spans="2:4" x14ac:dyDescent="0.3">
      <c r="B236" s="9" t="s">
        <v>17499</v>
      </c>
      <c r="C236" s="25">
        <v>3</v>
      </c>
      <c r="D236" s="13">
        <v>110</v>
      </c>
    </row>
    <row r="237" spans="2:4" x14ac:dyDescent="0.3">
      <c r="B237" s="9" t="s">
        <v>14136</v>
      </c>
      <c r="C237" s="25">
        <v>20</v>
      </c>
      <c r="D237" s="13">
        <v>36</v>
      </c>
    </row>
    <row r="238" spans="2:4" x14ac:dyDescent="0.3">
      <c r="B238" s="9" t="s">
        <v>32007</v>
      </c>
      <c r="C238" s="25">
        <v>6258</v>
      </c>
      <c r="D238" s="13">
        <v>73.5</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0A78A7-F954-44B9-BD1B-685457FD6910}">
  <sheetPr>
    <tabColor rgb="FFFFFF00"/>
  </sheetPr>
  <dimension ref="A1:K1197"/>
  <sheetViews>
    <sheetView workbookViewId="0">
      <selection activeCell="K22" sqref="K22"/>
    </sheetView>
  </sheetViews>
  <sheetFormatPr defaultRowHeight="14.4" x14ac:dyDescent="0.3"/>
  <cols>
    <col min="1" max="1" width="28.44140625" bestFit="1" customWidth="1"/>
    <col min="2" max="2" width="14" bestFit="1" customWidth="1"/>
    <col min="3" max="3" width="31.6640625" bestFit="1" customWidth="1"/>
    <col min="4" max="4" width="24.5546875" bestFit="1" customWidth="1"/>
    <col min="5" max="5" width="18.5546875" bestFit="1" customWidth="1"/>
    <col min="6" max="6" width="30.5546875" bestFit="1" customWidth="1"/>
  </cols>
  <sheetData>
    <row r="1" spans="1:11" x14ac:dyDescent="0.3">
      <c r="A1" t="s">
        <v>19474</v>
      </c>
      <c r="B1" t="s">
        <v>19475</v>
      </c>
      <c r="C1" t="s">
        <v>32011</v>
      </c>
      <c r="D1" t="s">
        <v>32012</v>
      </c>
      <c r="E1" t="s">
        <v>32013</v>
      </c>
      <c r="F1" t="s">
        <v>32014</v>
      </c>
    </row>
    <row r="2" spans="1:11" x14ac:dyDescent="0.3">
      <c r="A2" t="s">
        <v>13</v>
      </c>
      <c r="B2" s="10">
        <v>75</v>
      </c>
      <c r="C2" t="s">
        <v>10</v>
      </c>
      <c r="D2">
        <f>COUNTIFS(Strutture_ricettive[Categoria],Merge_città_categorie[[#This Row],[Strutture ricettive.Categoria]],Strutture_ricettive[Città],Merge_città_categorie[[#This Row],[CITTA'']])</f>
        <v>9</v>
      </c>
      <c r="E2" s="11">
        <f>Merge_città_categorie[[#This Row],[N° di strutture per categoria]]/SUMIF(Merge_città_categorie[CITTA''],Merge_città_categorie[[#This Row],[CITTA'']],Merge_città_categorie[N° di strutture per categoria])</f>
        <v>0.36</v>
      </c>
      <c r="F2" s="10">
        <f>Merge_città_categorie[[#This Row],[PREZZO MEDIO]]*Merge_città_categorie[[#This Row],[Peso % per categoria]]</f>
        <v>27</v>
      </c>
      <c r="H2" s="26" t="s">
        <v>32038</v>
      </c>
      <c r="I2" s="26"/>
      <c r="J2" s="26"/>
      <c r="K2" s="26"/>
    </row>
    <row r="3" spans="1:11" x14ac:dyDescent="0.3">
      <c r="A3" t="s">
        <v>13</v>
      </c>
      <c r="B3" s="10">
        <v>75</v>
      </c>
      <c r="C3" t="s">
        <v>19</v>
      </c>
      <c r="D3">
        <f>COUNTIFS(Strutture_ricettive[Categoria],Merge_città_categorie[[#This Row],[Strutture ricettive.Categoria]],Strutture_ricettive[Città],Merge_città_categorie[[#This Row],[CITTA'']])</f>
        <v>6</v>
      </c>
      <c r="E3" s="11">
        <f>Merge_città_categorie[[#This Row],[N° di strutture per categoria]]/SUMIF(Merge_città_categorie[CITTA''],Merge_città_categorie[[#This Row],[CITTA'']],Merge_città_categorie[N° di strutture per categoria])</f>
        <v>0.24</v>
      </c>
      <c r="F3" s="10">
        <f>Merge_città_categorie[[#This Row],[PREZZO MEDIO]]*Merge_città_categorie[[#This Row],[Peso % per categoria]]</f>
        <v>18</v>
      </c>
      <c r="H3" s="26"/>
      <c r="I3" s="26"/>
      <c r="J3" s="26"/>
      <c r="K3" s="26"/>
    </row>
    <row r="4" spans="1:11" x14ac:dyDescent="0.3">
      <c r="A4" t="s">
        <v>13</v>
      </c>
      <c r="B4" s="10">
        <v>75</v>
      </c>
      <c r="C4" t="s">
        <v>28</v>
      </c>
      <c r="D4">
        <f>COUNTIFS(Strutture_ricettive[Categoria],Merge_città_categorie[[#This Row],[Strutture ricettive.Categoria]],Strutture_ricettive[Città],Merge_città_categorie[[#This Row],[CITTA'']])</f>
        <v>3</v>
      </c>
      <c r="E4" s="11">
        <f>Merge_città_categorie[[#This Row],[N° di strutture per categoria]]/SUMIF(Merge_città_categorie[CITTA''],Merge_città_categorie[[#This Row],[CITTA'']],Merge_città_categorie[N° di strutture per categoria])</f>
        <v>0.12</v>
      </c>
      <c r="F4" s="10">
        <f>Merge_città_categorie[[#This Row],[PREZZO MEDIO]]*Merge_città_categorie[[#This Row],[Peso % per categoria]]</f>
        <v>9</v>
      </c>
      <c r="H4" s="26"/>
      <c r="I4" s="26"/>
      <c r="J4" s="26"/>
      <c r="K4" s="26"/>
    </row>
    <row r="5" spans="1:11" x14ac:dyDescent="0.3">
      <c r="A5" t="s">
        <v>13</v>
      </c>
      <c r="B5" s="10">
        <v>75</v>
      </c>
      <c r="C5" t="s">
        <v>34</v>
      </c>
      <c r="D5">
        <f>COUNTIFS(Strutture_ricettive[Categoria],Merge_città_categorie[[#This Row],[Strutture ricettive.Categoria]],Strutture_ricettive[Città],Merge_città_categorie[[#This Row],[CITTA'']])</f>
        <v>4</v>
      </c>
      <c r="E5" s="11">
        <f>Merge_città_categorie[[#This Row],[N° di strutture per categoria]]/SUMIF(Merge_città_categorie[CITTA''],Merge_città_categorie[[#This Row],[CITTA'']],Merge_città_categorie[N° di strutture per categoria])</f>
        <v>0.16</v>
      </c>
      <c r="F5" s="10">
        <f>Merge_città_categorie[[#This Row],[PREZZO MEDIO]]*Merge_città_categorie[[#This Row],[Peso % per categoria]]</f>
        <v>12</v>
      </c>
      <c r="H5" s="26"/>
      <c r="I5" s="26"/>
      <c r="J5" s="26"/>
      <c r="K5" s="26"/>
    </row>
    <row r="6" spans="1:11" x14ac:dyDescent="0.3">
      <c r="A6" t="s">
        <v>13</v>
      </c>
      <c r="B6" s="10">
        <v>75</v>
      </c>
      <c r="C6" t="s">
        <v>4</v>
      </c>
      <c r="D6">
        <f>COUNTIFS(Strutture_ricettive[Categoria],Merge_città_categorie[[#This Row],[Strutture ricettive.Categoria]],Strutture_ricettive[Città],Merge_città_categorie[[#This Row],[CITTA'']])</f>
        <v>1</v>
      </c>
      <c r="E6" s="11">
        <f>Merge_città_categorie[[#This Row],[N° di strutture per categoria]]/SUMIF(Merge_città_categorie[CITTA''],Merge_città_categorie[[#This Row],[CITTA'']],Merge_città_categorie[N° di strutture per categoria])</f>
        <v>0.04</v>
      </c>
      <c r="F6" s="10">
        <f>Merge_città_categorie[[#This Row],[PREZZO MEDIO]]*Merge_città_categorie[[#This Row],[Peso % per categoria]]</f>
        <v>3</v>
      </c>
      <c r="H6" s="26"/>
      <c r="I6" s="26"/>
      <c r="J6" s="26"/>
      <c r="K6" s="26"/>
    </row>
    <row r="7" spans="1:11" x14ac:dyDescent="0.3">
      <c r="A7" t="s">
        <v>13</v>
      </c>
      <c r="B7" s="10">
        <v>75</v>
      </c>
      <c r="C7" t="s">
        <v>80</v>
      </c>
      <c r="D7">
        <f>COUNTIFS(Strutture_ricettive[Categoria],Merge_città_categorie[[#This Row],[Strutture ricettive.Categoria]],Strutture_ricettive[Città],Merge_città_categorie[[#This Row],[CITTA'']])</f>
        <v>1</v>
      </c>
      <c r="E7" s="11">
        <f>Merge_città_categorie[[#This Row],[N° di strutture per categoria]]/SUMIF(Merge_città_categorie[CITTA''],Merge_città_categorie[[#This Row],[CITTA'']],Merge_città_categorie[N° di strutture per categoria])</f>
        <v>0.04</v>
      </c>
      <c r="F7" s="10">
        <f>Merge_città_categorie[[#This Row],[PREZZO MEDIO]]*Merge_città_categorie[[#This Row],[Peso % per categoria]]</f>
        <v>3</v>
      </c>
      <c r="H7" s="26"/>
      <c r="I7" s="26"/>
      <c r="J7" s="26"/>
      <c r="K7" s="26"/>
    </row>
    <row r="8" spans="1:11" x14ac:dyDescent="0.3">
      <c r="A8" t="s">
        <v>13</v>
      </c>
      <c r="B8" s="10">
        <v>75</v>
      </c>
      <c r="C8" t="s">
        <v>86</v>
      </c>
      <c r="D8">
        <f>COUNTIFS(Strutture_ricettive[Categoria],Merge_città_categorie[[#This Row],[Strutture ricettive.Categoria]],Strutture_ricettive[Città],Merge_città_categorie[[#This Row],[CITTA'']])</f>
        <v>1</v>
      </c>
      <c r="E8" s="11">
        <f>Merge_città_categorie[[#This Row],[N° di strutture per categoria]]/SUMIF(Merge_città_categorie[CITTA''],Merge_città_categorie[[#This Row],[CITTA'']],Merge_città_categorie[N° di strutture per categoria])</f>
        <v>0.04</v>
      </c>
      <c r="F8" s="10">
        <f>Merge_città_categorie[[#This Row],[PREZZO MEDIO]]*Merge_città_categorie[[#This Row],[Peso % per categoria]]</f>
        <v>3</v>
      </c>
      <c r="H8" s="26"/>
      <c r="I8" s="26"/>
      <c r="J8" s="26"/>
      <c r="K8" s="26"/>
    </row>
    <row r="9" spans="1:11" x14ac:dyDescent="0.3">
      <c r="A9" t="s">
        <v>14194</v>
      </c>
      <c r="B9" s="10">
        <v>98</v>
      </c>
      <c r="C9" t="s">
        <v>28</v>
      </c>
      <c r="D9">
        <f>COUNTIFS(Strutture_ricettive[Categoria],Merge_città_categorie[[#This Row],[Strutture ricettive.Categoria]],Strutture_ricettive[Città],Merge_città_categorie[[#This Row],[CITTA'']])</f>
        <v>14</v>
      </c>
      <c r="E9" s="11">
        <f>Merge_città_categorie[[#This Row],[N° di strutture per categoria]]/SUMIF(Merge_città_categorie[CITTA''],Merge_città_categorie[[#This Row],[CITTA'']],Merge_città_categorie[N° di strutture per categoria])</f>
        <v>0.53846153846153844</v>
      </c>
      <c r="F9" s="10">
        <f>Merge_città_categorie[[#This Row],[PREZZO MEDIO]]*Merge_città_categorie[[#This Row],[Peso % per categoria]]</f>
        <v>52.769230769230766</v>
      </c>
      <c r="H9" s="26"/>
      <c r="I9" s="26"/>
      <c r="J9" s="26"/>
      <c r="K9" s="26"/>
    </row>
    <row r="10" spans="1:11" x14ac:dyDescent="0.3">
      <c r="A10" t="s">
        <v>14194</v>
      </c>
      <c r="B10" s="10">
        <v>98</v>
      </c>
      <c r="C10" t="s">
        <v>34</v>
      </c>
      <c r="D10">
        <f>COUNTIFS(Strutture_ricettive[Categoria],Merge_città_categorie[[#This Row],[Strutture ricettive.Categoria]],Strutture_ricettive[Città],Merge_città_categorie[[#This Row],[CITTA'']])</f>
        <v>4</v>
      </c>
      <c r="E10" s="11">
        <f>Merge_città_categorie[[#This Row],[N° di strutture per categoria]]/SUMIF(Merge_città_categorie[CITTA''],Merge_città_categorie[[#This Row],[CITTA'']],Merge_città_categorie[N° di strutture per categoria])</f>
        <v>0.15384615384615385</v>
      </c>
      <c r="F10" s="10">
        <f>Merge_città_categorie[[#This Row],[PREZZO MEDIO]]*Merge_città_categorie[[#This Row],[Peso % per categoria]]</f>
        <v>15.076923076923078</v>
      </c>
      <c r="H10" s="26"/>
      <c r="I10" s="26"/>
      <c r="J10" s="26"/>
      <c r="K10" s="26"/>
    </row>
    <row r="11" spans="1:11" x14ac:dyDescent="0.3">
      <c r="A11" t="s">
        <v>14194</v>
      </c>
      <c r="B11" s="10">
        <v>98</v>
      </c>
      <c r="C11" t="s">
        <v>80</v>
      </c>
      <c r="D11">
        <f>COUNTIFS(Strutture_ricettive[Categoria],Merge_città_categorie[[#This Row],[Strutture ricettive.Categoria]],Strutture_ricettive[Città],Merge_città_categorie[[#This Row],[CITTA'']])</f>
        <v>1</v>
      </c>
      <c r="E11" s="11">
        <f>Merge_città_categorie[[#This Row],[N° di strutture per categoria]]/SUMIF(Merge_città_categorie[CITTA''],Merge_città_categorie[[#This Row],[CITTA'']],Merge_città_categorie[N° di strutture per categoria])</f>
        <v>3.8461538461538464E-2</v>
      </c>
      <c r="F11" s="10">
        <f>Merge_città_categorie[[#This Row],[PREZZO MEDIO]]*Merge_città_categorie[[#This Row],[Peso % per categoria]]</f>
        <v>3.7692307692307696</v>
      </c>
      <c r="H11" s="26"/>
      <c r="I11" s="26"/>
      <c r="J11" s="26"/>
      <c r="K11" s="26"/>
    </row>
    <row r="12" spans="1:11" x14ac:dyDescent="0.3">
      <c r="A12" t="s">
        <v>14194</v>
      </c>
      <c r="B12" s="10">
        <v>98</v>
      </c>
      <c r="C12" t="s">
        <v>4</v>
      </c>
      <c r="D12">
        <f>COUNTIFS(Strutture_ricettive[Categoria],Merge_città_categorie[[#This Row],[Strutture ricettive.Categoria]],Strutture_ricettive[Città],Merge_città_categorie[[#This Row],[CITTA'']])</f>
        <v>1</v>
      </c>
      <c r="E12" s="11">
        <f>Merge_città_categorie[[#This Row],[N° di strutture per categoria]]/SUMIF(Merge_città_categorie[CITTA''],Merge_città_categorie[[#This Row],[CITTA'']],Merge_città_categorie[N° di strutture per categoria])</f>
        <v>3.8461538461538464E-2</v>
      </c>
      <c r="F12" s="10">
        <f>Merge_città_categorie[[#This Row],[PREZZO MEDIO]]*Merge_città_categorie[[#This Row],[Peso % per categoria]]</f>
        <v>3.7692307692307696</v>
      </c>
      <c r="H12" s="26"/>
      <c r="I12" s="26"/>
      <c r="J12" s="26"/>
      <c r="K12" s="26"/>
    </row>
    <row r="13" spans="1:11" x14ac:dyDescent="0.3">
      <c r="A13" t="s">
        <v>14194</v>
      </c>
      <c r="B13" s="10">
        <v>98</v>
      </c>
      <c r="C13" t="s">
        <v>19</v>
      </c>
      <c r="D13">
        <f>COUNTIFS(Strutture_ricettive[Categoria],Merge_città_categorie[[#This Row],[Strutture ricettive.Categoria]],Strutture_ricettive[Città],Merge_città_categorie[[#This Row],[CITTA'']])</f>
        <v>5</v>
      </c>
      <c r="E13" s="11">
        <f>Merge_città_categorie[[#This Row],[N° di strutture per categoria]]/SUMIF(Merge_città_categorie[CITTA''],Merge_città_categorie[[#This Row],[CITTA'']],Merge_città_categorie[N° di strutture per categoria])</f>
        <v>0.19230769230769232</v>
      </c>
      <c r="F13" s="10">
        <f>Merge_città_categorie[[#This Row],[PREZZO MEDIO]]*Merge_città_categorie[[#This Row],[Peso % per categoria]]</f>
        <v>18.846153846153847</v>
      </c>
      <c r="H13" s="26"/>
      <c r="I13" s="26"/>
      <c r="J13" s="26"/>
      <c r="K13" s="26"/>
    </row>
    <row r="14" spans="1:11" x14ac:dyDescent="0.3">
      <c r="A14" t="s">
        <v>14194</v>
      </c>
      <c r="B14" s="10">
        <v>98</v>
      </c>
      <c r="C14" t="s">
        <v>183</v>
      </c>
      <c r="D14">
        <f>COUNTIFS(Strutture_ricettive[Categoria],Merge_città_categorie[[#This Row],[Strutture ricettive.Categoria]],Strutture_ricettive[Città],Merge_città_categorie[[#This Row],[CITTA'']])</f>
        <v>1</v>
      </c>
      <c r="E14" s="11">
        <f>Merge_città_categorie[[#This Row],[N° di strutture per categoria]]/SUMIF(Merge_città_categorie[CITTA''],Merge_città_categorie[[#This Row],[CITTA'']],Merge_città_categorie[N° di strutture per categoria])</f>
        <v>3.8461538461538464E-2</v>
      </c>
      <c r="F14" s="10">
        <f>Merge_città_categorie[[#This Row],[PREZZO MEDIO]]*Merge_città_categorie[[#This Row],[Peso % per categoria]]</f>
        <v>3.7692307692307696</v>
      </c>
      <c r="H14" s="26"/>
      <c r="I14" s="26"/>
      <c r="J14" s="26"/>
      <c r="K14" s="26"/>
    </row>
    <row r="15" spans="1:11" x14ac:dyDescent="0.3">
      <c r="A15" t="s">
        <v>14285</v>
      </c>
      <c r="B15" s="10">
        <v>61</v>
      </c>
      <c r="C15" t="s">
        <v>28</v>
      </c>
      <c r="D15">
        <f>COUNTIFS(Strutture_ricettive[Categoria],Merge_città_categorie[[#This Row],[Strutture ricettive.Categoria]],Strutture_ricettive[Città],Merge_città_categorie[[#This Row],[CITTA'']])</f>
        <v>14</v>
      </c>
      <c r="E15" s="11">
        <f>Merge_città_categorie[[#This Row],[N° di strutture per categoria]]/SUMIF(Merge_città_categorie[CITTA''],Merge_città_categorie[[#This Row],[CITTA'']],Merge_città_categorie[N° di strutture per categoria])</f>
        <v>0.73684210526315785</v>
      </c>
      <c r="F15" s="10">
        <f>Merge_città_categorie[[#This Row],[PREZZO MEDIO]]*Merge_città_categorie[[#This Row],[Peso % per categoria]]</f>
        <v>44.94736842105263</v>
      </c>
    </row>
    <row r="16" spans="1:11" x14ac:dyDescent="0.3">
      <c r="A16" t="s">
        <v>14285</v>
      </c>
      <c r="B16" s="10">
        <v>61</v>
      </c>
      <c r="C16" t="s">
        <v>34</v>
      </c>
      <c r="D16">
        <f>COUNTIFS(Strutture_ricettive[Categoria],Merge_città_categorie[[#This Row],[Strutture ricettive.Categoria]],Strutture_ricettive[Città],Merge_città_categorie[[#This Row],[CITTA'']])</f>
        <v>1</v>
      </c>
      <c r="E16" s="11">
        <f>Merge_città_categorie[[#This Row],[N° di strutture per categoria]]/SUMIF(Merge_città_categorie[CITTA''],Merge_città_categorie[[#This Row],[CITTA'']],Merge_città_categorie[N° di strutture per categoria])</f>
        <v>5.2631578947368418E-2</v>
      </c>
      <c r="F16" s="10">
        <f>Merge_città_categorie[[#This Row],[PREZZO MEDIO]]*Merge_città_categorie[[#This Row],[Peso % per categoria]]</f>
        <v>3.2105263157894735</v>
      </c>
    </row>
    <row r="17" spans="1:6" x14ac:dyDescent="0.3">
      <c r="A17" t="s">
        <v>14285</v>
      </c>
      <c r="B17" s="10">
        <v>61</v>
      </c>
      <c r="C17" t="s">
        <v>4</v>
      </c>
      <c r="D17">
        <f>COUNTIFS(Strutture_ricettive[Categoria],Merge_città_categorie[[#This Row],[Strutture ricettive.Categoria]],Strutture_ricettive[Città],Merge_città_categorie[[#This Row],[CITTA'']])</f>
        <v>1</v>
      </c>
      <c r="E17" s="11">
        <f>Merge_città_categorie[[#This Row],[N° di strutture per categoria]]/SUMIF(Merge_città_categorie[CITTA''],Merge_città_categorie[[#This Row],[CITTA'']],Merge_città_categorie[N° di strutture per categoria])</f>
        <v>5.2631578947368418E-2</v>
      </c>
      <c r="F17" s="10">
        <f>Merge_città_categorie[[#This Row],[PREZZO MEDIO]]*Merge_città_categorie[[#This Row],[Peso % per categoria]]</f>
        <v>3.2105263157894735</v>
      </c>
    </row>
    <row r="18" spans="1:6" x14ac:dyDescent="0.3">
      <c r="A18" t="s">
        <v>14285</v>
      </c>
      <c r="B18" s="10">
        <v>61</v>
      </c>
      <c r="C18" t="s">
        <v>19</v>
      </c>
      <c r="D18">
        <f>COUNTIFS(Strutture_ricettive[Categoria],Merge_città_categorie[[#This Row],[Strutture ricettive.Categoria]],Strutture_ricettive[Città],Merge_città_categorie[[#This Row],[CITTA'']])</f>
        <v>3</v>
      </c>
      <c r="E18" s="11">
        <f>Merge_città_categorie[[#This Row],[N° di strutture per categoria]]/SUMIF(Merge_città_categorie[CITTA''],Merge_città_categorie[[#This Row],[CITTA'']],Merge_città_categorie[N° di strutture per categoria])</f>
        <v>0.15789473684210525</v>
      </c>
      <c r="F18" s="10">
        <f>Merge_città_categorie[[#This Row],[PREZZO MEDIO]]*Merge_città_categorie[[#This Row],[Peso % per categoria]]</f>
        <v>9.6315789473684212</v>
      </c>
    </row>
    <row r="19" spans="1:6" x14ac:dyDescent="0.3">
      <c r="A19" t="s">
        <v>5371</v>
      </c>
      <c r="B19" s="10">
        <v>81</v>
      </c>
      <c r="C19" t="s">
        <v>19</v>
      </c>
      <c r="D19">
        <f>COUNTIFS(Strutture_ricettive[Categoria],Merge_città_categorie[[#This Row],[Strutture ricettive.Categoria]],Strutture_ricettive[Città],Merge_città_categorie[[#This Row],[CITTA'']])</f>
        <v>1</v>
      </c>
      <c r="E19" s="11">
        <f>Merge_città_categorie[[#This Row],[N° di strutture per categoria]]/SUMIF(Merge_città_categorie[CITTA''],Merge_città_categorie[[#This Row],[CITTA'']],Merge_città_categorie[N° di strutture per categoria])</f>
        <v>0.2</v>
      </c>
      <c r="F19" s="10">
        <f>Merge_città_categorie[[#This Row],[PREZZO MEDIO]]*Merge_città_categorie[[#This Row],[Peso % per categoria]]</f>
        <v>16.2</v>
      </c>
    </row>
    <row r="20" spans="1:6" x14ac:dyDescent="0.3">
      <c r="A20" t="s">
        <v>5371</v>
      </c>
      <c r="B20" s="10">
        <v>81</v>
      </c>
      <c r="C20" t="s">
        <v>28</v>
      </c>
      <c r="D20">
        <f>COUNTIFS(Strutture_ricettive[Categoria],Merge_città_categorie[[#This Row],[Strutture ricettive.Categoria]],Strutture_ricettive[Città],Merge_città_categorie[[#This Row],[CITTA'']])</f>
        <v>3</v>
      </c>
      <c r="E20" s="11">
        <f>Merge_città_categorie[[#This Row],[N° di strutture per categoria]]/SUMIF(Merge_città_categorie[CITTA''],Merge_città_categorie[[#This Row],[CITTA'']],Merge_città_categorie[N° di strutture per categoria])</f>
        <v>0.6</v>
      </c>
      <c r="F20" s="10">
        <f>Merge_città_categorie[[#This Row],[PREZZO MEDIO]]*Merge_città_categorie[[#This Row],[Peso % per categoria]]</f>
        <v>48.6</v>
      </c>
    </row>
    <row r="21" spans="1:6" x14ac:dyDescent="0.3">
      <c r="A21" t="s">
        <v>5371</v>
      </c>
      <c r="B21" s="10">
        <v>81</v>
      </c>
      <c r="C21" t="s">
        <v>4</v>
      </c>
      <c r="D21">
        <f>COUNTIFS(Strutture_ricettive[Categoria],Merge_città_categorie[[#This Row],[Strutture ricettive.Categoria]],Strutture_ricettive[Città],Merge_città_categorie[[#This Row],[CITTA'']])</f>
        <v>1</v>
      </c>
      <c r="E21" s="11">
        <f>Merge_città_categorie[[#This Row],[N° di strutture per categoria]]/SUMIF(Merge_città_categorie[CITTA''],Merge_città_categorie[[#This Row],[CITTA'']],Merge_città_categorie[N° di strutture per categoria])</f>
        <v>0.2</v>
      </c>
      <c r="F21" s="10">
        <f>Merge_città_categorie[[#This Row],[PREZZO MEDIO]]*Merge_città_categorie[[#This Row],[Peso % per categoria]]</f>
        <v>16.2</v>
      </c>
    </row>
    <row r="22" spans="1:6" x14ac:dyDescent="0.3">
      <c r="A22" t="s">
        <v>17511</v>
      </c>
      <c r="B22" s="10">
        <v>71</v>
      </c>
      <c r="C22" t="s">
        <v>568</v>
      </c>
      <c r="D22">
        <f>COUNTIFS(Strutture_ricettive[Categoria],Merge_città_categorie[[#This Row],[Strutture ricettive.Categoria]],Strutture_ricettive[Città],Merge_città_categorie[[#This Row],[CITTA'']])</f>
        <v>3</v>
      </c>
      <c r="E22" s="11">
        <f>Merge_città_categorie[[#This Row],[N° di strutture per categoria]]/SUMIF(Merge_città_categorie[CITTA''],Merge_città_categorie[[#This Row],[CITTA'']],Merge_città_categorie[N° di strutture per categoria])</f>
        <v>0.21428571428571427</v>
      </c>
      <c r="F22" s="10">
        <f>Merge_città_categorie[[#This Row],[PREZZO MEDIO]]*Merge_città_categorie[[#This Row],[Peso % per categoria]]</f>
        <v>15.214285714285714</v>
      </c>
    </row>
    <row r="23" spans="1:6" x14ac:dyDescent="0.3">
      <c r="A23" t="s">
        <v>17511</v>
      </c>
      <c r="B23" s="10">
        <v>71</v>
      </c>
      <c r="C23" t="s">
        <v>4</v>
      </c>
      <c r="D23">
        <f>COUNTIFS(Strutture_ricettive[Categoria],Merge_città_categorie[[#This Row],[Strutture ricettive.Categoria]],Strutture_ricettive[Città],Merge_città_categorie[[#This Row],[CITTA'']])</f>
        <v>1</v>
      </c>
      <c r="E23" s="11">
        <f>Merge_città_categorie[[#This Row],[N° di strutture per categoria]]/SUMIF(Merge_città_categorie[CITTA''],Merge_città_categorie[[#This Row],[CITTA'']],Merge_città_categorie[N° di strutture per categoria])</f>
        <v>7.1428571428571425E-2</v>
      </c>
      <c r="F23" s="10">
        <f>Merge_città_categorie[[#This Row],[PREZZO MEDIO]]*Merge_città_categorie[[#This Row],[Peso % per categoria]]</f>
        <v>5.0714285714285712</v>
      </c>
    </row>
    <row r="24" spans="1:6" x14ac:dyDescent="0.3">
      <c r="A24" t="s">
        <v>17511</v>
      </c>
      <c r="B24" s="10">
        <v>71</v>
      </c>
      <c r="C24" t="s">
        <v>34</v>
      </c>
      <c r="D24">
        <f>COUNTIFS(Strutture_ricettive[Categoria],Merge_città_categorie[[#This Row],[Strutture ricettive.Categoria]],Strutture_ricettive[Città],Merge_città_categorie[[#This Row],[CITTA'']])</f>
        <v>2</v>
      </c>
      <c r="E24" s="11">
        <f>Merge_città_categorie[[#This Row],[N° di strutture per categoria]]/SUMIF(Merge_città_categorie[CITTA''],Merge_città_categorie[[#This Row],[CITTA'']],Merge_città_categorie[N° di strutture per categoria])</f>
        <v>0.14285714285714285</v>
      </c>
      <c r="F24" s="10">
        <f>Merge_città_categorie[[#This Row],[PREZZO MEDIO]]*Merge_città_categorie[[#This Row],[Peso % per categoria]]</f>
        <v>10.142857142857142</v>
      </c>
    </row>
    <row r="25" spans="1:6" x14ac:dyDescent="0.3">
      <c r="A25" t="s">
        <v>17511</v>
      </c>
      <c r="B25" s="10">
        <v>71</v>
      </c>
      <c r="C25" t="s">
        <v>673</v>
      </c>
      <c r="D25">
        <f>COUNTIFS(Strutture_ricettive[Categoria],Merge_città_categorie[[#This Row],[Strutture ricettive.Categoria]],Strutture_ricettive[Città],Merge_città_categorie[[#This Row],[CITTA'']])</f>
        <v>4</v>
      </c>
      <c r="E25" s="11">
        <f>Merge_città_categorie[[#This Row],[N° di strutture per categoria]]/SUMIF(Merge_città_categorie[CITTA''],Merge_città_categorie[[#This Row],[CITTA'']],Merge_città_categorie[N° di strutture per categoria])</f>
        <v>0.2857142857142857</v>
      </c>
      <c r="F25" s="10">
        <f>Merge_città_categorie[[#This Row],[PREZZO MEDIO]]*Merge_città_categorie[[#This Row],[Peso % per categoria]]</f>
        <v>20.285714285714285</v>
      </c>
    </row>
    <row r="26" spans="1:6" x14ac:dyDescent="0.3">
      <c r="A26" t="s">
        <v>17511</v>
      </c>
      <c r="B26" s="10">
        <v>71</v>
      </c>
      <c r="C26" t="s">
        <v>28</v>
      </c>
      <c r="D26">
        <f>COUNTIFS(Strutture_ricettive[Categoria],Merge_città_categorie[[#This Row],[Strutture ricettive.Categoria]],Strutture_ricettive[Città],Merge_città_categorie[[#This Row],[CITTA'']])</f>
        <v>3</v>
      </c>
      <c r="E26" s="11">
        <f>Merge_città_categorie[[#This Row],[N° di strutture per categoria]]/SUMIF(Merge_città_categorie[CITTA''],Merge_città_categorie[[#This Row],[CITTA'']],Merge_città_categorie[N° di strutture per categoria])</f>
        <v>0.21428571428571427</v>
      </c>
      <c r="F26" s="10">
        <f>Merge_città_categorie[[#This Row],[PREZZO MEDIO]]*Merge_città_categorie[[#This Row],[Peso % per categoria]]</f>
        <v>15.214285714285714</v>
      </c>
    </row>
    <row r="27" spans="1:6" x14ac:dyDescent="0.3">
      <c r="A27" t="s">
        <v>17511</v>
      </c>
      <c r="B27" s="10">
        <v>71</v>
      </c>
      <c r="C27" t="s">
        <v>19</v>
      </c>
      <c r="D27">
        <f>COUNTIFS(Strutture_ricettive[Categoria],Merge_città_categorie[[#This Row],[Strutture ricettive.Categoria]],Strutture_ricettive[Città],Merge_città_categorie[[#This Row],[CITTA'']])</f>
        <v>1</v>
      </c>
      <c r="E27" s="11">
        <f>Merge_città_categorie[[#This Row],[N° di strutture per categoria]]/SUMIF(Merge_città_categorie[CITTA''],Merge_città_categorie[[#This Row],[CITTA'']],Merge_città_categorie[N° di strutture per categoria])</f>
        <v>7.1428571428571425E-2</v>
      </c>
      <c r="F27" s="10">
        <f>Merge_città_categorie[[#This Row],[PREZZO MEDIO]]*Merge_città_categorie[[#This Row],[Peso % per categoria]]</f>
        <v>5.0714285714285712</v>
      </c>
    </row>
    <row r="28" spans="1:6" x14ac:dyDescent="0.3">
      <c r="A28" t="s">
        <v>17553</v>
      </c>
      <c r="B28" s="10">
        <v>84</v>
      </c>
      <c r="C28" t="s">
        <v>80</v>
      </c>
      <c r="D28">
        <f>COUNTIFS(Strutture_ricettive[Categoria],Merge_città_categorie[[#This Row],[Strutture ricettive.Categoria]],Strutture_ricettive[Città],Merge_città_categorie[[#This Row],[CITTA'']])</f>
        <v>5</v>
      </c>
      <c r="E28" s="11">
        <f>Merge_città_categorie[[#This Row],[N° di strutture per categoria]]/SUMIF(Merge_città_categorie[CITTA''],Merge_città_categorie[[#This Row],[CITTA'']],Merge_città_categorie[N° di strutture per categoria])</f>
        <v>0.18518518518518517</v>
      </c>
      <c r="F28" s="10">
        <f>Merge_città_categorie[[#This Row],[PREZZO MEDIO]]*Merge_città_categorie[[#This Row],[Peso % per categoria]]</f>
        <v>15.555555555555555</v>
      </c>
    </row>
    <row r="29" spans="1:6" x14ac:dyDescent="0.3">
      <c r="A29" t="s">
        <v>17553</v>
      </c>
      <c r="B29" s="10">
        <v>84</v>
      </c>
      <c r="C29" t="s">
        <v>28</v>
      </c>
      <c r="D29">
        <f>COUNTIFS(Strutture_ricettive[Categoria],Merge_città_categorie[[#This Row],[Strutture ricettive.Categoria]],Strutture_ricettive[Città],Merge_città_categorie[[#This Row],[CITTA'']])</f>
        <v>5</v>
      </c>
      <c r="E29" s="11">
        <f>Merge_città_categorie[[#This Row],[N° di strutture per categoria]]/SUMIF(Merge_città_categorie[CITTA''],Merge_città_categorie[[#This Row],[CITTA'']],Merge_città_categorie[N° di strutture per categoria])</f>
        <v>0.18518518518518517</v>
      </c>
      <c r="F29" s="10">
        <f>Merge_città_categorie[[#This Row],[PREZZO MEDIO]]*Merge_città_categorie[[#This Row],[Peso % per categoria]]</f>
        <v>15.555555555555555</v>
      </c>
    </row>
    <row r="30" spans="1:6" x14ac:dyDescent="0.3">
      <c r="A30" t="s">
        <v>17553</v>
      </c>
      <c r="B30" s="10">
        <v>84</v>
      </c>
      <c r="C30" t="s">
        <v>10</v>
      </c>
      <c r="D30">
        <f>COUNTIFS(Strutture_ricettive[Categoria],Merge_città_categorie[[#This Row],[Strutture ricettive.Categoria]],Strutture_ricettive[Città],Merge_città_categorie[[#This Row],[CITTA'']])</f>
        <v>6</v>
      </c>
      <c r="E30" s="11">
        <f>Merge_città_categorie[[#This Row],[N° di strutture per categoria]]/SUMIF(Merge_città_categorie[CITTA''],Merge_città_categorie[[#This Row],[CITTA'']],Merge_città_categorie[N° di strutture per categoria])</f>
        <v>0.22222222222222221</v>
      </c>
      <c r="F30" s="10">
        <f>Merge_città_categorie[[#This Row],[PREZZO MEDIO]]*Merge_città_categorie[[#This Row],[Peso % per categoria]]</f>
        <v>18.666666666666664</v>
      </c>
    </row>
    <row r="31" spans="1:6" x14ac:dyDescent="0.3">
      <c r="A31" t="s">
        <v>17553</v>
      </c>
      <c r="B31" s="10">
        <v>84</v>
      </c>
      <c r="C31" t="s">
        <v>34</v>
      </c>
      <c r="D31">
        <f>COUNTIFS(Strutture_ricettive[Categoria],Merge_città_categorie[[#This Row],[Strutture ricettive.Categoria]],Strutture_ricettive[Città],Merge_città_categorie[[#This Row],[CITTA'']])</f>
        <v>8</v>
      </c>
      <c r="E31" s="11">
        <f>Merge_città_categorie[[#This Row],[N° di strutture per categoria]]/SUMIF(Merge_città_categorie[CITTA''],Merge_città_categorie[[#This Row],[CITTA'']],Merge_città_categorie[N° di strutture per categoria])</f>
        <v>0.29629629629629628</v>
      </c>
      <c r="F31" s="10">
        <f>Merge_città_categorie[[#This Row],[PREZZO MEDIO]]*Merge_città_categorie[[#This Row],[Peso % per categoria]]</f>
        <v>24.888888888888886</v>
      </c>
    </row>
    <row r="32" spans="1:6" x14ac:dyDescent="0.3">
      <c r="A32" t="s">
        <v>17553</v>
      </c>
      <c r="B32" s="10">
        <v>84</v>
      </c>
      <c r="C32" t="s">
        <v>4</v>
      </c>
      <c r="D32">
        <f>COUNTIFS(Strutture_ricettive[Categoria],Merge_città_categorie[[#This Row],[Strutture ricettive.Categoria]],Strutture_ricettive[Città],Merge_città_categorie[[#This Row],[CITTA'']])</f>
        <v>1</v>
      </c>
      <c r="E32" s="11">
        <f>Merge_città_categorie[[#This Row],[N° di strutture per categoria]]/SUMIF(Merge_città_categorie[CITTA''],Merge_città_categorie[[#This Row],[CITTA'']],Merge_città_categorie[N° di strutture per categoria])</f>
        <v>3.7037037037037035E-2</v>
      </c>
      <c r="F32" s="10">
        <f>Merge_città_categorie[[#This Row],[PREZZO MEDIO]]*Merge_città_categorie[[#This Row],[Peso % per categoria]]</f>
        <v>3.1111111111111107</v>
      </c>
    </row>
    <row r="33" spans="1:6" x14ac:dyDescent="0.3">
      <c r="A33" t="s">
        <v>17553</v>
      </c>
      <c r="B33" s="10">
        <v>84</v>
      </c>
      <c r="C33" t="s">
        <v>86</v>
      </c>
      <c r="D33">
        <f>COUNTIFS(Strutture_ricettive[Categoria],Merge_città_categorie[[#This Row],[Strutture ricettive.Categoria]],Strutture_ricettive[Città],Merge_città_categorie[[#This Row],[CITTA'']])</f>
        <v>1</v>
      </c>
      <c r="E33" s="11">
        <f>Merge_città_categorie[[#This Row],[N° di strutture per categoria]]/SUMIF(Merge_città_categorie[CITTA''],Merge_città_categorie[[#This Row],[CITTA'']],Merge_città_categorie[N° di strutture per categoria])</f>
        <v>3.7037037037037035E-2</v>
      </c>
      <c r="F33" s="10">
        <f>Merge_città_categorie[[#This Row],[PREZZO MEDIO]]*Merge_città_categorie[[#This Row],[Peso % per categoria]]</f>
        <v>3.1111111111111107</v>
      </c>
    </row>
    <row r="34" spans="1:6" x14ac:dyDescent="0.3">
      <c r="A34" t="s">
        <v>17553</v>
      </c>
      <c r="B34" s="10">
        <v>84</v>
      </c>
      <c r="C34" t="s">
        <v>19</v>
      </c>
      <c r="D34">
        <f>COUNTIFS(Strutture_ricettive[Categoria],Merge_città_categorie[[#This Row],[Strutture ricettive.Categoria]],Strutture_ricettive[Città],Merge_città_categorie[[#This Row],[CITTA'']])</f>
        <v>1</v>
      </c>
      <c r="E34" s="11">
        <f>Merge_città_categorie[[#This Row],[N° di strutture per categoria]]/SUMIF(Merge_città_categorie[CITTA''],Merge_città_categorie[[#This Row],[CITTA'']],Merge_città_categorie[N° di strutture per categoria])</f>
        <v>3.7037037037037035E-2</v>
      </c>
      <c r="F34" s="10">
        <f>Merge_città_categorie[[#This Row],[PREZZO MEDIO]]*Merge_città_categorie[[#This Row],[Peso % per categoria]]</f>
        <v>3.1111111111111107</v>
      </c>
    </row>
    <row r="35" spans="1:6" x14ac:dyDescent="0.3">
      <c r="A35" t="s">
        <v>1844</v>
      </c>
      <c r="B35" s="10">
        <v>34</v>
      </c>
      <c r="C35" t="s">
        <v>19</v>
      </c>
      <c r="D35">
        <f>COUNTIFS(Strutture_ricettive[Categoria],Merge_città_categorie[[#This Row],[Strutture ricettive.Categoria]],Strutture_ricettive[Città],Merge_città_categorie[[#This Row],[CITTA'']])</f>
        <v>20</v>
      </c>
      <c r="E35" s="11">
        <f>Merge_città_categorie[[#This Row],[N° di strutture per categoria]]/SUMIF(Merge_città_categorie[CITTA''],Merge_città_categorie[[#This Row],[CITTA'']],Merge_città_categorie[N° di strutture per categoria])</f>
        <v>0.10869565217391304</v>
      </c>
      <c r="F35" s="10">
        <f>Merge_città_categorie[[#This Row],[PREZZO MEDIO]]*Merge_città_categorie[[#This Row],[Peso % per categoria]]</f>
        <v>3.6956521739130435</v>
      </c>
    </row>
    <row r="36" spans="1:6" x14ac:dyDescent="0.3">
      <c r="A36" t="s">
        <v>1844</v>
      </c>
      <c r="B36" s="10">
        <v>34</v>
      </c>
      <c r="C36" t="s">
        <v>28</v>
      </c>
      <c r="D36">
        <f>COUNTIFS(Strutture_ricettive[Categoria],Merge_città_categorie[[#This Row],[Strutture ricettive.Categoria]],Strutture_ricettive[Città],Merge_città_categorie[[#This Row],[CITTA'']])</f>
        <v>60</v>
      </c>
      <c r="E36" s="11">
        <f>Merge_città_categorie[[#This Row],[N° di strutture per categoria]]/SUMIF(Merge_città_categorie[CITTA''],Merge_città_categorie[[#This Row],[CITTA'']],Merge_città_categorie[N° di strutture per categoria])</f>
        <v>0.32608695652173914</v>
      </c>
      <c r="F36" s="10">
        <f>Merge_città_categorie[[#This Row],[PREZZO MEDIO]]*Merge_città_categorie[[#This Row],[Peso % per categoria]]</f>
        <v>11.086956521739131</v>
      </c>
    </row>
    <row r="37" spans="1:6" x14ac:dyDescent="0.3">
      <c r="A37" t="s">
        <v>1844</v>
      </c>
      <c r="B37" s="10">
        <v>34</v>
      </c>
      <c r="C37" t="s">
        <v>673</v>
      </c>
      <c r="D37">
        <f>COUNTIFS(Strutture_ricettive[Categoria],Merge_città_categorie[[#This Row],[Strutture ricettive.Categoria]],Strutture_ricettive[Città],Merge_città_categorie[[#This Row],[CITTA'']])</f>
        <v>29</v>
      </c>
      <c r="E37" s="11">
        <f>Merge_città_categorie[[#This Row],[N° di strutture per categoria]]/SUMIF(Merge_città_categorie[CITTA''],Merge_città_categorie[[#This Row],[CITTA'']],Merge_città_categorie[N° di strutture per categoria])</f>
        <v>0.15760869565217392</v>
      </c>
      <c r="F37" s="10">
        <f>Merge_città_categorie[[#This Row],[PREZZO MEDIO]]*Merge_città_categorie[[#This Row],[Peso % per categoria]]</f>
        <v>5.3586956521739131</v>
      </c>
    </row>
    <row r="38" spans="1:6" x14ac:dyDescent="0.3">
      <c r="A38" t="s">
        <v>1844</v>
      </c>
      <c r="B38" s="10">
        <v>34</v>
      </c>
      <c r="C38" t="s">
        <v>34</v>
      </c>
      <c r="D38">
        <f>COUNTIFS(Strutture_ricettive[Categoria],Merge_città_categorie[[#This Row],[Strutture ricettive.Categoria]],Strutture_ricettive[Città],Merge_città_categorie[[#This Row],[CITTA'']])</f>
        <v>21</v>
      </c>
      <c r="E38" s="11">
        <f>Merge_città_categorie[[#This Row],[N° di strutture per categoria]]/SUMIF(Merge_città_categorie[CITTA''],Merge_città_categorie[[#This Row],[CITTA'']],Merge_città_categorie[N° di strutture per categoria])</f>
        <v>0.11413043478260869</v>
      </c>
      <c r="F38" s="10">
        <f>Merge_città_categorie[[#This Row],[PREZZO MEDIO]]*Merge_città_categorie[[#This Row],[Peso % per categoria]]</f>
        <v>3.8804347826086953</v>
      </c>
    </row>
    <row r="39" spans="1:6" x14ac:dyDescent="0.3">
      <c r="A39" t="s">
        <v>1844</v>
      </c>
      <c r="B39" s="10">
        <v>34</v>
      </c>
      <c r="C39" t="s">
        <v>80</v>
      </c>
      <c r="D39">
        <f>COUNTIFS(Strutture_ricettive[Categoria],Merge_città_categorie[[#This Row],[Strutture ricettive.Categoria]],Strutture_ricettive[Città],Merge_città_categorie[[#This Row],[CITTA'']])</f>
        <v>25</v>
      </c>
      <c r="E39" s="11">
        <f>Merge_città_categorie[[#This Row],[N° di strutture per categoria]]/SUMIF(Merge_città_categorie[CITTA''],Merge_città_categorie[[#This Row],[CITTA'']],Merge_città_categorie[N° di strutture per categoria])</f>
        <v>0.1358695652173913</v>
      </c>
      <c r="F39" s="10">
        <f>Merge_città_categorie[[#This Row],[PREZZO MEDIO]]*Merge_città_categorie[[#This Row],[Peso % per categoria]]</f>
        <v>4.6195652173913038</v>
      </c>
    </row>
    <row r="40" spans="1:6" x14ac:dyDescent="0.3">
      <c r="A40" t="s">
        <v>1844</v>
      </c>
      <c r="B40" s="10">
        <v>34</v>
      </c>
      <c r="C40" t="s">
        <v>187</v>
      </c>
      <c r="D40">
        <f>COUNTIFS(Strutture_ricettive[Categoria],Merge_città_categorie[[#This Row],[Strutture ricettive.Categoria]],Strutture_ricettive[Città],Merge_città_categorie[[#This Row],[CITTA'']])</f>
        <v>3</v>
      </c>
      <c r="E40" s="11">
        <f>Merge_città_categorie[[#This Row],[N° di strutture per categoria]]/SUMIF(Merge_città_categorie[CITTA''],Merge_città_categorie[[#This Row],[CITTA'']],Merge_città_categorie[N° di strutture per categoria])</f>
        <v>1.6304347826086956E-2</v>
      </c>
      <c r="F40" s="10">
        <f>Merge_città_categorie[[#This Row],[PREZZO MEDIO]]*Merge_città_categorie[[#This Row],[Peso % per categoria]]</f>
        <v>0.55434782608695654</v>
      </c>
    </row>
    <row r="41" spans="1:6" x14ac:dyDescent="0.3">
      <c r="A41" t="s">
        <v>1844</v>
      </c>
      <c r="B41" s="10">
        <v>34</v>
      </c>
      <c r="C41" t="s">
        <v>183</v>
      </c>
      <c r="D41">
        <f>COUNTIFS(Strutture_ricettive[Categoria],Merge_città_categorie[[#This Row],[Strutture ricettive.Categoria]],Strutture_ricettive[Città],Merge_città_categorie[[#This Row],[CITTA'']])</f>
        <v>1</v>
      </c>
      <c r="E41" s="11">
        <f>Merge_città_categorie[[#This Row],[N° di strutture per categoria]]/SUMIF(Merge_città_categorie[CITTA''],Merge_città_categorie[[#This Row],[CITTA'']],Merge_città_categorie[N° di strutture per categoria])</f>
        <v>5.434782608695652E-3</v>
      </c>
      <c r="F41" s="10">
        <f>Merge_città_categorie[[#This Row],[PREZZO MEDIO]]*Merge_città_categorie[[#This Row],[Peso % per categoria]]</f>
        <v>0.18478260869565216</v>
      </c>
    </row>
    <row r="42" spans="1:6" x14ac:dyDescent="0.3">
      <c r="A42" t="s">
        <v>1844</v>
      </c>
      <c r="B42" s="10">
        <v>34</v>
      </c>
      <c r="C42" t="s">
        <v>4</v>
      </c>
      <c r="D42">
        <f>COUNTIFS(Strutture_ricettive[Categoria],Merge_città_categorie[[#This Row],[Strutture ricettive.Categoria]],Strutture_ricettive[Città],Merge_città_categorie[[#This Row],[CITTA'']])</f>
        <v>3</v>
      </c>
      <c r="E42" s="11">
        <f>Merge_città_categorie[[#This Row],[N° di strutture per categoria]]/SUMIF(Merge_città_categorie[CITTA''],Merge_città_categorie[[#This Row],[CITTA'']],Merge_città_categorie[N° di strutture per categoria])</f>
        <v>1.6304347826086956E-2</v>
      </c>
      <c r="F42" s="10">
        <f>Merge_città_categorie[[#This Row],[PREZZO MEDIO]]*Merge_città_categorie[[#This Row],[Peso % per categoria]]</f>
        <v>0.55434782608695654</v>
      </c>
    </row>
    <row r="43" spans="1:6" x14ac:dyDescent="0.3">
      <c r="A43" t="s">
        <v>1844</v>
      </c>
      <c r="B43" s="10">
        <v>34</v>
      </c>
      <c r="C43" t="s">
        <v>86</v>
      </c>
      <c r="D43">
        <f>COUNTIFS(Strutture_ricettive[Categoria],Merge_città_categorie[[#This Row],[Strutture ricettive.Categoria]],Strutture_ricettive[Città],Merge_città_categorie[[#This Row],[CITTA'']])</f>
        <v>1</v>
      </c>
      <c r="E43" s="11">
        <f>Merge_città_categorie[[#This Row],[N° di strutture per categoria]]/SUMIF(Merge_città_categorie[CITTA''],Merge_città_categorie[[#This Row],[CITTA'']],Merge_città_categorie[N° di strutture per categoria])</f>
        <v>5.434782608695652E-3</v>
      </c>
      <c r="F43" s="10">
        <f>Merge_città_categorie[[#This Row],[PREZZO MEDIO]]*Merge_città_categorie[[#This Row],[Peso % per categoria]]</f>
        <v>0.18478260869565216</v>
      </c>
    </row>
    <row r="44" spans="1:6" x14ac:dyDescent="0.3">
      <c r="A44" t="s">
        <v>1844</v>
      </c>
      <c r="B44" s="10">
        <v>34</v>
      </c>
      <c r="C44" t="s">
        <v>568</v>
      </c>
      <c r="D44">
        <f>COUNTIFS(Strutture_ricettive[Categoria],Merge_città_categorie[[#This Row],[Strutture ricettive.Categoria]],Strutture_ricettive[Città],Merge_città_categorie[[#This Row],[CITTA'']])</f>
        <v>1</v>
      </c>
      <c r="E44" s="11">
        <f>Merge_città_categorie[[#This Row],[N° di strutture per categoria]]/SUMIF(Merge_città_categorie[CITTA''],Merge_città_categorie[[#This Row],[CITTA'']],Merge_città_categorie[N° di strutture per categoria])</f>
        <v>5.434782608695652E-3</v>
      </c>
      <c r="F44" s="10">
        <f>Merge_città_categorie[[#This Row],[PREZZO MEDIO]]*Merge_città_categorie[[#This Row],[Peso % per categoria]]</f>
        <v>0.18478260869565216</v>
      </c>
    </row>
    <row r="45" spans="1:6" x14ac:dyDescent="0.3">
      <c r="A45" t="s">
        <v>1844</v>
      </c>
      <c r="B45" s="10">
        <v>34</v>
      </c>
      <c r="C45" t="s">
        <v>10</v>
      </c>
      <c r="D45">
        <f>COUNTIFS(Strutture_ricettive[Categoria],Merge_città_categorie[[#This Row],[Strutture ricettive.Categoria]],Strutture_ricettive[Città],Merge_città_categorie[[#This Row],[CITTA'']])</f>
        <v>20</v>
      </c>
      <c r="E45" s="11">
        <f>Merge_città_categorie[[#This Row],[N° di strutture per categoria]]/SUMIF(Merge_città_categorie[CITTA''],Merge_città_categorie[[#This Row],[CITTA'']],Merge_città_categorie[N° di strutture per categoria])</f>
        <v>0.10869565217391304</v>
      </c>
      <c r="F45" s="10">
        <f>Merge_città_categorie[[#This Row],[PREZZO MEDIO]]*Merge_città_categorie[[#This Row],[Peso % per categoria]]</f>
        <v>3.6956521739130435</v>
      </c>
    </row>
    <row r="46" spans="1:6" x14ac:dyDescent="0.3">
      <c r="A46" t="s">
        <v>100</v>
      </c>
      <c r="B46" s="10">
        <v>77</v>
      </c>
      <c r="C46" t="s">
        <v>80</v>
      </c>
      <c r="D46">
        <f>COUNTIFS(Strutture_ricettive[Categoria],Merge_città_categorie[[#This Row],[Strutture ricettive.Categoria]],Strutture_ricettive[Città],Merge_città_categorie[[#This Row],[CITTA'']])</f>
        <v>4</v>
      </c>
      <c r="E46" s="11">
        <f>Merge_città_categorie[[#This Row],[N° di strutture per categoria]]/SUMIF(Merge_città_categorie[CITTA''],Merge_città_categorie[[#This Row],[CITTA'']],Merge_città_categorie[N° di strutture per categoria])</f>
        <v>0.12903225806451613</v>
      </c>
      <c r="F46" s="10">
        <f>Merge_città_categorie[[#This Row],[PREZZO MEDIO]]*Merge_città_categorie[[#This Row],[Peso % per categoria]]</f>
        <v>9.935483870967742</v>
      </c>
    </row>
    <row r="47" spans="1:6" x14ac:dyDescent="0.3">
      <c r="A47" t="s">
        <v>100</v>
      </c>
      <c r="B47" s="10">
        <v>77</v>
      </c>
      <c r="C47" t="s">
        <v>86</v>
      </c>
      <c r="D47">
        <f>COUNTIFS(Strutture_ricettive[Categoria],Merge_città_categorie[[#This Row],[Strutture ricettive.Categoria]],Strutture_ricettive[Città],Merge_città_categorie[[#This Row],[CITTA'']])</f>
        <v>1</v>
      </c>
      <c r="E47" s="11">
        <f>Merge_città_categorie[[#This Row],[N° di strutture per categoria]]/SUMIF(Merge_città_categorie[CITTA''],Merge_città_categorie[[#This Row],[CITTA'']],Merge_città_categorie[N° di strutture per categoria])</f>
        <v>3.2258064516129031E-2</v>
      </c>
      <c r="F47" s="10">
        <f>Merge_città_categorie[[#This Row],[PREZZO MEDIO]]*Merge_città_categorie[[#This Row],[Peso % per categoria]]</f>
        <v>2.4838709677419355</v>
      </c>
    </row>
    <row r="48" spans="1:6" x14ac:dyDescent="0.3">
      <c r="A48" t="s">
        <v>100</v>
      </c>
      <c r="B48" s="10">
        <v>77</v>
      </c>
      <c r="C48" t="s">
        <v>4</v>
      </c>
      <c r="D48">
        <f>COUNTIFS(Strutture_ricettive[Categoria],Merge_città_categorie[[#This Row],[Strutture ricettive.Categoria]],Strutture_ricettive[Città],Merge_città_categorie[[#This Row],[CITTA'']])</f>
        <v>6</v>
      </c>
      <c r="E48" s="11">
        <f>Merge_città_categorie[[#This Row],[N° di strutture per categoria]]/SUMIF(Merge_città_categorie[CITTA''],Merge_città_categorie[[#This Row],[CITTA'']],Merge_città_categorie[N° di strutture per categoria])</f>
        <v>0.19354838709677419</v>
      </c>
      <c r="F48" s="10">
        <f>Merge_città_categorie[[#This Row],[PREZZO MEDIO]]*Merge_città_categorie[[#This Row],[Peso % per categoria]]</f>
        <v>14.903225806451612</v>
      </c>
    </row>
    <row r="49" spans="1:6" x14ac:dyDescent="0.3">
      <c r="A49" t="s">
        <v>100</v>
      </c>
      <c r="B49" s="10">
        <v>77</v>
      </c>
      <c r="C49" t="s">
        <v>183</v>
      </c>
      <c r="D49">
        <f>COUNTIFS(Strutture_ricettive[Categoria],Merge_città_categorie[[#This Row],[Strutture ricettive.Categoria]],Strutture_ricettive[Città],Merge_città_categorie[[#This Row],[CITTA'']])</f>
        <v>1</v>
      </c>
      <c r="E49" s="11">
        <f>Merge_città_categorie[[#This Row],[N° di strutture per categoria]]/SUMIF(Merge_città_categorie[CITTA''],Merge_città_categorie[[#This Row],[CITTA'']],Merge_città_categorie[N° di strutture per categoria])</f>
        <v>3.2258064516129031E-2</v>
      </c>
      <c r="F49" s="10">
        <f>Merge_città_categorie[[#This Row],[PREZZO MEDIO]]*Merge_città_categorie[[#This Row],[Peso % per categoria]]</f>
        <v>2.4838709677419355</v>
      </c>
    </row>
    <row r="50" spans="1:6" x14ac:dyDescent="0.3">
      <c r="A50" t="s">
        <v>100</v>
      </c>
      <c r="B50" s="10">
        <v>77</v>
      </c>
      <c r="C50" t="s">
        <v>34</v>
      </c>
      <c r="D50">
        <f>COUNTIFS(Strutture_ricettive[Categoria],Merge_città_categorie[[#This Row],[Strutture ricettive.Categoria]],Strutture_ricettive[Città],Merge_città_categorie[[#This Row],[CITTA'']])</f>
        <v>12</v>
      </c>
      <c r="E50" s="11">
        <f>Merge_città_categorie[[#This Row],[N° di strutture per categoria]]/SUMIF(Merge_città_categorie[CITTA''],Merge_città_categorie[[#This Row],[CITTA'']],Merge_città_categorie[N° di strutture per categoria])</f>
        <v>0.38709677419354838</v>
      </c>
      <c r="F50" s="10">
        <f>Merge_città_categorie[[#This Row],[PREZZO MEDIO]]*Merge_città_categorie[[#This Row],[Peso % per categoria]]</f>
        <v>29.806451612903224</v>
      </c>
    </row>
    <row r="51" spans="1:6" x14ac:dyDescent="0.3">
      <c r="A51" t="s">
        <v>100</v>
      </c>
      <c r="B51" s="10">
        <v>77</v>
      </c>
      <c r="C51" t="s">
        <v>19</v>
      </c>
      <c r="D51">
        <f>COUNTIFS(Strutture_ricettive[Categoria],Merge_città_categorie[[#This Row],[Strutture ricettive.Categoria]],Strutture_ricettive[Città],Merge_città_categorie[[#This Row],[CITTA'']])</f>
        <v>2</v>
      </c>
      <c r="E51" s="11">
        <f>Merge_città_categorie[[#This Row],[N° di strutture per categoria]]/SUMIF(Merge_città_categorie[CITTA''],Merge_città_categorie[[#This Row],[CITTA'']],Merge_città_categorie[N° di strutture per categoria])</f>
        <v>6.4516129032258063E-2</v>
      </c>
      <c r="F51" s="10">
        <f>Merge_città_categorie[[#This Row],[PREZZO MEDIO]]*Merge_città_categorie[[#This Row],[Peso % per categoria]]</f>
        <v>4.967741935483871</v>
      </c>
    </row>
    <row r="52" spans="1:6" x14ac:dyDescent="0.3">
      <c r="A52" t="s">
        <v>100</v>
      </c>
      <c r="B52" s="10">
        <v>77</v>
      </c>
      <c r="C52" t="s">
        <v>28</v>
      </c>
      <c r="D52">
        <f>COUNTIFS(Strutture_ricettive[Categoria],Merge_città_categorie[[#This Row],[Strutture ricettive.Categoria]],Strutture_ricettive[Città],Merge_città_categorie[[#This Row],[CITTA'']])</f>
        <v>4</v>
      </c>
      <c r="E52" s="11">
        <f>Merge_città_categorie[[#This Row],[N° di strutture per categoria]]/SUMIF(Merge_città_categorie[CITTA''],Merge_città_categorie[[#This Row],[CITTA'']],Merge_città_categorie[N° di strutture per categoria])</f>
        <v>0.12903225806451613</v>
      </c>
      <c r="F52" s="10">
        <f>Merge_città_categorie[[#This Row],[PREZZO MEDIO]]*Merge_città_categorie[[#This Row],[Peso % per categoria]]</f>
        <v>9.935483870967742</v>
      </c>
    </row>
    <row r="53" spans="1:6" x14ac:dyDescent="0.3">
      <c r="A53" t="s">
        <v>100</v>
      </c>
      <c r="B53" s="10">
        <v>77</v>
      </c>
      <c r="C53" t="s">
        <v>187</v>
      </c>
      <c r="D53">
        <f>COUNTIFS(Strutture_ricettive[Categoria],Merge_città_categorie[[#This Row],[Strutture ricettive.Categoria]],Strutture_ricettive[Città],Merge_città_categorie[[#This Row],[CITTA'']])</f>
        <v>1</v>
      </c>
      <c r="E53" s="11">
        <f>Merge_città_categorie[[#This Row],[N° di strutture per categoria]]/SUMIF(Merge_città_categorie[CITTA''],Merge_città_categorie[[#This Row],[CITTA'']],Merge_città_categorie[N° di strutture per categoria])</f>
        <v>3.2258064516129031E-2</v>
      </c>
      <c r="F53" s="10">
        <f>Merge_città_categorie[[#This Row],[PREZZO MEDIO]]*Merge_città_categorie[[#This Row],[Peso % per categoria]]</f>
        <v>2.4838709677419355</v>
      </c>
    </row>
    <row r="54" spans="1:6" x14ac:dyDescent="0.3">
      <c r="A54" t="s">
        <v>10481</v>
      </c>
      <c r="B54" s="10">
        <v>100</v>
      </c>
      <c r="C54" t="s">
        <v>4</v>
      </c>
      <c r="D54">
        <f>COUNTIFS(Strutture_ricettive[Categoria],Merge_città_categorie[[#This Row],[Strutture ricettive.Categoria]],Strutture_ricettive[Città],Merge_città_categorie[[#This Row],[CITTA'']])</f>
        <v>1</v>
      </c>
      <c r="E54" s="11">
        <f>Merge_città_categorie[[#This Row],[N° di strutture per categoria]]/SUMIF(Merge_città_categorie[CITTA''],Merge_città_categorie[[#This Row],[CITTA'']],Merge_città_categorie[N° di strutture per categoria])</f>
        <v>0.1</v>
      </c>
      <c r="F54" s="10">
        <f>Merge_città_categorie[[#This Row],[PREZZO MEDIO]]*Merge_città_categorie[[#This Row],[Peso % per categoria]]</f>
        <v>10</v>
      </c>
    </row>
    <row r="55" spans="1:6" x14ac:dyDescent="0.3">
      <c r="A55" t="s">
        <v>10481</v>
      </c>
      <c r="B55" s="10">
        <v>100</v>
      </c>
      <c r="C55" t="s">
        <v>86</v>
      </c>
      <c r="D55">
        <f>COUNTIFS(Strutture_ricettive[Categoria],Merge_città_categorie[[#This Row],[Strutture ricettive.Categoria]],Strutture_ricettive[Città],Merge_città_categorie[[#This Row],[CITTA'']])</f>
        <v>1</v>
      </c>
      <c r="E55" s="11">
        <f>Merge_città_categorie[[#This Row],[N° di strutture per categoria]]/SUMIF(Merge_città_categorie[CITTA''],Merge_città_categorie[[#This Row],[CITTA'']],Merge_città_categorie[N° di strutture per categoria])</f>
        <v>0.1</v>
      </c>
      <c r="F55" s="10">
        <f>Merge_città_categorie[[#This Row],[PREZZO MEDIO]]*Merge_città_categorie[[#This Row],[Peso % per categoria]]</f>
        <v>10</v>
      </c>
    </row>
    <row r="56" spans="1:6" x14ac:dyDescent="0.3">
      <c r="A56" t="s">
        <v>10481</v>
      </c>
      <c r="B56" s="10">
        <v>100</v>
      </c>
      <c r="C56" t="s">
        <v>34</v>
      </c>
      <c r="D56">
        <f>COUNTIFS(Strutture_ricettive[Categoria],Merge_città_categorie[[#This Row],[Strutture ricettive.Categoria]],Strutture_ricettive[Città],Merge_città_categorie[[#This Row],[CITTA'']])</f>
        <v>5</v>
      </c>
      <c r="E56" s="11">
        <f>Merge_città_categorie[[#This Row],[N° di strutture per categoria]]/SUMIF(Merge_città_categorie[CITTA''],Merge_città_categorie[[#This Row],[CITTA'']],Merge_città_categorie[N° di strutture per categoria])</f>
        <v>0.5</v>
      </c>
      <c r="F56" s="10">
        <f>Merge_città_categorie[[#This Row],[PREZZO MEDIO]]*Merge_città_categorie[[#This Row],[Peso % per categoria]]</f>
        <v>50</v>
      </c>
    </row>
    <row r="57" spans="1:6" x14ac:dyDescent="0.3">
      <c r="A57" t="s">
        <v>10481</v>
      </c>
      <c r="B57" s="10">
        <v>100</v>
      </c>
      <c r="C57" t="s">
        <v>19</v>
      </c>
      <c r="D57">
        <f>COUNTIFS(Strutture_ricettive[Categoria],Merge_città_categorie[[#This Row],[Strutture ricettive.Categoria]],Strutture_ricettive[Città],Merge_città_categorie[[#This Row],[CITTA'']])</f>
        <v>1</v>
      </c>
      <c r="E57" s="11">
        <f>Merge_città_categorie[[#This Row],[N° di strutture per categoria]]/SUMIF(Merge_città_categorie[CITTA''],Merge_città_categorie[[#This Row],[CITTA'']],Merge_città_categorie[N° di strutture per categoria])</f>
        <v>0.1</v>
      </c>
      <c r="F57" s="10">
        <f>Merge_città_categorie[[#This Row],[PREZZO MEDIO]]*Merge_città_categorie[[#This Row],[Peso % per categoria]]</f>
        <v>10</v>
      </c>
    </row>
    <row r="58" spans="1:6" x14ac:dyDescent="0.3">
      <c r="A58" t="s">
        <v>10481</v>
      </c>
      <c r="B58" s="10">
        <v>100</v>
      </c>
      <c r="C58" t="s">
        <v>28</v>
      </c>
      <c r="D58">
        <f>COUNTIFS(Strutture_ricettive[Categoria],Merge_città_categorie[[#This Row],[Strutture ricettive.Categoria]],Strutture_ricettive[Città],Merge_città_categorie[[#This Row],[CITTA'']])</f>
        <v>2</v>
      </c>
      <c r="E58" s="11">
        <f>Merge_città_categorie[[#This Row],[N° di strutture per categoria]]/SUMIF(Merge_città_categorie[CITTA''],Merge_città_categorie[[#This Row],[CITTA'']],Merge_città_categorie[N° di strutture per categoria])</f>
        <v>0.2</v>
      </c>
      <c r="F58" s="10">
        <f>Merge_città_categorie[[#This Row],[PREZZO MEDIO]]*Merge_città_categorie[[#This Row],[Peso % per categoria]]</f>
        <v>20</v>
      </c>
    </row>
    <row r="59" spans="1:6" x14ac:dyDescent="0.3">
      <c r="A59" t="s">
        <v>10522</v>
      </c>
      <c r="B59" s="10">
        <v>50</v>
      </c>
      <c r="C59" t="s">
        <v>28</v>
      </c>
      <c r="D59">
        <f>COUNTIFS(Strutture_ricettive[Categoria],Merge_città_categorie[[#This Row],[Strutture ricettive.Categoria]],Strutture_ricettive[Città],Merge_città_categorie[[#This Row],[CITTA'']])</f>
        <v>1</v>
      </c>
      <c r="E59" s="11">
        <f>Merge_città_categorie[[#This Row],[N° di strutture per categoria]]/SUMIF(Merge_città_categorie[CITTA''],Merge_città_categorie[[#This Row],[CITTA'']],Merge_città_categorie[N° di strutture per categoria])</f>
        <v>0.14285714285714285</v>
      </c>
      <c r="F59" s="10">
        <f>Merge_città_categorie[[#This Row],[PREZZO MEDIO]]*Merge_città_categorie[[#This Row],[Peso % per categoria]]</f>
        <v>7.1428571428571423</v>
      </c>
    </row>
    <row r="60" spans="1:6" x14ac:dyDescent="0.3">
      <c r="A60" t="s">
        <v>10522</v>
      </c>
      <c r="B60" s="10">
        <v>50</v>
      </c>
      <c r="C60" t="s">
        <v>86</v>
      </c>
      <c r="D60">
        <f>COUNTIFS(Strutture_ricettive[Categoria],Merge_città_categorie[[#This Row],[Strutture ricettive.Categoria]],Strutture_ricettive[Città],Merge_città_categorie[[#This Row],[CITTA'']])</f>
        <v>1</v>
      </c>
      <c r="E60" s="11">
        <f>Merge_città_categorie[[#This Row],[N° di strutture per categoria]]/SUMIF(Merge_città_categorie[CITTA''],Merge_città_categorie[[#This Row],[CITTA'']],Merge_città_categorie[N° di strutture per categoria])</f>
        <v>0.14285714285714285</v>
      </c>
      <c r="F60" s="10">
        <f>Merge_città_categorie[[#This Row],[PREZZO MEDIO]]*Merge_città_categorie[[#This Row],[Peso % per categoria]]</f>
        <v>7.1428571428571423</v>
      </c>
    </row>
    <row r="61" spans="1:6" x14ac:dyDescent="0.3">
      <c r="A61" t="s">
        <v>10522</v>
      </c>
      <c r="B61" s="10">
        <v>50</v>
      </c>
      <c r="C61" t="s">
        <v>4</v>
      </c>
      <c r="D61">
        <f>COUNTIFS(Strutture_ricettive[Categoria],Merge_città_categorie[[#This Row],[Strutture ricettive.Categoria]],Strutture_ricettive[Città],Merge_città_categorie[[#This Row],[CITTA'']])</f>
        <v>3</v>
      </c>
      <c r="E61" s="11">
        <f>Merge_città_categorie[[#This Row],[N° di strutture per categoria]]/SUMIF(Merge_città_categorie[CITTA''],Merge_città_categorie[[#This Row],[CITTA'']],Merge_città_categorie[N° di strutture per categoria])</f>
        <v>0.42857142857142855</v>
      </c>
      <c r="F61" s="10">
        <f>Merge_città_categorie[[#This Row],[PREZZO MEDIO]]*Merge_città_categorie[[#This Row],[Peso % per categoria]]</f>
        <v>21.428571428571427</v>
      </c>
    </row>
    <row r="62" spans="1:6" x14ac:dyDescent="0.3">
      <c r="A62" t="s">
        <v>10522</v>
      </c>
      <c r="B62" s="10">
        <v>50</v>
      </c>
      <c r="C62" t="s">
        <v>19</v>
      </c>
      <c r="D62">
        <f>COUNTIFS(Strutture_ricettive[Categoria],Merge_città_categorie[[#This Row],[Strutture ricettive.Categoria]],Strutture_ricettive[Città],Merge_città_categorie[[#This Row],[CITTA'']])</f>
        <v>1</v>
      </c>
      <c r="E62" s="11">
        <f>Merge_città_categorie[[#This Row],[N° di strutture per categoria]]/SUMIF(Merge_città_categorie[CITTA''],Merge_città_categorie[[#This Row],[CITTA'']],Merge_città_categorie[N° di strutture per categoria])</f>
        <v>0.14285714285714285</v>
      </c>
      <c r="F62" s="10">
        <f>Merge_città_categorie[[#This Row],[PREZZO MEDIO]]*Merge_città_categorie[[#This Row],[Peso % per categoria]]</f>
        <v>7.1428571428571423</v>
      </c>
    </row>
    <row r="63" spans="1:6" x14ac:dyDescent="0.3">
      <c r="A63" t="s">
        <v>10522</v>
      </c>
      <c r="B63" s="10">
        <v>50</v>
      </c>
      <c r="C63" t="s">
        <v>34</v>
      </c>
      <c r="D63">
        <f>COUNTIFS(Strutture_ricettive[Categoria],Merge_città_categorie[[#This Row],[Strutture ricettive.Categoria]],Strutture_ricettive[Città],Merge_città_categorie[[#This Row],[CITTA'']])</f>
        <v>1</v>
      </c>
      <c r="E63" s="11">
        <f>Merge_città_categorie[[#This Row],[N° di strutture per categoria]]/SUMIF(Merge_città_categorie[CITTA''],Merge_città_categorie[[#This Row],[CITTA'']],Merge_città_categorie[N° di strutture per categoria])</f>
        <v>0.14285714285714285</v>
      </c>
      <c r="F63" s="10">
        <f>Merge_città_categorie[[#This Row],[PREZZO MEDIO]]*Merge_città_categorie[[#This Row],[Peso % per categoria]]</f>
        <v>7.1428571428571423</v>
      </c>
    </row>
    <row r="64" spans="1:6" x14ac:dyDescent="0.3">
      <c r="A64" t="s">
        <v>14353</v>
      </c>
      <c r="B64" s="10">
        <v>86</v>
      </c>
      <c r="C64" t="s">
        <v>28</v>
      </c>
      <c r="D64">
        <f>COUNTIFS(Strutture_ricettive[Categoria],Merge_città_categorie[[#This Row],[Strutture ricettive.Categoria]],Strutture_ricettive[Città],Merge_città_categorie[[#This Row],[CITTA'']])</f>
        <v>1</v>
      </c>
      <c r="E64" s="11">
        <f>Merge_città_categorie[[#This Row],[N° di strutture per categoria]]/SUMIF(Merge_città_categorie[CITTA''],Merge_città_categorie[[#This Row],[CITTA'']],Merge_città_categorie[N° di strutture per categoria])</f>
        <v>0.25</v>
      </c>
      <c r="F64" s="10">
        <f>Merge_città_categorie[[#This Row],[PREZZO MEDIO]]*Merge_città_categorie[[#This Row],[Peso % per categoria]]</f>
        <v>21.5</v>
      </c>
    </row>
    <row r="65" spans="1:6" x14ac:dyDescent="0.3">
      <c r="A65" t="s">
        <v>14353</v>
      </c>
      <c r="B65" s="10">
        <v>86</v>
      </c>
      <c r="C65" t="s">
        <v>34</v>
      </c>
      <c r="D65">
        <f>COUNTIFS(Strutture_ricettive[Categoria],Merge_città_categorie[[#This Row],[Strutture ricettive.Categoria]],Strutture_ricettive[Città],Merge_città_categorie[[#This Row],[CITTA'']])</f>
        <v>3</v>
      </c>
      <c r="E65" s="11">
        <f>Merge_città_categorie[[#This Row],[N° di strutture per categoria]]/SUMIF(Merge_città_categorie[CITTA''],Merge_città_categorie[[#This Row],[CITTA'']],Merge_città_categorie[N° di strutture per categoria])</f>
        <v>0.75</v>
      </c>
      <c r="F65" s="10">
        <f>Merge_città_categorie[[#This Row],[PREZZO MEDIO]]*Merge_città_categorie[[#This Row],[Peso % per categoria]]</f>
        <v>64.5</v>
      </c>
    </row>
    <row r="66" spans="1:6" x14ac:dyDescent="0.3">
      <c r="A66" t="s">
        <v>5983</v>
      </c>
      <c r="B66" s="10">
        <v>49</v>
      </c>
      <c r="C66" t="s">
        <v>6026</v>
      </c>
      <c r="D66">
        <f>COUNTIFS(Strutture_ricettive[Categoria],Merge_città_categorie[[#This Row],[Strutture ricettive.Categoria]],Strutture_ricettive[Città],Merge_città_categorie[[#This Row],[CITTA'']])</f>
        <v>1</v>
      </c>
      <c r="E66" s="11">
        <f>Merge_città_categorie[[#This Row],[N° di strutture per categoria]]/SUMIF(Merge_città_categorie[CITTA''],Merge_città_categorie[[#This Row],[CITTA'']],Merge_città_categorie[N° di strutture per categoria])</f>
        <v>1.5873015873015872E-2</v>
      </c>
      <c r="F66" s="10">
        <f>Merge_città_categorie[[#This Row],[PREZZO MEDIO]]*Merge_città_categorie[[#This Row],[Peso % per categoria]]</f>
        <v>0.77777777777777768</v>
      </c>
    </row>
    <row r="67" spans="1:6" x14ac:dyDescent="0.3">
      <c r="A67" t="s">
        <v>5983</v>
      </c>
      <c r="B67" s="10">
        <v>49</v>
      </c>
      <c r="C67" t="s">
        <v>80</v>
      </c>
      <c r="D67">
        <f>COUNTIFS(Strutture_ricettive[Categoria],Merge_città_categorie[[#This Row],[Strutture ricettive.Categoria]],Strutture_ricettive[Città],Merge_città_categorie[[#This Row],[CITTA'']])</f>
        <v>3</v>
      </c>
      <c r="E67" s="11">
        <f>Merge_città_categorie[[#This Row],[N° di strutture per categoria]]/SUMIF(Merge_città_categorie[CITTA''],Merge_città_categorie[[#This Row],[CITTA'']],Merge_città_categorie[N° di strutture per categoria])</f>
        <v>4.7619047619047616E-2</v>
      </c>
      <c r="F67" s="10">
        <f>Merge_città_categorie[[#This Row],[PREZZO MEDIO]]*Merge_città_categorie[[#This Row],[Peso % per categoria]]</f>
        <v>2.333333333333333</v>
      </c>
    </row>
    <row r="68" spans="1:6" x14ac:dyDescent="0.3">
      <c r="A68" t="s">
        <v>5983</v>
      </c>
      <c r="B68" s="10">
        <v>49</v>
      </c>
      <c r="C68" t="s">
        <v>10</v>
      </c>
      <c r="D68">
        <f>COUNTIFS(Strutture_ricettive[Categoria],Merge_città_categorie[[#This Row],[Strutture ricettive.Categoria]],Strutture_ricettive[Città],Merge_città_categorie[[#This Row],[CITTA'']])</f>
        <v>16</v>
      </c>
      <c r="E68" s="11">
        <f>Merge_città_categorie[[#This Row],[N° di strutture per categoria]]/SUMIF(Merge_città_categorie[CITTA''],Merge_città_categorie[[#This Row],[CITTA'']],Merge_città_categorie[N° di strutture per categoria])</f>
        <v>0.25396825396825395</v>
      </c>
      <c r="F68" s="10">
        <f>Merge_città_categorie[[#This Row],[PREZZO MEDIO]]*Merge_città_categorie[[#This Row],[Peso % per categoria]]</f>
        <v>12.444444444444443</v>
      </c>
    </row>
    <row r="69" spans="1:6" x14ac:dyDescent="0.3">
      <c r="A69" t="s">
        <v>5983</v>
      </c>
      <c r="B69" s="10">
        <v>49</v>
      </c>
      <c r="C69" t="s">
        <v>28</v>
      </c>
      <c r="D69">
        <f>COUNTIFS(Strutture_ricettive[Categoria],Merge_città_categorie[[#This Row],[Strutture ricettive.Categoria]],Strutture_ricettive[Città],Merge_città_categorie[[#This Row],[CITTA'']])</f>
        <v>16</v>
      </c>
      <c r="E69" s="11">
        <f>Merge_città_categorie[[#This Row],[N° di strutture per categoria]]/SUMIF(Merge_città_categorie[CITTA''],Merge_città_categorie[[#This Row],[CITTA'']],Merge_città_categorie[N° di strutture per categoria])</f>
        <v>0.25396825396825395</v>
      </c>
      <c r="F69" s="10">
        <f>Merge_città_categorie[[#This Row],[PREZZO MEDIO]]*Merge_città_categorie[[#This Row],[Peso % per categoria]]</f>
        <v>12.444444444444443</v>
      </c>
    </row>
    <row r="70" spans="1:6" x14ac:dyDescent="0.3">
      <c r="A70" t="s">
        <v>5983</v>
      </c>
      <c r="B70" s="10">
        <v>49</v>
      </c>
      <c r="C70" t="s">
        <v>4</v>
      </c>
      <c r="D70">
        <f>COUNTIFS(Strutture_ricettive[Categoria],Merge_città_categorie[[#This Row],[Strutture ricettive.Categoria]],Strutture_ricettive[Città],Merge_città_categorie[[#This Row],[CITTA'']])</f>
        <v>6</v>
      </c>
      <c r="E70" s="11">
        <f>Merge_città_categorie[[#This Row],[N° di strutture per categoria]]/SUMIF(Merge_città_categorie[CITTA''],Merge_città_categorie[[#This Row],[CITTA'']],Merge_città_categorie[N° di strutture per categoria])</f>
        <v>9.5238095238095233E-2</v>
      </c>
      <c r="F70" s="10">
        <f>Merge_città_categorie[[#This Row],[PREZZO MEDIO]]*Merge_città_categorie[[#This Row],[Peso % per categoria]]</f>
        <v>4.6666666666666661</v>
      </c>
    </row>
    <row r="71" spans="1:6" x14ac:dyDescent="0.3">
      <c r="A71" t="s">
        <v>5983</v>
      </c>
      <c r="B71" s="10">
        <v>49</v>
      </c>
      <c r="C71" t="s">
        <v>86</v>
      </c>
      <c r="D71">
        <f>COUNTIFS(Strutture_ricettive[Categoria],Merge_città_categorie[[#This Row],[Strutture ricettive.Categoria]],Strutture_ricettive[Città],Merge_città_categorie[[#This Row],[CITTA'']])</f>
        <v>1</v>
      </c>
      <c r="E71" s="11">
        <f>Merge_città_categorie[[#This Row],[N° di strutture per categoria]]/SUMIF(Merge_città_categorie[CITTA''],Merge_città_categorie[[#This Row],[CITTA'']],Merge_città_categorie[N° di strutture per categoria])</f>
        <v>1.5873015873015872E-2</v>
      </c>
      <c r="F71" s="10">
        <f>Merge_città_categorie[[#This Row],[PREZZO MEDIO]]*Merge_città_categorie[[#This Row],[Peso % per categoria]]</f>
        <v>0.77777777777777768</v>
      </c>
    </row>
    <row r="72" spans="1:6" x14ac:dyDescent="0.3">
      <c r="A72" t="s">
        <v>5983</v>
      </c>
      <c r="B72" s="10">
        <v>49</v>
      </c>
      <c r="C72" t="s">
        <v>19</v>
      </c>
      <c r="D72">
        <f>COUNTIFS(Strutture_ricettive[Categoria],Merge_città_categorie[[#This Row],[Strutture ricettive.Categoria]],Strutture_ricettive[Città],Merge_città_categorie[[#This Row],[CITTA'']])</f>
        <v>3</v>
      </c>
      <c r="E72" s="11">
        <f>Merge_città_categorie[[#This Row],[N° di strutture per categoria]]/SUMIF(Merge_città_categorie[CITTA''],Merge_città_categorie[[#This Row],[CITTA'']],Merge_città_categorie[N° di strutture per categoria])</f>
        <v>4.7619047619047616E-2</v>
      </c>
      <c r="F72" s="10">
        <f>Merge_città_categorie[[#This Row],[PREZZO MEDIO]]*Merge_città_categorie[[#This Row],[Peso % per categoria]]</f>
        <v>2.333333333333333</v>
      </c>
    </row>
    <row r="73" spans="1:6" x14ac:dyDescent="0.3">
      <c r="A73" t="s">
        <v>5983</v>
      </c>
      <c r="B73" s="10">
        <v>49</v>
      </c>
      <c r="C73" t="s">
        <v>34</v>
      </c>
      <c r="D73">
        <f>COUNTIFS(Strutture_ricettive[Categoria],Merge_città_categorie[[#This Row],[Strutture ricettive.Categoria]],Strutture_ricettive[Città],Merge_città_categorie[[#This Row],[CITTA'']])</f>
        <v>17</v>
      </c>
      <c r="E73" s="11">
        <f>Merge_città_categorie[[#This Row],[N° di strutture per categoria]]/SUMIF(Merge_città_categorie[CITTA''],Merge_città_categorie[[#This Row],[CITTA'']],Merge_città_categorie[N° di strutture per categoria])</f>
        <v>0.26984126984126983</v>
      </c>
      <c r="F73" s="10">
        <f>Merge_città_categorie[[#This Row],[PREZZO MEDIO]]*Merge_città_categorie[[#This Row],[Peso % per categoria]]</f>
        <v>13.222222222222221</v>
      </c>
    </row>
    <row r="74" spans="1:6" x14ac:dyDescent="0.3">
      <c r="A74" t="s">
        <v>14366</v>
      </c>
      <c r="B74" s="10">
        <v>31</v>
      </c>
      <c r="C74" t="s">
        <v>297</v>
      </c>
      <c r="D74">
        <f>COUNTIFS(Strutture_ricettive[Categoria],Merge_città_categorie[[#This Row],[Strutture ricettive.Categoria]],Strutture_ricettive[Città],Merge_città_categorie[[#This Row],[CITTA'']])</f>
        <v>2</v>
      </c>
      <c r="E74" s="11">
        <f>Merge_città_categorie[[#This Row],[N° di strutture per categoria]]/SUMIF(Merge_città_categorie[CITTA''],Merge_città_categorie[[#This Row],[CITTA'']],Merge_città_categorie[N° di strutture per categoria])</f>
        <v>9.0909090909090912E-2</v>
      </c>
      <c r="F74" s="10">
        <f>Merge_città_categorie[[#This Row],[PREZZO MEDIO]]*Merge_città_categorie[[#This Row],[Peso % per categoria]]</f>
        <v>2.8181818181818183</v>
      </c>
    </row>
    <row r="75" spans="1:6" x14ac:dyDescent="0.3">
      <c r="A75" t="s">
        <v>14366</v>
      </c>
      <c r="B75" s="10">
        <v>31</v>
      </c>
      <c r="C75" t="s">
        <v>19</v>
      </c>
      <c r="D75">
        <f>COUNTIFS(Strutture_ricettive[Categoria],Merge_città_categorie[[#This Row],[Strutture ricettive.Categoria]],Strutture_ricettive[Città],Merge_città_categorie[[#This Row],[CITTA'']])</f>
        <v>3</v>
      </c>
      <c r="E75" s="11">
        <f>Merge_città_categorie[[#This Row],[N° di strutture per categoria]]/SUMIF(Merge_città_categorie[CITTA''],Merge_città_categorie[[#This Row],[CITTA'']],Merge_città_categorie[N° di strutture per categoria])</f>
        <v>0.13636363636363635</v>
      </c>
      <c r="F75" s="10">
        <f>Merge_città_categorie[[#This Row],[PREZZO MEDIO]]*Merge_città_categorie[[#This Row],[Peso % per categoria]]</f>
        <v>4.2272727272727266</v>
      </c>
    </row>
    <row r="76" spans="1:6" x14ac:dyDescent="0.3">
      <c r="A76" t="s">
        <v>14366</v>
      </c>
      <c r="B76" s="10">
        <v>31</v>
      </c>
      <c r="C76" t="s">
        <v>28</v>
      </c>
      <c r="D76">
        <f>COUNTIFS(Strutture_ricettive[Categoria],Merge_città_categorie[[#This Row],[Strutture ricettive.Categoria]],Strutture_ricettive[Città],Merge_città_categorie[[#This Row],[CITTA'']])</f>
        <v>16</v>
      </c>
      <c r="E76" s="11">
        <f>Merge_città_categorie[[#This Row],[N° di strutture per categoria]]/SUMIF(Merge_città_categorie[CITTA''],Merge_città_categorie[[#This Row],[CITTA'']],Merge_città_categorie[N° di strutture per categoria])</f>
        <v>0.72727272727272729</v>
      </c>
      <c r="F76" s="10">
        <f>Merge_città_categorie[[#This Row],[PREZZO MEDIO]]*Merge_città_categorie[[#This Row],[Peso % per categoria]]</f>
        <v>22.545454545454547</v>
      </c>
    </row>
    <row r="77" spans="1:6" x14ac:dyDescent="0.3">
      <c r="A77" t="s">
        <v>14366</v>
      </c>
      <c r="B77" s="10">
        <v>31</v>
      </c>
      <c r="C77" t="s">
        <v>4</v>
      </c>
      <c r="D77">
        <f>COUNTIFS(Strutture_ricettive[Categoria],Merge_città_categorie[[#This Row],[Strutture ricettive.Categoria]],Strutture_ricettive[Città],Merge_città_categorie[[#This Row],[CITTA'']])</f>
        <v>1</v>
      </c>
      <c r="E77" s="11">
        <f>Merge_città_categorie[[#This Row],[N° di strutture per categoria]]/SUMIF(Merge_città_categorie[CITTA''],Merge_città_categorie[[#This Row],[CITTA'']],Merge_città_categorie[N° di strutture per categoria])</f>
        <v>4.5454545454545456E-2</v>
      </c>
      <c r="F77" s="10">
        <f>Merge_città_categorie[[#This Row],[PREZZO MEDIO]]*Merge_città_categorie[[#This Row],[Peso % per categoria]]</f>
        <v>1.4090909090909092</v>
      </c>
    </row>
    <row r="78" spans="1:6" x14ac:dyDescent="0.3">
      <c r="A78" t="s">
        <v>14432</v>
      </c>
      <c r="B78" s="10">
        <v>100</v>
      </c>
      <c r="C78" t="s">
        <v>34</v>
      </c>
      <c r="D78">
        <f>COUNTIFS(Strutture_ricettive[Categoria],Merge_città_categorie[[#This Row],[Strutture ricettive.Categoria]],Strutture_ricettive[Città],Merge_città_categorie[[#This Row],[CITTA'']])</f>
        <v>5</v>
      </c>
      <c r="E78" s="11">
        <f>Merge_città_categorie[[#This Row],[N° di strutture per categoria]]/SUMIF(Merge_città_categorie[CITTA''],Merge_città_categorie[[#This Row],[CITTA'']],Merge_città_categorie[N° di strutture per categoria])</f>
        <v>3.1055900621118012E-2</v>
      </c>
      <c r="F78" s="10">
        <f>Merge_città_categorie[[#This Row],[PREZZO MEDIO]]*Merge_città_categorie[[#This Row],[Peso % per categoria]]</f>
        <v>3.1055900621118013</v>
      </c>
    </row>
    <row r="79" spans="1:6" x14ac:dyDescent="0.3">
      <c r="A79" t="s">
        <v>14432</v>
      </c>
      <c r="B79" s="10">
        <v>100</v>
      </c>
      <c r="C79" t="s">
        <v>297</v>
      </c>
      <c r="D79">
        <f>COUNTIFS(Strutture_ricettive[Categoria],Merge_città_categorie[[#This Row],[Strutture ricettive.Categoria]],Strutture_ricettive[Città],Merge_città_categorie[[#This Row],[CITTA'']])</f>
        <v>1</v>
      </c>
      <c r="E79" s="11">
        <f>Merge_città_categorie[[#This Row],[N° di strutture per categoria]]/SUMIF(Merge_città_categorie[CITTA''],Merge_città_categorie[[#This Row],[CITTA'']],Merge_città_categorie[N° di strutture per categoria])</f>
        <v>6.2111801242236021E-3</v>
      </c>
      <c r="F79" s="10">
        <f>Merge_città_categorie[[#This Row],[PREZZO MEDIO]]*Merge_città_categorie[[#This Row],[Peso % per categoria]]</f>
        <v>0.6211180124223602</v>
      </c>
    </row>
    <row r="80" spans="1:6" x14ac:dyDescent="0.3">
      <c r="A80" t="s">
        <v>14432</v>
      </c>
      <c r="B80" s="10">
        <v>100</v>
      </c>
      <c r="C80" t="s">
        <v>400</v>
      </c>
      <c r="D80">
        <f>COUNTIFS(Strutture_ricettive[Categoria],Merge_città_categorie[[#This Row],[Strutture ricettive.Categoria]],Strutture_ricettive[Città],Merge_città_categorie[[#This Row],[CITTA'']])</f>
        <v>1</v>
      </c>
      <c r="E80" s="11">
        <f>Merge_città_categorie[[#This Row],[N° di strutture per categoria]]/SUMIF(Merge_città_categorie[CITTA''],Merge_città_categorie[[#This Row],[CITTA'']],Merge_città_categorie[N° di strutture per categoria])</f>
        <v>6.2111801242236021E-3</v>
      </c>
      <c r="F80" s="10">
        <f>Merge_città_categorie[[#This Row],[PREZZO MEDIO]]*Merge_città_categorie[[#This Row],[Peso % per categoria]]</f>
        <v>0.6211180124223602</v>
      </c>
    </row>
    <row r="81" spans="1:6" x14ac:dyDescent="0.3">
      <c r="A81" t="s">
        <v>14432</v>
      </c>
      <c r="B81" s="10">
        <v>100</v>
      </c>
      <c r="C81" t="s">
        <v>10</v>
      </c>
      <c r="D81">
        <f>COUNTIFS(Strutture_ricettive[Categoria],Merge_città_categorie[[#This Row],[Strutture ricettive.Categoria]],Strutture_ricettive[Città],Merge_città_categorie[[#This Row],[CITTA'']])</f>
        <v>14</v>
      </c>
      <c r="E81" s="11">
        <f>Merge_città_categorie[[#This Row],[N° di strutture per categoria]]/SUMIF(Merge_città_categorie[CITTA''],Merge_città_categorie[[#This Row],[CITTA'']],Merge_città_categorie[N° di strutture per categoria])</f>
        <v>8.6956521739130432E-2</v>
      </c>
      <c r="F81" s="10">
        <f>Merge_città_categorie[[#This Row],[PREZZO MEDIO]]*Merge_città_categorie[[#This Row],[Peso % per categoria]]</f>
        <v>8.695652173913043</v>
      </c>
    </row>
    <row r="82" spans="1:6" x14ac:dyDescent="0.3">
      <c r="A82" t="s">
        <v>14432</v>
      </c>
      <c r="B82" s="10">
        <v>100</v>
      </c>
      <c r="C82" t="s">
        <v>28</v>
      </c>
      <c r="D82">
        <f>COUNTIFS(Strutture_ricettive[Categoria],Merge_città_categorie[[#This Row],[Strutture ricettive.Categoria]],Strutture_ricettive[Città],Merge_città_categorie[[#This Row],[CITTA'']])</f>
        <v>110</v>
      </c>
      <c r="E82" s="11">
        <f>Merge_città_categorie[[#This Row],[N° di strutture per categoria]]/SUMIF(Merge_città_categorie[CITTA''],Merge_città_categorie[[#This Row],[CITTA'']],Merge_città_categorie[N° di strutture per categoria])</f>
        <v>0.68322981366459623</v>
      </c>
      <c r="F82" s="10">
        <f>Merge_città_categorie[[#This Row],[PREZZO MEDIO]]*Merge_città_categorie[[#This Row],[Peso % per categoria]]</f>
        <v>68.322981366459629</v>
      </c>
    </row>
    <row r="83" spans="1:6" x14ac:dyDescent="0.3">
      <c r="A83" t="s">
        <v>14432</v>
      </c>
      <c r="B83" s="10">
        <v>100</v>
      </c>
      <c r="C83" t="s">
        <v>187</v>
      </c>
      <c r="D83">
        <f>COUNTIFS(Strutture_ricettive[Categoria],Merge_città_categorie[[#This Row],[Strutture ricettive.Categoria]],Strutture_ricettive[Città],Merge_città_categorie[[#This Row],[CITTA'']])</f>
        <v>6</v>
      </c>
      <c r="E83" s="11">
        <f>Merge_città_categorie[[#This Row],[N° di strutture per categoria]]/SUMIF(Merge_città_categorie[CITTA''],Merge_città_categorie[[#This Row],[CITTA'']],Merge_città_categorie[N° di strutture per categoria])</f>
        <v>3.7267080745341616E-2</v>
      </c>
      <c r="F83" s="10">
        <f>Merge_città_categorie[[#This Row],[PREZZO MEDIO]]*Merge_città_categorie[[#This Row],[Peso % per categoria]]</f>
        <v>3.7267080745341614</v>
      </c>
    </row>
    <row r="84" spans="1:6" x14ac:dyDescent="0.3">
      <c r="A84" t="s">
        <v>14432</v>
      </c>
      <c r="B84" s="10">
        <v>100</v>
      </c>
      <c r="C84" t="s">
        <v>183</v>
      </c>
      <c r="D84">
        <f>COUNTIFS(Strutture_ricettive[Categoria],Merge_città_categorie[[#This Row],[Strutture ricettive.Categoria]],Strutture_ricettive[Città],Merge_città_categorie[[#This Row],[CITTA'']])</f>
        <v>2</v>
      </c>
      <c r="E84" s="11">
        <f>Merge_città_categorie[[#This Row],[N° di strutture per categoria]]/SUMIF(Merge_città_categorie[CITTA''],Merge_città_categorie[[#This Row],[CITTA'']],Merge_città_categorie[N° di strutture per categoria])</f>
        <v>1.2422360248447204E-2</v>
      </c>
      <c r="F84" s="10">
        <f>Merge_città_categorie[[#This Row],[PREZZO MEDIO]]*Merge_città_categorie[[#This Row],[Peso % per categoria]]</f>
        <v>1.2422360248447204</v>
      </c>
    </row>
    <row r="85" spans="1:6" x14ac:dyDescent="0.3">
      <c r="A85" t="s">
        <v>14432</v>
      </c>
      <c r="B85" s="10">
        <v>100</v>
      </c>
      <c r="C85" t="s">
        <v>19</v>
      </c>
      <c r="D85">
        <f>COUNTIFS(Strutture_ricettive[Categoria],Merge_città_categorie[[#This Row],[Strutture ricettive.Categoria]],Strutture_ricettive[Città],Merge_città_categorie[[#This Row],[CITTA'']])</f>
        <v>9</v>
      </c>
      <c r="E85" s="11">
        <f>Merge_città_categorie[[#This Row],[N° di strutture per categoria]]/SUMIF(Merge_città_categorie[CITTA''],Merge_città_categorie[[#This Row],[CITTA'']],Merge_città_categorie[N° di strutture per categoria])</f>
        <v>5.5900621118012424E-2</v>
      </c>
      <c r="F85" s="10">
        <f>Merge_città_categorie[[#This Row],[PREZZO MEDIO]]*Merge_città_categorie[[#This Row],[Peso % per categoria]]</f>
        <v>5.5900621118012426</v>
      </c>
    </row>
    <row r="86" spans="1:6" x14ac:dyDescent="0.3">
      <c r="A86" t="s">
        <v>14432</v>
      </c>
      <c r="B86" s="10">
        <v>100</v>
      </c>
      <c r="C86" t="s">
        <v>80</v>
      </c>
      <c r="D86">
        <f>COUNTIFS(Strutture_ricettive[Categoria],Merge_città_categorie[[#This Row],[Strutture ricettive.Categoria]],Strutture_ricettive[Città],Merge_città_categorie[[#This Row],[CITTA'']])</f>
        <v>9</v>
      </c>
      <c r="E86" s="11">
        <f>Merge_città_categorie[[#This Row],[N° di strutture per categoria]]/SUMIF(Merge_città_categorie[CITTA''],Merge_città_categorie[[#This Row],[CITTA'']],Merge_città_categorie[N° di strutture per categoria])</f>
        <v>5.5900621118012424E-2</v>
      </c>
      <c r="F86" s="10">
        <f>Merge_città_categorie[[#This Row],[PREZZO MEDIO]]*Merge_città_categorie[[#This Row],[Peso % per categoria]]</f>
        <v>5.5900621118012426</v>
      </c>
    </row>
    <row r="87" spans="1:6" x14ac:dyDescent="0.3">
      <c r="A87" t="s">
        <v>14432</v>
      </c>
      <c r="B87" s="10">
        <v>100</v>
      </c>
      <c r="C87" t="s">
        <v>4</v>
      </c>
      <c r="D87">
        <f>COUNTIFS(Strutture_ricettive[Categoria],Merge_città_categorie[[#This Row],[Strutture ricettive.Categoria]],Strutture_ricettive[Città],Merge_città_categorie[[#This Row],[CITTA'']])</f>
        <v>4</v>
      </c>
      <c r="E87" s="11">
        <f>Merge_città_categorie[[#This Row],[N° di strutture per categoria]]/SUMIF(Merge_città_categorie[CITTA''],Merge_città_categorie[[#This Row],[CITTA'']],Merge_città_categorie[N° di strutture per categoria])</f>
        <v>2.4844720496894408E-2</v>
      </c>
      <c r="F87" s="10">
        <f>Merge_città_categorie[[#This Row],[PREZZO MEDIO]]*Merge_città_categorie[[#This Row],[Peso % per categoria]]</f>
        <v>2.4844720496894408</v>
      </c>
    </row>
    <row r="88" spans="1:6" x14ac:dyDescent="0.3">
      <c r="A88" t="s">
        <v>196</v>
      </c>
      <c r="B88" s="10">
        <v>93</v>
      </c>
      <c r="C88" t="s">
        <v>80</v>
      </c>
      <c r="D88">
        <f>COUNTIFS(Strutture_ricettive[Categoria],Merge_città_categorie[[#This Row],[Strutture ricettive.Categoria]],Strutture_ricettive[Città],Merge_città_categorie[[#This Row],[CITTA'']])</f>
        <v>2</v>
      </c>
      <c r="E88" s="11">
        <f>Merge_città_categorie[[#This Row],[N° di strutture per categoria]]/SUMIF(Merge_città_categorie[CITTA''],Merge_città_categorie[[#This Row],[CITTA'']],Merge_città_categorie[N° di strutture per categoria])</f>
        <v>0.2857142857142857</v>
      </c>
      <c r="F88" s="10">
        <f>Merge_città_categorie[[#This Row],[PREZZO MEDIO]]*Merge_città_categorie[[#This Row],[Peso % per categoria]]</f>
        <v>26.571428571428569</v>
      </c>
    </row>
    <row r="89" spans="1:6" x14ac:dyDescent="0.3">
      <c r="A89" t="s">
        <v>196</v>
      </c>
      <c r="B89" s="10">
        <v>93</v>
      </c>
      <c r="C89" t="s">
        <v>28</v>
      </c>
      <c r="D89">
        <f>COUNTIFS(Strutture_ricettive[Categoria],Merge_città_categorie[[#This Row],[Strutture ricettive.Categoria]],Strutture_ricettive[Città],Merge_città_categorie[[#This Row],[CITTA'']])</f>
        <v>2</v>
      </c>
      <c r="E89" s="11">
        <f>Merge_città_categorie[[#This Row],[N° di strutture per categoria]]/SUMIF(Merge_città_categorie[CITTA''],Merge_città_categorie[[#This Row],[CITTA'']],Merge_città_categorie[N° di strutture per categoria])</f>
        <v>0.2857142857142857</v>
      </c>
      <c r="F89" s="10">
        <f>Merge_città_categorie[[#This Row],[PREZZO MEDIO]]*Merge_città_categorie[[#This Row],[Peso % per categoria]]</f>
        <v>26.571428571428569</v>
      </c>
    </row>
    <row r="90" spans="1:6" x14ac:dyDescent="0.3">
      <c r="A90" t="s">
        <v>196</v>
      </c>
      <c r="B90" s="10">
        <v>93</v>
      </c>
      <c r="C90" t="s">
        <v>19</v>
      </c>
      <c r="D90">
        <f>COUNTIFS(Strutture_ricettive[Categoria],Merge_città_categorie[[#This Row],[Strutture ricettive.Categoria]],Strutture_ricettive[Città],Merge_città_categorie[[#This Row],[CITTA'']])</f>
        <v>2</v>
      </c>
      <c r="E90" s="11">
        <f>Merge_città_categorie[[#This Row],[N° di strutture per categoria]]/SUMIF(Merge_città_categorie[CITTA''],Merge_città_categorie[[#This Row],[CITTA'']],Merge_città_categorie[N° di strutture per categoria])</f>
        <v>0.2857142857142857</v>
      </c>
      <c r="F90" s="10">
        <f>Merge_città_categorie[[#This Row],[PREZZO MEDIO]]*Merge_città_categorie[[#This Row],[Peso % per categoria]]</f>
        <v>26.571428571428569</v>
      </c>
    </row>
    <row r="91" spans="1:6" x14ac:dyDescent="0.3">
      <c r="A91" t="s">
        <v>196</v>
      </c>
      <c r="B91" s="10">
        <v>93</v>
      </c>
      <c r="C91" t="s">
        <v>4</v>
      </c>
      <c r="D91">
        <f>COUNTIFS(Strutture_ricettive[Categoria],Merge_città_categorie[[#This Row],[Strutture ricettive.Categoria]],Strutture_ricettive[Città],Merge_città_categorie[[#This Row],[CITTA'']])</f>
        <v>1</v>
      </c>
      <c r="E91" s="11">
        <f>Merge_città_categorie[[#This Row],[N° di strutture per categoria]]/SUMIF(Merge_città_categorie[CITTA''],Merge_città_categorie[[#This Row],[CITTA'']],Merge_città_categorie[N° di strutture per categoria])</f>
        <v>0.14285714285714285</v>
      </c>
      <c r="F91" s="10">
        <f>Merge_città_categorie[[#This Row],[PREZZO MEDIO]]*Merge_città_categorie[[#This Row],[Peso % per categoria]]</f>
        <v>13.285714285714285</v>
      </c>
    </row>
    <row r="92" spans="1:6" x14ac:dyDescent="0.3">
      <c r="A92" t="s">
        <v>224</v>
      </c>
      <c r="B92" s="10">
        <v>83</v>
      </c>
      <c r="C92" t="s">
        <v>86</v>
      </c>
      <c r="D92">
        <f>COUNTIFS(Strutture_ricettive[Categoria],Merge_città_categorie[[#This Row],[Strutture ricettive.Categoria]],Strutture_ricettive[Città],Merge_città_categorie[[#This Row],[CITTA'']])</f>
        <v>1</v>
      </c>
      <c r="E92" s="11">
        <f>Merge_città_categorie[[#This Row],[N° di strutture per categoria]]/SUMIF(Merge_città_categorie[CITTA''],Merge_città_categorie[[#This Row],[CITTA'']],Merge_città_categorie[N° di strutture per categoria])</f>
        <v>0.125</v>
      </c>
      <c r="F92" s="10">
        <f>Merge_città_categorie[[#This Row],[PREZZO MEDIO]]*Merge_città_categorie[[#This Row],[Peso % per categoria]]</f>
        <v>10.375</v>
      </c>
    </row>
    <row r="93" spans="1:6" x14ac:dyDescent="0.3">
      <c r="A93" t="s">
        <v>224</v>
      </c>
      <c r="B93" s="10">
        <v>83</v>
      </c>
      <c r="C93" t="s">
        <v>4</v>
      </c>
      <c r="D93">
        <f>COUNTIFS(Strutture_ricettive[Categoria],Merge_città_categorie[[#This Row],[Strutture ricettive.Categoria]],Strutture_ricettive[Città],Merge_città_categorie[[#This Row],[CITTA'']])</f>
        <v>1</v>
      </c>
      <c r="E93" s="11">
        <f>Merge_città_categorie[[#This Row],[N° di strutture per categoria]]/SUMIF(Merge_città_categorie[CITTA''],Merge_città_categorie[[#This Row],[CITTA'']],Merge_città_categorie[N° di strutture per categoria])</f>
        <v>0.125</v>
      </c>
      <c r="F93" s="10">
        <f>Merge_città_categorie[[#This Row],[PREZZO MEDIO]]*Merge_città_categorie[[#This Row],[Peso % per categoria]]</f>
        <v>10.375</v>
      </c>
    </row>
    <row r="94" spans="1:6" x14ac:dyDescent="0.3">
      <c r="A94" t="s">
        <v>224</v>
      </c>
      <c r="B94" s="10">
        <v>83</v>
      </c>
      <c r="C94" t="s">
        <v>34</v>
      </c>
      <c r="D94">
        <f>COUNTIFS(Strutture_ricettive[Categoria],Merge_città_categorie[[#This Row],[Strutture ricettive.Categoria]],Strutture_ricettive[Città],Merge_città_categorie[[#This Row],[CITTA'']])</f>
        <v>2</v>
      </c>
      <c r="E94" s="11">
        <f>Merge_città_categorie[[#This Row],[N° di strutture per categoria]]/SUMIF(Merge_città_categorie[CITTA''],Merge_città_categorie[[#This Row],[CITTA'']],Merge_città_categorie[N° di strutture per categoria])</f>
        <v>0.25</v>
      </c>
      <c r="F94" s="10">
        <f>Merge_città_categorie[[#This Row],[PREZZO MEDIO]]*Merge_città_categorie[[#This Row],[Peso % per categoria]]</f>
        <v>20.75</v>
      </c>
    </row>
    <row r="95" spans="1:6" x14ac:dyDescent="0.3">
      <c r="A95" t="s">
        <v>224</v>
      </c>
      <c r="B95" s="10">
        <v>83</v>
      </c>
      <c r="C95" t="s">
        <v>10</v>
      </c>
      <c r="D95">
        <f>COUNTIFS(Strutture_ricettive[Categoria],Merge_città_categorie[[#This Row],[Strutture ricettive.Categoria]],Strutture_ricettive[Città],Merge_città_categorie[[#This Row],[CITTA'']])</f>
        <v>2</v>
      </c>
      <c r="E95" s="11">
        <f>Merge_città_categorie[[#This Row],[N° di strutture per categoria]]/SUMIF(Merge_città_categorie[CITTA''],Merge_città_categorie[[#This Row],[CITTA'']],Merge_città_categorie[N° di strutture per categoria])</f>
        <v>0.25</v>
      </c>
      <c r="F95" s="10">
        <f>Merge_città_categorie[[#This Row],[PREZZO MEDIO]]*Merge_città_categorie[[#This Row],[Peso % per categoria]]</f>
        <v>20.75</v>
      </c>
    </row>
    <row r="96" spans="1:6" x14ac:dyDescent="0.3">
      <c r="A96" t="s">
        <v>224</v>
      </c>
      <c r="B96" s="10">
        <v>83</v>
      </c>
      <c r="C96" t="s">
        <v>80</v>
      </c>
      <c r="D96">
        <f>COUNTIFS(Strutture_ricettive[Categoria],Merge_città_categorie[[#This Row],[Strutture ricettive.Categoria]],Strutture_ricettive[Città],Merge_città_categorie[[#This Row],[CITTA'']])</f>
        <v>2</v>
      </c>
      <c r="E96" s="11">
        <f>Merge_città_categorie[[#This Row],[N° di strutture per categoria]]/SUMIF(Merge_città_categorie[CITTA''],Merge_città_categorie[[#This Row],[CITTA'']],Merge_città_categorie[N° di strutture per categoria])</f>
        <v>0.25</v>
      </c>
      <c r="F96" s="10">
        <f>Merge_città_categorie[[#This Row],[PREZZO MEDIO]]*Merge_città_categorie[[#This Row],[Peso % per categoria]]</f>
        <v>20.75</v>
      </c>
    </row>
    <row r="97" spans="1:6" x14ac:dyDescent="0.3">
      <c r="A97" t="s">
        <v>253</v>
      </c>
      <c r="B97" s="10">
        <v>49</v>
      </c>
      <c r="C97" t="s">
        <v>10</v>
      </c>
      <c r="D97">
        <f>COUNTIFS(Strutture_ricettive[Categoria],Merge_città_categorie[[#This Row],[Strutture ricettive.Categoria]],Strutture_ricettive[Città],Merge_città_categorie[[#This Row],[CITTA'']])</f>
        <v>2</v>
      </c>
      <c r="E97" s="11">
        <f>Merge_città_categorie[[#This Row],[N° di strutture per categoria]]/SUMIF(Merge_città_categorie[CITTA''],Merge_città_categorie[[#This Row],[CITTA'']],Merge_città_categorie[N° di strutture per categoria])</f>
        <v>0.66666666666666663</v>
      </c>
      <c r="F97" s="10">
        <f>Merge_città_categorie[[#This Row],[PREZZO MEDIO]]*Merge_città_categorie[[#This Row],[Peso % per categoria]]</f>
        <v>32.666666666666664</v>
      </c>
    </row>
    <row r="98" spans="1:6" x14ac:dyDescent="0.3">
      <c r="A98" t="s">
        <v>253</v>
      </c>
      <c r="B98" s="10">
        <v>49</v>
      </c>
      <c r="C98" t="s">
        <v>34</v>
      </c>
      <c r="D98">
        <f>COUNTIFS(Strutture_ricettive[Categoria],Merge_città_categorie[[#This Row],[Strutture ricettive.Categoria]],Strutture_ricettive[Città],Merge_città_categorie[[#This Row],[CITTA'']])</f>
        <v>1</v>
      </c>
      <c r="E98" s="11">
        <f>Merge_città_categorie[[#This Row],[N° di strutture per categoria]]/SUMIF(Merge_città_categorie[CITTA''],Merge_città_categorie[[#This Row],[CITTA'']],Merge_città_categorie[N° di strutture per categoria])</f>
        <v>0.33333333333333331</v>
      </c>
      <c r="F98" s="10">
        <f>Merge_città_categorie[[#This Row],[PREZZO MEDIO]]*Merge_città_categorie[[#This Row],[Peso % per categoria]]</f>
        <v>16.333333333333332</v>
      </c>
    </row>
    <row r="99" spans="1:6" x14ac:dyDescent="0.3">
      <c r="A99" t="s">
        <v>10546</v>
      </c>
      <c r="B99" s="10">
        <v>44</v>
      </c>
      <c r="C99" t="s">
        <v>10</v>
      </c>
      <c r="D99">
        <f>COUNTIFS(Strutture_ricettive[Categoria],Merge_città_categorie[[#This Row],[Strutture ricettive.Categoria]],Strutture_ricettive[Città],Merge_città_categorie[[#This Row],[CITTA'']])</f>
        <v>1</v>
      </c>
      <c r="E99" s="11">
        <f>Merge_città_categorie[[#This Row],[N° di strutture per categoria]]/SUMIF(Merge_città_categorie[CITTA''],Merge_città_categorie[[#This Row],[CITTA'']],Merge_città_categorie[N° di strutture per categoria])</f>
        <v>0.1</v>
      </c>
      <c r="F99" s="10">
        <f>Merge_città_categorie[[#This Row],[PREZZO MEDIO]]*Merge_città_categorie[[#This Row],[Peso % per categoria]]</f>
        <v>4.4000000000000004</v>
      </c>
    </row>
    <row r="100" spans="1:6" x14ac:dyDescent="0.3">
      <c r="A100" t="s">
        <v>10546</v>
      </c>
      <c r="B100" s="10">
        <v>44</v>
      </c>
      <c r="C100" t="s">
        <v>4</v>
      </c>
      <c r="D100">
        <f>COUNTIFS(Strutture_ricettive[Categoria],Merge_città_categorie[[#This Row],[Strutture ricettive.Categoria]],Strutture_ricettive[Città],Merge_città_categorie[[#This Row],[CITTA'']])</f>
        <v>1</v>
      </c>
      <c r="E100" s="11">
        <f>Merge_città_categorie[[#This Row],[N° di strutture per categoria]]/SUMIF(Merge_città_categorie[CITTA''],Merge_città_categorie[[#This Row],[CITTA'']],Merge_città_categorie[N° di strutture per categoria])</f>
        <v>0.1</v>
      </c>
      <c r="F100" s="10">
        <f>Merge_città_categorie[[#This Row],[PREZZO MEDIO]]*Merge_città_categorie[[#This Row],[Peso % per categoria]]</f>
        <v>4.4000000000000004</v>
      </c>
    </row>
    <row r="101" spans="1:6" x14ac:dyDescent="0.3">
      <c r="A101" t="s">
        <v>10546</v>
      </c>
      <c r="B101" s="10">
        <v>44</v>
      </c>
      <c r="C101" t="s">
        <v>80</v>
      </c>
      <c r="D101">
        <f>COUNTIFS(Strutture_ricettive[Categoria],Merge_città_categorie[[#This Row],[Strutture ricettive.Categoria]],Strutture_ricettive[Città],Merge_città_categorie[[#This Row],[CITTA'']])</f>
        <v>1</v>
      </c>
      <c r="E101" s="11">
        <f>Merge_città_categorie[[#This Row],[N° di strutture per categoria]]/SUMIF(Merge_città_categorie[CITTA''],Merge_città_categorie[[#This Row],[CITTA'']],Merge_città_categorie[N° di strutture per categoria])</f>
        <v>0.1</v>
      </c>
      <c r="F101" s="10">
        <f>Merge_città_categorie[[#This Row],[PREZZO MEDIO]]*Merge_città_categorie[[#This Row],[Peso % per categoria]]</f>
        <v>4.4000000000000004</v>
      </c>
    </row>
    <row r="102" spans="1:6" x14ac:dyDescent="0.3">
      <c r="A102" t="s">
        <v>10546</v>
      </c>
      <c r="B102" s="10">
        <v>44</v>
      </c>
      <c r="C102" t="s">
        <v>34</v>
      </c>
      <c r="D102">
        <f>COUNTIFS(Strutture_ricettive[Categoria],Merge_città_categorie[[#This Row],[Strutture ricettive.Categoria]],Strutture_ricettive[Città],Merge_città_categorie[[#This Row],[CITTA'']])</f>
        <v>3</v>
      </c>
      <c r="E102" s="11">
        <f>Merge_città_categorie[[#This Row],[N° di strutture per categoria]]/SUMIF(Merge_città_categorie[CITTA''],Merge_città_categorie[[#This Row],[CITTA'']],Merge_città_categorie[N° di strutture per categoria])</f>
        <v>0.3</v>
      </c>
      <c r="F102" s="10">
        <f>Merge_città_categorie[[#This Row],[PREZZO MEDIO]]*Merge_città_categorie[[#This Row],[Peso % per categoria]]</f>
        <v>13.2</v>
      </c>
    </row>
    <row r="103" spans="1:6" x14ac:dyDescent="0.3">
      <c r="A103" t="s">
        <v>10546</v>
      </c>
      <c r="B103" s="10">
        <v>44</v>
      </c>
      <c r="C103" t="s">
        <v>28</v>
      </c>
      <c r="D103">
        <f>COUNTIFS(Strutture_ricettive[Categoria],Merge_città_categorie[[#This Row],[Strutture ricettive.Categoria]],Strutture_ricettive[Città],Merge_città_categorie[[#This Row],[CITTA'']])</f>
        <v>4</v>
      </c>
      <c r="E103" s="11">
        <f>Merge_città_categorie[[#This Row],[N° di strutture per categoria]]/SUMIF(Merge_città_categorie[CITTA''],Merge_città_categorie[[#This Row],[CITTA'']],Merge_città_categorie[N° di strutture per categoria])</f>
        <v>0.4</v>
      </c>
      <c r="F103" s="10">
        <f>Merge_città_categorie[[#This Row],[PREZZO MEDIO]]*Merge_città_categorie[[#This Row],[Peso % per categoria]]</f>
        <v>17.600000000000001</v>
      </c>
    </row>
    <row r="104" spans="1:6" x14ac:dyDescent="0.3">
      <c r="A104" t="s">
        <v>17629</v>
      </c>
      <c r="B104" s="10">
        <v>75</v>
      </c>
      <c r="C104" t="s">
        <v>34</v>
      </c>
      <c r="D104">
        <f>COUNTIFS(Strutture_ricettive[Categoria],Merge_città_categorie[[#This Row],[Strutture ricettive.Categoria]],Strutture_ricettive[Città],Merge_città_categorie[[#This Row],[CITTA'']])</f>
        <v>1</v>
      </c>
      <c r="E104" s="11">
        <f>Merge_città_categorie[[#This Row],[N° di strutture per categoria]]/SUMIF(Merge_città_categorie[CITTA''],Merge_città_categorie[[#This Row],[CITTA'']],Merge_città_categorie[N° di strutture per categoria])</f>
        <v>0.16666666666666666</v>
      </c>
      <c r="F104" s="10">
        <f>Merge_città_categorie[[#This Row],[PREZZO MEDIO]]*Merge_città_categorie[[#This Row],[Peso % per categoria]]</f>
        <v>12.5</v>
      </c>
    </row>
    <row r="105" spans="1:6" x14ac:dyDescent="0.3">
      <c r="A105" t="s">
        <v>17629</v>
      </c>
      <c r="B105" s="10">
        <v>75</v>
      </c>
      <c r="C105" t="s">
        <v>187</v>
      </c>
      <c r="D105">
        <f>COUNTIFS(Strutture_ricettive[Categoria],Merge_città_categorie[[#This Row],[Strutture ricettive.Categoria]],Strutture_ricettive[Città],Merge_città_categorie[[#This Row],[CITTA'']])</f>
        <v>1</v>
      </c>
      <c r="E105" s="11">
        <f>Merge_città_categorie[[#This Row],[N° di strutture per categoria]]/SUMIF(Merge_città_categorie[CITTA''],Merge_città_categorie[[#This Row],[CITTA'']],Merge_città_categorie[N° di strutture per categoria])</f>
        <v>0.16666666666666666</v>
      </c>
      <c r="F105" s="10">
        <f>Merge_città_categorie[[#This Row],[PREZZO MEDIO]]*Merge_città_categorie[[#This Row],[Peso % per categoria]]</f>
        <v>12.5</v>
      </c>
    </row>
    <row r="106" spans="1:6" x14ac:dyDescent="0.3">
      <c r="A106" t="s">
        <v>17629</v>
      </c>
      <c r="B106" s="10">
        <v>75</v>
      </c>
      <c r="C106" t="s">
        <v>86</v>
      </c>
      <c r="D106">
        <f>COUNTIFS(Strutture_ricettive[Categoria],Merge_città_categorie[[#This Row],[Strutture ricettive.Categoria]],Strutture_ricettive[Città],Merge_città_categorie[[#This Row],[CITTA'']])</f>
        <v>1</v>
      </c>
      <c r="E106" s="11">
        <f>Merge_città_categorie[[#This Row],[N° di strutture per categoria]]/SUMIF(Merge_città_categorie[CITTA''],Merge_città_categorie[[#This Row],[CITTA'']],Merge_città_categorie[N° di strutture per categoria])</f>
        <v>0.16666666666666666</v>
      </c>
      <c r="F106" s="10">
        <f>Merge_città_categorie[[#This Row],[PREZZO MEDIO]]*Merge_città_categorie[[#This Row],[Peso % per categoria]]</f>
        <v>12.5</v>
      </c>
    </row>
    <row r="107" spans="1:6" x14ac:dyDescent="0.3">
      <c r="A107" t="s">
        <v>17629</v>
      </c>
      <c r="B107" s="10">
        <v>75</v>
      </c>
      <c r="C107" t="s">
        <v>80</v>
      </c>
      <c r="D107">
        <f>COUNTIFS(Strutture_ricettive[Categoria],Merge_città_categorie[[#This Row],[Strutture ricettive.Categoria]],Strutture_ricettive[Città],Merge_città_categorie[[#This Row],[CITTA'']])</f>
        <v>1</v>
      </c>
      <c r="E107" s="11">
        <f>Merge_città_categorie[[#This Row],[N° di strutture per categoria]]/SUMIF(Merge_città_categorie[CITTA''],Merge_città_categorie[[#This Row],[CITTA'']],Merge_città_categorie[N° di strutture per categoria])</f>
        <v>0.16666666666666666</v>
      </c>
      <c r="F107" s="10">
        <f>Merge_città_categorie[[#This Row],[PREZZO MEDIO]]*Merge_città_categorie[[#This Row],[Peso % per categoria]]</f>
        <v>12.5</v>
      </c>
    </row>
    <row r="108" spans="1:6" x14ac:dyDescent="0.3">
      <c r="A108" t="s">
        <v>17629</v>
      </c>
      <c r="B108" s="10">
        <v>75</v>
      </c>
      <c r="C108" t="s">
        <v>28</v>
      </c>
      <c r="D108">
        <f>COUNTIFS(Strutture_ricettive[Categoria],Merge_città_categorie[[#This Row],[Strutture ricettive.Categoria]],Strutture_ricettive[Città],Merge_città_categorie[[#This Row],[CITTA'']])</f>
        <v>2</v>
      </c>
      <c r="E108" s="11">
        <f>Merge_città_categorie[[#This Row],[N° di strutture per categoria]]/SUMIF(Merge_città_categorie[CITTA''],Merge_città_categorie[[#This Row],[CITTA'']],Merge_città_categorie[N° di strutture per categoria])</f>
        <v>0.33333333333333331</v>
      </c>
      <c r="F108" s="10">
        <f>Merge_città_categorie[[#This Row],[PREZZO MEDIO]]*Merge_città_categorie[[#This Row],[Peso % per categoria]]</f>
        <v>25</v>
      </c>
    </row>
    <row r="109" spans="1:6" x14ac:dyDescent="0.3">
      <c r="A109" t="s">
        <v>6196</v>
      </c>
      <c r="B109" s="10">
        <v>52</v>
      </c>
      <c r="C109" t="s">
        <v>10</v>
      </c>
      <c r="D109">
        <f>COUNTIFS(Strutture_ricettive[Categoria],Merge_città_categorie[[#This Row],[Strutture ricettive.Categoria]],Strutture_ricettive[Città],Merge_città_categorie[[#This Row],[CITTA'']])</f>
        <v>1</v>
      </c>
      <c r="E109" s="11">
        <f>Merge_città_categorie[[#This Row],[N° di strutture per categoria]]/SUMIF(Merge_città_categorie[CITTA''],Merge_città_categorie[[#This Row],[CITTA'']],Merge_città_categorie[N° di strutture per categoria])</f>
        <v>0.125</v>
      </c>
      <c r="F109" s="10">
        <f>Merge_città_categorie[[#This Row],[PREZZO MEDIO]]*Merge_città_categorie[[#This Row],[Peso % per categoria]]</f>
        <v>6.5</v>
      </c>
    </row>
    <row r="110" spans="1:6" x14ac:dyDescent="0.3">
      <c r="A110" t="s">
        <v>6196</v>
      </c>
      <c r="B110" s="10">
        <v>52</v>
      </c>
      <c r="C110" t="s">
        <v>34</v>
      </c>
      <c r="D110">
        <f>COUNTIFS(Strutture_ricettive[Categoria],Merge_città_categorie[[#This Row],[Strutture ricettive.Categoria]],Strutture_ricettive[Città],Merge_città_categorie[[#This Row],[CITTA'']])</f>
        <v>1</v>
      </c>
      <c r="E110" s="11">
        <f>Merge_città_categorie[[#This Row],[N° di strutture per categoria]]/SUMIF(Merge_città_categorie[CITTA''],Merge_città_categorie[[#This Row],[CITTA'']],Merge_città_categorie[N° di strutture per categoria])</f>
        <v>0.125</v>
      </c>
      <c r="F110" s="10">
        <f>Merge_città_categorie[[#This Row],[PREZZO MEDIO]]*Merge_città_categorie[[#This Row],[Peso % per categoria]]</f>
        <v>6.5</v>
      </c>
    </row>
    <row r="111" spans="1:6" x14ac:dyDescent="0.3">
      <c r="A111" t="s">
        <v>6196</v>
      </c>
      <c r="B111" s="10">
        <v>52</v>
      </c>
      <c r="C111" t="s">
        <v>28</v>
      </c>
      <c r="D111">
        <f>COUNTIFS(Strutture_ricettive[Categoria],Merge_città_categorie[[#This Row],[Strutture ricettive.Categoria]],Strutture_ricettive[Città],Merge_città_categorie[[#This Row],[CITTA'']])</f>
        <v>5</v>
      </c>
      <c r="E111" s="11">
        <f>Merge_città_categorie[[#This Row],[N° di strutture per categoria]]/SUMIF(Merge_città_categorie[CITTA''],Merge_città_categorie[[#This Row],[CITTA'']],Merge_città_categorie[N° di strutture per categoria])</f>
        <v>0.625</v>
      </c>
      <c r="F111" s="10">
        <f>Merge_città_categorie[[#This Row],[PREZZO MEDIO]]*Merge_città_categorie[[#This Row],[Peso % per categoria]]</f>
        <v>32.5</v>
      </c>
    </row>
    <row r="112" spans="1:6" x14ac:dyDescent="0.3">
      <c r="A112" t="s">
        <v>6196</v>
      </c>
      <c r="B112" s="10">
        <v>52</v>
      </c>
      <c r="C112" t="s">
        <v>4</v>
      </c>
      <c r="D112">
        <f>COUNTIFS(Strutture_ricettive[Categoria],Merge_città_categorie[[#This Row],[Strutture ricettive.Categoria]],Strutture_ricettive[Città],Merge_città_categorie[[#This Row],[CITTA'']])</f>
        <v>1</v>
      </c>
      <c r="E112" s="11">
        <f>Merge_città_categorie[[#This Row],[N° di strutture per categoria]]/SUMIF(Merge_città_categorie[CITTA''],Merge_città_categorie[[#This Row],[CITTA'']],Merge_città_categorie[N° di strutture per categoria])</f>
        <v>0.125</v>
      </c>
      <c r="F112" s="10">
        <f>Merge_città_categorie[[#This Row],[PREZZO MEDIO]]*Merge_città_categorie[[#This Row],[Peso % per categoria]]</f>
        <v>6.5</v>
      </c>
    </row>
    <row r="113" spans="1:6" x14ac:dyDescent="0.3">
      <c r="A113" t="s">
        <v>10581</v>
      </c>
      <c r="B113" s="10">
        <v>42</v>
      </c>
      <c r="C113" t="s">
        <v>19</v>
      </c>
      <c r="D113">
        <f>COUNTIFS(Strutture_ricettive[Categoria],Merge_città_categorie[[#This Row],[Strutture ricettive.Categoria]],Strutture_ricettive[Città],Merge_città_categorie[[#This Row],[CITTA'']])</f>
        <v>2</v>
      </c>
      <c r="E113" s="11">
        <f>Merge_città_categorie[[#This Row],[N° di strutture per categoria]]/SUMIF(Merge_città_categorie[CITTA''],Merge_città_categorie[[#This Row],[CITTA'']],Merge_città_categorie[N° di strutture per categoria])</f>
        <v>0.5</v>
      </c>
      <c r="F113" s="10">
        <f>Merge_città_categorie[[#This Row],[PREZZO MEDIO]]*Merge_città_categorie[[#This Row],[Peso % per categoria]]</f>
        <v>21</v>
      </c>
    </row>
    <row r="114" spans="1:6" x14ac:dyDescent="0.3">
      <c r="A114" t="s">
        <v>10581</v>
      </c>
      <c r="B114" s="10">
        <v>42</v>
      </c>
      <c r="C114" t="s">
        <v>28</v>
      </c>
      <c r="D114">
        <f>COUNTIFS(Strutture_ricettive[Categoria],Merge_città_categorie[[#This Row],[Strutture ricettive.Categoria]],Strutture_ricettive[Città],Merge_città_categorie[[#This Row],[CITTA'']])</f>
        <v>1</v>
      </c>
      <c r="E114" s="11">
        <f>Merge_città_categorie[[#This Row],[N° di strutture per categoria]]/SUMIF(Merge_città_categorie[CITTA''],Merge_città_categorie[[#This Row],[CITTA'']],Merge_città_categorie[N° di strutture per categoria])</f>
        <v>0.25</v>
      </c>
      <c r="F114" s="10">
        <f>Merge_città_categorie[[#This Row],[PREZZO MEDIO]]*Merge_città_categorie[[#This Row],[Peso % per categoria]]</f>
        <v>10.5</v>
      </c>
    </row>
    <row r="115" spans="1:6" x14ac:dyDescent="0.3">
      <c r="A115" t="s">
        <v>10581</v>
      </c>
      <c r="B115" s="10">
        <v>42</v>
      </c>
      <c r="C115" t="s">
        <v>10</v>
      </c>
      <c r="D115">
        <f>COUNTIFS(Strutture_ricettive[Categoria],Merge_città_categorie[[#This Row],[Strutture ricettive.Categoria]],Strutture_ricettive[Città],Merge_città_categorie[[#This Row],[CITTA'']])</f>
        <v>1</v>
      </c>
      <c r="E115" s="11">
        <f>Merge_città_categorie[[#This Row],[N° di strutture per categoria]]/SUMIF(Merge_città_categorie[CITTA''],Merge_città_categorie[[#This Row],[CITTA'']],Merge_città_categorie[N° di strutture per categoria])</f>
        <v>0.25</v>
      </c>
      <c r="F115" s="10">
        <f>Merge_città_categorie[[#This Row],[PREZZO MEDIO]]*Merge_città_categorie[[#This Row],[Peso % per categoria]]</f>
        <v>10.5</v>
      </c>
    </row>
    <row r="116" spans="1:6" x14ac:dyDescent="0.3">
      <c r="A116" t="s">
        <v>263</v>
      </c>
      <c r="B116" s="10">
        <v>58</v>
      </c>
      <c r="C116" t="s">
        <v>80</v>
      </c>
      <c r="D116">
        <f>COUNTIFS(Strutture_ricettive[Categoria],Merge_città_categorie[[#This Row],[Strutture ricettive.Categoria]],Strutture_ricettive[Città],Merge_città_categorie[[#This Row],[CITTA'']])</f>
        <v>1</v>
      </c>
      <c r="E116" s="11">
        <f>Merge_città_categorie[[#This Row],[N° di strutture per categoria]]/SUMIF(Merge_città_categorie[CITTA''],Merge_città_categorie[[#This Row],[CITTA'']],Merge_città_categorie[N° di strutture per categoria])</f>
        <v>6.6666666666666666E-2</v>
      </c>
      <c r="F116" s="10">
        <f>Merge_città_categorie[[#This Row],[PREZZO MEDIO]]*Merge_città_categorie[[#This Row],[Peso % per categoria]]</f>
        <v>3.8666666666666667</v>
      </c>
    </row>
    <row r="117" spans="1:6" x14ac:dyDescent="0.3">
      <c r="A117" t="s">
        <v>263</v>
      </c>
      <c r="B117" s="10">
        <v>58</v>
      </c>
      <c r="C117" t="s">
        <v>86</v>
      </c>
      <c r="D117">
        <f>COUNTIFS(Strutture_ricettive[Categoria],Merge_città_categorie[[#This Row],[Strutture ricettive.Categoria]],Strutture_ricettive[Città],Merge_città_categorie[[#This Row],[CITTA'']])</f>
        <v>1</v>
      </c>
      <c r="E117" s="11">
        <f>Merge_città_categorie[[#This Row],[N° di strutture per categoria]]/SUMIF(Merge_città_categorie[CITTA''],Merge_città_categorie[[#This Row],[CITTA'']],Merge_città_categorie[N° di strutture per categoria])</f>
        <v>6.6666666666666666E-2</v>
      </c>
      <c r="F117" s="10">
        <f>Merge_città_categorie[[#This Row],[PREZZO MEDIO]]*Merge_città_categorie[[#This Row],[Peso % per categoria]]</f>
        <v>3.8666666666666667</v>
      </c>
    </row>
    <row r="118" spans="1:6" x14ac:dyDescent="0.3">
      <c r="A118" t="s">
        <v>263</v>
      </c>
      <c r="B118" s="10">
        <v>58</v>
      </c>
      <c r="C118" t="s">
        <v>28</v>
      </c>
      <c r="D118">
        <f>COUNTIFS(Strutture_ricettive[Categoria],Merge_città_categorie[[#This Row],[Strutture ricettive.Categoria]],Strutture_ricettive[Città],Merge_città_categorie[[#This Row],[CITTA'']])</f>
        <v>3</v>
      </c>
      <c r="E118" s="11">
        <f>Merge_città_categorie[[#This Row],[N° di strutture per categoria]]/SUMIF(Merge_città_categorie[CITTA''],Merge_città_categorie[[#This Row],[CITTA'']],Merge_città_categorie[N° di strutture per categoria])</f>
        <v>0.2</v>
      </c>
      <c r="F118" s="10">
        <f>Merge_città_categorie[[#This Row],[PREZZO MEDIO]]*Merge_città_categorie[[#This Row],[Peso % per categoria]]</f>
        <v>11.600000000000001</v>
      </c>
    </row>
    <row r="119" spans="1:6" x14ac:dyDescent="0.3">
      <c r="A119" t="s">
        <v>263</v>
      </c>
      <c r="B119" s="10">
        <v>58</v>
      </c>
      <c r="C119" t="s">
        <v>34</v>
      </c>
      <c r="D119">
        <f>COUNTIFS(Strutture_ricettive[Categoria],Merge_città_categorie[[#This Row],[Strutture ricettive.Categoria]],Strutture_ricettive[Città],Merge_città_categorie[[#This Row],[CITTA'']])</f>
        <v>5</v>
      </c>
      <c r="E119" s="11">
        <f>Merge_città_categorie[[#This Row],[N° di strutture per categoria]]/SUMIF(Merge_città_categorie[CITTA''],Merge_città_categorie[[#This Row],[CITTA'']],Merge_città_categorie[N° di strutture per categoria])</f>
        <v>0.33333333333333331</v>
      </c>
      <c r="F119" s="10">
        <f>Merge_città_categorie[[#This Row],[PREZZO MEDIO]]*Merge_città_categorie[[#This Row],[Peso % per categoria]]</f>
        <v>19.333333333333332</v>
      </c>
    </row>
    <row r="120" spans="1:6" x14ac:dyDescent="0.3">
      <c r="A120" t="s">
        <v>263</v>
      </c>
      <c r="B120" s="10">
        <v>58</v>
      </c>
      <c r="C120" t="s">
        <v>19</v>
      </c>
      <c r="D120">
        <f>COUNTIFS(Strutture_ricettive[Categoria],Merge_città_categorie[[#This Row],[Strutture ricettive.Categoria]],Strutture_ricettive[Città],Merge_città_categorie[[#This Row],[CITTA'']])</f>
        <v>3</v>
      </c>
      <c r="E120" s="11">
        <f>Merge_città_categorie[[#This Row],[N° di strutture per categoria]]/SUMIF(Merge_città_categorie[CITTA''],Merge_città_categorie[[#This Row],[CITTA'']],Merge_città_categorie[N° di strutture per categoria])</f>
        <v>0.2</v>
      </c>
      <c r="F120" s="10">
        <f>Merge_città_categorie[[#This Row],[PREZZO MEDIO]]*Merge_città_categorie[[#This Row],[Peso % per categoria]]</f>
        <v>11.600000000000001</v>
      </c>
    </row>
    <row r="121" spans="1:6" x14ac:dyDescent="0.3">
      <c r="A121" t="s">
        <v>263</v>
      </c>
      <c r="B121" s="10">
        <v>58</v>
      </c>
      <c r="C121" t="s">
        <v>297</v>
      </c>
      <c r="D121">
        <f>COUNTIFS(Strutture_ricettive[Categoria],Merge_città_categorie[[#This Row],[Strutture ricettive.Categoria]],Strutture_ricettive[Città],Merge_città_categorie[[#This Row],[CITTA'']])</f>
        <v>1</v>
      </c>
      <c r="E121" s="11">
        <f>Merge_città_categorie[[#This Row],[N° di strutture per categoria]]/SUMIF(Merge_città_categorie[CITTA''],Merge_città_categorie[[#This Row],[CITTA'']],Merge_città_categorie[N° di strutture per categoria])</f>
        <v>6.6666666666666666E-2</v>
      </c>
      <c r="F121" s="10">
        <f>Merge_città_categorie[[#This Row],[PREZZO MEDIO]]*Merge_città_categorie[[#This Row],[Peso % per categoria]]</f>
        <v>3.8666666666666667</v>
      </c>
    </row>
    <row r="122" spans="1:6" x14ac:dyDescent="0.3">
      <c r="A122" t="s">
        <v>263</v>
      </c>
      <c r="B122" s="10">
        <v>58</v>
      </c>
      <c r="C122" t="s">
        <v>183</v>
      </c>
      <c r="D122">
        <f>COUNTIFS(Strutture_ricettive[Categoria],Merge_città_categorie[[#This Row],[Strutture ricettive.Categoria]],Strutture_ricettive[Città],Merge_città_categorie[[#This Row],[CITTA'']])</f>
        <v>1</v>
      </c>
      <c r="E122" s="11">
        <f>Merge_città_categorie[[#This Row],[N° di strutture per categoria]]/SUMIF(Merge_città_categorie[CITTA''],Merge_città_categorie[[#This Row],[CITTA'']],Merge_città_categorie[N° di strutture per categoria])</f>
        <v>6.6666666666666666E-2</v>
      </c>
      <c r="F122" s="10">
        <f>Merge_città_categorie[[#This Row],[PREZZO MEDIO]]*Merge_città_categorie[[#This Row],[Peso % per categoria]]</f>
        <v>3.8666666666666667</v>
      </c>
    </row>
    <row r="123" spans="1:6" x14ac:dyDescent="0.3">
      <c r="A123" t="s">
        <v>313</v>
      </c>
      <c r="B123" s="10">
        <v>64</v>
      </c>
      <c r="C123" t="s">
        <v>28</v>
      </c>
      <c r="D123">
        <f>COUNTIFS(Strutture_ricettive[Categoria],Merge_città_categorie[[#This Row],[Strutture ricettive.Categoria]],Strutture_ricettive[Città],Merge_città_categorie[[#This Row],[CITTA'']])</f>
        <v>13</v>
      </c>
      <c r="E123" s="11">
        <f>Merge_città_categorie[[#This Row],[N° di strutture per categoria]]/SUMIF(Merge_città_categorie[CITTA''],Merge_città_categorie[[#This Row],[CITTA'']],Merge_città_categorie[N° di strutture per categoria])</f>
        <v>0.19696969696969696</v>
      </c>
      <c r="F123" s="10">
        <f>Merge_città_categorie[[#This Row],[PREZZO MEDIO]]*Merge_città_categorie[[#This Row],[Peso % per categoria]]</f>
        <v>12.606060606060606</v>
      </c>
    </row>
    <row r="124" spans="1:6" x14ac:dyDescent="0.3">
      <c r="A124" t="s">
        <v>313</v>
      </c>
      <c r="B124" s="10">
        <v>64</v>
      </c>
      <c r="C124" t="s">
        <v>19</v>
      </c>
      <c r="D124">
        <f>COUNTIFS(Strutture_ricettive[Categoria],Merge_città_categorie[[#This Row],[Strutture ricettive.Categoria]],Strutture_ricettive[Città],Merge_città_categorie[[#This Row],[CITTA'']])</f>
        <v>2</v>
      </c>
      <c r="E124" s="11">
        <f>Merge_città_categorie[[#This Row],[N° di strutture per categoria]]/SUMIF(Merge_città_categorie[CITTA''],Merge_città_categorie[[#This Row],[CITTA'']],Merge_città_categorie[N° di strutture per categoria])</f>
        <v>3.0303030303030304E-2</v>
      </c>
      <c r="F124" s="10">
        <f>Merge_città_categorie[[#This Row],[PREZZO MEDIO]]*Merge_città_categorie[[#This Row],[Peso % per categoria]]</f>
        <v>1.9393939393939394</v>
      </c>
    </row>
    <row r="125" spans="1:6" x14ac:dyDescent="0.3">
      <c r="A125" t="s">
        <v>313</v>
      </c>
      <c r="B125" s="10">
        <v>64</v>
      </c>
      <c r="C125" t="s">
        <v>4</v>
      </c>
      <c r="D125">
        <f>COUNTIFS(Strutture_ricettive[Categoria],Merge_città_categorie[[#This Row],[Strutture ricettive.Categoria]],Strutture_ricettive[Città],Merge_città_categorie[[#This Row],[CITTA'']])</f>
        <v>6</v>
      </c>
      <c r="E125" s="11">
        <f>Merge_città_categorie[[#This Row],[N° di strutture per categoria]]/SUMIF(Merge_città_categorie[CITTA''],Merge_città_categorie[[#This Row],[CITTA'']],Merge_città_categorie[N° di strutture per categoria])</f>
        <v>9.0909090909090912E-2</v>
      </c>
      <c r="F125" s="10">
        <f>Merge_città_categorie[[#This Row],[PREZZO MEDIO]]*Merge_città_categorie[[#This Row],[Peso % per categoria]]</f>
        <v>5.8181818181818183</v>
      </c>
    </row>
    <row r="126" spans="1:6" x14ac:dyDescent="0.3">
      <c r="A126" t="s">
        <v>313</v>
      </c>
      <c r="B126" s="10">
        <v>64</v>
      </c>
      <c r="C126" t="s">
        <v>34</v>
      </c>
      <c r="D126">
        <f>COUNTIFS(Strutture_ricettive[Categoria],Merge_città_categorie[[#This Row],[Strutture ricettive.Categoria]],Strutture_ricettive[Città],Merge_città_categorie[[#This Row],[CITTA'']])</f>
        <v>22</v>
      </c>
      <c r="E126" s="11">
        <f>Merge_città_categorie[[#This Row],[N° di strutture per categoria]]/SUMIF(Merge_città_categorie[CITTA''],Merge_città_categorie[[#This Row],[CITTA'']],Merge_città_categorie[N° di strutture per categoria])</f>
        <v>0.33333333333333331</v>
      </c>
      <c r="F126" s="10">
        <f>Merge_città_categorie[[#This Row],[PREZZO MEDIO]]*Merge_città_categorie[[#This Row],[Peso % per categoria]]</f>
        <v>21.333333333333332</v>
      </c>
    </row>
    <row r="127" spans="1:6" x14ac:dyDescent="0.3">
      <c r="A127" t="s">
        <v>313</v>
      </c>
      <c r="B127" s="10">
        <v>64</v>
      </c>
      <c r="C127" t="s">
        <v>80</v>
      </c>
      <c r="D127">
        <f>COUNTIFS(Strutture_ricettive[Categoria],Merge_città_categorie[[#This Row],[Strutture ricettive.Categoria]],Strutture_ricettive[Città],Merge_città_categorie[[#This Row],[CITTA'']])</f>
        <v>9</v>
      </c>
      <c r="E127" s="11">
        <f>Merge_città_categorie[[#This Row],[N° di strutture per categoria]]/SUMIF(Merge_città_categorie[CITTA''],Merge_città_categorie[[#This Row],[CITTA'']],Merge_città_categorie[N° di strutture per categoria])</f>
        <v>0.13636363636363635</v>
      </c>
      <c r="F127" s="10">
        <f>Merge_città_categorie[[#This Row],[PREZZO MEDIO]]*Merge_città_categorie[[#This Row],[Peso % per categoria]]</f>
        <v>8.7272727272727266</v>
      </c>
    </row>
    <row r="128" spans="1:6" x14ac:dyDescent="0.3">
      <c r="A128" t="s">
        <v>313</v>
      </c>
      <c r="B128" s="10">
        <v>64</v>
      </c>
      <c r="C128" t="s">
        <v>400</v>
      </c>
      <c r="D128">
        <f>COUNTIFS(Strutture_ricettive[Categoria],Merge_città_categorie[[#This Row],[Strutture ricettive.Categoria]],Strutture_ricettive[Città],Merge_città_categorie[[#This Row],[CITTA'']])</f>
        <v>2</v>
      </c>
      <c r="E128" s="11">
        <f>Merge_città_categorie[[#This Row],[N° di strutture per categoria]]/SUMIF(Merge_città_categorie[CITTA''],Merge_città_categorie[[#This Row],[CITTA'']],Merge_città_categorie[N° di strutture per categoria])</f>
        <v>3.0303030303030304E-2</v>
      </c>
      <c r="F128" s="10">
        <f>Merge_città_categorie[[#This Row],[PREZZO MEDIO]]*Merge_città_categorie[[#This Row],[Peso % per categoria]]</f>
        <v>1.9393939393939394</v>
      </c>
    </row>
    <row r="129" spans="1:6" x14ac:dyDescent="0.3">
      <c r="A129" t="s">
        <v>313</v>
      </c>
      <c r="B129" s="10">
        <v>64</v>
      </c>
      <c r="C129" t="s">
        <v>10</v>
      </c>
      <c r="D129">
        <f>COUNTIFS(Strutture_ricettive[Categoria],Merge_città_categorie[[#This Row],[Strutture ricettive.Categoria]],Strutture_ricettive[Città],Merge_città_categorie[[#This Row],[CITTA'']])</f>
        <v>12</v>
      </c>
      <c r="E129" s="11">
        <f>Merge_città_categorie[[#This Row],[N° di strutture per categoria]]/SUMIF(Merge_città_categorie[CITTA''],Merge_città_categorie[[#This Row],[CITTA'']],Merge_città_categorie[N° di strutture per categoria])</f>
        <v>0.18181818181818182</v>
      </c>
      <c r="F129" s="10">
        <f>Merge_città_categorie[[#This Row],[PREZZO MEDIO]]*Merge_città_categorie[[#This Row],[Peso % per categoria]]</f>
        <v>11.636363636363637</v>
      </c>
    </row>
    <row r="130" spans="1:6" x14ac:dyDescent="0.3">
      <c r="A130" t="s">
        <v>10592</v>
      </c>
      <c r="B130" s="10">
        <v>33</v>
      </c>
      <c r="C130" t="s">
        <v>19</v>
      </c>
      <c r="D130">
        <f>COUNTIFS(Strutture_ricettive[Categoria],Merge_città_categorie[[#This Row],[Strutture ricettive.Categoria]],Strutture_ricettive[Città],Merge_città_categorie[[#This Row],[CITTA'']])</f>
        <v>1</v>
      </c>
      <c r="E130" s="11">
        <f>Merge_città_categorie[[#This Row],[N° di strutture per categoria]]/SUMIF(Merge_città_categorie[CITTA''],Merge_città_categorie[[#This Row],[CITTA'']],Merge_città_categorie[N° di strutture per categoria])</f>
        <v>9.0909090909090912E-2</v>
      </c>
      <c r="F130" s="10">
        <f>Merge_città_categorie[[#This Row],[PREZZO MEDIO]]*Merge_città_categorie[[#This Row],[Peso % per categoria]]</f>
        <v>3</v>
      </c>
    </row>
    <row r="131" spans="1:6" x14ac:dyDescent="0.3">
      <c r="A131" t="s">
        <v>10592</v>
      </c>
      <c r="B131" s="10">
        <v>33</v>
      </c>
      <c r="C131" t="s">
        <v>34</v>
      </c>
      <c r="D131">
        <f>COUNTIFS(Strutture_ricettive[Categoria],Merge_città_categorie[[#This Row],[Strutture ricettive.Categoria]],Strutture_ricettive[Città],Merge_città_categorie[[#This Row],[CITTA'']])</f>
        <v>3</v>
      </c>
      <c r="E131" s="11">
        <f>Merge_città_categorie[[#This Row],[N° di strutture per categoria]]/SUMIF(Merge_città_categorie[CITTA''],Merge_città_categorie[[#This Row],[CITTA'']],Merge_città_categorie[N° di strutture per categoria])</f>
        <v>0.27272727272727271</v>
      </c>
      <c r="F131" s="10">
        <f>Merge_città_categorie[[#This Row],[PREZZO MEDIO]]*Merge_città_categorie[[#This Row],[Peso % per categoria]]</f>
        <v>9</v>
      </c>
    </row>
    <row r="132" spans="1:6" x14ac:dyDescent="0.3">
      <c r="A132" t="s">
        <v>10592</v>
      </c>
      <c r="B132" s="10">
        <v>33</v>
      </c>
      <c r="C132" t="s">
        <v>28</v>
      </c>
      <c r="D132">
        <f>COUNTIFS(Strutture_ricettive[Categoria],Merge_città_categorie[[#This Row],[Strutture ricettive.Categoria]],Strutture_ricettive[Città],Merge_città_categorie[[#This Row],[CITTA'']])</f>
        <v>4</v>
      </c>
      <c r="E132" s="11">
        <f>Merge_città_categorie[[#This Row],[N° di strutture per categoria]]/SUMIF(Merge_città_categorie[CITTA''],Merge_città_categorie[[#This Row],[CITTA'']],Merge_città_categorie[N° di strutture per categoria])</f>
        <v>0.36363636363636365</v>
      </c>
      <c r="F132" s="10">
        <f>Merge_città_categorie[[#This Row],[PREZZO MEDIO]]*Merge_città_categorie[[#This Row],[Peso % per categoria]]</f>
        <v>12</v>
      </c>
    </row>
    <row r="133" spans="1:6" x14ac:dyDescent="0.3">
      <c r="A133" t="s">
        <v>10592</v>
      </c>
      <c r="B133" s="10">
        <v>33</v>
      </c>
      <c r="C133" t="s">
        <v>10</v>
      </c>
      <c r="D133">
        <f>COUNTIFS(Strutture_ricettive[Categoria],Merge_città_categorie[[#This Row],[Strutture ricettive.Categoria]],Strutture_ricettive[Città],Merge_città_categorie[[#This Row],[CITTA'']])</f>
        <v>1</v>
      </c>
      <c r="E133" s="11">
        <f>Merge_città_categorie[[#This Row],[N° di strutture per categoria]]/SUMIF(Merge_città_categorie[CITTA''],Merge_città_categorie[[#This Row],[CITTA'']],Merge_città_categorie[N° di strutture per categoria])</f>
        <v>9.0909090909090912E-2</v>
      </c>
      <c r="F133" s="10">
        <f>Merge_città_categorie[[#This Row],[PREZZO MEDIO]]*Merge_città_categorie[[#This Row],[Peso % per categoria]]</f>
        <v>3</v>
      </c>
    </row>
    <row r="134" spans="1:6" x14ac:dyDescent="0.3">
      <c r="A134" t="s">
        <v>10592</v>
      </c>
      <c r="B134" s="10">
        <v>33</v>
      </c>
      <c r="C134" t="s">
        <v>86</v>
      </c>
      <c r="D134">
        <f>COUNTIFS(Strutture_ricettive[Categoria],Merge_città_categorie[[#This Row],[Strutture ricettive.Categoria]],Strutture_ricettive[Città],Merge_città_categorie[[#This Row],[CITTA'']])</f>
        <v>1</v>
      </c>
      <c r="E134" s="11">
        <f>Merge_città_categorie[[#This Row],[N° di strutture per categoria]]/SUMIF(Merge_città_categorie[CITTA''],Merge_città_categorie[[#This Row],[CITTA'']],Merge_città_categorie[N° di strutture per categoria])</f>
        <v>9.0909090909090912E-2</v>
      </c>
      <c r="F134" s="10">
        <f>Merge_città_categorie[[#This Row],[PREZZO MEDIO]]*Merge_città_categorie[[#This Row],[Peso % per categoria]]</f>
        <v>3</v>
      </c>
    </row>
    <row r="135" spans="1:6" x14ac:dyDescent="0.3">
      <c r="A135" t="s">
        <v>10592</v>
      </c>
      <c r="B135" s="10">
        <v>33</v>
      </c>
      <c r="C135" t="s">
        <v>80</v>
      </c>
      <c r="D135">
        <f>COUNTIFS(Strutture_ricettive[Categoria],Merge_città_categorie[[#This Row],[Strutture ricettive.Categoria]],Strutture_ricettive[Città],Merge_città_categorie[[#This Row],[CITTA'']])</f>
        <v>1</v>
      </c>
      <c r="E135" s="11">
        <f>Merge_città_categorie[[#This Row],[N° di strutture per categoria]]/SUMIF(Merge_città_categorie[CITTA''],Merge_città_categorie[[#This Row],[CITTA'']],Merge_città_categorie[N° di strutture per categoria])</f>
        <v>9.0909090909090912E-2</v>
      </c>
      <c r="F135" s="10">
        <f>Merge_città_categorie[[#This Row],[PREZZO MEDIO]]*Merge_città_categorie[[#This Row],[Peso % per categoria]]</f>
        <v>3</v>
      </c>
    </row>
    <row r="136" spans="1:6" x14ac:dyDescent="0.3">
      <c r="A136" t="s">
        <v>6224</v>
      </c>
      <c r="B136" s="10">
        <v>43</v>
      </c>
      <c r="C136" t="s">
        <v>34</v>
      </c>
      <c r="D136">
        <f>COUNTIFS(Strutture_ricettive[Categoria],Merge_città_categorie[[#This Row],[Strutture ricettive.Categoria]],Strutture_ricettive[Città],Merge_città_categorie[[#This Row],[CITTA'']])</f>
        <v>1</v>
      </c>
      <c r="E136" s="11">
        <f>Merge_città_categorie[[#This Row],[N° di strutture per categoria]]/SUMIF(Merge_città_categorie[CITTA''],Merge_città_categorie[[#This Row],[CITTA'']],Merge_città_categorie[N° di strutture per categoria])</f>
        <v>5.8823529411764705E-2</v>
      </c>
      <c r="F136" s="10">
        <f>Merge_città_categorie[[#This Row],[PREZZO MEDIO]]*Merge_città_categorie[[#This Row],[Peso % per categoria]]</f>
        <v>2.5294117647058822</v>
      </c>
    </row>
    <row r="137" spans="1:6" x14ac:dyDescent="0.3">
      <c r="A137" t="s">
        <v>6224</v>
      </c>
      <c r="B137" s="10">
        <v>43</v>
      </c>
      <c r="C137" t="s">
        <v>10</v>
      </c>
      <c r="D137">
        <f>COUNTIFS(Strutture_ricettive[Categoria],Merge_città_categorie[[#This Row],[Strutture ricettive.Categoria]],Strutture_ricettive[Città],Merge_città_categorie[[#This Row],[CITTA'']])</f>
        <v>2</v>
      </c>
      <c r="E137" s="11">
        <f>Merge_città_categorie[[#This Row],[N° di strutture per categoria]]/SUMIF(Merge_città_categorie[CITTA''],Merge_città_categorie[[#This Row],[CITTA'']],Merge_città_categorie[N° di strutture per categoria])</f>
        <v>0.11764705882352941</v>
      </c>
      <c r="F137" s="10">
        <f>Merge_città_categorie[[#This Row],[PREZZO MEDIO]]*Merge_città_categorie[[#This Row],[Peso % per categoria]]</f>
        <v>5.0588235294117645</v>
      </c>
    </row>
    <row r="138" spans="1:6" x14ac:dyDescent="0.3">
      <c r="A138" t="s">
        <v>6224</v>
      </c>
      <c r="B138" s="10">
        <v>43</v>
      </c>
      <c r="C138" t="s">
        <v>80</v>
      </c>
      <c r="D138">
        <f>COUNTIFS(Strutture_ricettive[Categoria],Merge_città_categorie[[#This Row],[Strutture ricettive.Categoria]],Strutture_ricettive[Città],Merge_città_categorie[[#This Row],[CITTA'']])</f>
        <v>1</v>
      </c>
      <c r="E138" s="11">
        <f>Merge_città_categorie[[#This Row],[N° di strutture per categoria]]/SUMIF(Merge_città_categorie[CITTA''],Merge_città_categorie[[#This Row],[CITTA'']],Merge_città_categorie[N° di strutture per categoria])</f>
        <v>5.8823529411764705E-2</v>
      </c>
      <c r="F138" s="10">
        <f>Merge_città_categorie[[#This Row],[PREZZO MEDIO]]*Merge_città_categorie[[#This Row],[Peso % per categoria]]</f>
        <v>2.5294117647058822</v>
      </c>
    </row>
    <row r="139" spans="1:6" x14ac:dyDescent="0.3">
      <c r="A139" t="s">
        <v>6224</v>
      </c>
      <c r="B139" s="10">
        <v>43</v>
      </c>
      <c r="C139" t="s">
        <v>28</v>
      </c>
      <c r="D139">
        <f>COUNTIFS(Strutture_ricettive[Categoria],Merge_città_categorie[[#This Row],[Strutture ricettive.Categoria]],Strutture_ricettive[Città],Merge_città_categorie[[#This Row],[CITTA'']])</f>
        <v>6</v>
      </c>
      <c r="E139" s="11">
        <f>Merge_città_categorie[[#This Row],[N° di strutture per categoria]]/SUMIF(Merge_città_categorie[CITTA''],Merge_città_categorie[[#This Row],[CITTA'']],Merge_città_categorie[N° di strutture per categoria])</f>
        <v>0.35294117647058826</v>
      </c>
      <c r="F139" s="10">
        <f>Merge_città_categorie[[#This Row],[PREZZO MEDIO]]*Merge_città_categorie[[#This Row],[Peso % per categoria]]</f>
        <v>15.176470588235295</v>
      </c>
    </row>
    <row r="140" spans="1:6" x14ac:dyDescent="0.3">
      <c r="A140" t="s">
        <v>6224</v>
      </c>
      <c r="B140" s="10">
        <v>43</v>
      </c>
      <c r="C140" t="s">
        <v>4</v>
      </c>
      <c r="D140">
        <f>COUNTIFS(Strutture_ricettive[Categoria],Merge_città_categorie[[#This Row],[Strutture ricettive.Categoria]],Strutture_ricettive[Città],Merge_città_categorie[[#This Row],[CITTA'']])</f>
        <v>1</v>
      </c>
      <c r="E140" s="11">
        <f>Merge_città_categorie[[#This Row],[N° di strutture per categoria]]/SUMIF(Merge_città_categorie[CITTA''],Merge_città_categorie[[#This Row],[CITTA'']],Merge_città_categorie[N° di strutture per categoria])</f>
        <v>5.8823529411764705E-2</v>
      </c>
      <c r="F140" s="10">
        <f>Merge_città_categorie[[#This Row],[PREZZO MEDIO]]*Merge_città_categorie[[#This Row],[Peso % per categoria]]</f>
        <v>2.5294117647058822</v>
      </c>
    </row>
    <row r="141" spans="1:6" x14ac:dyDescent="0.3">
      <c r="A141" t="s">
        <v>6224</v>
      </c>
      <c r="B141" s="10">
        <v>43</v>
      </c>
      <c r="C141" t="s">
        <v>19</v>
      </c>
      <c r="D141">
        <f>COUNTIFS(Strutture_ricettive[Categoria],Merge_città_categorie[[#This Row],[Strutture ricettive.Categoria]],Strutture_ricettive[Città],Merge_città_categorie[[#This Row],[CITTA'']])</f>
        <v>6</v>
      </c>
      <c r="E141" s="11">
        <f>Merge_città_categorie[[#This Row],[N° di strutture per categoria]]/SUMIF(Merge_città_categorie[CITTA''],Merge_città_categorie[[#This Row],[CITTA'']],Merge_città_categorie[N° di strutture per categoria])</f>
        <v>0.35294117647058826</v>
      </c>
      <c r="F141" s="10">
        <f>Merge_città_categorie[[#This Row],[PREZZO MEDIO]]*Merge_città_categorie[[#This Row],[Peso % per categoria]]</f>
        <v>15.176470588235295</v>
      </c>
    </row>
    <row r="142" spans="1:6" x14ac:dyDescent="0.3">
      <c r="A142" t="s">
        <v>6278</v>
      </c>
      <c r="B142" s="10">
        <v>55</v>
      </c>
      <c r="C142" t="s">
        <v>80</v>
      </c>
      <c r="D142">
        <f>COUNTIFS(Strutture_ricettive[Categoria],Merge_città_categorie[[#This Row],[Strutture ricettive.Categoria]],Strutture_ricettive[Città],Merge_città_categorie[[#This Row],[CITTA'']])</f>
        <v>2</v>
      </c>
      <c r="E142" s="11">
        <f>Merge_città_categorie[[#This Row],[N° di strutture per categoria]]/SUMIF(Merge_città_categorie[CITTA''],Merge_città_categorie[[#This Row],[CITTA'']],Merge_città_categorie[N° di strutture per categoria])</f>
        <v>0.5</v>
      </c>
      <c r="F142" s="10">
        <f>Merge_città_categorie[[#This Row],[PREZZO MEDIO]]*Merge_città_categorie[[#This Row],[Peso % per categoria]]</f>
        <v>27.5</v>
      </c>
    </row>
    <row r="143" spans="1:6" x14ac:dyDescent="0.3">
      <c r="A143" t="s">
        <v>6278</v>
      </c>
      <c r="B143" s="10">
        <v>55</v>
      </c>
      <c r="C143" t="s">
        <v>28</v>
      </c>
      <c r="D143">
        <f>COUNTIFS(Strutture_ricettive[Categoria],Merge_città_categorie[[#This Row],[Strutture ricettive.Categoria]],Strutture_ricettive[Città],Merge_città_categorie[[#This Row],[CITTA'']])</f>
        <v>1</v>
      </c>
      <c r="E143" s="11">
        <f>Merge_città_categorie[[#This Row],[N° di strutture per categoria]]/SUMIF(Merge_città_categorie[CITTA''],Merge_città_categorie[[#This Row],[CITTA'']],Merge_città_categorie[N° di strutture per categoria])</f>
        <v>0.25</v>
      </c>
      <c r="F143" s="10">
        <f>Merge_città_categorie[[#This Row],[PREZZO MEDIO]]*Merge_città_categorie[[#This Row],[Peso % per categoria]]</f>
        <v>13.75</v>
      </c>
    </row>
    <row r="144" spans="1:6" x14ac:dyDescent="0.3">
      <c r="A144" t="s">
        <v>6278</v>
      </c>
      <c r="B144" s="10">
        <v>55</v>
      </c>
      <c r="C144" t="s">
        <v>34</v>
      </c>
      <c r="D144">
        <f>COUNTIFS(Strutture_ricettive[Categoria],Merge_città_categorie[[#This Row],[Strutture ricettive.Categoria]],Strutture_ricettive[Città],Merge_città_categorie[[#This Row],[CITTA'']])</f>
        <v>1</v>
      </c>
      <c r="E144" s="11">
        <f>Merge_città_categorie[[#This Row],[N° di strutture per categoria]]/SUMIF(Merge_città_categorie[CITTA''],Merge_città_categorie[[#This Row],[CITTA'']],Merge_città_categorie[N° di strutture per categoria])</f>
        <v>0.25</v>
      </c>
      <c r="F144" s="10">
        <f>Merge_città_categorie[[#This Row],[PREZZO MEDIO]]*Merge_città_categorie[[#This Row],[Peso % per categoria]]</f>
        <v>13.75</v>
      </c>
    </row>
    <row r="145" spans="1:6" x14ac:dyDescent="0.3">
      <c r="A145" t="s">
        <v>10626</v>
      </c>
      <c r="B145" s="10">
        <v>88</v>
      </c>
      <c r="C145" t="s">
        <v>28</v>
      </c>
      <c r="D145">
        <f>COUNTIFS(Strutture_ricettive[Categoria],Merge_città_categorie[[#This Row],[Strutture ricettive.Categoria]],Strutture_ricettive[Città],Merge_città_categorie[[#This Row],[CITTA'']])</f>
        <v>18</v>
      </c>
      <c r="E145" s="11">
        <f>Merge_città_categorie[[#This Row],[N° di strutture per categoria]]/SUMIF(Merge_città_categorie[CITTA''],Merge_città_categorie[[#This Row],[CITTA'']],Merge_città_categorie[N° di strutture per categoria])</f>
        <v>0.34615384615384615</v>
      </c>
      <c r="F145" s="10">
        <f>Merge_città_categorie[[#This Row],[PREZZO MEDIO]]*Merge_città_categorie[[#This Row],[Peso % per categoria]]</f>
        <v>30.46153846153846</v>
      </c>
    </row>
    <row r="146" spans="1:6" x14ac:dyDescent="0.3">
      <c r="A146" t="s">
        <v>10626</v>
      </c>
      <c r="B146" s="10">
        <v>88</v>
      </c>
      <c r="C146" t="s">
        <v>34</v>
      </c>
      <c r="D146">
        <f>COUNTIFS(Strutture_ricettive[Categoria],Merge_città_categorie[[#This Row],[Strutture ricettive.Categoria]],Strutture_ricettive[Città],Merge_città_categorie[[#This Row],[CITTA'']])</f>
        <v>9</v>
      </c>
      <c r="E146" s="11">
        <f>Merge_città_categorie[[#This Row],[N° di strutture per categoria]]/SUMIF(Merge_città_categorie[CITTA''],Merge_città_categorie[[#This Row],[CITTA'']],Merge_città_categorie[N° di strutture per categoria])</f>
        <v>0.17307692307692307</v>
      </c>
      <c r="F146" s="10">
        <f>Merge_città_categorie[[#This Row],[PREZZO MEDIO]]*Merge_città_categorie[[#This Row],[Peso % per categoria]]</f>
        <v>15.23076923076923</v>
      </c>
    </row>
    <row r="147" spans="1:6" x14ac:dyDescent="0.3">
      <c r="A147" t="s">
        <v>10626</v>
      </c>
      <c r="B147" s="10">
        <v>88</v>
      </c>
      <c r="C147" t="s">
        <v>19</v>
      </c>
      <c r="D147">
        <f>COUNTIFS(Strutture_ricettive[Categoria],Merge_città_categorie[[#This Row],[Strutture ricettive.Categoria]],Strutture_ricettive[Città],Merge_città_categorie[[#This Row],[CITTA'']])</f>
        <v>4</v>
      </c>
      <c r="E147" s="11">
        <f>Merge_città_categorie[[#This Row],[N° di strutture per categoria]]/SUMIF(Merge_città_categorie[CITTA''],Merge_città_categorie[[#This Row],[CITTA'']],Merge_città_categorie[N° di strutture per categoria])</f>
        <v>7.6923076923076927E-2</v>
      </c>
      <c r="F147" s="10">
        <f>Merge_città_categorie[[#This Row],[PREZZO MEDIO]]*Merge_città_categorie[[#This Row],[Peso % per categoria]]</f>
        <v>6.7692307692307701</v>
      </c>
    </row>
    <row r="148" spans="1:6" x14ac:dyDescent="0.3">
      <c r="A148" t="s">
        <v>10626</v>
      </c>
      <c r="B148" s="10">
        <v>88</v>
      </c>
      <c r="C148" t="s">
        <v>80</v>
      </c>
      <c r="D148">
        <f>COUNTIFS(Strutture_ricettive[Categoria],Merge_città_categorie[[#This Row],[Strutture ricettive.Categoria]],Strutture_ricettive[Città],Merge_città_categorie[[#This Row],[CITTA'']])</f>
        <v>8</v>
      </c>
      <c r="E148" s="11">
        <f>Merge_città_categorie[[#This Row],[N° di strutture per categoria]]/SUMIF(Merge_città_categorie[CITTA''],Merge_città_categorie[[#This Row],[CITTA'']],Merge_città_categorie[N° di strutture per categoria])</f>
        <v>0.15384615384615385</v>
      </c>
      <c r="F148" s="10">
        <f>Merge_città_categorie[[#This Row],[PREZZO MEDIO]]*Merge_città_categorie[[#This Row],[Peso % per categoria]]</f>
        <v>13.53846153846154</v>
      </c>
    </row>
    <row r="149" spans="1:6" x14ac:dyDescent="0.3">
      <c r="A149" t="s">
        <v>10626</v>
      </c>
      <c r="B149" s="10">
        <v>88</v>
      </c>
      <c r="C149" t="s">
        <v>10</v>
      </c>
      <c r="D149">
        <f>COUNTIFS(Strutture_ricettive[Categoria],Merge_città_categorie[[#This Row],[Strutture ricettive.Categoria]],Strutture_ricettive[Città],Merge_città_categorie[[#This Row],[CITTA'']])</f>
        <v>1</v>
      </c>
      <c r="E149" s="11">
        <f>Merge_città_categorie[[#This Row],[N° di strutture per categoria]]/SUMIF(Merge_città_categorie[CITTA''],Merge_città_categorie[[#This Row],[CITTA'']],Merge_città_categorie[N° di strutture per categoria])</f>
        <v>1.9230769230769232E-2</v>
      </c>
      <c r="F149" s="10">
        <f>Merge_città_categorie[[#This Row],[PREZZO MEDIO]]*Merge_città_categorie[[#This Row],[Peso % per categoria]]</f>
        <v>1.6923076923076925</v>
      </c>
    </row>
    <row r="150" spans="1:6" x14ac:dyDescent="0.3">
      <c r="A150" t="s">
        <v>10626</v>
      </c>
      <c r="B150" s="10">
        <v>88</v>
      </c>
      <c r="C150" t="s">
        <v>187</v>
      </c>
      <c r="D150">
        <f>COUNTIFS(Strutture_ricettive[Categoria],Merge_città_categorie[[#This Row],[Strutture ricettive.Categoria]],Strutture_ricettive[Città],Merge_città_categorie[[#This Row],[CITTA'']])</f>
        <v>4</v>
      </c>
      <c r="E150" s="11">
        <f>Merge_città_categorie[[#This Row],[N° di strutture per categoria]]/SUMIF(Merge_città_categorie[CITTA''],Merge_città_categorie[[#This Row],[CITTA'']],Merge_città_categorie[N° di strutture per categoria])</f>
        <v>7.6923076923076927E-2</v>
      </c>
      <c r="F150" s="10">
        <f>Merge_città_categorie[[#This Row],[PREZZO MEDIO]]*Merge_città_categorie[[#This Row],[Peso % per categoria]]</f>
        <v>6.7692307692307701</v>
      </c>
    </row>
    <row r="151" spans="1:6" x14ac:dyDescent="0.3">
      <c r="A151" t="s">
        <v>10626</v>
      </c>
      <c r="B151" s="10">
        <v>88</v>
      </c>
      <c r="C151" t="s">
        <v>86</v>
      </c>
      <c r="D151">
        <f>COUNTIFS(Strutture_ricettive[Categoria],Merge_città_categorie[[#This Row],[Strutture ricettive.Categoria]],Strutture_ricettive[Città],Merge_città_categorie[[#This Row],[CITTA'']])</f>
        <v>1</v>
      </c>
      <c r="E151" s="11">
        <f>Merge_città_categorie[[#This Row],[N° di strutture per categoria]]/SUMIF(Merge_città_categorie[CITTA''],Merge_città_categorie[[#This Row],[CITTA'']],Merge_città_categorie[N° di strutture per categoria])</f>
        <v>1.9230769230769232E-2</v>
      </c>
      <c r="F151" s="10">
        <f>Merge_città_categorie[[#This Row],[PREZZO MEDIO]]*Merge_città_categorie[[#This Row],[Peso % per categoria]]</f>
        <v>1.6923076923076925</v>
      </c>
    </row>
    <row r="152" spans="1:6" x14ac:dyDescent="0.3">
      <c r="A152" t="s">
        <v>10626</v>
      </c>
      <c r="B152" s="10">
        <v>88</v>
      </c>
      <c r="C152" t="s">
        <v>4</v>
      </c>
      <c r="D152">
        <f>COUNTIFS(Strutture_ricettive[Categoria],Merge_città_categorie[[#This Row],[Strutture ricettive.Categoria]],Strutture_ricettive[Città],Merge_città_categorie[[#This Row],[CITTA'']])</f>
        <v>7</v>
      </c>
      <c r="E152" s="11">
        <f>Merge_città_categorie[[#This Row],[N° di strutture per categoria]]/SUMIF(Merge_città_categorie[CITTA''],Merge_città_categorie[[#This Row],[CITTA'']],Merge_città_categorie[N° di strutture per categoria])</f>
        <v>0.13461538461538461</v>
      </c>
      <c r="F152" s="10">
        <f>Merge_città_categorie[[#This Row],[PREZZO MEDIO]]*Merge_città_categorie[[#This Row],[Peso % per categoria]]</f>
        <v>11.846153846153845</v>
      </c>
    </row>
    <row r="153" spans="1:6" x14ac:dyDescent="0.3">
      <c r="A153" t="s">
        <v>17645</v>
      </c>
      <c r="B153" s="10">
        <v>109</v>
      </c>
      <c r="C153" t="s">
        <v>568</v>
      </c>
      <c r="D153">
        <f>COUNTIFS(Strutture_ricettive[Categoria],Merge_città_categorie[[#This Row],[Strutture ricettive.Categoria]],Strutture_ricettive[Città],Merge_città_categorie[[#This Row],[CITTA'']])</f>
        <v>1</v>
      </c>
      <c r="E153" s="11">
        <f>Merge_città_categorie[[#This Row],[N° di strutture per categoria]]/SUMIF(Merge_città_categorie[CITTA''],Merge_città_categorie[[#This Row],[CITTA'']],Merge_città_categorie[N° di strutture per categoria])</f>
        <v>5.5555555555555552E-2</v>
      </c>
      <c r="F153" s="10">
        <f>Merge_città_categorie[[#This Row],[PREZZO MEDIO]]*Merge_città_categorie[[#This Row],[Peso % per categoria]]</f>
        <v>6.0555555555555554</v>
      </c>
    </row>
    <row r="154" spans="1:6" x14ac:dyDescent="0.3">
      <c r="A154" t="s">
        <v>17645</v>
      </c>
      <c r="B154" s="10">
        <v>109</v>
      </c>
      <c r="C154" t="s">
        <v>28</v>
      </c>
      <c r="D154">
        <f>COUNTIFS(Strutture_ricettive[Categoria],Merge_città_categorie[[#This Row],[Strutture ricettive.Categoria]],Strutture_ricettive[Città],Merge_città_categorie[[#This Row],[CITTA'']])</f>
        <v>9</v>
      </c>
      <c r="E154" s="11">
        <f>Merge_città_categorie[[#This Row],[N° di strutture per categoria]]/SUMIF(Merge_città_categorie[CITTA''],Merge_città_categorie[[#This Row],[CITTA'']],Merge_città_categorie[N° di strutture per categoria])</f>
        <v>0.5</v>
      </c>
      <c r="F154" s="10">
        <f>Merge_città_categorie[[#This Row],[PREZZO MEDIO]]*Merge_città_categorie[[#This Row],[Peso % per categoria]]</f>
        <v>54.5</v>
      </c>
    </row>
    <row r="155" spans="1:6" x14ac:dyDescent="0.3">
      <c r="A155" t="s">
        <v>17645</v>
      </c>
      <c r="B155" s="10">
        <v>109</v>
      </c>
      <c r="C155" t="s">
        <v>80</v>
      </c>
      <c r="D155">
        <f>COUNTIFS(Strutture_ricettive[Categoria],Merge_città_categorie[[#This Row],[Strutture ricettive.Categoria]],Strutture_ricettive[Città],Merge_città_categorie[[#This Row],[CITTA'']])</f>
        <v>1</v>
      </c>
      <c r="E155" s="11">
        <f>Merge_città_categorie[[#This Row],[N° di strutture per categoria]]/SUMIF(Merge_città_categorie[CITTA''],Merge_città_categorie[[#This Row],[CITTA'']],Merge_città_categorie[N° di strutture per categoria])</f>
        <v>5.5555555555555552E-2</v>
      </c>
      <c r="F155" s="10">
        <f>Merge_città_categorie[[#This Row],[PREZZO MEDIO]]*Merge_città_categorie[[#This Row],[Peso % per categoria]]</f>
        <v>6.0555555555555554</v>
      </c>
    </row>
    <row r="156" spans="1:6" x14ac:dyDescent="0.3">
      <c r="A156" t="s">
        <v>17645</v>
      </c>
      <c r="B156" s="10">
        <v>109</v>
      </c>
      <c r="C156" t="s">
        <v>10</v>
      </c>
      <c r="D156">
        <f>COUNTIFS(Strutture_ricettive[Categoria],Merge_città_categorie[[#This Row],[Strutture ricettive.Categoria]],Strutture_ricettive[Città],Merge_città_categorie[[#This Row],[CITTA'']])</f>
        <v>1</v>
      </c>
      <c r="E156" s="11">
        <f>Merge_città_categorie[[#This Row],[N° di strutture per categoria]]/SUMIF(Merge_città_categorie[CITTA''],Merge_città_categorie[[#This Row],[CITTA'']],Merge_città_categorie[N° di strutture per categoria])</f>
        <v>5.5555555555555552E-2</v>
      </c>
      <c r="F156" s="10">
        <f>Merge_città_categorie[[#This Row],[PREZZO MEDIO]]*Merge_città_categorie[[#This Row],[Peso % per categoria]]</f>
        <v>6.0555555555555554</v>
      </c>
    </row>
    <row r="157" spans="1:6" x14ac:dyDescent="0.3">
      <c r="A157" t="s">
        <v>17645</v>
      </c>
      <c r="B157" s="10">
        <v>109</v>
      </c>
      <c r="C157" t="s">
        <v>673</v>
      </c>
      <c r="D157">
        <f>COUNTIFS(Strutture_ricettive[Categoria],Merge_città_categorie[[#This Row],[Strutture ricettive.Categoria]],Strutture_ricettive[Città],Merge_città_categorie[[#This Row],[CITTA'']])</f>
        <v>2</v>
      </c>
      <c r="E157" s="11">
        <f>Merge_città_categorie[[#This Row],[N° di strutture per categoria]]/SUMIF(Merge_città_categorie[CITTA''],Merge_città_categorie[[#This Row],[CITTA'']],Merge_città_categorie[N° di strutture per categoria])</f>
        <v>0.1111111111111111</v>
      </c>
      <c r="F157" s="10">
        <f>Merge_città_categorie[[#This Row],[PREZZO MEDIO]]*Merge_città_categorie[[#This Row],[Peso % per categoria]]</f>
        <v>12.111111111111111</v>
      </c>
    </row>
    <row r="158" spans="1:6" x14ac:dyDescent="0.3">
      <c r="A158" t="s">
        <v>17645</v>
      </c>
      <c r="B158" s="10">
        <v>109</v>
      </c>
      <c r="C158" t="s">
        <v>34</v>
      </c>
      <c r="D158">
        <f>COUNTIFS(Strutture_ricettive[Categoria],Merge_città_categorie[[#This Row],[Strutture ricettive.Categoria]],Strutture_ricettive[Città],Merge_città_categorie[[#This Row],[CITTA'']])</f>
        <v>2</v>
      </c>
      <c r="E158" s="11">
        <f>Merge_città_categorie[[#This Row],[N° di strutture per categoria]]/SUMIF(Merge_città_categorie[CITTA''],Merge_città_categorie[[#This Row],[CITTA'']],Merge_città_categorie[N° di strutture per categoria])</f>
        <v>0.1111111111111111</v>
      </c>
      <c r="F158" s="10">
        <f>Merge_città_categorie[[#This Row],[PREZZO MEDIO]]*Merge_città_categorie[[#This Row],[Peso % per categoria]]</f>
        <v>12.111111111111111</v>
      </c>
    </row>
    <row r="159" spans="1:6" x14ac:dyDescent="0.3">
      <c r="A159" t="s">
        <v>17645</v>
      </c>
      <c r="B159" s="10">
        <v>109</v>
      </c>
      <c r="C159" t="s">
        <v>4</v>
      </c>
      <c r="D159">
        <f>COUNTIFS(Strutture_ricettive[Categoria],Merge_città_categorie[[#This Row],[Strutture ricettive.Categoria]],Strutture_ricettive[Città],Merge_città_categorie[[#This Row],[CITTA'']])</f>
        <v>1</v>
      </c>
      <c r="E159" s="11">
        <f>Merge_città_categorie[[#This Row],[N° di strutture per categoria]]/SUMIF(Merge_città_categorie[CITTA''],Merge_città_categorie[[#This Row],[CITTA'']],Merge_città_categorie[N° di strutture per categoria])</f>
        <v>5.5555555555555552E-2</v>
      </c>
      <c r="F159" s="10">
        <f>Merge_città_categorie[[#This Row],[PREZZO MEDIO]]*Merge_città_categorie[[#This Row],[Peso % per categoria]]</f>
        <v>6.0555555555555554</v>
      </c>
    </row>
    <row r="160" spans="1:6" x14ac:dyDescent="0.3">
      <c r="A160" t="s">
        <v>17645</v>
      </c>
      <c r="B160" s="10">
        <v>109</v>
      </c>
      <c r="C160" t="s">
        <v>19</v>
      </c>
      <c r="D160">
        <f>COUNTIFS(Strutture_ricettive[Categoria],Merge_città_categorie[[#This Row],[Strutture ricettive.Categoria]],Strutture_ricettive[Città],Merge_città_categorie[[#This Row],[CITTA'']])</f>
        <v>1</v>
      </c>
      <c r="E160" s="11">
        <f>Merge_città_categorie[[#This Row],[N° di strutture per categoria]]/SUMIF(Merge_città_categorie[CITTA''],Merge_città_categorie[[#This Row],[CITTA'']],Merge_città_categorie[N° di strutture per categoria])</f>
        <v>5.5555555555555552E-2</v>
      </c>
      <c r="F160" s="10">
        <f>Merge_città_categorie[[#This Row],[PREZZO MEDIO]]*Merge_città_categorie[[#This Row],[Peso % per categoria]]</f>
        <v>6.0555555555555554</v>
      </c>
    </row>
    <row r="161" spans="1:6" x14ac:dyDescent="0.3">
      <c r="A161" t="s">
        <v>10801</v>
      </c>
      <c r="B161" s="10">
        <v>116</v>
      </c>
      <c r="C161" t="s">
        <v>34</v>
      </c>
      <c r="D161">
        <f>COUNTIFS(Strutture_ricettive[Categoria],Merge_città_categorie[[#This Row],[Strutture ricettive.Categoria]],Strutture_ricettive[Città],Merge_città_categorie[[#This Row],[CITTA'']])</f>
        <v>2</v>
      </c>
      <c r="E161" s="11">
        <f>Merge_città_categorie[[#This Row],[N° di strutture per categoria]]/SUMIF(Merge_città_categorie[CITTA''],Merge_città_categorie[[#This Row],[CITTA'']],Merge_città_categorie[N° di strutture per categoria])</f>
        <v>0.33333333333333331</v>
      </c>
      <c r="F161" s="10">
        <f>Merge_città_categorie[[#This Row],[PREZZO MEDIO]]*Merge_città_categorie[[#This Row],[Peso % per categoria]]</f>
        <v>38.666666666666664</v>
      </c>
    </row>
    <row r="162" spans="1:6" x14ac:dyDescent="0.3">
      <c r="A162" t="s">
        <v>10801</v>
      </c>
      <c r="B162" s="10">
        <v>116</v>
      </c>
      <c r="C162" t="s">
        <v>183</v>
      </c>
      <c r="D162">
        <f>COUNTIFS(Strutture_ricettive[Categoria],Merge_città_categorie[[#This Row],[Strutture ricettive.Categoria]],Strutture_ricettive[Città],Merge_città_categorie[[#This Row],[CITTA'']])</f>
        <v>1</v>
      </c>
      <c r="E162" s="11">
        <f>Merge_città_categorie[[#This Row],[N° di strutture per categoria]]/SUMIF(Merge_città_categorie[CITTA''],Merge_città_categorie[[#This Row],[CITTA'']],Merge_città_categorie[N° di strutture per categoria])</f>
        <v>0.16666666666666666</v>
      </c>
      <c r="F162" s="10">
        <f>Merge_città_categorie[[#This Row],[PREZZO MEDIO]]*Merge_città_categorie[[#This Row],[Peso % per categoria]]</f>
        <v>19.333333333333332</v>
      </c>
    </row>
    <row r="163" spans="1:6" x14ac:dyDescent="0.3">
      <c r="A163" t="s">
        <v>10801</v>
      </c>
      <c r="B163" s="10">
        <v>116</v>
      </c>
      <c r="C163" t="s">
        <v>28</v>
      </c>
      <c r="D163">
        <f>COUNTIFS(Strutture_ricettive[Categoria],Merge_città_categorie[[#This Row],[Strutture ricettive.Categoria]],Strutture_ricettive[Città],Merge_città_categorie[[#This Row],[CITTA'']])</f>
        <v>2</v>
      </c>
      <c r="E163" s="11">
        <f>Merge_città_categorie[[#This Row],[N° di strutture per categoria]]/SUMIF(Merge_città_categorie[CITTA''],Merge_città_categorie[[#This Row],[CITTA'']],Merge_città_categorie[N° di strutture per categoria])</f>
        <v>0.33333333333333331</v>
      </c>
      <c r="F163" s="10">
        <f>Merge_città_categorie[[#This Row],[PREZZO MEDIO]]*Merge_città_categorie[[#This Row],[Peso % per categoria]]</f>
        <v>38.666666666666664</v>
      </c>
    </row>
    <row r="164" spans="1:6" x14ac:dyDescent="0.3">
      <c r="A164" t="s">
        <v>10801</v>
      </c>
      <c r="B164" s="10">
        <v>116</v>
      </c>
      <c r="C164" t="s">
        <v>10</v>
      </c>
      <c r="D164">
        <f>COUNTIFS(Strutture_ricettive[Categoria],Merge_città_categorie[[#This Row],[Strutture ricettive.Categoria]],Strutture_ricettive[Città],Merge_città_categorie[[#This Row],[CITTA'']])</f>
        <v>1</v>
      </c>
      <c r="E164" s="11">
        <f>Merge_città_categorie[[#This Row],[N° di strutture per categoria]]/SUMIF(Merge_città_categorie[CITTA''],Merge_città_categorie[[#This Row],[CITTA'']],Merge_città_categorie[N° di strutture per categoria])</f>
        <v>0.16666666666666666</v>
      </c>
      <c r="F164" s="10">
        <f>Merge_città_categorie[[#This Row],[PREZZO MEDIO]]*Merge_città_categorie[[#This Row],[Peso % per categoria]]</f>
        <v>19.333333333333332</v>
      </c>
    </row>
    <row r="165" spans="1:6" x14ac:dyDescent="0.3">
      <c r="A165" t="s">
        <v>532</v>
      </c>
      <c r="B165" s="10">
        <v>106</v>
      </c>
      <c r="C165" t="s">
        <v>10</v>
      </c>
      <c r="D165">
        <f>COUNTIFS(Strutture_ricettive[Categoria],Merge_città_categorie[[#This Row],[Strutture ricettive.Categoria]],Strutture_ricettive[Città],Merge_città_categorie[[#This Row],[CITTA'']])</f>
        <v>1</v>
      </c>
      <c r="E165" s="11">
        <f>Merge_città_categorie[[#This Row],[N° di strutture per categoria]]/SUMIF(Merge_città_categorie[CITTA''],Merge_città_categorie[[#This Row],[CITTA'']],Merge_città_categorie[N° di strutture per categoria])</f>
        <v>9.0909090909090912E-2</v>
      </c>
      <c r="F165" s="10">
        <f>Merge_città_categorie[[#This Row],[PREZZO MEDIO]]*Merge_città_categorie[[#This Row],[Peso % per categoria]]</f>
        <v>9.6363636363636367</v>
      </c>
    </row>
    <row r="166" spans="1:6" x14ac:dyDescent="0.3">
      <c r="A166" t="s">
        <v>532</v>
      </c>
      <c r="B166" s="10">
        <v>106</v>
      </c>
      <c r="C166" t="s">
        <v>34</v>
      </c>
      <c r="D166">
        <f>COUNTIFS(Strutture_ricettive[Categoria],Merge_città_categorie[[#This Row],[Strutture ricettive.Categoria]],Strutture_ricettive[Città],Merge_città_categorie[[#This Row],[CITTA'']])</f>
        <v>2</v>
      </c>
      <c r="E166" s="11">
        <f>Merge_città_categorie[[#This Row],[N° di strutture per categoria]]/SUMIF(Merge_città_categorie[CITTA''],Merge_città_categorie[[#This Row],[CITTA'']],Merge_città_categorie[N° di strutture per categoria])</f>
        <v>0.18181818181818182</v>
      </c>
      <c r="F166" s="10">
        <f>Merge_città_categorie[[#This Row],[PREZZO MEDIO]]*Merge_città_categorie[[#This Row],[Peso % per categoria]]</f>
        <v>19.272727272727273</v>
      </c>
    </row>
    <row r="167" spans="1:6" x14ac:dyDescent="0.3">
      <c r="A167" t="s">
        <v>532</v>
      </c>
      <c r="B167" s="10">
        <v>106</v>
      </c>
      <c r="C167" t="s">
        <v>28</v>
      </c>
      <c r="D167">
        <f>COUNTIFS(Strutture_ricettive[Categoria],Merge_città_categorie[[#This Row],[Strutture ricettive.Categoria]],Strutture_ricettive[Città],Merge_città_categorie[[#This Row],[CITTA'']])</f>
        <v>2</v>
      </c>
      <c r="E167" s="11">
        <f>Merge_città_categorie[[#This Row],[N° di strutture per categoria]]/SUMIF(Merge_città_categorie[CITTA''],Merge_città_categorie[[#This Row],[CITTA'']],Merge_città_categorie[N° di strutture per categoria])</f>
        <v>0.18181818181818182</v>
      </c>
      <c r="F167" s="10">
        <f>Merge_città_categorie[[#This Row],[PREZZO MEDIO]]*Merge_città_categorie[[#This Row],[Peso % per categoria]]</f>
        <v>19.272727272727273</v>
      </c>
    </row>
    <row r="168" spans="1:6" x14ac:dyDescent="0.3">
      <c r="A168" t="s">
        <v>532</v>
      </c>
      <c r="B168" s="10">
        <v>106</v>
      </c>
      <c r="C168" t="s">
        <v>4</v>
      </c>
      <c r="D168">
        <f>COUNTIFS(Strutture_ricettive[Categoria],Merge_città_categorie[[#This Row],[Strutture ricettive.Categoria]],Strutture_ricettive[Città],Merge_città_categorie[[#This Row],[CITTA'']])</f>
        <v>2</v>
      </c>
      <c r="E168" s="11">
        <f>Merge_città_categorie[[#This Row],[N° di strutture per categoria]]/SUMIF(Merge_città_categorie[CITTA''],Merge_città_categorie[[#This Row],[CITTA'']],Merge_città_categorie[N° di strutture per categoria])</f>
        <v>0.18181818181818182</v>
      </c>
      <c r="F168" s="10">
        <f>Merge_città_categorie[[#This Row],[PREZZO MEDIO]]*Merge_città_categorie[[#This Row],[Peso % per categoria]]</f>
        <v>19.272727272727273</v>
      </c>
    </row>
    <row r="169" spans="1:6" x14ac:dyDescent="0.3">
      <c r="A169" t="s">
        <v>532</v>
      </c>
      <c r="B169" s="10">
        <v>106</v>
      </c>
      <c r="C169" t="s">
        <v>19</v>
      </c>
      <c r="D169">
        <f>COUNTIFS(Strutture_ricettive[Categoria],Merge_città_categorie[[#This Row],[Strutture ricettive.Categoria]],Strutture_ricettive[Città],Merge_città_categorie[[#This Row],[CITTA'']])</f>
        <v>2</v>
      </c>
      <c r="E169" s="11">
        <f>Merge_città_categorie[[#This Row],[N° di strutture per categoria]]/SUMIF(Merge_città_categorie[CITTA''],Merge_città_categorie[[#This Row],[CITTA'']],Merge_città_categorie[N° di strutture per categoria])</f>
        <v>0.18181818181818182</v>
      </c>
      <c r="F169" s="10">
        <f>Merge_città_categorie[[#This Row],[PREZZO MEDIO]]*Merge_città_categorie[[#This Row],[Peso % per categoria]]</f>
        <v>19.272727272727273</v>
      </c>
    </row>
    <row r="170" spans="1:6" x14ac:dyDescent="0.3">
      <c r="A170" t="s">
        <v>532</v>
      </c>
      <c r="B170" s="10">
        <v>106</v>
      </c>
      <c r="C170" t="s">
        <v>183</v>
      </c>
      <c r="D170">
        <f>COUNTIFS(Strutture_ricettive[Categoria],Merge_città_categorie[[#This Row],[Strutture ricettive.Categoria]],Strutture_ricettive[Città],Merge_città_categorie[[#This Row],[CITTA'']])</f>
        <v>1</v>
      </c>
      <c r="E170" s="11">
        <f>Merge_città_categorie[[#This Row],[N° di strutture per categoria]]/SUMIF(Merge_città_categorie[CITTA''],Merge_città_categorie[[#This Row],[CITTA'']],Merge_città_categorie[N° di strutture per categoria])</f>
        <v>9.0909090909090912E-2</v>
      </c>
      <c r="F170" s="10">
        <f>Merge_città_categorie[[#This Row],[PREZZO MEDIO]]*Merge_città_categorie[[#This Row],[Peso % per categoria]]</f>
        <v>9.6363636363636367</v>
      </c>
    </row>
    <row r="171" spans="1:6" x14ac:dyDescent="0.3">
      <c r="A171" t="s">
        <v>532</v>
      </c>
      <c r="B171" s="10">
        <v>106</v>
      </c>
      <c r="C171" t="s">
        <v>568</v>
      </c>
      <c r="D171">
        <f>COUNTIFS(Strutture_ricettive[Categoria],Merge_città_categorie[[#This Row],[Strutture ricettive.Categoria]],Strutture_ricettive[Città],Merge_città_categorie[[#This Row],[CITTA'']])</f>
        <v>1</v>
      </c>
      <c r="E171" s="11">
        <f>Merge_città_categorie[[#This Row],[N° di strutture per categoria]]/SUMIF(Merge_città_categorie[CITTA''],Merge_città_categorie[[#This Row],[CITTA'']],Merge_città_categorie[N° di strutture per categoria])</f>
        <v>9.0909090909090912E-2</v>
      </c>
      <c r="F171" s="10">
        <f>Merge_città_categorie[[#This Row],[PREZZO MEDIO]]*Merge_città_categorie[[#This Row],[Peso % per categoria]]</f>
        <v>9.6363636363636367</v>
      </c>
    </row>
    <row r="172" spans="1:6" x14ac:dyDescent="0.3">
      <c r="A172" t="s">
        <v>14946</v>
      </c>
      <c r="B172" s="10">
        <v>31</v>
      </c>
      <c r="C172" t="s">
        <v>34</v>
      </c>
      <c r="D172">
        <f>COUNTIFS(Strutture_ricettive[Categoria],Merge_città_categorie[[#This Row],[Strutture ricettive.Categoria]],Strutture_ricettive[Città],Merge_città_categorie[[#This Row],[CITTA'']])</f>
        <v>5</v>
      </c>
      <c r="E172" s="11">
        <f>Merge_città_categorie[[#This Row],[N° di strutture per categoria]]/SUMIF(Merge_città_categorie[CITTA''],Merge_città_categorie[[#This Row],[CITTA'']],Merge_città_categorie[N° di strutture per categoria])</f>
        <v>0.5</v>
      </c>
      <c r="F172" s="10">
        <f>Merge_città_categorie[[#This Row],[PREZZO MEDIO]]*Merge_città_categorie[[#This Row],[Peso % per categoria]]</f>
        <v>15.5</v>
      </c>
    </row>
    <row r="173" spans="1:6" x14ac:dyDescent="0.3">
      <c r="A173" t="s">
        <v>14946</v>
      </c>
      <c r="B173" s="10">
        <v>31</v>
      </c>
      <c r="C173" t="s">
        <v>86</v>
      </c>
      <c r="D173">
        <f>COUNTIFS(Strutture_ricettive[Categoria],Merge_città_categorie[[#This Row],[Strutture ricettive.Categoria]],Strutture_ricettive[Città],Merge_città_categorie[[#This Row],[CITTA'']])</f>
        <v>1</v>
      </c>
      <c r="E173" s="11">
        <f>Merge_città_categorie[[#This Row],[N° di strutture per categoria]]/SUMIF(Merge_città_categorie[CITTA''],Merge_città_categorie[[#This Row],[CITTA'']],Merge_città_categorie[N° di strutture per categoria])</f>
        <v>0.1</v>
      </c>
      <c r="F173" s="10">
        <f>Merge_città_categorie[[#This Row],[PREZZO MEDIO]]*Merge_città_categorie[[#This Row],[Peso % per categoria]]</f>
        <v>3.1</v>
      </c>
    </row>
    <row r="174" spans="1:6" x14ac:dyDescent="0.3">
      <c r="A174" t="s">
        <v>14946</v>
      </c>
      <c r="B174" s="10">
        <v>31</v>
      </c>
      <c r="C174" t="s">
        <v>28</v>
      </c>
      <c r="D174">
        <f>COUNTIFS(Strutture_ricettive[Categoria],Merge_città_categorie[[#This Row],[Strutture ricettive.Categoria]],Strutture_ricettive[Città],Merge_città_categorie[[#This Row],[CITTA'']])</f>
        <v>1</v>
      </c>
      <c r="E174" s="11">
        <f>Merge_città_categorie[[#This Row],[N° di strutture per categoria]]/SUMIF(Merge_città_categorie[CITTA''],Merge_città_categorie[[#This Row],[CITTA'']],Merge_città_categorie[N° di strutture per categoria])</f>
        <v>0.1</v>
      </c>
      <c r="F174" s="10">
        <f>Merge_città_categorie[[#This Row],[PREZZO MEDIO]]*Merge_città_categorie[[#This Row],[Peso % per categoria]]</f>
        <v>3.1</v>
      </c>
    </row>
    <row r="175" spans="1:6" x14ac:dyDescent="0.3">
      <c r="A175" t="s">
        <v>14946</v>
      </c>
      <c r="B175" s="10">
        <v>31</v>
      </c>
      <c r="C175" t="s">
        <v>80</v>
      </c>
      <c r="D175">
        <f>COUNTIFS(Strutture_ricettive[Categoria],Merge_città_categorie[[#This Row],[Strutture ricettive.Categoria]],Strutture_ricettive[Città],Merge_città_categorie[[#This Row],[CITTA'']])</f>
        <v>3</v>
      </c>
      <c r="E175" s="11">
        <f>Merge_città_categorie[[#This Row],[N° di strutture per categoria]]/SUMIF(Merge_città_categorie[CITTA''],Merge_città_categorie[[#This Row],[CITTA'']],Merge_città_categorie[N° di strutture per categoria])</f>
        <v>0.3</v>
      </c>
      <c r="F175" s="10">
        <f>Merge_città_categorie[[#This Row],[PREZZO MEDIO]]*Merge_città_categorie[[#This Row],[Peso % per categoria]]</f>
        <v>9.2999999999999989</v>
      </c>
    </row>
    <row r="176" spans="1:6" x14ac:dyDescent="0.3">
      <c r="A176" t="s">
        <v>576</v>
      </c>
      <c r="B176" s="10">
        <v>118</v>
      </c>
      <c r="C176" t="s">
        <v>19</v>
      </c>
      <c r="D176">
        <f>COUNTIFS(Strutture_ricettive[Categoria],Merge_città_categorie[[#This Row],[Strutture ricettive.Categoria]],Strutture_ricettive[Città],Merge_città_categorie[[#This Row],[CITTA'']])</f>
        <v>4</v>
      </c>
      <c r="E176" s="11">
        <f>Merge_città_categorie[[#This Row],[N° di strutture per categoria]]/SUMIF(Merge_città_categorie[CITTA''],Merge_città_categorie[[#This Row],[CITTA'']],Merge_città_categorie[N° di strutture per categoria])</f>
        <v>0.23529411764705882</v>
      </c>
      <c r="F176" s="10">
        <f>Merge_città_categorie[[#This Row],[PREZZO MEDIO]]*Merge_città_categorie[[#This Row],[Peso % per categoria]]</f>
        <v>27.764705882352942</v>
      </c>
    </row>
    <row r="177" spans="1:6" x14ac:dyDescent="0.3">
      <c r="A177" t="s">
        <v>576</v>
      </c>
      <c r="B177" s="10">
        <v>118</v>
      </c>
      <c r="C177" t="s">
        <v>80</v>
      </c>
      <c r="D177">
        <f>COUNTIFS(Strutture_ricettive[Categoria],Merge_città_categorie[[#This Row],[Strutture ricettive.Categoria]],Strutture_ricettive[Città],Merge_città_categorie[[#This Row],[CITTA'']])</f>
        <v>3</v>
      </c>
      <c r="E177" s="11">
        <f>Merge_città_categorie[[#This Row],[N° di strutture per categoria]]/SUMIF(Merge_città_categorie[CITTA''],Merge_città_categorie[[#This Row],[CITTA'']],Merge_città_categorie[N° di strutture per categoria])</f>
        <v>0.17647058823529413</v>
      </c>
      <c r="F177" s="10">
        <f>Merge_città_categorie[[#This Row],[PREZZO MEDIO]]*Merge_città_categorie[[#This Row],[Peso % per categoria]]</f>
        <v>20.823529411764707</v>
      </c>
    </row>
    <row r="178" spans="1:6" x14ac:dyDescent="0.3">
      <c r="A178" t="s">
        <v>576</v>
      </c>
      <c r="B178" s="10">
        <v>118</v>
      </c>
      <c r="C178" t="s">
        <v>28</v>
      </c>
      <c r="D178">
        <f>COUNTIFS(Strutture_ricettive[Categoria],Merge_città_categorie[[#This Row],[Strutture ricettive.Categoria]],Strutture_ricettive[Città],Merge_città_categorie[[#This Row],[CITTA'']])</f>
        <v>3</v>
      </c>
      <c r="E178" s="11">
        <f>Merge_città_categorie[[#This Row],[N° di strutture per categoria]]/SUMIF(Merge_città_categorie[CITTA''],Merge_città_categorie[[#This Row],[CITTA'']],Merge_città_categorie[N° di strutture per categoria])</f>
        <v>0.17647058823529413</v>
      </c>
      <c r="F178" s="10">
        <f>Merge_città_categorie[[#This Row],[PREZZO MEDIO]]*Merge_città_categorie[[#This Row],[Peso % per categoria]]</f>
        <v>20.823529411764707</v>
      </c>
    </row>
    <row r="179" spans="1:6" x14ac:dyDescent="0.3">
      <c r="A179" t="s">
        <v>576</v>
      </c>
      <c r="B179" s="10">
        <v>118</v>
      </c>
      <c r="C179" t="s">
        <v>34</v>
      </c>
      <c r="D179">
        <f>COUNTIFS(Strutture_ricettive[Categoria],Merge_città_categorie[[#This Row],[Strutture ricettive.Categoria]],Strutture_ricettive[Città],Merge_città_categorie[[#This Row],[CITTA'']])</f>
        <v>1</v>
      </c>
      <c r="E179" s="11">
        <f>Merge_città_categorie[[#This Row],[N° di strutture per categoria]]/SUMIF(Merge_città_categorie[CITTA''],Merge_città_categorie[[#This Row],[CITTA'']],Merge_città_categorie[N° di strutture per categoria])</f>
        <v>5.8823529411764705E-2</v>
      </c>
      <c r="F179" s="10">
        <f>Merge_città_categorie[[#This Row],[PREZZO MEDIO]]*Merge_città_categorie[[#This Row],[Peso % per categoria]]</f>
        <v>6.9411764705882355</v>
      </c>
    </row>
    <row r="180" spans="1:6" x14ac:dyDescent="0.3">
      <c r="A180" t="s">
        <v>576</v>
      </c>
      <c r="B180" s="10">
        <v>118</v>
      </c>
      <c r="C180" t="s">
        <v>10</v>
      </c>
      <c r="D180">
        <f>COUNTIFS(Strutture_ricettive[Categoria],Merge_città_categorie[[#This Row],[Strutture ricettive.Categoria]],Strutture_ricettive[Città],Merge_città_categorie[[#This Row],[CITTA'']])</f>
        <v>3</v>
      </c>
      <c r="E180" s="11">
        <f>Merge_città_categorie[[#This Row],[N° di strutture per categoria]]/SUMIF(Merge_città_categorie[CITTA''],Merge_città_categorie[[#This Row],[CITTA'']],Merge_città_categorie[N° di strutture per categoria])</f>
        <v>0.17647058823529413</v>
      </c>
      <c r="F180" s="10">
        <f>Merge_città_categorie[[#This Row],[PREZZO MEDIO]]*Merge_città_categorie[[#This Row],[Peso % per categoria]]</f>
        <v>20.823529411764707</v>
      </c>
    </row>
    <row r="181" spans="1:6" x14ac:dyDescent="0.3">
      <c r="A181" t="s">
        <v>576</v>
      </c>
      <c r="B181" s="10">
        <v>118</v>
      </c>
      <c r="C181" t="s">
        <v>183</v>
      </c>
      <c r="D181">
        <f>COUNTIFS(Strutture_ricettive[Categoria],Merge_città_categorie[[#This Row],[Strutture ricettive.Categoria]],Strutture_ricettive[Città],Merge_città_categorie[[#This Row],[CITTA'']])</f>
        <v>1</v>
      </c>
      <c r="E181" s="11">
        <f>Merge_città_categorie[[#This Row],[N° di strutture per categoria]]/SUMIF(Merge_città_categorie[CITTA''],Merge_città_categorie[[#This Row],[CITTA'']],Merge_città_categorie[N° di strutture per categoria])</f>
        <v>5.8823529411764705E-2</v>
      </c>
      <c r="F181" s="10">
        <f>Merge_città_categorie[[#This Row],[PREZZO MEDIO]]*Merge_città_categorie[[#This Row],[Peso % per categoria]]</f>
        <v>6.9411764705882355</v>
      </c>
    </row>
    <row r="182" spans="1:6" x14ac:dyDescent="0.3">
      <c r="A182" t="s">
        <v>576</v>
      </c>
      <c r="B182" s="10">
        <v>118</v>
      </c>
      <c r="C182" t="s">
        <v>86</v>
      </c>
      <c r="D182">
        <f>COUNTIFS(Strutture_ricettive[Categoria],Merge_città_categorie[[#This Row],[Strutture ricettive.Categoria]],Strutture_ricettive[Città],Merge_città_categorie[[#This Row],[CITTA'']])</f>
        <v>1</v>
      </c>
      <c r="E182" s="11">
        <f>Merge_città_categorie[[#This Row],[N° di strutture per categoria]]/SUMIF(Merge_città_categorie[CITTA''],Merge_città_categorie[[#This Row],[CITTA'']],Merge_città_categorie[N° di strutture per categoria])</f>
        <v>5.8823529411764705E-2</v>
      </c>
      <c r="F182" s="10">
        <f>Merge_città_categorie[[#This Row],[PREZZO MEDIO]]*Merge_città_categorie[[#This Row],[Peso % per categoria]]</f>
        <v>6.9411764705882355</v>
      </c>
    </row>
    <row r="183" spans="1:6" x14ac:dyDescent="0.3">
      <c r="A183" t="s">
        <v>576</v>
      </c>
      <c r="B183" s="10">
        <v>118</v>
      </c>
      <c r="C183" t="s">
        <v>568</v>
      </c>
      <c r="D183">
        <f>COUNTIFS(Strutture_ricettive[Categoria],Merge_città_categorie[[#This Row],[Strutture ricettive.Categoria]],Strutture_ricettive[Città],Merge_città_categorie[[#This Row],[CITTA'']])</f>
        <v>1</v>
      </c>
      <c r="E183" s="11">
        <f>Merge_città_categorie[[#This Row],[N° di strutture per categoria]]/SUMIF(Merge_città_categorie[CITTA''],Merge_città_categorie[[#This Row],[CITTA'']],Merge_città_categorie[N° di strutture per categoria])</f>
        <v>5.8823529411764705E-2</v>
      </c>
      <c r="F183" s="10">
        <f>Merge_città_categorie[[#This Row],[PREZZO MEDIO]]*Merge_città_categorie[[#This Row],[Peso % per categoria]]</f>
        <v>6.9411764705882355</v>
      </c>
    </row>
    <row r="184" spans="1:6" x14ac:dyDescent="0.3">
      <c r="A184" t="s">
        <v>628</v>
      </c>
      <c r="B184" s="10">
        <v>36</v>
      </c>
      <c r="C184" t="s">
        <v>10</v>
      </c>
      <c r="D184">
        <f>COUNTIFS(Strutture_ricettive[Categoria],Merge_città_categorie[[#This Row],[Strutture ricettive.Categoria]],Strutture_ricettive[Città],Merge_città_categorie[[#This Row],[CITTA'']])</f>
        <v>1</v>
      </c>
      <c r="E184" s="11">
        <f>Merge_città_categorie[[#This Row],[N° di strutture per categoria]]/SUMIF(Merge_città_categorie[CITTA''],Merge_città_categorie[[#This Row],[CITTA'']],Merge_città_categorie[N° di strutture per categoria])</f>
        <v>7.6923076923076927E-2</v>
      </c>
      <c r="F184" s="10">
        <f>Merge_città_categorie[[#This Row],[PREZZO MEDIO]]*Merge_città_categorie[[#This Row],[Peso % per categoria]]</f>
        <v>2.7692307692307692</v>
      </c>
    </row>
    <row r="185" spans="1:6" x14ac:dyDescent="0.3">
      <c r="A185" t="s">
        <v>628</v>
      </c>
      <c r="B185" s="10">
        <v>36</v>
      </c>
      <c r="C185" t="s">
        <v>28</v>
      </c>
      <c r="D185">
        <f>COUNTIFS(Strutture_ricettive[Categoria],Merge_città_categorie[[#This Row],[Strutture ricettive.Categoria]],Strutture_ricettive[Città],Merge_città_categorie[[#This Row],[CITTA'']])</f>
        <v>7</v>
      </c>
      <c r="E185" s="11">
        <f>Merge_città_categorie[[#This Row],[N° di strutture per categoria]]/SUMIF(Merge_città_categorie[CITTA''],Merge_città_categorie[[#This Row],[CITTA'']],Merge_città_categorie[N° di strutture per categoria])</f>
        <v>0.53846153846153844</v>
      </c>
      <c r="F185" s="10">
        <f>Merge_città_categorie[[#This Row],[PREZZO MEDIO]]*Merge_città_categorie[[#This Row],[Peso % per categoria]]</f>
        <v>19.384615384615383</v>
      </c>
    </row>
    <row r="186" spans="1:6" x14ac:dyDescent="0.3">
      <c r="A186" t="s">
        <v>628</v>
      </c>
      <c r="B186" s="10">
        <v>36</v>
      </c>
      <c r="C186" t="s">
        <v>4</v>
      </c>
      <c r="D186">
        <f>COUNTIFS(Strutture_ricettive[Categoria],Merge_città_categorie[[#This Row],[Strutture ricettive.Categoria]],Strutture_ricettive[Città],Merge_città_categorie[[#This Row],[CITTA'']])</f>
        <v>1</v>
      </c>
      <c r="E186" s="11">
        <f>Merge_città_categorie[[#This Row],[N° di strutture per categoria]]/SUMIF(Merge_città_categorie[CITTA''],Merge_città_categorie[[#This Row],[CITTA'']],Merge_città_categorie[N° di strutture per categoria])</f>
        <v>7.6923076923076927E-2</v>
      </c>
      <c r="F186" s="10">
        <f>Merge_città_categorie[[#This Row],[PREZZO MEDIO]]*Merge_città_categorie[[#This Row],[Peso % per categoria]]</f>
        <v>2.7692307692307692</v>
      </c>
    </row>
    <row r="187" spans="1:6" x14ac:dyDescent="0.3">
      <c r="A187" t="s">
        <v>628</v>
      </c>
      <c r="B187" s="10">
        <v>36</v>
      </c>
      <c r="C187" t="s">
        <v>80</v>
      </c>
      <c r="D187">
        <f>COUNTIFS(Strutture_ricettive[Categoria],Merge_città_categorie[[#This Row],[Strutture ricettive.Categoria]],Strutture_ricettive[Città],Merge_città_categorie[[#This Row],[CITTA'']])</f>
        <v>1</v>
      </c>
      <c r="E187" s="11">
        <f>Merge_città_categorie[[#This Row],[N° di strutture per categoria]]/SUMIF(Merge_città_categorie[CITTA''],Merge_città_categorie[[#This Row],[CITTA'']],Merge_città_categorie[N° di strutture per categoria])</f>
        <v>7.6923076923076927E-2</v>
      </c>
      <c r="F187" s="10">
        <f>Merge_città_categorie[[#This Row],[PREZZO MEDIO]]*Merge_città_categorie[[#This Row],[Peso % per categoria]]</f>
        <v>2.7692307692307692</v>
      </c>
    </row>
    <row r="188" spans="1:6" x14ac:dyDescent="0.3">
      <c r="A188" t="s">
        <v>628</v>
      </c>
      <c r="B188" s="10">
        <v>36</v>
      </c>
      <c r="C188" t="s">
        <v>34</v>
      </c>
      <c r="D188">
        <f>COUNTIFS(Strutture_ricettive[Categoria],Merge_città_categorie[[#This Row],[Strutture ricettive.Categoria]],Strutture_ricettive[Città],Merge_città_categorie[[#This Row],[CITTA'']])</f>
        <v>3</v>
      </c>
      <c r="E188" s="11">
        <f>Merge_città_categorie[[#This Row],[N° di strutture per categoria]]/SUMIF(Merge_città_categorie[CITTA''],Merge_città_categorie[[#This Row],[CITTA'']],Merge_città_categorie[N° di strutture per categoria])</f>
        <v>0.23076923076923078</v>
      </c>
      <c r="F188" s="10">
        <f>Merge_città_categorie[[#This Row],[PREZZO MEDIO]]*Merge_città_categorie[[#This Row],[Peso % per categoria]]</f>
        <v>8.3076923076923084</v>
      </c>
    </row>
    <row r="189" spans="1:6" x14ac:dyDescent="0.3">
      <c r="A189" t="s">
        <v>14979</v>
      </c>
      <c r="B189" s="10">
        <v>94</v>
      </c>
      <c r="C189" t="s">
        <v>28</v>
      </c>
      <c r="D189">
        <f>COUNTIFS(Strutture_ricettive[Categoria],Merge_città_categorie[[#This Row],[Strutture ricettive.Categoria]],Strutture_ricettive[Città],Merge_città_categorie[[#This Row],[CITTA'']])</f>
        <v>6</v>
      </c>
      <c r="E189" s="11">
        <f>Merge_città_categorie[[#This Row],[N° di strutture per categoria]]/SUMIF(Merge_città_categorie[CITTA''],Merge_città_categorie[[#This Row],[CITTA'']],Merge_città_categorie[N° di strutture per categoria])</f>
        <v>0.8571428571428571</v>
      </c>
      <c r="F189" s="10">
        <f>Merge_città_categorie[[#This Row],[PREZZO MEDIO]]*Merge_città_categorie[[#This Row],[Peso % per categoria]]</f>
        <v>80.571428571428569</v>
      </c>
    </row>
    <row r="190" spans="1:6" x14ac:dyDescent="0.3">
      <c r="A190" t="s">
        <v>14979</v>
      </c>
      <c r="B190" s="10">
        <v>94</v>
      </c>
      <c r="C190" t="s">
        <v>4</v>
      </c>
      <c r="D190">
        <f>COUNTIFS(Strutture_ricettive[Categoria],Merge_città_categorie[[#This Row],[Strutture ricettive.Categoria]],Strutture_ricettive[Città],Merge_città_categorie[[#This Row],[CITTA'']])</f>
        <v>1</v>
      </c>
      <c r="E190" s="11">
        <f>Merge_città_categorie[[#This Row],[N° di strutture per categoria]]/SUMIF(Merge_città_categorie[CITTA''],Merge_città_categorie[[#This Row],[CITTA'']],Merge_città_categorie[N° di strutture per categoria])</f>
        <v>0.14285714285714285</v>
      </c>
      <c r="F190" s="10">
        <f>Merge_città_categorie[[#This Row],[PREZZO MEDIO]]*Merge_città_categorie[[#This Row],[Peso % per categoria]]</f>
        <v>13.428571428571427</v>
      </c>
    </row>
    <row r="191" spans="1:6" x14ac:dyDescent="0.3">
      <c r="A191" t="s">
        <v>6291</v>
      </c>
      <c r="B191" s="10">
        <v>108</v>
      </c>
      <c r="C191" t="s">
        <v>86</v>
      </c>
      <c r="D191">
        <f>COUNTIFS(Strutture_ricettive[Categoria],Merge_città_categorie[[#This Row],[Strutture ricettive.Categoria]],Strutture_ricettive[Città],Merge_città_categorie[[#This Row],[CITTA'']])</f>
        <v>1</v>
      </c>
      <c r="E191" s="11">
        <f>Merge_città_categorie[[#This Row],[N° di strutture per categoria]]/SUMIF(Merge_città_categorie[CITTA''],Merge_città_categorie[[#This Row],[CITTA'']],Merge_città_categorie[N° di strutture per categoria])</f>
        <v>0.25</v>
      </c>
      <c r="F191" s="10">
        <f>Merge_città_categorie[[#This Row],[PREZZO MEDIO]]*Merge_città_categorie[[#This Row],[Peso % per categoria]]</f>
        <v>27</v>
      </c>
    </row>
    <row r="192" spans="1:6" x14ac:dyDescent="0.3">
      <c r="A192" t="s">
        <v>6291</v>
      </c>
      <c r="B192" s="10">
        <v>108</v>
      </c>
      <c r="C192" t="s">
        <v>34</v>
      </c>
      <c r="D192">
        <f>COUNTIFS(Strutture_ricettive[Categoria],Merge_città_categorie[[#This Row],[Strutture ricettive.Categoria]],Strutture_ricettive[Città],Merge_città_categorie[[#This Row],[CITTA'']])</f>
        <v>2</v>
      </c>
      <c r="E192" s="11">
        <f>Merge_città_categorie[[#This Row],[N° di strutture per categoria]]/SUMIF(Merge_città_categorie[CITTA''],Merge_città_categorie[[#This Row],[CITTA'']],Merge_città_categorie[N° di strutture per categoria])</f>
        <v>0.5</v>
      </c>
      <c r="F192" s="10">
        <f>Merge_città_categorie[[#This Row],[PREZZO MEDIO]]*Merge_città_categorie[[#This Row],[Peso % per categoria]]</f>
        <v>54</v>
      </c>
    </row>
    <row r="193" spans="1:6" x14ac:dyDescent="0.3">
      <c r="A193" t="s">
        <v>6291</v>
      </c>
      <c r="B193" s="10">
        <v>108</v>
      </c>
      <c r="C193" t="s">
        <v>10</v>
      </c>
      <c r="D193">
        <f>COUNTIFS(Strutture_ricettive[Categoria],Merge_città_categorie[[#This Row],[Strutture ricettive.Categoria]],Strutture_ricettive[Città],Merge_città_categorie[[#This Row],[CITTA'']])</f>
        <v>1</v>
      </c>
      <c r="E193" s="11">
        <f>Merge_città_categorie[[#This Row],[N° di strutture per categoria]]/SUMIF(Merge_città_categorie[CITTA''],Merge_città_categorie[[#This Row],[CITTA'']],Merge_città_categorie[N° di strutture per categoria])</f>
        <v>0.25</v>
      </c>
      <c r="F193" s="10">
        <f>Merge_città_categorie[[#This Row],[PREZZO MEDIO]]*Merge_città_categorie[[#This Row],[Peso % per categoria]]</f>
        <v>27</v>
      </c>
    </row>
    <row r="194" spans="1:6" x14ac:dyDescent="0.3">
      <c r="A194" t="s">
        <v>6305</v>
      </c>
      <c r="B194" s="10">
        <v>37</v>
      </c>
      <c r="C194" t="s">
        <v>4</v>
      </c>
      <c r="D194">
        <f>COUNTIFS(Strutture_ricettive[Categoria],Merge_città_categorie[[#This Row],[Strutture ricettive.Categoria]],Strutture_ricettive[Città],Merge_città_categorie[[#This Row],[CITTA'']])</f>
        <v>1</v>
      </c>
      <c r="E194" s="11">
        <f>Merge_città_categorie[[#This Row],[N° di strutture per categoria]]/SUMIF(Merge_città_categorie[CITTA''],Merge_città_categorie[[#This Row],[CITTA'']],Merge_città_categorie[N° di strutture per categoria])</f>
        <v>4.1666666666666664E-2</v>
      </c>
      <c r="F194" s="10">
        <f>Merge_città_categorie[[#This Row],[PREZZO MEDIO]]*Merge_città_categorie[[#This Row],[Peso % per categoria]]</f>
        <v>1.5416666666666665</v>
      </c>
    </row>
    <row r="195" spans="1:6" x14ac:dyDescent="0.3">
      <c r="A195" t="s">
        <v>6305</v>
      </c>
      <c r="B195" s="10">
        <v>37</v>
      </c>
      <c r="C195" t="s">
        <v>34</v>
      </c>
      <c r="D195">
        <f>COUNTIFS(Strutture_ricettive[Categoria],Merge_città_categorie[[#This Row],[Strutture ricettive.Categoria]],Strutture_ricettive[Città],Merge_città_categorie[[#This Row],[CITTA'']])</f>
        <v>1</v>
      </c>
      <c r="E195" s="11">
        <f>Merge_città_categorie[[#This Row],[N° di strutture per categoria]]/SUMIF(Merge_città_categorie[CITTA''],Merge_città_categorie[[#This Row],[CITTA'']],Merge_città_categorie[N° di strutture per categoria])</f>
        <v>4.1666666666666664E-2</v>
      </c>
      <c r="F195" s="10">
        <f>Merge_città_categorie[[#This Row],[PREZZO MEDIO]]*Merge_città_categorie[[#This Row],[Peso % per categoria]]</f>
        <v>1.5416666666666665</v>
      </c>
    </row>
    <row r="196" spans="1:6" x14ac:dyDescent="0.3">
      <c r="A196" t="s">
        <v>6305</v>
      </c>
      <c r="B196" s="10">
        <v>37</v>
      </c>
      <c r="C196" t="s">
        <v>19</v>
      </c>
      <c r="D196">
        <f>COUNTIFS(Strutture_ricettive[Categoria],Merge_città_categorie[[#This Row],[Strutture ricettive.Categoria]],Strutture_ricettive[Città],Merge_città_categorie[[#This Row],[CITTA'']])</f>
        <v>5</v>
      </c>
      <c r="E196" s="11">
        <f>Merge_città_categorie[[#This Row],[N° di strutture per categoria]]/SUMIF(Merge_città_categorie[CITTA''],Merge_città_categorie[[#This Row],[CITTA'']],Merge_città_categorie[N° di strutture per categoria])</f>
        <v>0.20833333333333334</v>
      </c>
      <c r="F196" s="10">
        <f>Merge_città_categorie[[#This Row],[PREZZO MEDIO]]*Merge_città_categorie[[#This Row],[Peso % per categoria]]</f>
        <v>7.7083333333333339</v>
      </c>
    </row>
    <row r="197" spans="1:6" x14ac:dyDescent="0.3">
      <c r="A197" t="s">
        <v>6305</v>
      </c>
      <c r="B197" s="10">
        <v>37</v>
      </c>
      <c r="C197" t="s">
        <v>86</v>
      </c>
      <c r="D197">
        <f>COUNTIFS(Strutture_ricettive[Categoria],Merge_città_categorie[[#This Row],[Strutture ricettive.Categoria]],Strutture_ricettive[Città],Merge_città_categorie[[#This Row],[CITTA'']])</f>
        <v>1</v>
      </c>
      <c r="E197" s="11">
        <f>Merge_città_categorie[[#This Row],[N° di strutture per categoria]]/SUMIF(Merge_città_categorie[CITTA''],Merge_città_categorie[[#This Row],[CITTA'']],Merge_città_categorie[N° di strutture per categoria])</f>
        <v>4.1666666666666664E-2</v>
      </c>
      <c r="F197" s="10">
        <f>Merge_città_categorie[[#This Row],[PREZZO MEDIO]]*Merge_città_categorie[[#This Row],[Peso % per categoria]]</f>
        <v>1.5416666666666665</v>
      </c>
    </row>
    <row r="198" spans="1:6" x14ac:dyDescent="0.3">
      <c r="A198" t="s">
        <v>6305</v>
      </c>
      <c r="B198" s="10">
        <v>37</v>
      </c>
      <c r="C198" t="s">
        <v>10</v>
      </c>
      <c r="D198">
        <f>COUNTIFS(Strutture_ricettive[Categoria],Merge_città_categorie[[#This Row],[Strutture ricettive.Categoria]],Strutture_ricettive[Città],Merge_città_categorie[[#This Row],[CITTA'']])</f>
        <v>1</v>
      </c>
      <c r="E198" s="11">
        <f>Merge_città_categorie[[#This Row],[N° di strutture per categoria]]/SUMIF(Merge_città_categorie[CITTA''],Merge_città_categorie[[#This Row],[CITTA'']],Merge_città_categorie[N° di strutture per categoria])</f>
        <v>4.1666666666666664E-2</v>
      </c>
      <c r="F198" s="10">
        <f>Merge_città_categorie[[#This Row],[PREZZO MEDIO]]*Merge_città_categorie[[#This Row],[Peso % per categoria]]</f>
        <v>1.5416666666666665</v>
      </c>
    </row>
    <row r="199" spans="1:6" x14ac:dyDescent="0.3">
      <c r="A199" t="s">
        <v>6305</v>
      </c>
      <c r="B199" s="10">
        <v>37</v>
      </c>
      <c r="C199" t="s">
        <v>80</v>
      </c>
      <c r="D199">
        <f>COUNTIFS(Strutture_ricettive[Categoria],Merge_città_categorie[[#This Row],[Strutture ricettive.Categoria]],Strutture_ricettive[Città],Merge_città_categorie[[#This Row],[CITTA'']])</f>
        <v>1</v>
      </c>
      <c r="E199" s="11">
        <f>Merge_città_categorie[[#This Row],[N° di strutture per categoria]]/SUMIF(Merge_città_categorie[CITTA''],Merge_città_categorie[[#This Row],[CITTA'']],Merge_città_categorie[N° di strutture per categoria])</f>
        <v>4.1666666666666664E-2</v>
      </c>
      <c r="F199" s="10">
        <f>Merge_città_categorie[[#This Row],[PREZZO MEDIO]]*Merge_città_categorie[[#This Row],[Peso % per categoria]]</f>
        <v>1.5416666666666665</v>
      </c>
    </row>
    <row r="200" spans="1:6" x14ac:dyDescent="0.3">
      <c r="A200" t="s">
        <v>6305</v>
      </c>
      <c r="B200" s="10">
        <v>37</v>
      </c>
      <c r="C200" t="s">
        <v>28</v>
      </c>
      <c r="D200">
        <f>COUNTIFS(Strutture_ricettive[Categoria],Merge_città_categorie[[#This Row],[Strutture ricettive.Categoria]],Strutture_ricettive[Città],Merge_città_categorie[[#This Row],[CITTA'']])</f>
        <v>14</v>
      </c>
      <c r="E200" s="11">
        <f>Merge_città_categorie[[#This Row],[N° di strutture per categoria]]/SUMIF(Merge_città_categorie[CITTA''],Merge_città_categorie[[#This Row],[CITTA'']],Merge_città_categorie[N° di strutture per categoria])</f>
        <v>0.58333333333333337</v>
      </c>
      <c r="F200" s="10">
        <f>Merge_città_categorie[[#This Row],[PREZZO MEDIO]]*Merge_città_categorie[[#This Row],[Peso % per categoria]]</f>
        <v>21.583333333333336</v>
      </c>
    </row>
    <row r="201" spans="1:6" x14ac:dyDescent="0.3">
      <c r="A201" t="s">
        <v>6390</v>
      </c>
      <c r="B201" s="10">
        <v>65</v>
      </c>
      <c r="C201" t="s">
        <v>4</v>
      </c>
      <c r="D201">
        <f>COUNTIFS(Strutture_ricettive[Categoria],Merge_città_categorie[[#This Row],[Strutture ricettive.Categoria]],Strutture_ricettive[Città],Merge_città_categorie[[#This Row],[CITTA'']])</f>
        <v>1</v>
      </c>
      <c r="E201" s="11">
        <f>Merge_città_categorie[[#This Row],[N° di strutture per categoria]]/SUMIF(Merge_città_categorie[CITTA''],Merge_città_categorie[[#This Row],[CITTA'']],Merge_città_categorie[N° di strutture per categoria])</f>
        <v>0.33333333333333331</v>
      </c>
      <c r="F201" s="10">
        <f>Merge_città_categorie[[#This Row],[PREZZO MEDIO]]*Merge_città_categorie[[#This Row],[Peso % per categoria]]</f>
        <v>21.666666666666664</v>
      </c>
    </row>
    <row r="202" spans="1:6" x14ac:dyDescent="0.3">
      <c r="A202" t="s">
        <v>6390</v>
      </c>
      <c r="B202" s="10">
        <v>65</v>
      </c>
      <c r="C202" t="s">
        <v>19</v>
      </c>
      <c r="D202">
        <f>COUNTIFS(Strutture_ricettive[Categoria],Merge_città_categorie[[#This Row],[Strutture ricettive.Categoria]],Strutture_ricettive[Città],Merge_città_categorie[[#This Row],[CITTA'']])</f>
        <v>1</v>
      </c>
      <c r="E202" s="11">
        <f>Merge_città_categorie[[#This Row],[N° di strutture per categoria]]/SUMIF(Merge_città_categorie[CITTA''],Merge_città_categorie[[#This Row],[CITTA'']],Merge_città_categorie[N° di strutture per categoria])</f>
        <v>0.33333333333333331</v>
      </c>
      <c r="F202" s="10">
        <f>Merge_città_categorie[[#This Row],[PREZZO MEDIO]]*Merge_città_categorie[[#This Row],[Peso % per categoria]]</f>
        <v>21.666666666666664</v>
      </c>
    </row>
    <row r="203" spans="1:6" x14ac:dyDescent="0.3">
      <c r="A203" t="s">
        <v>6390</v>
      </c>
      <c r="B203" s="10">
        <v>65</v>
      </c>
      <c r="C203" t="s">
        <v>34</v>
      </c>
      <c r="D203">
        <f>COUNTIFS(Strutture_ricettive[Categoria],Merge_città_categorie[[#This Row],[Strutture ricettive.Categoria]],Strutture_ricettive[Città],Merge_città_categorie[[#This Row],[CITTA'']])</f>
        <v>1</v>
      </c>
      <c r="E203" s="11">
        <f>Merge_città_categorie[[#This Row],[N° di strutture per categoria]]/SUMIF(Merge_città_categorie[CITTA''],Merge_città_categorie[[#This Row],[CITTA'']],Merge_città_categorie[N° di strutture per categoria])</f>
        <v>0.33333333333333331</v>
      </c>
      <c r="F203" s="10">
        <f>Merge_città_categorie[[#This Row],[PREZZO MEDIO]]*Merge_città_categorie[[#This Row],[Peso % per categoria]]</f>
        <v>21.666666666666664</v>
      </c>
    </row>
    <row r="204" spans="1:6" x14ac:dyDescent="0.3">
      <c r="A204" t="s">
        <v>6401</v>
      </c>
      <c r="B204" s="10">
        <v>78</v>
      </c>
      <c r="C204" t="s">
        <v>10</v>
      </c>
      <c r="D204">
        <f>COUNTIFS(Strutture_ricettive[Categoria],Merge_città_categorie[[#This Row],[Strutture ricettive.Categoria]],Strutture_ricettive[Città],Merge_città_categorie[[#This Row],[CITTA'']])</f>
        <v>1</v>
      </c>
      <c r="E204" s="11">
        <f>Merge_città_categorie[[#This Row],[N° di strutture per categoria]]/SUMIF(Merge_città_categorie[CITTA''],Merge_città_categorie[[#This Row],[CITTA'']],Merge_città_categorie[N° di strutture per categoria])</f>
        <v>0.125</v>
      </c>
      <c r="F204" s="10">
        <f>Merge_città_categorie[[#This Row],[PREZZO MEDIO]]*Merge_città_categorie[[#This Row],[Peso % per categoria]]</f>
        <v>9.75</v>
      </c>
    </row>
    <row r="205" spans="1:6" x14ac:dyDescent="0.3">
      <c r="A205" t="s">
        <v>6401</v>
      </c>
      <c r="B205" s="10">
        <v>78</v>
      </c>
      <c r="C205" t="s">
        <v>19</v>
      </c>
      <c r="D205">
        <f>COUNTIFS(Strutture_ricettive[Categoria],Merge_città_categorie[[#This Row],[Strutture ricettive.Categoria]],Strutture_ricettive[Città],Merge_città_categorie[[#This Row],[CITTA'']])</f>
        <v>1</v>
      </c>
      <c r="E205" s="11">
        <f>Merge_città_categorie[[#This Row],[N° di strutture per categoria]]/SUMIF(Merge_città_categorie[CITTA''],Merge_città_categorie[[#This Row],[CITTA'']],Merge_città_categorie[N° di strutture per categoria])</f>
        <v>0.125</v>
      </c>
      <c r="F205" s="10">
        <f>Merge_città_categorie[[#This Row],[PREZZO MEDIO]]*Merge_città_categorie[[#This Row],[Peso % per categoria]]</f>
        <v>9.75</v>
      </c>
    </row>
    <row r="206" spans="1:6" x14ac:dyDescent="0.3">
      <c r="A206" t="s">
        <v>6401</v>
      </c>
      <c r="B206" s="10">
        <v>78</v>
      </c>
      <c r="C206" t="s">
        <v>34</v>
      </c>
      <c r="D206">
        <f>COUNTIFS(Strutture_ricettive[Categoria],Merge_città_categorie[[#This Row],[Strutture ricettive.Categoria]],Strutture_ricettive[Città],Merge_città_categorie[[#This Row],[CITTA'']])</f>
        <v>3</v>
      </c>
      <c r="E206" s="11">
        <f>Merge_città_categorie[[#This Row],[N° di strutture per categoria]]/SUMIF(Merge_città_categorie[CITTA''],Merge_città_categorie[[#This Row],[CITTA'']],Merge_città_categorie[N° di strutture per categoria])</f>
        <v>0.375</v>
      </c>
      <c r="F206" s="10">
        <f>Merge_città_categorie[[#This Row],[PREZZO MEDIO]]*Merge_città_categorie[[#This Row],[Peso % per categoria]]</f>
        <v>29.25</v>
      </c>
    </row>
    <row r="207" spans="1:6" x14ac:dyDescent="0.3">
      <c r="A207" t="s">
        <v>6401</v>
      </c>
      <c r="B207" s="10">
        <v>78</v>
      </c>
      <c r="C207" t="s">
        <v>28</v>
      </c>
      <c r="D207">
        <f>COUNTIFS(Strutture_ricettive[Categoria],Merge_città_categorie[[#This Row],[Strutture ricettive.Categoria]],Strutture_ricettive[Città],Merge_città_categorie[[#This Row],[CITTA'']])</f>
        <v>3</v>
      </c>
      <c r="E207" s="11">
        <f>Merge_città_categorie[[#This Row],[N° di strutture per categoria]]/SUMIF(Merge_città_categorie[CITTA''],Merge_città_categorie[[#This Row],[CITTA'']],Merge_città_categorie[N° di strutture per categoria])</f>
        <v>0.375</v>
      </c>
      <c r="F207" s="10">
        <f>Merge_città_categorie[[#This Row],[PREZZO MEDIO]]*Merge_città_categorie[[#This Row],[Peso % per categoria]]</f>
        <v>29.25</v>
      </c>
    </row>
    <row r="208" spans="1:6" x14ac:dyDescent="0.3">
      <c r="A208" t="s">
        <v>10820</v>
      </c>
      <c r="B208" s="10">
        <v>32</v>
      </c>
      <c r="C208" t="s">
        <v>28</v>
      </c>
      <c r="D208">
        <f>COUNTIFS(Strutture_ricettive[Categoria],Merge_città_categorie[[#This Row],[Strutture ricettive.Categoria]],Strutture_ricettive[Città],Merge_città_categorie[[#This Row],[CITTA'']])</f>
        <v>2</v>
      </c>
      <c r="E208" s="11">
        <f>Merge_città_categorie[[#This Row],[N° di strutture per categoria]]/SUMIF(Merge_città_categorie[CITTA''],Merge_città_categorie[[#This Row],[CITTA'']],Merge_città_categorie[N° di strutture per categoria])</f>
        <v>0.13333333333333333</v>
      </c>
      <c r="F208" s="10">
        <f>Merge_città_categorie[[#This Row],[PREZZO MEDIO]]*Merge_città_categorie[[#This Row],[Peso % per categoria]]</f>
        <v>4.2666666666666666</v>
      </c>
    </row>
    <row r="209" spans="1:6" x14ac:dyDescent="0.3">
      <c r="A209" t="s">
        <v>10820</v>
      </c>
      <c r="B209" s="10">
        <v>32</v>
      </c>
      <c r="C209" t="s">
        <v>19</v>
      </c>
      <c r="D209">
        <f>COUNTIFS(Strutture_ricettive[Categoria],Merge_città_categorie[[#This Row],[Strutture ricettive.Categoria]],Strutture_ricettive[Città],Merge_città_categorie[[#This Row],[CITTA'']])</f>
        <v>3</v>
      </c>
      <c r="E209" s="11">
        <f>Merge_città_categorie[[#This Row],[N° di strutture per categoria]]/SUMIF(Merge_città_categorie[CITTA''],Merge_città_categorie[[#This Row],[CITTA'']],Merge_città_categorie[N° di strutture per categoria])</f>
        <v>0.2</v>
      </c>
      <c r="F209" s="10">
        <f>Merge_città_categorie[[#This Row],[PREZZO MEDIO]]*Merge_città_categorie[[#This Row],[Peso % per categoria]]</f>
        <v>6.4</v>
      </c>
    </row>
    <row r="210" spans="1:6" x14ac:dyDescent="0.3">
      <c r="A210" t="s">
        <v>10820</v>
      </c>
      <c r="B210" s="10">
        <v>32</v>
      </c>
      <c r="C210" t="s">
        <v>4</v>
      </c>
      <c r="D210">
        <f>COUNTIFS(Strutture_ricettive[Categoria],Merge_città_categorie[[#This Row],[Strutture ricettive.Categoria]],Strutture_ricettive[Città],Merge_città_categorie[[#This Row],[CITTA'']])</f>
        <v>2</v>
      </c>
      <c r="E210" s="11">
        <f>Merge_città_categorie[[#This Row],[N° di strutture per categoria]]/SUMIF(Merge_città_categorie[CITTA''],Merge_città_categorie[[#This Row],[CITTA'']],Merge_città_categorie[N° di strutture per categoria])</f>
        <v>0.13333333333333333</v>
      </c>
      <c r="F210" s="10">
        <f>Merge_città_categorie[[#This Row],[PREZZO MEDIO]]*Merge_città_categorie[[#This Row],[Peso % per categoria]]</f>
        <v>4.2666666666666666</v>
      </c>
    </row>
    <row r="211" spans="1:6" x14ac:dyDescent="0.3">
      <c r="A211" t="s">
        <v>10820</v>
      </c>
      <c r="B211" s="10">
        <v>32</v>
      </c>
      <c r="C211" t="s">
        <v>34</v>
      </c>
      <c r="D211">
        <f>COUNTIFS(Strutture_ricettive[Categoria],Merge_città_categorie[[#This Row],[Strutture ricettive.Categoria]],Strutture_ricettive[Città],Merge_città_categorie[[#This Row],[CITTA'']])</f>
        <v>6</v>
      </c>
      <c r="E211" s="11">
        <f>Merge_città_categorie[[#This Row],[N° di strutture per categoria]]/SUMIF(Merge_città_categorie[CITTA''],Merge_città_categorie[[#This Row],[CITTA'']],Merge_città_categorie[N° di strutture per categoria])</f>
        <v>0.4</v>
      </c>
      <c r="F211" s="10">
        <f>Merge_città_categorie[[#This Row],[PREZZO MEDIO]]*Merge_città_categorie[[#This Row],[Peso % per categoria]]</f>
        <v>12.8</v>
      </c>
    </row>
    <row r="212" spans="1:6" x14ac:dyDescent="0.3">
      <c r="A212" t="s">
        <v>10820</v>
      </c>
      <c r="B212" s="10">
        <v>32</v>
      </c>
      <c r="C212" t="s">
        <v>80</v>
      </c>
      <c r="D212">
        <f>COUNTIFS(Strutture_ricettive[Categoria],Merge_città_categorie[[#This Row],[Strutture ricettive.Categoria]],Strutture_ricettive[Città],Merge_città_categorie[[#This Row],[CITTA'']])</f>
        <v>2</v>
      </c>
      <c r="E212" s="11">
        <f>Merge_città_categorie[[#This Row],[N° di strutture per categoria]]/SUMIF(Merge_città_categorie[CITTA''],Merge_città_categorie[[#This Row],[CITTA'']],Merge_città_categorie[N° di strutture per categoria])</f>
        <v>0.13333333333333333</v>
      </c>
      <c r="F212" s="10">
        <f>Merge_città_categorie[[#This Row],[PREZZO MEDIO]]*Merge_città_categorie[[#This Row],[Peso % per categoria]]</f>
        <v>4.2666666666666666</v>
      </c>
    </row>
    <row r="213" spans="1:6" x14ac:dyDescent="0.3">
      <c r="A213" t="s">
        <v>10877</v>
      </c>
      <c r="B213" s="10">
        <v>31</v>
      </c>
      <c r="C213" t="s">
        <v>28</v>
      </c>
      <c r="D213">
        <f>COUNTIFS(Strutture_ricettive[Categoria],Merge_città_categorie[[#This Row],[Strutture ricettive.Categoria]],Strutture_ricettive[Città],Merge_città_categorie[[#This Row],[CITTA'']])</f>
        <v>6</v>
      </c>
      <c r="E213" s="11">
        <f>Merge_città_categorie[[#This Row],[N° di strutture per categoria]]/SUMIF(Merge_città_categorie[CITTA''],Merge_città_categorie[[#This Row],[CITTA'']],Merge_città_categorie[N° di strutture per categoria])</f>
        <v>0.5</v>
      </c>
      <c r="F213" s="10">
        <f>Merge_città_categorie[[#This Row],[PREZZO MEDIO]]*Merge_città_categorie[[#This Row],[Peso % per categoria]]</f>
        <v>15.5</v>
      </c>
    </row>
    <row r="214" spans="1:6" x14ac:dyDescent="0.3">
      <c r="A214" t="s">
        <v>10877</v>
      </c>
      <c r="B214" s="10">
        <v>31</v>
      </c>
      <c r="C214" t="s">
        <v>86</v>
      </c>
      <c r="D214">
        <f>COUNTIFS(Strutture_ricettive[Categoria],Merge_città_categorie[[#This Row],[Strutture ricettive.Categoria]],Strutture_ricettive[Città],Merge_città_categorie[[#This Row],[CITTA'']])</f>
        <v>1</v>
      </c>
      <c r="E214" s="11">
        <f>Merge_città_categorie[[#This Row],[N° di strutture per categoria]]/SUMIF(Merge_città_categorie[CITTA''],Merge_città_categorie[[#This Row],[CITTA'']],Merge_città_categorie[N° di strutture per categoria])</f>
        <v>8.3333333333333329E-2</v>
      </c>
      <c r="F214" s="10">
        <f>Merge_città_categorie[[#This Row],[PREZZO MEDIO]]*Merge_città_categorie[[#This Row],[Peso % per categoria]]</f>
        <v>2.583333333333333</v>
      </c>
    </row>
    <row r="215" spans="1:6" x14ac:dyDescent="0.3">
      <c r="A215" t="s">
        <v>10877</v>
      </c>
      <c r="B215" s="10">
        <v>31</v>
      </c>
      <c r="C215" t="s">
        <v>187</v>
      </c>
      <c r="D215">
        <f>COUNTIFS(Strutture_ricettive[Categoria],Merge_città_categorie[[#This Row],[Strutture ricettive.Categoria]],Strutture_ricettive[Città],Merge_città_categorie[[#This Row],[CITTA'']])</f>
        <v>1</v>
      </c>
      <c r="E215" s="11">
        <f>Merge_città_categorie[[#This Row],[N° di strutture per categoria]]/SUMIF(Merge_città_categorie[CITTA''],Merge_città_categorie[[#This Row],[CITTA'']],Merge_città_categorie[N° di strutture per categoria])</f>
        <v>8.3333333333333329E-2</v>
      </c>
      <c r="F215" s="10">
        <f>Merge_città_categorie[[#This Row],[PREZZO MEDIO]]*Merge_città_categorie[[#This Row],[Peso % per categoria]]</f>
        <v>2.583333333333333</v>
      </c>
    </row>
    <row r="216" spans="1:6" x14ac:dyDescent="0.3">
      <c r="A216" t="s">
        <v>10877</v>
      </c>
      <c r="B216" s="10">
        <v>31</v>
      </c>
      <c r="C216" t="s">
        <v>568</v>
      </c>
      <c r="D216">
        <f>COUNTIFS(Strutture_ricettive[Categoria],Merge_città_categorie[[#This Row],[Strutture ricettive.Categoria]],Strutture_ricettive[Città],Merge_città_categorie[[#This Row],[CITTA'']])</f>
        <v>1</v>
      </c>
      <c r="E216" s="11">
        <f>Merge_città_categorie[[#This Row],[N° di strutture per categoria]]/SUMIF(Merge_città_categorie[CITTA''],Merge_città_categorie[[#This Row],[CITTA'']],Merge_città_categorie[N° di strutture per categoria])</f>
        <v>8.3333333333333329E-2</v>
      </c>
      <c r="F216" s="10">
        <f>Merge_città_categorie[[#This Row],[PREZZO MEDIO]]*Merge_città_categorie[[#This Row],[Peso % per categoria]]</f>
        <v>2.583333333333333</v>
      </c>
    </row>
    <row r="217" spans="1:6" x14ac:dyDescent="0.3">
      <c r="A217" t="s">
        <v>10877</v>
      </c>
      <c r="B217" s="10">
        <v>31</v>
      </c>
      <c r="C217" t="s">
        <v>34</v>
      </c>
      <c r="D217">
        <f>COUNTIFS(Strutture_ricettive[Categoria],Merge_città_categorie[[#This Row],[Strutture ricettive.Categoria]],Strutture_ricettive[Città],Merge_città_categorie[[#This Row],[CITTA'']])</f>
        <v>1</v>
      </c>
      <c r="E217" s="11">
        <f>Merge_città_categorie[[#This Row],[N° di strutture per categoria]]/SUMIF(Merge_città_categorie[CITTA''],Merge_città_categorie[[#This Row],[CITTA'']],Merge_città_categorie[N° di strutture per categoria])</f>
        <v>8.3333333333333329E-2</v>
      </c>
      <c r="F217" s="10">
        <f>Merge_città_categorie[[#This Row],[PREZZO MEDIO]]*Merge_città_categorie[[#This Row],[Peso % per categoria]]</f>
        <v>2.583333333333333</v>
      </c>
    </row>
    <row r="218" spans="1:6" x14ac:dyDescent="0.3">
      <c r="A218" t="s">
        <v>10877</v>
      </c>
      <c r="B218" s="10">
        <v>31</v>
      </c>
      <c r="C218" t="s">
        <v>19</v>
      </c>
      <c r="D218">
        <f>COUNTIFS(Strutture_ricettive[Categoria],Merge_città_categorie[[#This Row],[Strutture ricettive.Categoria]],Strutture_ricettive[Città],Merge_città_categorie[[#This Row],[CITTA'']])</f>
        <v>2</v>
      </c>
      <c r="E218" s="11">
        <f>Merge_città_categorie[[#This Row],[N° di strutture per categoria]]/SUMIF(Merge_città_categorie[CITTA''],Merge_città_categorie[[#This Row],[CITTA'']],Merge_città_categorie[N° di strutture per categoria])</f>
        <v>0.16666666666666666</v>
      </c>
      <c r="F218" s="10">
        <f>Merge_città_categorie[[#This Row],[PREZZO MEDIO]]*Merge_città_categorie[[#This Row],[Peso % per categoria]]</f>
        <v>5.1666666666666661</v>
      </c>
    </row>
    <row r="219" spans="1:6" x14ac:dyDescent="0.3">
      <c r="A219" t="s">
        <v>15000</v>
      </c>
      <c r="B219" s="10">
        <v>45</v>
      </c>
      <c r="C219" t="s">
        <v>19</v>
      </c>
      <c r="D219">
        <f>COUNTIFS(Strutture_ricettive[Categoria],Merge_città_categorie[[#This Row],[Strutture ricettive.Categoria]],Strutture_ricettive[Città],Merge_città_categorie[[#This Row],[CITTA'']])</f>
        <v>2</v>
      </c>
      <c r="E219" s="11">
        <f>Merge_città_categorie[[#This Row],[N° di strutture per categoria]]/SUMIF(Merge_città_categorie[CITTA''],Merge_città_categorie[[#This Row],[CITTA'']],Merge_città_categorie[N° di strutture per categoria])</f>
        <v>0.14285714285714285</v>
      </c>
      <c r="F219" s="10">
        <f>Merge_città_categorie[[#This Row],[PREZZO MEDIO]]*Merge_città_categorie[[#This Row],[Peso % per categoria]]</f>
        <v>6.4285714285714279</v>
      </c>
    </row>
    <row r="220" spans="1:6" x14ac:dyDescent="0.3">
      <c r="A220" t="s">
        <v>15000</v>
      </c>
      <c r="B220" s="10">
        <v>45</v>
      </c>
      <c r="C220" t="s">
        <v>86</v>
      </c>
      <c r="D220">
        <f>COUNTIFS(Strutture_ricettive[Categoria],Merge_città_categorie[[#This Row],[Strutture ricettive.Categoria]],Strutture_ricettive[Città],Merge_città_categorie[[#This Row],[CITTA'']])</f>
        <v>1</v>
      </c>
      <c r="E220" s="11">
        <f>Merge_città_categorie[[#This Row],[N° di strutture per categoria]]/SUMIF(Merge_città_categorie[CITTA''],Merge_città_categorie[[#This Row],[CITTA'']],Merge_città_categorie[N° di strutture per categoria])</f>
        <v>7.1428571428571425E-2</v>
      </c>
      <c r="F220" s="10">
        <f>Merge_città_categorie[[#This Row],[PREZZO MEDIO]]*Merge_città_categorie[[#This Row],[Peso % per categoria]]</f>
        <v>3.214285714285714</v>
      </c>
    </row>
    <row r="221" spans="1:6" x14ac:dyDescent="0.3">
      <c r="A221" t="s">
        <v>15000</v>
      </c>
      <c r="B221" s="10">
        <v>45</v>
      </c>
      <c r="C221" t="s">
        <v>34</v>
      </c>
      <c r="D221">
        <f>COUNTIFS(Strutture_ricettive[Categoria],Merge_città_categorie[[#This Row],[Strutture ricettive.Categoria]],Strutture_ricettive[Città],Merge_città_categorie[[#This Row],[CITTA'']])</f>
        <v>6</v>
      </c>
      <c r="E221" s="11">
        <f>Merge_città_categorie[[#This Row],[N° di strutture per categoria]]/SUMIF(Merge_città_categorie[CITTA''],Merge_città_categorie[[#This Row],[CITTA'']],Merge_città_categorie[N° di strutture per categoria])</f>
        <v>0.42857142857142855</v>
      </c>
      <c r="F221" s="10">
        <f>Merge_città_categorie[[#This Row],[PREZZO MEDIO]]*Merge_città_categorie[[#This Row],[Peso % per categoria]]</f>
        <v>19.285714285714285</v>
      </c>
    </row>
    <row r="222" spans="1:6" x14ac:dyDescent="0.3">
      <c r="A222" t="s">
        <v>15000</v>
      </c>
      <c r="B222" s="10">
        <v>45</v>
      </c>
      <c r="C222" t="s">
        <v>28</v>
      </c>
      <c r="D222">
        <f>COUNTIFS(Strutture_ricettive[Categoria],Merge_città_categorie[[#This Row],[Strutture ricettive.Categoria]],Strutture_ricettive[Città],Merge_città_categorie[[#This Row],[CITTA'']])</f>
        <v>5</v>
      </c>
      <c r="E222" s="11">
        <f>Merge_città_categorie[[#This Row],[N° di strutture per categoria]]/SUMIF(Merge_città_categorie[CITTA''],Merge_città_categorie[[#This Row],[CITTA'']],Merge_città_categorie[N° di strutture per categoria])</f>
        <v>0.35714285714285715</v>
      </c>
      <c r="F222" s="10">
        <f>Merge_città_categorie[[#This Row],[PREZZO MEDIO]]*Merge_città_categorie[[#This Row],[Peso % per categoria]]</f>
        <v>16.071428571428573</v>
      </c>
    </row>
    <row r="223" spans="1:6" x14ac:dyDescent="0.3">
      <c r="A223" t="s">
        <v>15045</v>
      </c>
      <c r="B223" s="10">
        <v>96</v>
      </c>
      <c r="C223" t="s">
        <v>28</v>
      </c>
      <c r="D223">
        <f>COUNTIFS(Strutture_ricettive[Categoria],Merge_città_categorie[[#This Row],[Strutture ricettive.Categoria]],Strutture_ricettive[Città],Merge_città_categorie[[#This Row],[CITTA'']])</f>
        <v>4</v>
      </c>
      <c r="E223" s="11">
        <f>Merge_città_categorie[[#This Row],[N° di strutture per categoria]]/SUMIF(Merge_città_categorie[CITTA''],Merge_città_categorie[[#This Row],[CITTA'']],Merge_città_categorie[N° di strutture per categoria])</f>
        <v>0.5</v>
      </c>
      <c r="F223" s="10">
        <f>Merge_città_categorie[[#This Row],[PREZZO MEDIO]]*Merge_città_categorie[[#This Row],[Peso % per categoria]]</f>
        <v>48</v>
      </c>
    </row>
    <row r="224" spans="1:6" x14ac:dyDescent="0.3">
      <c r="A224" t="s">
        <v>15045</v>
      </c>
      <c r="B224" s="10">
        <v>96</v>
      </c>
      <c r="C224" t="s">
        <v>34</v>
      </c>
      <c r="D224">
        <f>COUNTIFS(Strutture_ricettive[Categoria],Merge_città_categorie[[#This Row],[Strutture ricettive.Categoria]],Strutture_ricettive[Città],Merge_città_categorie[[#This Row],[CITTA'']])</f>
        <v>4</v>
      </c>
      <c r="E224" s="11">
        <f>Merge_città_categorie[[#This Row],[N° di strutture per categoria]]/SUMIF(Merge_città_categorie[CITTA''],Merge_città_categorie[[#This Row],[CITTA'']],Merge_città_categorie[N° di strutture per categoria])</f>
        <v>0.5</v>
      </c>
      <c r="F224" s="10">
        <f>Merge_città_categorie[[#This Row],[PREZZO MEDIO]]*Merge_città_categorie[[#This Row],[Peso % per categoria]]</f>
        <v>48</v>
      </c>
    </row>
    <row r="225" spans="1:6" x14ac:dyDescent="0.3">
      <c r="A225" t="s">
        <v>6431</v>
      </c>
      <c r="B225" s="10">
        <v>115</v>
      </c>
      <c r="C225" t="s">
        <v>4</v>
      </c>
      <c r="D225">
        <f>COUNTIFS(Strutture_ricettive[Categoria],Merge_città_categorie[[#This Row],[Strutture ricettive.Categoria]],Strutture_ricettive[Città],Merge_città_categorie[[#This Row],[CITTA'']])</f>
        <v>1</v>
      </c>
      <c r="E225" s="11">
        <f>Merge_città_categorie[[#This Row],[N° di strutture per categoria]]/SUMIF(Merge_città_categorie[CITTA''],Merge_città_categorie[[#This Row],[CITTA'']],Merge_città_categorie[N° di strutture per categoria])</f>
        <v>0.16666666666666666</v>
      </c>
      <c r="F225" s="10">
        <f>Merge_città_categorie[[#This Row],[PREZZO MEDIO]]*Merge_città_categorie[[#This Row],[Peso % per categoria]]</f>
        <v>19.166666666666664</v>
      </c>
    </row>
    <row r="226" spans="1:6" x14ac:dyDescent="0.3">
      <c r="A226" t="s">
        <v>6431</v>
      </c>
      <c r="B226" s="10">
        <v>115</v>
      </c>
      <c r="C226" t="s">
        <v>34</v>
      </c>
      <c r="D226">
        <f>COUNTIFS(Strutture_ricettive[Categoria],Merge_città_categorie[[#This Row],[Strutture ricettive.Categoria]],Strutture_ricettive[Città],Merge_città_categorie[[#This Row],[CITTA'']])</f>
        <v>1</v>
      </c>
      <c r="E226" s="11">
        <f>Merge_città_categorie[[#This Row],[N° di strutture per categoria]]/SUMIF(Merge_città_categorie[CITTA''],Merge_città_categorie[[#This Row],[CITTA'']],Merge_città_categorie[N° di strutture per categoria])</f>
        <v>0.16666666666666666</v>
      </c>
      <c r="F226" s="10">
        <f>Merge_città_categorie[[#This Row],[PREZZO MEDIO]]*Merge_città_categorie[[#This Row],[Peso % per categoria]]</f>
        <v>19.166666666666664</v>
      </c>
    </row>
    <row r="227" spans="1:6" x14ac:dyDescent="0.3">
      <c r="A227" t="s">
        <v>6431</v>
      </c>
      <c r="B227" s="10">
        <v>115</v>
      </c>
      <c r="C227" t="s">
        <v>19</v>
      </c>
      <c r="D227">
        <f>COUNTIFS(Strutture_ricettive[Categoria],Merge_città_categorie[[#This Row],[Strutture ricettive.Categoria]],Strutture_ricettive[Città],Merge_città_categorie[[#This Row],[CITTA'']])</f>
        <v>1</v>
      </c>
      <c r="E227" s="11">
        <f>Merge_città_categorie[[#This Row],[N° di strutture per categoria]]/SUMIF(Merge_città_categorie[CITTA''],Merge_città_categorie[[#This Row],[CITTA'']],Merge_città_categorie[N° di strutture per categoria])</f>
        <v>0.16666666666666666</v>
      </c>
      <c r="F227" s="10">
        <f>Merge_città_categorie[[#This Row],[PREZZO MEDIO]]*Merge_città_categorie[[#This Row],[Peso % per categoria]]</f>
        <v>19.166666666666664</v>
      </c>
    </row>
    <row r="228" spans="1:6" x14ac:dyDescent="0.3">
      <c r="A228" t="s">
        <v>6431</v>
      </c>
      <c r="B228" s="10">
        <v>115</v>
      </c>
      <c r="C228" t="s">
        <v>28</v>
      </c>
      <c r="D228">
        <f>COUNTIFS(Strutture_ricettive[Categoria],Merge_città_categorie[[#This Row],[Strutture ricettive.Categoria]],Strutture_ricettive[Città],Merge_città_categorie[[#This Row],[CITTA'']])</f>
        <v>3</v>
      </c>
      <c r="E228" s="11">
        <f>Merge_città_categorie[[#This Row],[N° di strutture per categoria]]/SUMIF(Merge_città_categorie[CITTA''],Merge_città_categorie[[#This Row],[CITTA'']],Merge_città_categorie[N° di strutture per categoria])</f>
        <v>0.5</v>
      </c>
      <c r="F228" s="10">
        <f>Merge_città_categorie[[#This Row],[PREZZO MEDIO]]*Merge_città_categorie[[#This Row],[Peso % per categoria]]</f>
        <v>57.5</v>
      </c>
    </row>
    <row r="229" spans="1:6" x14ac:dyDescent="0.3">
      <c r="A229" t="s">
        <v>10909</v>
      </c>
      <c r="B229" s="10">
        <v>76</v>
      </c>
      <c r="C229" t="s">
        <v>4</v>
      </c>
      <c r="D229">
        <f>COUNTIFS(Strutture_ricettive[Categoria],Merge_città_categorie[[#This Row],[Strutture ricettive.Categoria]],Strutture_ricettive[Città],Merge_città_categorie[[#This Row],[CITTA'']])</f>
        <v>2</v>
      </c>
      <c r="E229" s="11">
        <f>Merge_città_categorie[[#This Row],[N° di strutture per categoria]]/SUMIF(Merge_città_categorie[CITTA''],Merge_città_categorie[[#This Row],[CITTA'']],Merge_città_categorie[N° di strutture per categoria])</f>
        <v>0.16666666666666666</v>
      </c>
      <c r="F229" s="10">
        <f>Merge_città_categorie[[#This Row],[PREZZO MEDIO]]*Merge_città_categorie[[#This Row],[Peso % per categoria]]</f>
        <v>12.666666666666666</v>
      </c>
    </row>
    <row r="230" spans="1:6" x14ac:dyDescent="0.3">
      <c r="A230" t="s">
        <v>10909</v>
      </c>
      <c r="B230" s="10">
        <v>76</v>
      </c>
      <c r="C230" t="s">
        <v>34</v>
      </c>
      <c r="D230">
        <f>COUNTIFS(Strutture_ricettive[Categoria],Merge_città_categorie[[#This Row],[Strutture ricettive.Categoria]],Strutture_ricettive[Città],Merge_città_categorie[[#This Row],[CITTA'']])</f>
        <v>8</v>
      </c>
      <c r="E230" s="11">
        <f>Merge_città_categorie[[#This Row],[N° di strutture per categoria]]/SUMIF(Merge_città_categorie[CITTA''],Merge_città_categorie[[#This Row],[CITTA'']],Merge_città_categorie[N° di strutture per categoria])</f>
        <v>0.66666666666666663</v>
      </c>
      <c r="F230" s="10">
        <f>Merge_città_categorie[[#This Row],[PREZZO MEDIO]]*Merge_città_categorie[[#This Row],[Peso % per categoria]]</f>
        <v>50.666666666666664</v>
      </c>
    </row>
    <row r="231" spans="1:6" x14ac:dyDescent="0.3">
      <c r="A231" t="s">
        <v>10909</v>
      </c>
      <c r="B231" s="10">
        <v>76</v>
      </c>
      <c r="C231" t="s">
        <v>10</v>
      </c>
      <c r="D231">
        <f>COUNTIFS(Strutture_ricettive[Categoria],Merge_città_categorie[[#This Row],[Strutture ricettive.Categoria]],Strutture_ricettive[Città],Merge_città_categorie[[#This Row],[CITTA'']])</f>
        <v>2</v>
      </c>
      <c r="E231" s="11">
        <f>Merge_città_categorie[[#This Row],[N° di strutture per categoria]]/SUMIF(Merge_città_categorie[CITTA''],Merge_città_categorie[[#This Row],[CITTA'']],Merge_città_categorie[N° di strutture per categoria])</f>
        <v>0.16666666666666666</v>
      </c>
      <c r="F231" s="10">
        <f>Merge_città_categorie[[#This Row],[PREZZO MEDIO]]*Merge_città_categorie[[#This Row],[Peso % per categoria]]</f>
        <v>12.666666666666666</v>
      </c>
    </row>
    <row r="232" spans="1:6" x14ac:dyDescent="0.3">
      <c r="A232" t="s">
        <v>6454</v>
      </c>
      <c r="B232" s="10">
        <v>52</v>
      </c>
      <c r="C232" t="s">
        <v>19</v>
      </c>
      <c r="D232">
        <f>COUNTIFS(Strutture_ricettive[Categoria],Merge_città_categorie[[#This Row],[Strutture ricettive.Categoria]],Strutture_ricettive[Città],Merge_città_categorie[[#This Row],[CITTA'']])</f>
        <v>1</v>
      </c>
      <c r="E232" s="11">
        <f>Merge_città_categorie[[#This Row],[N° di strutture per categoria]]/SUMIF(Merge_città_categorie[CITTA''],Merge_città_categorie[[#This Row],[CITTA'']],Merge_città_categorie[N° di strutture per categoria])</f>
        <v>0.2</v>
      </c>
      <c r="F232" s="10">
        <f>Merge_città_categorie[[#This Row],[PREZZO MEDIO]]*Merge_città_categorie[[#This Row],[Peso % per categoria]]</f>
        <v>10.4</v>
      </c>
    </row>
    <row r="233" spans="1:6" x14ac:dyDescent="0.3">
      <c r="A233" t="s">
        <v>6454</v>
      </c>
      <c r="B233" s="10">
        <v>52</v>
      </c>
      <c r="C233" t="s">
        <v>80</v>
      </c>
      <c r="D233">
        <f>COUNTIFS(Strutture_ricettive[Categoria],Merge_città_categorie[[#This Row],[Strutture ricettive.Categoria]],Strutture_ricettive[Città],Merge_città_categorie[[#This Row],[CITTA'']])</f>
        <v>2</v>
      </c>
      <c r="E233" s="11">
        <f>Merge_città_categorie[[#This Row],[N° di strutture per categoria]]/SUMIF(Merge_città_categorie[CITTA''],Merge_città_categorie[[#This Row],[CITTA'']],Merge_città_categorie[N° di strutture per categoria])</f>
        <v>0.4</v>
      </c>
      <c r="F233" s="10">
        <f>Merge_città_categorie[[#This Row],[PREZZO MEDIO]]*Merge_città_categorie[[#This Row],[Peso % per categoria]]</f>
        <v>20.8</v>
      </c>
    </row>
    <row r="234" spans="1:6" x14ac:dyDescent="0.3">
      <c r="A234" t="s">
        <v>6454</v>
      </c>
      <c r="B234" s="10">
        <v>52</v>
      </c>
      <c r="C234" t="s">
        <v>28</v>
      </c>
      <c r="D234">
        <f>COUNTIFS(Strutture_ricettive[Categoria],Merge_città_categorie[[#This Row],[Strutture ricettive.Categoria]],Strutture_ricettive[Città],Merge_città_categorie[[#This Row],[CITTA'']])</f>
        <v>1</v>
      </c>
      <c r="E234" s="11">
        <f>Merge_città_categorie[[#This Row],[N° di strutture per categoria]]/SUMIF(Merge_città_categorie[CITTA''],Merge_città_categorie[[#This Row],[CITTA'']],Merge_città_categorie[N° di strutture per categoria])</f>
        <v>0.2</v>
      </c>
      <c r="F234" s="10">
        <f>Merge_città_categorie[[#This Row],[PREZZO MEDIO]]*Merge_città_categorie[[#This Row],[Peso % per categoria]]</f>
        <v>10.4</v>
      </c>
    </row>
    <row r="235" spans="1:6" x14ac:dyDescent="0.3">
      <c r="A235" t="s">
        <v>6454</v>
      </c>
      <c r="B235" s="10">
        <v>52</v>
      </c>
      <c r="C235" t="s">
        <v>4</v>
      </c>
      <c r="D235">
        <f>COUNTIFS(Strutture_ricettive[Categoria],Merge_città_categorie[[#This Row],[Strutture ricettive.Categoria]],Strutture_ricettive[Città],Merge_città_categorie[[#This Row],[CITTA'']])</f>
        <v>1</v>
      </c>
      <c r="E235" s="11">
        <f>Merge_città_categorie[[#This Row],[N° di strutture per categoria]]/SUMIF(Merge_città_categorie[CITTA''],Merge_città_categorie[[#This Row],[CITTA'']],Merge_città_categorie[N° di strutture per categoria])</f>
        <v>0.2</v>
      </c>
      <c r="F235" s="10">
        <f>Merge_città_categorie[[#This Row],[PREZZO MEDIO]]*Merge_città_categorie[[#This Row],[Peso % per categoria]]</f>
        <v>10.4</v>
      </c>
    </row>
    <row r="236" spans="1:6" x14ac:dyDescent="0.3">
      <c r="A236" t="s">
        <v>10944</v>
      </c>
      <c r="B236" s="10">
        <v>76</v>
      </c>
      <c r="C236" t="s">
        <v>10</v>
      </c>
      <c r="D236">
        <f>COUNTIFS(Strutture_ricettive[Categoria],Merge_città_categorie[[#This Row],[Strutture ricettive.Categoria]],Strutture_ricettive[Città],Merge_città_categorie[[#This Row],[CITTA'']])</f>
        <v>2</v>
      </c>
      <c r="E236" s="11">
        <f>Merge_città_categorie[[#This Row],[N° di strutture per categoria]]/SUMIF(Merge_città_categorie[CITTA''],Merge_città_categorie[[#This Row],[CITTA'']],Merge_città_categorie[N° di strutture per categoria])</f>
        <v>3.7037037037037035E-2</v>
      </c>
      <c r="F236" s="10">
        <f>Merge_città_categorie[[#This Row],[PREZZO MEDIO]]*Merge_città_categorie[[#This Row],[Peso % per categoria]]</f>
        <v>2.8148148148148149</v>
      </c>
    </row>
    <row r="237" spans="1:6" x14ac:dyDescent="0.3">
      <c r="A237" t="s">
        <v>10944</v>
      </c>
      <c r="B237" s="10">
        <v>76</v>
      </c>
      <c r="C237" t="s">
        <v>187</v>
      </c>
      <c r="D237">
        <f>COUNTIFS(Strutture_ricettive[Categoria],Merge_città_categorie[[#This Row],[Strutture ricettive.Categoria]],Strutture_ricettive[Città],Merge_città_categorie[[#This Row],[CITTA'']])</f>
        <v>1</v>
      </c>
      <c r="E237" s="11">
        <f>Merge_città_categorie[[#This Row],[N° di strutture per categoria]]/SUMIF(Merge_città_categorie[CITTA''],Merge_città_categorie[[#This Row],[CITTA'']],Merge_città_categorie[N° di strutture per categoria])</f>
        <v>1.8518518518518517E-2</v>
      </c>
      <c r="F237" s="10">
        <f>Merge_città_categorie[[#This Row],[PREZZO MEDIO]]*Merge_città_categorie[[#This Row],[Peso % per categoria]]</f>
        <v>1.4074074074074074</v>
      </c>
    </row>
    <row r="238" spans="1:6" x14ac:dyDescent="0.3">
      <c r="A238" t="s">
        <v>10944</v>
      </c>
      <c r="B238" s="10">
        <v>76</v>
      </c>
      <c r="C238" t="s">
        <v>80</v>
      </c>
      <c r="D238">
        <f>COUNTIFS(Strutture_ricettive[Categoria],Merge_città_categorie[[#This Row],[Strutture ricettive.Categoria]],Strutture_ricettive[Città],Merge_città_categorie[[#This Row],[CITTA'']])</f>
        <v>2</v>
      </c>
      <c r="E238" s="11">
        <f>Merge_città_categorie[[#This Row],[N° di strutture per categoria]]/SUMIF(Merge_città_categorie[CITTA''],Merge_città_categorie[[#This Row],[CITTA'']],Merge_città_categorie[N° di strutture per categoria])</f>
        <v>3.7037037037037035E-2</v>
      </c>
      <c r="F238" s="10">
        <f>Merge_città_categorie[[#This Row],[PREZZO MEDIO]]*Merge_città_categorie[[#This Row],[Peso % per categoria]]</f>
        <v>2.8148148148148149</v>
      </c>
    </row>
    <row r="239" spans="1:6" x14ac:dyDescent="0.3">
      <c r="A239" t="s">
        <v>10944</v>
      </c>
      <c r="B239" s="10">
        <v>76</v>
      </c>
      <c r="C239" t="s">
        <v>568</v>
      </c>
      <c r="D239">
        <f>COUNTIFS(Strutture_ricettive[Categoria],Merge_città_categorie[[#This Row],[Strutture ricettive.Categoria]],Strutture_ricettive[Città],Merge_città_categorie[[#This Row],[CITTA'']])</f>
        <v>1</v>
      </c>
      <c r="E239" s="11">
        <f>Merge_città_categorie[[#This Row],[N° di strutture per categoria]]/SUMIF(Merge_città_categorie[CITTA''],Merge_città_categorie[[#This Row],[CITTA'']],Merge_città_categorie[N° di strutture per categoria])</f>
        <v>1.8518518518518517E-2</v>
      </c>
      <c r="F239" s="10">
        <f>Merge_città_categorie[[#This Row],[PREZZO MEDIO]]*Merge_città_categorie[[#This Row],[Peso % per categoria]]</f>
        <v>1.4074074074074074</v>
      </c>
    </row>
    <row r="240" spans="1:6" x14ac:dyDescent="0.3">
      <c r="A240" t="s">
        <v>10944</v>
      </c>
      <c r="B240" s="10">
        <v>76</v>
      </c>
      <c r="C240" t="s">
        <v>19</v>
      </c>
      <c r="D240">
        <f>COUNTIFS(Strutture_ricettive[Categoria],Merge_città_categorie[[#This Row],[Strutture ricettive.Categoria]],Strutture_ricettive[Città],Merge_città_categorie[[#This Row],[CITTA'']])</f>
        <v>5</v>
      </c>
      <c r="E240" s="11">
        <f>Merge_città_categorie[[#This Row],[N° di strutture per categoria]]/SUMIF(Merge_città_categorie[CITTA''],Merge_città_categorie[[#This Row],[CITTA'']],Merge_città_categorie[N° di strutture per categoria])</f>
        <v>9.2592592592592587E-2</v>
      </c>
      <c r="F240" s="10">
        <f>Merge_città_categorie[[#This Row],[PREZZO MEDIO]]*Merge_città_categorie[[#This Row],[Peso % per categoria]]</f>
        <v>7.0370370370370363</v>
      </c>
    </row>
    <row r="241" spans="1:6" x14ac:dyDescent="0.3">
      <c r="A241" t="s">
        <v>10944</v>
      </c>
      <c r="B241" s="10">
        <v>76</v>
      </c>
      <c r="C241" t="s">
        <v>4</v>
      </c>
      <c r="D241">
        <f>COUNTIFS(Strutture_ricettive[Categoria],Merge_città_categorie[[#This Row],[Strutture ricettive.Categoria]],Strutture_ricettive[Città],Merge_città_categorie[[#This Row],[CITTA'']])</f>
        <v>10</v>
      </c>
      <c r="E241" s="11">
        <f>Merge_città_categorie[[#This Row],[N° di strutture per categoria]]/SUMIF(Merge_città_categorie[CITTA''],Merge_città_categorie[[#This Row],[CITTA'']],Merge_città_categorie[N° di strutture per categoria])</f>
        <v>0.18518518518518517</v>
      </c>
      <c r="F241" s="10">
        <f>Merge_città_categorie[[#This Row],[PREZZO MEDIO]]*Merge_città_categorie[[#This Row],[Peso % per categoria]]</f>
        <v>14.074074074074073</v>
      </c>
    </row>
    <row r="242" spans="1:6" x14ac:dyDescent="0.3">
      <c r="A242" t="s">
        <v>10944</v>
      </c>
      <c r="B242" s="10">
        <v>76</v>
      </c>
      <c r="C242" t="s">
        <v>28</v>
      </c>
      <c r="D242">
        <f>COUNTIFS(Strutture_ricettive[Categoria],Merge_città_categorie[[#This Row],[Strutture ricettive.Categoria]],Strutture_ricettive[Città],Merge_città_categorie[[#This Row],[CITTA'']])</f>
        <v>24</v>
      </c>
      <c r="E242" s="11">
        <f>Merge_città_categorie[[#This Row],[N° di strutture per categoria]]/SUMIF(Merge_città_categorie[CITTA''],Merge_città_categorie[[#This Row],[CITTA'']],Merge_città_categorie[N° di strutture per categoria])</f>
        <v>0.44444444444444442</v>
      </c>
      <c r="F242" s="10">
        <f>Merge_città_categorie[[#This Row],[PREZZO MEDIO]]*Merge_città_categorie[[#This Row],[Peso % per categoria]]</f>
        <v>33.777777777777779</v>
      </c>
    </row>
    <row r="243" spans="1:6" x14ac:dyDescent="0.3">
      <c r="A243" t="s">
        <v>10944</v>
      </c>
      <c r="B243" s="10">
        <v>76</v>
      </c>
      <c r="C243" t="s">
        <v>34</v>
      </c>
      <c r="D243">
        <f>COUNTIFS(Strutture_ricettive[Categoria],Merge_città_categorie[[#This Row],[Strutture ricettive.Categoria]],Strutture_ricettive[Città],Merge_città_categorie[[#This Row],[CITTA'']])</f>
        <v>8</v>
      </c>
      <c r="E243" s="11">
        <f>Merge_città_categorie[[#This Row],[N° di strutture per categoria]]/SUMIF(Merge_città_categorie[CITTA''],Merge_città_categorie[[#This Row],[CITTA'']],Merge_città_categorie[N° di strutture per categoria])</f>
        <v>0.14814814814814814</v>
      </c>
      <c r="F243" s="10">
        <f>Merge_città_categorie[[#This Row],[PREZZO MEDIO]]*Merge_città_categorie[[#This Row],[Peso % per categoria]]</f>
        <v>11.25925925925926</v>
      </c>
    </row>
    <row r="244" spans="1:6" x14ac:dyDescent="0.3">
      <c r="A244" t="s">
        <v>10944</v>
      </c>
      <c r="B244" s="10">
        <v>76</v>
      </c>
      <c r="C244" t="s">
        <v>86</v>
      </c>
      <c r="D244">
        <f>COUNTIFS(Strutture_ricettive[Categoria],Merge_città_categorie[[#This Row],[Strutture ricettive.Categoria]],Strutture_ricettive[Città],Merge_città_categorie[[#This Row],[CITTA'']])</f>
        <v>1</v>
      </c>
      <c r="E244" s="11">
        <f>Merge_città_categorie[[#This Row],[N° di strutture per categoria]]/SUMIF(Merge_città_categorie[CITTA''],Merge_città_categorie[[#This Row],[CITTA'']],Merge_città_categorie[N° di strutture per categoria])</f>
        <v>1.8518518518518517E-2</v>
      </c>
      <c r="F244" s="10">
        <f>Merge_città_categorie[[#This Row],[PREZZO MEDIO]]*Merge_città_categorie[[#This Row],[Peso % per categoria]]</f>
        <v>1.4074074074074074</v>
      </c>
    </row>
    <row r="245" spans="1:6" x14ac:dyDescent="0.3">
      <c r="A245" t="s">
        <v>11130</v>
      </c>
      <c r="B245" s="10">
        <v>40</v>
      </c>
      <c r="C245" t="s">
        <v>10</v>
      </c>
      <c r="D245">
        <f>COUNTIFS(Strutture_ricettive[Categoria],Merge_città_categorie[[#This Row],[Strutture ricettive.Categoria]],Strutture_ricettive[Città],Merge_città_categorie[[#This Row],[CITTA'']])</f>
        <v>1</v>
      </c>
      <c r="E245" s="11">
        <f>Merge_città_categorie[[#This Row],[N° di strutture per categoria]]/SUMIF(Merge_città_categorie[CITTA''],Merge_città_categorie[[#This Row],[CITTA'']],Merge_città_categorie[N° di strutture per categoria])</f>
        <v>6.41025641025641E-3</v>
      </c>
      <c r="F245" s="10">
        <f>Merge_città_categorie[[#This Row],[PREZZO MEDIO]]*Merge_città_categorie[[#This Row],[Peso % per categoria]]</f>
        <v>0.25641025641025639</v>
      </c>
    </row>
    <row r="246" spans="1:6" x14ac:dyDescent="0.3">
      <c r="A246" t="s">
        <v>11130</v>
      </c>
      <c r="B246" s="10">
        <v>40</v>
      </c>
      <c r="C246" t="s">
        <v>80</v>
      </c>
      <c r="D246">
        <f>COUNTIFS(Strutture_ricettive[Categoria],Merge_città_categorie[[#This Row],[Strutture ricettive.Categoria]],Strutture_ricettive[Città],Merge_città_categorie[[#This Row],[CITTA'']])</f>
        <v>10</v>
      </c>
      <c r="E246" s="11">
        <f>Merge_città_categorie[[#This Row],[N° di strutture per categoria]]/SUMIF(Merge_città_categorie[CITTA''],Merge_città_categorie[[#This Row],[CITTA'']],Merge_città_categorie[N° di strutture per categoria])</f>
        <v>6.4102564102564097E-2</v>
      </c>
      <c r="F246" s="10">
        <f>Merge_città_categorie[[#This Row],[PREZZO MEDIO]]*Merge_città_categorie[[#This Row],[Peso % per categoria]]</f>
        <v>2.5641025641025639</v>
      </c>
    </row>
    <row r="247" spans="1:6" x14ac:dyDescent="0.3">
      <c r="A247" t="s">
        <v>11130</v>
      </c>
      <c r="B247" s="10">
        <v>40</v>
      </c>
      <c r="C247" t="s">
        <v>28</v>
      </c>
      <c r="D247">
        <f>COUNTIFS(Strutture_ricettive[Categoria],Merge_città_categorie[[#This Row],[Strutture ricettive.Categoria]],Strutture_ricettive[Città],Merge_città_categorie[[#This Row],[CITTA'']])</f>
        <v>75</v>
      </c>
      <c r="E247" s="11">
        <f>Merge_città_categorie[[#This Row],[N° di strutture per categoria]]/SUMIF(Merge_città_categorie[CITTA''],Merge_città_categorie[[#This Row],[CITTA'']],Merge_città_categorie[N° di strutture per categoria])</f>
        <v>0.48076923076923078</v>
      </c>
      <c r="F247" s="10">
        <f>Merge_città_categorie[[#This Row],[PREZZO MEDIO]]*Merge_città_categorie[[#This Row],[Peso % per categoria]]</f>
        <v>19.23076923076923</v>
      </c>
    </row>
    <row r="248" spans="1:6" x14ac:dyDescent="0.3">
      <c r="A248" t="s">
        <v>11130</v>
      </c>
      <c r="B248" s="10">
        <v>40</v>
      </c>
      <c r="C248" t="s">
        <v>673</v>
      </c>
      <c r="D248">
        <f>COUNTIFS(Strutture_ricettive[Categoria],Merge_città_categorie[[#This Row],[Strutture ricettive.Categoria]],Strutture_ricettive[Città],Merge_città_categorie[[#This Row],[CITTA'']])</f>
        <v>48</v>
      </c>
      <c r="E248" s="11">
        <f>Merge_città_categorie[[#This Row],[N° di strutture per categoria]]/SUMIF(Merge_città_categorie[CITTA''],Merge_città_categorie[[#This Row],[CITTA'']],Merge_città_categorie[N° di strutture per categoria])</f>
        <v>0.30769230769230771</v>
      </c>
      <c r="F248" s="10">
        <f>Merge_città_categorie[[#This Row],[PREZZO MEDIO]]*Merge_città_categorie[[#This Row],[Peso % per categoria]]</f>
        <v>12.307692307692308</v>
      </c>
    </row>
    <row r="249" spans="1:6" x14ac:dyDescent="0.3">
      <c r="A249" t="s">
        <v>11130</v>
      </c>
      <c r="B249" s="10">
        <v>40</v>
      </c>
      <c r="C249" t="s">
        <v>4</v>
      </c>
      <c r="D249">
        <f>COUNTIFS(Strutture_ricettive[Categoria],Merge_città_categorie[[#This Row],[Strutture ricettive.Categoria]],Strutture_ricettive[Città],Merge_città_categorie[[#This Row],[CITTA'']])</f>
        <v>5</v>
      </c>
      <c r="E249" s="11">
        <f>Merge_città_categorie[[#This Row],[N° di strutture per categoria]]/SUMIF(Merge_città_categorie[CITTA''],Merge_città_categorie[[#This Row],[CITTA'']],Merge_città_categorie[N° di strutture per categoria])</f>
        <v>3.2051282051282048E-2</v>
      </c>
      <c r="F249" s="10">
        <f>Merge_città_categorie[[#This Row],[PREZZO MEDIO]]*Merge_città_categorie[[#This Row],[Peso % per categoria]]</f>
        <v>1.2820512820512819</v>
      </c>
    </row>
    <row r="250" spans="1:6" x14ac:dyDescent="0.3">
      <c r="A250" t="s">
        <v>11130</v>
      </c>
      <c r="B250" s="10">
        <v>40</v>
      </c>
      <c r="C250" t="s">
        <v>34</v>
      </c>
      <c r="D250">
        <f>COUNTIFS(Strutture_ricettive[Categoria],Merge_città_categorie[[#This Row],[Strutture ricettive.Categoria]],Strutture_ricettive[Città],Merge_città_categorie[[#This Row],[CITTA'']])</f>
        <v>5</v>
      </c>
      <c r="E250" s="11">
        <f>Merge_città_categorie[[#This Row],[N° di strutture per categoria]]/SUMIF(Merge_città_categorie[CITTA''],Merge_città_categorie[[#This Row],[CITTA'']],Merge_città_categorie[N° di strutture per categoria])</f>
        <v>3.2051282051282048E-2</v>
      </c>
      <c r="F250" s="10">
        <f>Merge_città_categorie[[#This Row],[PREZZO MEDIO]]*Merge_città_categorie[[#This Row],[Peso % per categoria]]</f>
        <v>1.2820512820512819</v>
      </c>
    </row>
    <row r="251" spans="1:6" x14ac:dyDescent="0.3">
      <c r="A251" t="s">
        <v>11130</v>
      </c>
      <c r="B251" s="10">
        <v>40</v>
      </c>
      <c r="C251" t="s">
        <v>400</v>
      </c>
      <c r="D251">
        <f>COUNTIFS(Strutture_ricettive[Categoria],Merge_città_categorie[[#This Row],[Strutture ricettive.Categoria]],Strutture_ricettive[Città],Merge_città_categorie[[#This Row],[CITTA'']])</f>
        <v>1</v>
      </c>
      <c r="E251" s="11">
        <f>Merge_città_categorie[[#This Row],[N° di strutture per categoria]]/SUMIF(Merge_città_categorie[CITTA''],Merge_città_categorie[[#This Row],[CITTA'']],Merge_città_categorie[N° di strutture per categoria])</f>
        <v>6.41025641025641E-3</v>
      </c>
      <c r="F251" s="10">
        <f>Merge_città_categorie[[#This Row],[PREZZO MEDIO]]*Merge_città_categorie[[#This Row],[Peso % per categoria]]</f>
        <v>0.25641025641025639</v>
      </c>
    </row>
    <row r="252" spans="1:6" x14ac:dyDescent="0.3">
      <c r="A252" t="s">
        <v>11130</v>
      </c>
      <c r="B252" s="10">
        <v>40</v>
      </c>
      <c r="C252" t="s">
        <v>568</v>
      </c>
      <c r="D252">
        <f>COUNTIFS(Strutture_ricettive[Categoria],Merge_città_categorie[[#This Row],[Strutture ricettive.Categoria]],Strutture_ricettive[Città],Merge_città_categorie[[#This Row],[CITTA'']])</f>
        <v>1</v>
      </c>
      <c r="E252" s="11">
        <f>Merge_città_categorie[[#This Row],[N° di strutture per categoria]]/SUMIF(Merge_città_categorie[CITTA''],Merge_città_categorie[[#This Row],[CITTA'']],Merge_città_categorie[N° di strutture per categoria])</f>
        <v>6.41025641025641E-3</v>
      </c>
      <c r="F252" s="10">
        <f>Merge_città_categorie[[#This Row],[PREZZO MEDIO]]*Merge_città_categorie[[#This Row],[Peso % per categoria]]</f>
        <v>0.25641025641025639</v>
      </c>
    </row>
    <row r="253" spans="1:6" x14ac:dyDescent="0.3">
      <c r="A253" t="s">
        <v>11130</v>
      </c>
      <c r="B253" s="10">
        <v>40</v>
      </c>
      <c r="C253" t="s">
        <v>19</v>
      </c>
      <c r="D253">
        <f>COUNTIFS(Strutture_ricettive[Categoria],Merge_città_categorie[[#This Row],[Strutture ricettive.Categoria]],Strutture_ricettive[Città],Merge_città_categorie[[#This Row],[CITTA'']])</f>
        <v>10</v>
      </c>
      <c r="E253" s="11">
        <f>Merge_città_categorie[[#This Row],[N° di strutture per categoria]]/SUMIF(Merge_città_categorie[CITTA''],Merge_città_categorie[[#This Row],[CITTA'']],Merge_città_categorie[N° di strutture per categoria])</f>
        <v>6.4102564102564097E-2</v>
      </c>
      <c r="F253" s="10">
        <f>Merge_città_categorie[[#This Row],[PREZZO MEDIO]]*Merge_città_categorie[[#This Row],[Peso % per categoria]]</f>
        <v>2.5641025641025639</v>
      </c>
    </row>
    <row r="254" spans="1:6" x14ac:dyDescent="0.3">
      <c r="A254" t="s">
        <v>15073</v>
      </c>
      <c r="B254" s="10">
        <v>104</v>
      </c>
      <c r="C254" t="s">
        <v>28</v>
      </c>
      <c r="D254">
        <f>COUNTIFS(Strutture_ricettive[Categoria],Merge_città_categorie[[#This Row],[Strutture ricettive.Categoria]],Strutture_ricettive[Città],Merge_città_categorie[[#This Row],[CITTA'']])</f>
        <v>2</v>
      </c>
      <c r="E254" s="11">
        <f>Merge_città_categorie[[#This Row],[N° di strutture per categoria]]/SUMIF(Merge_città_categorie[CITTA''],Merge_città_categorie[[#This Row],[CITTA'']],Merge_città_categorie[N° di strutture per categoria])</f>
        <v>0.4</v>
      </c>
      <c r="F254" s="10">
        <f>Merge_città_categorie[[#This Row],[PREZZO MEDIO]]*Merge_città_categorie[[#This Row],[Peso % per categoria]]</f>
        <v>41.6</v>
      </c>
    </row>
    <row r="255" spans="1:6" x14ac:dyDescent="0.3">
      <c r="A255" t="s">
        <v>15073</v>
      </c>
      <c r="B255" s="10">
        <v>104</v>
      </c>
      <c r="C255" t="s">
        <v>19</v>
      </c>
      <c r="D255">
        <f>COUNTIFS(Strutture_ricettive[Categoria],Merge_città_categorie[[#This Row],[Strutture ricettive.Categoria]],Strutture_ricettive[Città],Merge_città_categorie[[#This Row],[CITTA'']])</f>
        <v>2</v>
      </c>
      <c r="E255" s="11">
        <f>Merge_città_categorie[[#This Row],[N° di strutture per categoria]]/SUMIF(Merge_città_categorie[CITTA''],Merge_città_categorie[[#This Row],[CITTA'']],Merge_città_categorie[N° di strutture per categoria])</f>
        <v>0.4</v>
      </c>
      <c r="F255" s="10">
        <f>Merge_città_categorie[[#This Row],[PREZZO MEDIO]]*Merge_città_categorie[[#This Row],[Peso % per categoria]]</f>
        <v>41.6</v>
      </c>
    </row>
    <row r="256" spans="1:6" x14ac:dyDescent="0.3">
      <c r="A256" t="s">
        <v>15073</v>
      </c>
      <c r="B256" s="10">
        <v>104</v>
      </c>
      <c r="C256" t="s">
        <v>34</v>
      </c>
      <c r="D256">
        <f>COUNTIFS(Strutture_ricettive[Categoria],Merge_città_categorie[[#This Row],[Strutture ricettive.Categoria]],Strutture_ricettive[Città],Merge_città_categorie[[#This Row],[CITTA'']])</f>
        <v>1</v>
      </c>
      <c r="E256" s="11">
        <f>Merge_città_categorie[[#This Row],[N° di strutture per categoria]]/SUMIF(Merge_città_categorie[CITTA''],Merge_città_categorie[[#This Row],[CITTA'']],Merge_città_categorie[N° di strutture per categoria])</f>
        <v>0.2</v>
      </c>
      <c r="F256" s="10">
        <f>Merge_città_categorie[[#This Row],[PREZZO MEDIO]]*Merge_città_categorie[[#This Row],[Peso % per categoria]]</f>
        <v>20.8</v>
      </c>
    </row>
    <row r="257" spans="1:6" x14ac:dyDescent="0.3">
      <c r="A257" t="s">
        <v>11596</v>
      </c>
      <c r="B257" s="10">
        <v>103</v>
      </c>
      <c r="C257" t="s">
        <v>4</v>
      </c>
      <c r="D257">
        <f>COUNTIFS(Strutture_ricettive[Categoria],Merge_città_categorie[[#This Row],[Strutture ricettive.Categoria]],Strutture_ricettive[Città],Merge_città_categorie[[#This Row],[CITTA'']])</f>
        <v>1</v>
      </c>
      <c r="E257" s="11">
        <f>Merge_città_categorie[[#This Row],[N° di strutture per categoria]]/SUMIF(Merge_città_categorie[CITTA''],Merge_città_categorie[[#This Row],[CITTA'']],Merge_città_categorie[N° di strutture per categoria])</f>
        <v>0.25</v>
      </c>
      <c r="F257" s="10">
        <f>Merge_città_categorie[[#This Row],[PREZZO MEDIO]]*Merge_città_categorie[[#This Row],[Peso % per categoria]]</f>
        <v>25.75</v>
      </c>
    </row>
    <row r="258" spans="1:6" x14ac:dyDescent="0.3">
      <c r="A258" t="s">
        <v>11596</v>
      </c>
      <c r="B258" s="10">
        <v>103</v>
      </c>
      <c r="C258" t="s">
        <v>86</v>
      </c>
      <c r="D258">
        <f>COUNTIFS(Strutture_ricettive[Categoria],Merge_città_categorie[[#This Row],[Strutture ricettive.Categoria]],Strutture_ricettive[Città],Merge_città_categorie[[#This Row],[CITTA'']])</f>
        <v>1</v>
      </c>
      <c r="E258" s="11">
        <f>Merge_città_categorie[[#This Row],[N° di strutture per categoria]]/SUMIF(Merge_città_categorie[CITTA''],Merge_città_categorie[[#This Row],[CITTA'']],Merge_città_categorie[N° di strutture per categoria])</f>
        <v>0.25</v>
      </c>
      <c r="F258" s="10">
        <f>Merge_città_categorie[[#This Row],[PREZZO MEDIO]]*Merge_città_categorie[[#This Row],[Peso % per categoria]]</f>
        <v>25.75</v>
      </c>
    </row>
    <row r="259" spans="1:6" x14ac:dyDescent="0.3">
      <c r="A259" t="s">
        <v>11596</v>
      </c>
      <c r="B259" s="10">
        <v>103</v>
      </c>
      <c r="C259" t="s">
        <v>19</v>
      </c>
      <c r="D259">
        <f>COUNTIFS(Strutture_ricettive[Categoria],Merge_città_categorie[[#This Row],[Strutture ricettive.Categoria]],Strutture_ricettive[Città],Merge_città_categorie[[#This Row],[CITTA'']])</f>
        <v>1</v>
      </c>
      <c r="E259" s="11">
        <f>Merge_città_categorie[[#This Row],[N° di strutture per categoria]]/SUMIF(Merge_città_categorie[CITTA''],Merge_città_categorie[[#This Row],[CITTA'']],Merge_città_categorie[N° di strutture per categoria])</f>
        <v>0.25</v>
      </c>
      <c r="F259" s="10">
        <f>Merge_città_categorie[[#This Row],[PREZZO MEDIO]]*Merge_città_categorie[[#This Row],[Peso % per categoria]]</f>
        <v>25.75</v>
      </c>
    </row>
    <row r="260" spans="1:6" x14ac:dyDescent="0.3">
      <c r="A260" t="s">
        <v>11596</v>
      </c>
      <c r="B260" s="10">
        <v>103</v>
      </c>
      <c r="C260" t="s">
        <v>34</v>
      </c>
      <c r="D260">
        <f>COUNTIFS(Strutture_ricettive[Categoria],Merge_città_categorie[[#This Row],[Strutture ricettive.Categoria]],Strutture_ricettive[Città],Merge_città_categorie[[#This Row],[CITTA'']])</f>
        <v>1</v>
      </c>
      <c r="E260" s="11">
        <f>Merge_città_categorie[[#This Row],[N° di strutture per categoria]]/SUMIF(Merge_città_categorie[CITTA''],Merge_città_categorie[[#This Row],[CITTA'']],Merge_città_categorie[N° di strutture per categoria])</f>
        <v>0.25</v>
      </c>
      <c r="F260" s="10">
        <f>Merge_città_categorie[[#This Row],[PREZZO MEDIO]]*Merge_città_categorie[[#This Row],[Peso % per categoria]]</f>
        <v>25.75</v>
      </c>
    </row>
    <row r="261" spans="1:6" x14ac:dyDescent="0.3">
      <c r="A261" t="s">
        <v>15095</v>
      </c>
      <c r="B261" s="10">
        <v>65</v>
      </c>
      <c r="C261" t="s">
        <v>10</v>
      </c>
      <c r="D261">
        <f>COUNTIFS(Strutture_ricettive[Categoria],Merge_città_categorie[[#This Row],[Strutture ricettive.Categoria]],Strutture_ricettive[Città],Merge_città_categorie[[#This Row],[CITTA'']])</f>
        <v>1</v>
      </c>
      <c r="E261" s="11">
        <f>Merge_città_categorie[[#This Row],[N° di strutture per categoria]]/SUMIF(Merge_città_categorie[CITTA''],Merge_città_categorie[[#This Row],[CITTA'']],Merge_città_categorie[N° di strutture per categoria])</f>
        <v>9.0909090909090912E-2</v>
      </c>
      <c r="F261" s="10">
        <f>Merge_città_categorie[[#This Row],[PREZZO MEDIO]]*Merge_città_categorie[[#This Row],[Peso % per categoria]]</f>
        <v>5.9090909090909092</v>
      </c>
    </row>
    <row r="262" spans="1:6" x14ac:dyDescent="0.3">
      <c r="A262" t="s">
        <v>15095</v>
      </c>
      <c r="B262" s="10">
        <v>65</v>
      </c>
      <c r="C262" t="s">
        <v>19</v>
      </c>
      <c r="D262">
        <f>COUNTIFS(Strutture_ricettive[Categoria],Merge_città_categorie[[#This Row],[Strutture ricettive.Categoria]],Strutture_ricettive[Città],Merge_città_categorie[[#This Row],[CITTA'']])</f>
        <v>4</v>
      </c>
      <c r="E262" s="11">
        <f>Merge_città_categorie[[#This Row],[N° di strutture per categoria]]/SUMIF(Merge_città_categorie[CITTA''],Merge_città_categorie[[#This Row],[CITTA'']],Merge_città_categorie[N° di strutture per categoria])</f>
        <v>0.36363636363636365</v>
      </c>
      <c r="F262" s="10">
        <f>Merge_città_categorie[[#This Row],[PREZZO MEDIO]]*Merge_città_categorie[[#This Row],[Peso % per categoria]]</f>
        <v>23.636363636363637</v>
      </c>
    </row>
    <row r="263" spans="1:6" x14ac:dyDescent="0.3">
      <c r="A263" t="s">
        <v>15095</v>
      </c>
      <c r="B263" s="10">
        <v>65</v>
      </c>
      <c r="C263" t="s">
        <v>28</v>
      </c>
      <c r="D263">
        <f>COUNTIFS(Strutture_ricettive[Categoria],Merge_città_categorie[[#This Row],[Strutture ricettive.Categoria]],Strutture_ricettive[Città],Merge_città_categorie[[#This Row],[CITTA'']])</f>
        <v>1</v>
      </c>
      <c r="E263" s="11">
        <f>Merge_città_categorie[[#This Row],[N° di strutture per categoria]]/SUMIF(Merge_città_categorie[CITTA''],Merge_città_categorie[[#This Row],[CITTA'']],Merge_città_categorie[N° di strutture per categoria])</f>
        <v>9.0909090909090912E-2</v>
      </c>
      <c r="F263" s="10">
        <f>Merge_città_categorie[[#This Row],[PREZZO MEDIO]]*Merge_città_categorie[[#This Row],[Peso % per categoria]]</f>
        <v>5.9090909090909092</v>
      </c>
    </row>
    <row r="264" spans="1:6" x14ac:dyDescent="0.3">
      <c r="A264" t="s">
        <v>15095</v>
      </c>
      <c r="B264" s="10">
        <v>65</v>
      </c>
      <c r="C264" t="s">
        <v>80</v>
      </c>
      <c r="D264">
        <f>COUNTIFS(Strutture_ricettive[Categoria],Merge_città_categorie[[#This Row],[Strutture ricettive.Categoria]],Strutture_ricettive[Città],Merge_città_categorie[[#This Row],[CITTA'']])</f>
        <v>2</v>
      </c>
      <c r="E264" s="11">
        <f>Merge_città_categorie[[#This Row],[N° di strutture per categoria]]/SUMIF(Merge_città_categorie[CITTA''],Merge_città_categorie[[#This Row],[CITTA'']],Merge_città_categorie[N° di strutture per categoria])</f>
        <v>0.18181818181818182</v>
      </c>
      <c r="F264" s="10">
        <f>Merge_città_categorie[[#This Row],[PREZZO MEDIO]]*Merge_città_categorie[[#This Row],[Peso % per categoria]]</f>
        <v>11.818181818181818</v>
      </c>
    </row>
    <row r="265" spans="1:6" x14ac:dyDescent="0.3">
      <c r="A265" t="s">
        <v>15095</v>
      </c>
      <c r="B265" s="10">
        <v>65</v>
      </c>
      <c r="C265" t="s">
        <v>4</v>
      </c>
      <c r="D265">
        <f>COUNTIFS(Strutture_ricettive[Categoria],Merge_città_categorie[[#This Row],[Strutture ricettive.Categoria]],Strutture_ricettive[Città],Merge_città_categorie[[#This Row],[CITTA'']])</f>
        <v>1</v>
      </c>
      <c r="E265" s="11">
        <f>Merge_città_categorie[[#This Row],[N° di strutture per categoria]]/SUMIF(Merge_città_categorie[CITTA''],Merge_città_categorie[[#This Row],[CITTA'']],Merge_città_categorie[N° di strutture per categoria])</f>
        <v>9.0909090909090912E-2</v>
      </c>
      <c r="F265" s="10">
        <f>Merge_città_categorie[[#This Row],[PREZZO MEDIO]]*Merge_città_categorie[[#This Row],[Peso % per categoria]]</f>
        <v>5.9090909090909092</v>
      </c>
    </row>
    <row r="266" spans="1:6" x14ac:dyDescent="0.3">
      <c r="A266" t="s">
        <v>15095</v>
      </c>
      <c r="B266" s="10">
        <v>65</v>
      </c>
      <c r="C266" t="s">
        <v>34</v>
      </c>
      <c r="D266">
        <f>COUNTIFS(Strutture_ricettive[Categoria],Merge_città_categorie[[#This Row],[Strutture ricettive.Categoria]],Strutture_ricettive[Città],Merge_città_categorie[[#This Row],[CITTA'']])</f>
        <v>2</v>
      </c>
      <c r="E266" s="11">
        <f>Merge_città_categorie[[#This Row],[N° di strutture per categoria]]/SUMIF(Merge_città_categorie[CITTA''],Merge_città_categorie[[#This Row],[CITTA'']],Merge_città_categorie[N° di strutture per categoria])</f>
        <v>0.18181818181818182</v>
      </c>
      <c r="F266" s="10">
        <f>Merge_città_categorie[[#This Row],[PREZZO MEDIO]]*Merge_città_categorie[[#This Row],[Peso % per categoria]]</f>
        <v>11.818181818181818</v>
      </c>
    </row>
    <row r="267" spans="1:6" x14ac:dyDescent="0.3">
      <c r="A267" t="s">
        <v>6470</v>
      </c>
      <c r="B267" s="10">
        <v>75</v>
      </c>
      <c r="C267" t="s">
        <v>19</v>
      </c>
      <c r="D267">
        <f>COUNTIFS(Strutture_ricettive[Categoria],Merge_città_categorie[[#This Row],[Strutture ricettive.Categoria]],Strutture_ricettive[Città],Merge_città_categorie[[#This Row],[CITTA'']])</f>
        <v>3</v>
      </c>
      <c r="E267" s="11">
        <f>Merge_città_categorie[[#This Row],[N° di strutture per categoria]]/SUMIF(Merge_città_categorie[CITTA''],Merge_città_categorie[[#This Row],[CITTA'']],Merge_città_categorie[N° di strutture per categoria])</f>
        <v>8.5714285714285715E-2</v>
      </c>
      <c r="F267" s="10">
        <f>Merge_città_categorie[[#This Row],[PREZZO MEDIO]]*Merge_città_categorie[[#This Row],[Peso % per categoria]]</f>
        <v>6.4285714285714288</v>
      </c>
    </row>
    <row r="268" spans="1:6" x14ac:dyDescent="0.3">
      <c r="A268" t="s">
        <v>6470</v>
      </c>
      <c r="B268" s="10">
        <v>75</v>
      </c>
      <c r="C268" t="s">
        <v>10</v>
      </c>
      <c r="D268">
        <f>COUNTIFS(Strutture_ricettive[Categoria],Merge_città_categorie[[#This Row],[Strutture ricettive.Categoria]],Strutture_ricettive[Città],Merge_città_categorie[[#This Row],[CITTA'']])</f>
        <v>10</v>
      </c>
      <c r="E268" s="11">
        <f>Merge_città_categorie[[#This Row],[N° di strutture per categoria]]/SUMIF(Merge_città_categorie[CITTA''],Merge_città_categorie[[#This Row],[CITTA'']],Merge_città_categorie[N° di strutture per categoria])</f>
        <v>0.2857142857142857</v>
      </c>
      <c r="F268" s="10">
        <f>Merge_città_categorie[[#This Row],[PREZZO MEDIO]]*Merge_città_categorie[[#This Row],[Peso % per categoria]]</f>
        <v>21.428571428571427</v>
      </c>
    </row>
    <row r="269" spans="1:6" x14ac:dyDescent="0.3">
      <c r="A269" t="s">
        <v>6470</v>
      </c>
      <c r="B269" s="10">
        <v>75</v>
      </c>
      <c r="C269" t="s">
        <v>86</v>
      </c>
      <c r="D269">
        <f>COUNTIFS(Strutture_ricettive[Categoria],Merge_città_categorie[[#This Row],[Strutture ricettive.Categoria]],Strutture_ricettive[Città],Merge_città_categorie[[#This Row],[CITTA'']])</f>
        <v>1</v>
      </c>
      <c r="E269" s="11">
        <f>Merge_città_categorie[[#This Row],[N° di strutture per categoria]]/SUMIF(Merge_città_categorie[CITTA''],Merge_città_categorie[[#This Row],[CITTA'']],Merge_città_categorie[N° di strutture per categoria])</f>
        <v>2.8571428571428571E-2</v>
      </c>
      <c r="F269" s="10">
        <f>Merge_città_categorie[[#This Row],[PREZZO MEDIO]]*Merge_città_categorie[[#This Row],[Peso % per categoria]]</f>
        <v>2.1428571428571428</v>
      </c>
    </row>
    <row r="270" spans="1:6" x14ac:dyDescent="0.3">
      <c r="A270" t="s">
        <v>6470</v>
      </c>
      <c r="B270" s="10">
        <v>75</v>
      </c>
      <c r="C270" t="s">
        <v>34</v>
      </c>
      <c r="D270">
        <f>COUNTIFS(Strutture_ricettive[Categoria],Merge_città_categorie[[#This Row],[Strutture ricettive.Categoria]],Strutture_ricettive[Città],Merge_città_categorie[[#This Row],[CITTA'']])</f>
        <v>4</v>
      </c>
      <c r="E270" s="11">
        <f>Merge_città_categorie[[#This Row],[N° di strutture per categoria]]/SUMIF(Merge_città_categorie[CITTA''],Merge_città_categorie[[#This Row],[CITTA'']],Merge_città_categorie[N° di strutture per categoria])</f>
        <v>0.11428571428571428</v>
      </c>
      <c r="F270" s="10">
        <f>Merge_città_categorie[[#This Row],[PREZZO MEDIO]]*Merge_città_categorie[[#This Row],[Peso % per categoria]]</f>
        <v>8.5714285714285712</v>
      </c>
    </row>
    <row r="271" spans="1:6" x14ac:dyDescent="0.3">
      <c r="A271" t="s">
        <v>6470</v>
      </c>
      <c r="B271" s="10">
        <v>75</v>
      </c>
      <c r="C271" t="s">
        <v>28</v>
      </c>
      <c r="D271">
        <f>COUNTIFS(Strutture_ricettive[Categoria],Merge_città_categorie[[#This Row],[Strutture ricettive.Categoria]],Strutture_ricettive[Città],Merge_città_categorie[[#This Row],[CITTA'']])</f>
        <v>12</v>
      </c>
      <c r="E271" s="11">
        <f>Merge_città_categorie[[#This Row],[N° di strutture per categoria]]/SUMIF(Merge_città_categorie[CITTA''],Merge_città_categorie[[#This Row],[CITTA'']],Merge_città_categorie[N° di strutture per categoria])</f>
        <v>0.34285714285714286</v>
      </c>
      <c r="F271" s="10">
        <f>Merge_città_categorie[[#This Row],[PREZZO MEDIO]]*Merge_città_categorie[[#This Row],[Peso % per categoria]]</f>
        <v>25.714285714285715</v>
      </c>
    </row>
    <row r="272" spans="1:6" x14ac:dyDescent="0.3">
      <c r="A272" t="s">
        <v>6470</v>
      </c>
      <c r="B272" s="10">
        <v>75</v>
      </c>
      <c r="C272" t="s">
        <v>80</v>
      </c>
      <c r="D272">
        <f>COUNTIFS(Strutture_ricettive[Categoria],Merge_città_categorie[[#This Row],[Strutture ricettive.Categoria]],Strutture_ricettive[Città],Merge_città_categorie[[#This Row],[CITTA'']])</f>
        <v>1</v>
      </c>
      <c r="E272" s="11">
        <f>Merge_città_categorie[[#This Row],[N° di strutture per categoria]]/SUMIF(Merge_città_categorie[CITTA''],Merge_città_categorie[[#This Row],[CITTA'']],Merge_città_categorie[N° di strutture per categoria])</f>
        <v>2.8571428571428571E-2</v>
      </c>
      <c r="F272" s="10">
        <f>Merge_città_categorie[[#This Row],[PREZZO MEDIO]]*Merge_città_categorie[[#This Row],[Peso % per categoria]]</f>
        <v>2.1428571428571428</v>
      </c>
    </row>
    <row r="273" spans="1:6" x14ac:dyDescent="0.3">
      <c r="A273" t="s">
        <v>6470</v>
      </c>
      <c r="B273" s="10">
        <v>75</v>
      </c>
      <c r="C273" t="s">
        <v>4</v>
      </c>
      <c r="D273">
        <f>COUNTIFS(Strutture_ricettive[Categoria],Merge_città_categorie[[#This Row],[Strutture ricettive.Categoria]],Strutture_ricettive[Città],Merge_città_categorie[[#This Row],[CITTA'']])</f>
        <v>3</v>
      </c>
      <c r="E273" s="11">
        <f>Merge_città_categorie[[#This Row],[N° di strutture per categoria]]/SUMIF(Merge_città_categorie[CITTA''],Merge_città_categorie[[#This Row],[CITTA'']],Merge_città_categorie[N° di strutture per categoria])</f>
        <v>8.5714285714285715E-2</v>
      </c>
      <c r="F273" s="10">
        <f>Merge_città_categorie[[#This Row],[PREZZO MEDIO]]*Merge_città_categorie[[#This Row],[Peso % per categoria]]</f>
        <v>6.4285714285714288</v>
      </c>
    </row>
    <row r="274" spans="1:6" x14ac:dyDescent="0.3">
      <c r="A274" t="s">
        <v>6470</v>
      </c>
      <c r="B274" s="10">
        <v>75</v>
      </c>
      <c r="C274" t="s">
        <v>568</v>
      </c>
      <c r="D274">
        <f>COUNTIFS(Strutture_ricettive[Categoria],Merge_città_categorie[[#This Row],[Strutture ricettive.Categoria]],Strutture_ricettive[Città],Merge_città_categorie[[#This Row],[CITTA'']])</f>
        <v>1</v>
      </c>
      <c r="E274" s="11">
        <f>Merge_città_categorie[[#This Row],[N° di strutture per categoria]]/SUMIF(Merge_città_categorie[CITTA''],Merge_città_categorie[[#This Row],[CITTA'']],Merge_città_categorie[N° di strutture per categoria])</f>
        <v>2.8571428571428571E-2</v>
      </c>
      <c r="F274" s="10">
        <f>Merge_città_categorie[[#This Row],[PREZZO MEDIO]]*Merge_città_categorie[[#This Row],[Peso % per categoria]]</f>
        <v>2.1428571428571428</v>
      </c>
    </row>
    <row r="275" spans="1:6" x14ac:dyDescent="0.3">
      <c r="A275" t="s">
        <v>11608</v>
      </c>
      <c r="B275" s="10">
        <v>72</v>
      </c>
      <c r="C275" t="s">
        <v>10</v>
      </c>
      <c r="D275">
        <f>COUNTIFS(Strutture_ricettive[Categoria],Merge_città_categorie[[#This Row],[Strutture ricettive.Categoria]],Strutture_ricettive[Città],Merge_città_categorie[[#This Row],[CITTA'']])</f>
        <v>1</v>
      </c>
      <c r="E275" s="11">
        <f>Merge_città_categorie[[#This Row],[N° di strutture per categoria]]/SUMIF(Merge_città_categorie[CITTA''],Merge_città_categorie[[#This Row],[CITTA'']],Merge_città_categorie[N° di strutture per categoria])</f>
        <v>9.0909090909090912E-2</v>
      </c>
      <c r="F275" s="10">
        <f>Merge_città_categorie[[#This Row],[PREZZO MEDIO]]*Merge_città_categorie[[#This Row],[Peso % per categoria]]</f>
        <v>6.5454545454545459</v>
      </c>
    </row>
    <row r="276" spans="1:6" x14ac:dyDescent="0.3">
      <c r="A276" t="s">
        <v>11608</v>
      </c>
      <c r="B276" s="10">
        <v>72</v>
      </c>
      <c r="C276" t="s">
        <v>34</v>
      </c>
      <c r="D276">
        <f>COUNTIFS(Strutture_ricettive[Categoria],Merge_città_categorie[[#This Row],[Strutture ricettive.Categoria]],Strutture_ricettive[Città],Merge_città_categorie[[#This Row],[CITTA'']])</f>
        <v>1</v>
      </c>
      <c r="E276" s="11">
        <f>Merge_città_categorie[[#This Row],[N° di strutture per categoria]]/SUMIF(Merge_città_categorie[CITTA''],Merge_città_categorie[[#This Row],[CITTA'']],Merge_città_categorie[N° di strutture per categoria])</f>
        <v>9.0909090909090912E-2</v>
      </c>
      <c r="F276" s="10">
        <f>Merge_città_categorie[[#This Row],[PREZZO MEDIO]]*Merge_città_categorie[[#This Row],[Peso % per categoria]]</f>
        <v>6.5454545454545459</v>
      </c>
    </row>
    <row r="277" spans="1:6" x14ac:dyDescent="0.3">
      <c r="A277" t="s">
        <v>11608</v>
      </c>
      <c r="B277" s="10">
        <v>72</v>
      </c>
      <c r="C277" t="s">
        <v>19</v>
      </c>
      <c r="D277">
        <f>COUNTIFS(Strutture_ricettive[Categoria],Merge_città_categorie[[#This Row],[Strutture ricettive.Categoria]],Strutture_ricettive[Città],Merge_città_categorie[[#This Row],[CITTA'']])</f>
        <v>5</v>
      </c>
      <c r="E277" s="11">
        <f>Merge_città_categorie[[#This Row],[N° di strutture per categoria]]/SUMIF(Merge_città_categorie[CITTA''],Merge_città_categorie[[#This Row],[CITTA'']],Merge_città_categorie[N° di strutture per categoria])</f>
        <v>0.45454545454545453</v>
      </c>
      <c r="F277" s="10">
        <f>Merge_città_categorie[[#This Row],[PREZZO MEDIO]]*Merge_città_categorie[[#This Row],[Peso % per categoria]]</f>
        <v>32.727272727272727</v>
      </c>
    </row>
    <row r="278" spans="1:6" x14ac:dyDescent="0.3">
      <c r="A278" t="s">
        <v>11608</v>
      </c>
      <c r="B278" s="10">
        <v>72</v>
      </c>
      <c r="C278" t="s">
        <v>80</v>
      </c>
      <c r="D278">
        <f>COUNTIFS(Strutture_ricettive[Categoria],Merge_città_categorie[[#This Row],[Strutture ricettive.Categoria]],Strutture_ricettive[Città],Merge_città_categorie[[#This Row],[CITTA'']])</f>
        <v>1</v>
      </c>
      <c r="E278" s="11">
        <f>Merge_città_categorie[[#This Row],[N° di strutture per categoria]]/SUMIF(Merge_città_categorie[CITTA''],Merge_città_categorie[[#This Row],[CITTA'']],Merge_città_categorie[N° di strutture per categoria])</f>
        <v>9.0909090909090912E-2</v>
      </c>
      <c r="F278" s="10">
        <f>Merge_città_categorie[[#This Row],[PREZZO MEDIO]]*Merge_città_categorie[[#This Row],[Peso % per categoria]]</f>
        <v>6.5454545454545459</v>
      </c>
    </row>
    <row r="279" spans="1:6" x14ac:dyDescent="0.3">
      <c r="A279" t="s">
        <v>11608</v>
      </c>
      <c r="B279" s="10">
        <v>72</v>
      </c>
      <c r="C279" t="s">
        <v>28</v>
      </c>
      <c r="D279">
        <f>COUNTIFS(Strutture_ricettive[Categoria],Merge_città_categorie[[#This Row],[Strutture ricettive.Categoria]],Strutture_ricettive[Città],Merge_città_categorie[[#This Row],[CITTA'']])</f>
        <v>3</v>
      </c>
      <c r="E279" s="11">
        <f>Merge_città_categorie[[#This Row],[N° di strutture per categoria]]/SUMIF(Merge_città_categorie[CITTA''],Merge_città_categorie[[#This Row],[CITTA'']],Merge_città_categorie[N° di strutture per categoria])</f>
        <v>0.27272727272727271</v>
      </c>
      <c r="F279" s="10">
        <f>Merge_città_categorie[[#This Row],[PREZZO MEDIO]]*Merge_città_categorie[[#This Row],[Peso % per categoria]]</f>
        <v>19.636363636363633</v>
      </c>
    </row>
    <row r="280" spans="1:6" x14ac:dyDescent="0.3">
      <c r="A280" t="s">
        <v>15128</v>
      </c>
      <c r="B280" s="10">
        <v>90</v>
      </c>
      <c r="C280" t="s">
        <v>28</v>
      </c>
      <c r="D280">
        <f>COUNTIFS(Strutture_ricettive[Categoria],Merge_città_categorie[[#This Row],[Strutture ricettive.Categoria]],Strutture_ricettive[Città],Merge_città_categorie[[#This Row],[CITTA'']])</f>
        <v>7</v>
      </c>
      <c r="E280" s="11">
        <f>Merge_città_categorie[[#This Row],[N° di strutture per categoria]]/SUMIF(Merge_città_categorie[CITTA''],Merge_città_categorie[[#This Row],[CITTA'']],Merge_città_categorie[N° di strutture per categoria])</f>
        <v>0.36842105263157893</v>
      </c>
      <c r="F280" s="10">
        <f>Merge_città_categorie[[#This Row],[PREZZO MEDIO]]*Merge_città_categorie[[#This Row],[Peso % per categoria]]</f>
        <v>33.157894736842103</v>
      </c>
    </row>
    <row r="281" spans="1:6" x14ac:dyDescent="0.3">
      <c r="A281" t="s">
        <v>15128</v>
      </c>
      <c r="B281" s="10">
        <v>90</v>
      </c>
      <c r="C281" t="s">
        <v>10</v>
      </c>
      <c r="D281">
        <f>COUNTIFS(Strutture_ricettive[Categoria],Merge_città_categorie[[#This Row],[Strutture ricettive.Categoria]],Strutture_ricettive[Città],Merge_città_categorie[[#This Row],[CITTA'']])</f>
        <v>3</v>
      </c>
      <c r="E281" s="11">
        <f>Merge_città_categorie[[#This Row],[N° di strutture per categoria]]/SUMIF(Merge_città_categorie[CITTA''],Merge_città_categorie[[#This Row],[CITTA'']],Merge_città_categorie[N° di strutture per categoria])</f>
        <v>0.15789473684210525</v>
      </c>
      <c r="F281" s="10">
        <f>Merge_città_categorie[[#This Row],[PREZZO MEDIO]]*Merge_città_categorie[[#This Row],[Peso % per categoria]]</f>
        <v>14.210526315789473</v>
      </c>
    </row>
    <row r="282" spans="1:6" x14ac:dyDescent="0.3">
      <c r="A282" t="s">
        <v>15128</v>
      </c>
      <c r="B282" s="10">
        <v>90</v>
      </c>
      <c r="C282" t="s">
        <v>86</v>
      </c>
      <c r="D282">
        <f>COUNTIFS(Strutture_ricettive[Categoria],Merge_città_categorie[[#This Row],[Strutture ricettive.Categoria]],Strutture_ricettive[Città],Merge_città_categorie[[#This Row],[CITTA'']])</f>
        <v>1</v>
      </c>
      <c r="E282" s="11">
        <f>Merge_città_categorie[[#This Row],[N° di strutture per categoria]]/SUMIF(Merge_città_categorie[CITTA''],Merge_città_categorie[[#This Row],[CITTA'']],Merge_città_categorie[N° di strutture per categoria])</f>
        <v>5.2631578947368418E-2</v>
      </c>
      <c r="F282" s="10">
        <f>Merge_città_categorie[[#This Row],[PREZZO MEDIO]]*Merge_città_categorie[[#This Row],[Peso % per categoria]]</f>
        <v>4.7368421052631575</v>
      </c>
    </row>
    <row r="283" spans="1:6" x14ac:dyDescent="0.3">
      <c r="A283" t="s">
        <v>15128</v>
      </c>
      <c r="B283" s="10">
        <v>90</v>
      </c>
      <c r="C283" t="s">
        <v>19</v>
      </c>
      <c r="D283">
        <f>COUNTIFS(Strutture_ricettive[Categoria],Merge_città_categorie[[#This Row],[Strutture ricettive.Categoria]],Strutture_ricettive[Città],Merge_città_categorie[[#This Row],[CITTA'']])</f>
        <v>1</v>
      </c>
      <c r="E283" s="11">
        <f>Merge_città_categorie[[#This Row],[N° di strutture per categoria]]/SUMIF(Merge_città_categorie[CITTA''],Merge_città_categorie[[#This Row],[CITTA'']],Merge_città_categorie[N° di strutture per categoria])</f>
        <v>5.2631578947368418E-2</v>
      </c>
      <c r="F283" s="10">
        <f>Merge_città_categorie[[#This Row],[PREZZO MEDIO]]*Merge_città_categorie[[#This Row],[Peso % per categoria]]</f>
        <v>4.7368421052631575</v>
      </c>
    </row>
    <row r="284" spans="1:6" x14ac:dyDescent="0.3">
      <c r="A284" t="s">
        <v>15128</v>
      </c>
      <c r="B284" s="10">
        <v>90</v>
      </c>
      <c r="C284" t="s">
        <v>34</v>
      </c>
      <c r="D284">
        <f>COUNTIFS(Strutture_ricettive[Categoria],Merge_città_categorie[[#This Row],[Strutture ricettive.Categoria]],Strutture_ricettive[Città],Merge_città_categorie[[#This Row],[CITTA'']])</f>
        <v>6</v>
      </c>
      <c r="E284" s="11">
        <f>Merge_città_categorie[[#This Row],[N° di strutture per categoria]]/SUMIF(Merge_città_categorie[CITTA''],Merge_città_categorie[[#This Row],[CITTA'']],Merge_città_categorie[N° di strutture per categoria])</f>
        <v>0.31578947368421051</v>
      </c>
      <c r="F284" s="10">
        <f>Merge_città_categorie[[#This Row],[PREZZO MEDIO]]*Merge_città_categorie[[#This Row],[Peso % per categoria]]</f>
        <v>28.421052631578945</v>
      </c>
    </row>
    <row r="285" spans="1:6" x14ac:dyDescent="0.3">
      <c r="A285" t="s">
        <v>15128</v>
      </c>
      <c r="B285" s="10">
        <v>90</v>
      </c>
      <c r="C285" t="s">
        <v>80</v>
      </c>
      <c r="D285">
        <f>COUNTIFS(Strutture_ricettive[Categoria],Merge_città_categorie[[#This Row],[Strutture ricettive.Categoria]],Strutture_ricettive[Città],Merge_città_categorie[[#This Row],[CITTA'']])</f>
        <v>1</v>
      </c>
      <c r="E285" s="11">
        <f>Merge_città_categorie[[#This Row],[N° di strutture per categoria]]/SUMIF(Merge_città_categorie[CITTA''],Merge_città_categorie[[#This Row],[CITTA'']],Merge_città_categorie[N° di strutture per categoria])</f>
        <v>5.2631578947368418E-2</v>
      </c>
      <c r="F285" s="10">
        <f>Merge_città_categorie[[#This Row],[PREZZO MEDIO]]*Merge_città_categorie[[#This Row],[Peso % per categoria]]</f>
        <v>4.7368421052631575</v>
      </c>
    </row>
    <row r="286" spans="1:6" x14ac:dyDescent="0.3">
      <c r="A286" t="s">
        <v>15193</v>
      </c>
      <c r="B286" s="10">
        <v>102</v>
      </c>
      <c r="C286" t="s">
        <v>19</v>
      </c>
      <c r="D286">
        <f>COUNTIFS(Strutture_ricettive[Categoria],Merge_città_categorie[[#This Row],[Strutture ricettive.Categoria]],Strutture_ricettive[Città],Merge_città_categorie[[#This Row],[CITTA'']])</f>
        <v>12</v>
      </c>
      <c r="E286" s="11">
        <f>Merge_città_categorie[[#This Row],[N° di strutture per categoria]]/SUMIF(Merge_città_categorie[CITTA''],Merge_città_categorie[[#This Row],[CITTA'']],Merge_città_categorie[N° di strutture per categoria])</f>
        <v>0.16666666666666666</v>
      </c>
      <c r="F286" s="10">
        <f>Merge_città_categorie[[#This Row],[PREZZO MEDIO]]*Merge_città_categorie[[#This Row],[Peso % per categoria]]</f>
        <v>17</v>
      </c>
    </row>
    <row r="287" spans="1:6" x14ac:dyDescent="0.3">
      <c r="A287" t="s">
        <v>15193</v>
      </c>
      <c r="B287" s="10">
        <v>102</v>
      </c>
      <c r="C287" t="s">
        <v>28</v>
      </c>
      <c r="D287">
        <f>COUNTIFS(Strutture_ricettive[Categoria],Merge_città_categorie[[#This Row],[Strutture ricettive.Categoria]],Strutture_ricettive[Città],Merge_città_categorie[[#This Row],[CITTA'']])</f>
        <v>6</v>
      </c>
      <c r="E287" s="11">
        <f>Merge_città_categorie[[#This Row],[N° di strutture per categoria]]/SUMIF(Merge_città_categorie[CITTA''],Merge_città_categorie[[#This Row],[CITTA'']],Merge_città_categorie[N° di strutture per categoria])</f>
        <v>8.3333333333333329E-2</v>
      </c>
      <c r="F287" s="10">
        <f>Merge_città_categorie[[#This Row],[PREZZO MEDIO]]*Merge_città_categorie[[#This Row],[Peso % per categoria]]</f>
        <v>8.5</v>
      </c>
    </row>
    <row r="288" spans="1:6" x14ac:dyDescent="0.3">
      <c r="A288" t="s">
        <v>15193</v>
      </c>
      <c r="B288" s="10">
        <v>102</v>
      </c>
      <c r="C288" t="s">
        <v>80</v>
      </c>
      <c r="D288">
        <f>COUNTIFS(Strutture_ricettive[Categoria],Merge_città_categorie[[#This Row],[Strutture ricettive.Categoria]],Strutture_ricettive[Città],Merge_città_categorie[[#This Row],[CITTA'']])</f>
        <v>7</v>
      </c>
      <c r="E288" s="11">
        <f>Merge_città_categorie[[#This Row],[N° di strutture per categoria]]/SUMIF(Merge_città_categorie[CITTA''],Merge_città_categorie[[#This Row],[CITTA'']],Merge_città_categorie[N° di strutture per categoria])</f>
        <v>9.7222222222222224E-2</v>
      </c>
      <c r="F288" s="10">
        <f>Merge_città_categorie[[#This Row],[PREZZO MEDIO]]*Merge_città_categorie[[#This Row],[Peso % per categoria]]</f>
        <v>9.9166666666666661</v>
      </c>
    </row>
    <row r="289" spans="1:6" x14ac:dyDescent="0.3">
      <c r="A289" t="s">
        <v>15193</v>
      </c>
      <c r="B289" s="10">
        <v>102</v>
      </c>
      <c r="C289" t="s">
        <v>673</v>
      </c>
      <c r="D289">
        <f>COUNTIFS(Strutture_ricettive[Categoria],Merge_città_categorie[[#This Row],[Strutture ricettive.Categoria]],Strutture_ricettive[Città],Merge_città_categorie[[#This Row],[CITTA'']])</f>
        <v>31</v>
      </c>
      <c r="E289" s="11">
        <f>Merge_città_categorie[[#This Row],[N° di strutture per categoria]]/SUMIF(Merge_città_categorie[CITTA''],Merge_città_categorie[[#This Row],[CITTA'']],Merge_città_categorie[N° di strutture per categoria])</f>
        <v>0.43055555555555558</v>
      </c>
      <c r="F289" s="10">
        <f>Merge_città_categorie[[#This Row],[PREZZO MEDIO]]*Merge_città_categorie[[#This Row],[Peso % per categoria]]</f>
        <v>43.916666666666671</v>
      </c>
    </row>
    <row r="290" spans="1:6" x14ac:dyDescent="0.3">
      <c r="A290" t="s">
        <v>15193</v>
      </c>
      <c r="B290" s="10">
        <v>102</v>
      </c>
      <c r="C290" t="s">
        <v>34</v>
      </c>
      <c r="D290">
        <f>COUNTIFS(Strutture_ricettive[Categoria],Merge_città_categorie[[#This Row],[Strutture ricettive.Categoria]],Strutture_ricettive[Città],Merge_città_categorie[[#This Row],[CITTA'']])</f>
        <v>4</v>
      </c>
      <c r="E290" s="11">
        <f>Merge_città_categorie[[#This Row],[N° di strutture per categoria]]/SUMIF(Merge_città_categorie[CITTA''],Merge_città_categorie[[#This Row],[CITTA'']],Merge_città_categorie[N° di strutture per categoria])</f>
        <v>5.5555555555555552E-2</v>
      </c>
      <c r="F290" s="10">
        <f>Merge_città_categorie[[#This Row],[PREZZO MEDIO]]*Merge_città_categorie[[#This Row],[Peso % per categoria]]</f>
        <v>5.6666666666666661</v>
      </c>
    </row>
    <row r="291" spans="1:6" x14ac:dyDescent="0.3">
      <c r="A291" t="s">
        <v>15193</v>
      </c>
      <c r="B291" s="10">
        <v>102</v>
      </c>
      <c r="C291" t="s">
        <v>6026</v>
      </c>
      <c r="D291">
        <f>COUNTIFS(Strutture_ricettive[Categoria],Merge_città_categorie[[#This Row],[Strutture ricettive.Categoria]],Strutture_ricettive[Città],Merge_città_categorie[[#This Row],[CITTA'']])</f>
        <v>1</v>
      </c>
      <c r="E291" s="11">
        <f>Merge_città_categorie[[#This Row],[N° di strutture per categoria]]/SUMIF(Merge_città_categorie[CITTA''],Merge_città_categorie[[#This Row],[CITTA'']],Merge_città_categorie[N° di strutture per categoria])</f>
        <v>1.3888888888888888E-2</v>
      </c>
      <c r="F291" s="10">
        <f>Merge_città_categorie[[#This Row],[PREZZO MEDIO]]*Merge_città_categorie[[#This Row],[Peso % per categoria]]</f>
        <v>1.4166666666666665</v>
      </c>
    </row>
    <row r="292" spans="1:6" x14ac:dyDescent="0.3">
      <c r="A292" t="s">
        <v>15193</v>
      </c>
      <c r="B292" s="10">
        <v>102</v>
      </c>
      <c r="C292" t="s">
        <v>568</v>
      </c>
      <c r="D292">
        <f>COUNTIFS(Strutture_ricettive[Categoria],Merge_città_categorie[[#This Row],[Strutture ricettive.Categoria]],Strutture_ricettive[Città],Merge_città_categorie[[#This Row],[CITTA'']])</f>
        <v>7</v>
      </c>
      <c r="E292" s="11">
        <f>Merge_città_categorie[[#This Row],[N° di strutture per categoria]]/SUMIF(Merge_città_categorie[CITTA''],Merge_città_categorie[[#This Row],[CITTA'']],Merge_città_categorie[N° di strutture per categoria])</f>
        <v>9.7222222222222224E-2</v>
      </c>
      <c r="F292" s="10">
        <f>Merge_città_categorie[[#This Row],[PREZZO MEDIO]]*Merge_città_categorie[[#This Row],[Peso % per categoria]]</f>
        <v>9.9166666666666661</v>
      </c>
    </row>
    <row r="293" spans="1:6" x14ac:dyDescent="0.3">
      <c r="A293" t="s">
        <v>15193</v>
      </c>
      <c r="B293" s="10">
        <v>102</v>
      </c>
      <c r="C293" t="s">
        <v>10</v>
      </c>
      <c r="D293">
        <f>COUNTIFS(Strutture_ricettive[Categoria],Merge_città_categorie[[#This Row],[Strutture ricettive.Categoria]],Strutture_ricettive[Città],Merge_città_categorie[[#This Row],[CITTA'']])</f>
        <v>1</v>
      </c>
      <c r="E293" s="11">
        <f>Merge_città_categorie[[#This Row],[N° di strutture per categoria]]/SUMIF(Merge_città_categorie[CITTA''],Merge_città_categorie[[#This Row],[CITTA'']],Merge_città_categorie[N° di strutture per categoria])</f>
        <v>1.3888888888888888E-2</v>
      </c>
      <c r="F293" s="10">
        <f>Merge_città_categorie[[#This Row],[PREZZO MEDIO]]*Merge_città_categorie[[#This Row],[Peso % per categoria]]</f>
        <v>1.4166666666666665</v>
      </c>
    </row>
    <row r="294" spans="1:6" x14ac:dyDescent="0.3">
      <c r="A294" t="s">
        <v>15193</v>
      </c>
      <c r="B294" s="10">
        <v>102</v>
      </c>
      <c r="C294" t="s">
        <v>187</v>
      </c>
      <c r="D294">
        <f>COUNTIFS(Strutture_ricettive[Categoria],Merge_città_categorie[[#This Row],[Strutture ricettive.Categoria]],Strutture_ricettive[Città],Merge_città_categorie[[#This Row],[CITTA'']])</f>
        <v>1</v>
      </c>
      <c r="E294" s="11">
        <f>Merge_città_categorie[[#This Row],[N° di strutture per categoria]]/SUMIF(Merge_città_categorie[CITTA''],Merge_città_categorie[[#This Row],[CITTA'']],Merge_città_categorie[N° di strutture per categoria])</f>
        <v>1.3888888888888888E-2</v>
      </c>
      <c r="F294" s="10">
        <f>Merge_città_categorie[[#This Row],[PREZZO MEDIO]]*Merge_città_categorie[[#This Row],[Peso % per categoria]]</f>
        <v>1.4166666666666665</v>
      </c>
    </row>
    <row r="295" spans="1:6" x14ac:dyDescent="0.3">
      <c r="A295" t="s">
        <v>15193</v>
      </c>
      <c r="B295" s="10">
        <v>102</v>
      </c>
      <c r="C295" t="s">
        <v>4</v>
      </c>
      <c r="D295">
        <f>COUNTIFS(Strutture_ricettive[Categoria],Merge_città_categorie[[#This Row],[Strutture ricettive.Categoria]],Strutture_ricettive[Città],Merge_città_categorie[[#This Row],[CITTA'']])</f>
        <v>1</v>
      </c>
      <c r="E295" s="11">
        <f>Merge_città_categorie[[#This Row],[N° di strutture per categoria]]/SUMIF(Merge_città_categorie[CITTA''],Merge_città_categorie[[#This Row],[CITTA'']],Merge_città_categorie[N° di strutture per categoria])</f>
        <v>1.3888888888888888E-2</v>
      </c>
      <c r="F295" s="10">
        <f>Merge_città_categorie[[#This Row],[PREZZO MEDIO]]*Merge_città_categorie[[#This Row],[Peso % per categoria]]</f>
        <v>1.4166666666666665</v>
      </c>
    </row>
    <row r="296" spans="1:6" x14ac:dyDescent="0.3">
      <c r="A296" t="s">
        <v>15193</v>
      </c>
      <c r="B296" s="10">
        <v>102</v>
      </c>
      <c r="C296" t="s">
        <v>400</v>
      </c>
      <c r="D296">
        <f>COUNTIFS(Strutture_ricettive[Categoria],Merge_città_categorie[[#This Row],[Strutture ricettive.Categoria]],Strutture_ricettive[Città],Merge_città_categorie[[#This Row],[CITTA'']])</f>
        <v>1</v>
      </c>
      <c r="E296" s="11">
        <f>Merge_città_categorie[[#This Row],[N° di strutture per categoria]]/SUMIF(Merge_città_categorie[CITTA''],Merge_città_categorie[[#This Row],[CITTA'']],Merge_città_categorie[N° di strutture per categoria])</f>
        <v>1.3888888888888888E-2</v>
      </c>
      <c r="F296" s="10">
        <f>Merge_città_categorie[[#This Row],[PREZZO MEDIO]]*Merge_città_categorie[[#This Row],[Peso % per categoria]]</f>
        <v>1.4166666666666665</v>
      </c>
    </row>
    <row r="297" spans="1:6" x14ac:dyDescent="0.3">
      <c r="A297" t="s">
        <v>6585</v>
      </c>
      <c r="B297" s="10">
        <v>39</v>
      </c>
      <c r="C297" t="s">
        <v>1190</v>
      </c>
      <c r="D297">
        <f>COUNTIFS(Strutture_ricettive[Categoria],Merge_città_categorie[[#This Row],[Strutture ricettive.Categoria]],Strutture_ricettive[Città],Merge_città_categorie[[#This Row],[CITTA'']])</f>
        <v>1</v>
      </c>
      <c r="E297" s="11">
        <f>Merge_città_categorie[[#This Row],[N° di strutture per categoria]]/SUMIF(Merge_città_categorie[CITTA''],Merge_città_categorie[[#This Row],[CITTA'']],Merge_città_categorie[N° di strutture per categoria])</f>
        <v>2.5000000000000001E-2</v>
      </c>
      <c r="F297" s="10">
        <f>Merge_città_categorie[[#This Row],[PREZZO MEDIO]]*Merge_città_categorie[[#This Row],[Peso % per categoria]]</f>
        <v>0.97500000000000009</v>
      </c>
    </row>
    <row r="298" spans="1:6" x14ac:dyDescent="0.3">
      <c r="A298" t="s">
        <v>6585</v>
      </c>
      <c r="B298" s="10">
        <v>39</v>
      </c>
      <c r="C298" t="s">
        <v>34</v>
      </c>
      <c r="D298">
        <f>COUNTIFS(Strutture_ricettive[Categoria],Merge_città_categorie[[#This Row],[Strutture ricettive.Categoria]],Strutture_ricettive[Città],Merge_città_categorie[[#This Row],[CITTA'']])</f>
        <v>3</v>
      </c>
      <c r="E298" s="11">
        <f>Merge_città_categorie[[#This Row],[N° di strutture per categoria]]/SUMIF(Merge_città_categorie[CITTA''],Merge_città_categorie[[#This Row],[CITTA'']],Merge_città_categorie[N° di strutture per categoria])</f>
        <v>7.4999999999999997E-2</v>
      </c>
      <c r="F298" s="10">
        <f>Merge_città_categorie[[#This Row],[PREZZO MEDIO]]*Merge_città_categorie[[#This Row],[Peso % per categoria]]</f>
        <v>2.9249999999999998</v>
      </c>
    </row>
    <row r="299" spans="1:6" x14ac:dyDescent="0.3">
      <c r="A299" t="s">
        <v>6585</v>
      </c>
      <c r="B299" s="10">
        <v>39</v>
      </c>
      <c r="C299" t="s">
        <v>80</v>
      </c>
      <c r="D299">
        <f>COUNTIFS(Strutture_ricettive[Categoria],Merge_città_categorie[[#This Row],[Strutture ricettive.Categoria]],Strutture_ricettive[Città],Merge_città_categorie[[#This Row],[CITTA'']])</f>
        <v>4</v>
      </c>
      <c r="E299" s="11">
        <f>Merge_città_categorie[[#This Row],[N° di strutture per categoria]]/SUMIF(Merge_città_categorie[CITTA''],Merge_città_categorie[[#This Row],[CITTA'']],Merge_città_categorie[N° di strutture per categoria])</f>
        <v>0.1</v>
      </c>
      <c r="F299" s="10">
        <f>Merge_città_categorie[[#This Row],[PREZZO MEDIO]]*Merge_città_categorie[[#This Row],[Peso % per categoria]]</f>
        <v>3.9000000000000004</v>
      </c>
    </row>
    <row r="300" spans="1:6" x14ac:dyDescent="0.3">
      <c r="A300" t="s">
        <v>6585</v>
      </c>
      <c r="B300" s="10">
        <v>39</v>
      </c>
      <c r="C300" t="s">
        <v>10</v>
      </c>
      <c r="D300">
        <f>COUNTIFS(Strutture_ricettive[Categoria],Merge_città_categorie[[#This Row],[Strutture ricettive.Categoria]],Strutture_ricettive[Città],Merge_città_categorie[[#This Row],[CITTA'']])</f>
        <v>7</v>
      </c>
      <c r="E300" s="11">
        <f>Merge_città_categorie[[#This Row],[N° di strutture per categoria]]/SUMIF(Merge_città_categorie[CITTA''],Merge_città_categorie[[#This Row],[CITTA'']],Merge_città_categorie[N° di strutture per categoria])</f>
        <v>0.17499999999999999</v>
      </c>
      <c r="F300" s="10">
        <f>Merge_città_categorie[[#This Row],[PREZZO MEDIO]]*Merge_città_categorie[[#This Row],[Peso % per categoria]]</f>
        <v>6.8249999999999993</v>
      </c>
    </row>
    <row r="301" spans="1:6" x14ac:dyDescent="0.3">
      <c r="A301" t="s">
        <v>6585</v>
      </c>
      <c r="B301" s="10">
        <v>39</v>
      </c>
      <c r="C301" t="s">
        <v>28</v>
      </c>
      <c r="D301">
        <f>COUNTIFS(Strutture_ricettive[Categoria],Merge_città_categorie[[#This Row],[Strutture ricettive.Categoria]],Strutture_ricettive[Città],Merge_città_categorie[[#This Row],[CITTA'']])</f>
        <v>23</v>
      </c>
      <c r="E301" s="11">
        <f>Merge_città_categorie[[#This Row],[N° di strutture per categoria]]/SUMIF(Merge_città_categorie[CITTA''],Merge_città_categorie[[#This Row],[CITTA'']],Merge_città_categorie[N° di strutture per categoria])</f>
        <v>0.57499999999999996</v>
      </c>
      <c r="F301" s="10">
        <f>Merge_città_categorie[[#This Row],[PREZZO MEDIO]]*Merge_città_categorie[[#This Row],[Peso % per categoria]]</f>
        <v>22.424999999999997</v>
      </c>
    </row>
    <row r="302" spans="1:6" x14ac:dyDescent="0.3">
      <c r="A302" t="s">
        <v>6585</v>
      </c>
      <c r="B302" s="10">
        <v>39</v>
      </c>
      <c r="C302" t="s">
        <v>86</v>
      </c>
      <c r="D302">
        <f>COUNTIFS(Strutture_ricettive[Categoria],Merge_città_categorie[[#This Row],[Strutture ricettive.Categoria]],Strutture_ricettive[Città],Merge_città_categorie[[#This Row],[CITTA'']])</f>
        <v>1</v>
      </c>
      <c r="E302" s="11">
        <f>Merge_città_categorie[[#This Row],[N° di strutture per categoria]]/SUMIF(Merge_città_categorie[CITTA''],Merge_città_categorie[[#This Row],[CITTA'']],Merge_città_categorie[N° di strutture per categoria])</f>
        <v>2.5000000000000001E-2</v>
      </c>
      <c r="F302" s="10">
        <f>Merge_città_categorie[[#This Row],[PREZZO MEDIO]]*Merge_città_categorie[[#This Row],[Peso % per categoria]]</f>
        <v>0.97500000000000009</v>
      </c>
    </row>
    <row r="303" spans="1:6" x14ac:dyDescent="0.3">
      <c r="A303" t="s">
        <v>6585</v>
      </c>
      <c r="B303" s="10">
        <v>39</v>
      </c>
      <c r="C303" t="s">
        <v>183</v>
      </c>
      <c r="D303">
        <f>COUNTIFS(Strutture_ricettive[Categoria],Merge_città_categorie[[#This Row],[Strutture ricettive.Categoria]],Strutture_ricettive[Città],Merge_città_categorie[[#This Row],[CITTA'']])</f>
        <v>1</v>
      </c>
      <c r="E303" s="11">
        <f>Merge_città_categorie[[#This Row],[N° di strutture per categoria]]/SUMIF(Merge_città_categorie[CITTA''],Merge_città_categorie[[#This Row],[CITTA'']],Merge_città_categorie[N° di strutture per categoria])</f>
        <v>2.5000000000000001E-2</v>
      </c>
      <c r="F303" s="10">
        <f>Merge_città_categorie[[#This Row],[PREZZO MEDIO]]*Merge_città_categorie[[#This Row],[Peso % per categoria]]</f>
        <v>0.97500000000000009</v>
      </c>
    </row>
    <row r="304" spans="1:6" x14ac:dyDescent="0.3">
      <c r="A304" t="s">
        <v>11649</v>
      </c>
      <c r="B304" s="10">
        <v>91</v>
      </c>
      <c r="C304" t="s">
        <v>568</v>
      </c>
      <c r="D304">
        <f>COUNTIFS(Strutture_ricettive[Categoria],Merge_città_categorie[[#This Row],[Strutture ricettive.Categoria]],Strutture_ricettive[Città],Merge_città_categorie[[#This Row],[CITTA'']])</f>
        <v>1</v>
      </c>
      <c r="E304" s="11">
        <f>Merge_città_categorie[[#This Row],[N° di strutture per categoria]]/SUMIF(Merge_città_categorie[CITTA''],Merge_città_categorie[[#This Row],[CITTA'']],Merge_città_categorie[N° di strutture per categoria])</f>
        <v>0.14285714285714285</v>
      </c>
      <c r="F304" s="10">
        <f>Merge_città_categorie[[#This Row],[PREZZO MEDIO]]*Merge_città_categorie[[#This Row],[Peso % per categoria]]</f>
        <v>13</v>
      </c>
    </row>
    <row r="305" spans="1:6" x14ac:dyDescent="0.3">
      <c r="A305" t="s">
        <v>11649</v>
      </c>
      <c r="B305" s="10">
        <v>91</v>
      </c>
      <c r="C305" t="s">
        <v>28</v>
      </c>
      <c r="D305">
        <f>COUNTIFS(Strutture_ricettive[Categoria],Merge_città_categorie[[#This Row],[Strutture ricettive.Categoria]],Strutture_ricettive[Città],Merge_città_categorie[[#This Row],[CITTA'']])</f>
        <v>2</v>
      </c>
      <c r="E305" s="11">
        <f>Merge_città_categorie[[#This Row],[N° di strutture per categoria]]/SUMIF(Merge_città_categorie[CITTA''],Merge_città_categorie[[#This Row],[CITTA'']],Merge_città_categorie[N° di strutture per categoria])</f>
        <v>0.2857142857142857</v>
      </c>
      <c r="F305" s="10">
        <f>Merge_città_categorie[[#This Row],[PREZZO MEDIO]]*Merge_città_categorie[[#This Row],[Peso % per categoria]]</f>
        <v>26</v>
      </c>
    </row>
    <row r="306" spans="1:6" x14ac:dyDescent="0.3">
      <c r="A306" t="s">
        <v>11649</v>
      </c>
      <c r="B306" s="10">
        <v>91</v>
      </c>
      <c r="C306" t="s">
        <v>80</v>
      </c>
      <c r="D306">
        <f>COUNTIFS(Strutture_ricettive[Categoria],Merge_città_categorie[[#This Row],[Strutture ricettive.Categoria]],Strutture_ricettive[Città],Merge_città_categorie[[#This Row],[CITTA'']])</f>
        <v>3</v>
      </c>
      <c r="E306" s="11">
        <f>Merge_città_categorie[[#This Row],[N° di strutture per categoria]]/SUMIF(Merge_città_categorie[CITTA''],Merge_città_categorie[[#This Row],[CITTA'']],Merge_città_categorie[N° di strutture per categoria])</f>
        <v>0.42857142857142855</v>
      </c>
      <c r="F306" s="10">
        <f>Merge_città_categorie[[#This Row],[PREZZO MEDIO]]*Merge_città_categorie[[#This Row],[Peso % per categoria]]</f>
        <v>39</v>
      </c>
    </row>
    <row r="307" spans="1:6" x14ac:dyDescent="0.3">
      <c r="A307" t="s">
        <v>11649</v>
      </c>
      <c r="B307" s="10">
        <v>91</v>
      </c>
      <c r="C307" t="s">
        <v>4</v>
      </c>
      <c r="D307">
        <f>COUNTIFS(Strutture_ricettive[Categoria],Merge_città_categorie[[#This Row],[Strutture ricettive.Categoria]],Strutture_ricettive[Città],Merge_città_categorie[[#This Row],[CITTA'']])</f>
        <v>1</v>
      </c>
      <c r="E307" s="11">
        <f>Merge_città_categorie[[#This Row],[N° di strutture per categoria]]/SUMIF(Merge_città_categorie[CITTA''],Merge_città_categorie[[#This Row],[CITTA'']],Merge_città_categorie[N° di strutture per categoria])</f>
        <v>0.14285714285714285</v>
      </c>
      <c r="F307" s="10">
        <f>Merge_città_categorie[[#This Row],[PREZZO MEDIO]]*Merge_città_categorie[[#This Row],[Peso % per categoria]]</f>
        <v>13</v>
      </c>
    </row>
    <row r="308" spans="1:6" x14ac:dyDescent="0.3">
      <c r="A308" t="s">
        <v>6721</v>
      </c>
      <c r="B308" s="10">
        <v>40</v>
      </c>
      <c r="C308" t="s">
        <v>80</v>
      </c>
      <c r="D308">
        <f>COUNTIFS(Strutture_ricettive[Categoria],Merge_città_categorie[[#This Row],[Strutture ricettive.Categoria]],Strutture_ricettive[Città],Merge_città_categorie[[#This Row],[CITTA'']])</f>
        <v>9</v>
      </c>
      <c r="E308" s="11">
        <f>Merge_città_categorie[[#This Row],[N° di strutture per categoria]]/SUMIF(Merge_città_categorie[CITTA''],Merge_città_categorie[[#This Row],[CITTA'']],Merge_città_categorie[N° di strutture per categoria])</f>
        <v>0.12857142857142856</v>
      </c>
      <c r="F308" s="10">
        <f>Merge_città_categorie[[#This Row],[PREZZO MEDIO]]*Merge_città_categorie[[#This Row],[Peso % per categoria]]</f>
        <v>5.1428571428571423</v>
      </c>
    </row>
    <row r="309" spans="1:6" x14ac:dyDescent="0.3">
      <c r="A309" t="s">
        <v>6721</v>
      </c>
      <c r="B309" s="10">
        <v>40</v>
      </c>
      <c r="C309" t="s">
        <v>10</v>
      </c>
      <c r="D309">
        <f>COUNTIFS(Strutture_ricettive[Categoria],Merge_città_categorie[[#This Row],[Strutture ricettive.Categoria]],Strutture_ricettive[Città],Merge_città_categorie[[#This Row],[CITTA'']])</f>
        <v>5</v>
      </c>
      <c r="E309" s="11">
        <f>Merge_città_categorie[[#This Row],[N° di strutture per categoria]]/SUMIF(Merge_città_categorie[CITTA''],Merge_città_categorie[[#This Row],[CITTA'']],Merge_città_categorie[N° di strutture per categoria])</f>
        <v>7.1428571428571425E-2</v>
      </c>
      <c r="F309" s="10">
        <f>Merge_città_categorie[[#This Row],[PREZZO MEDIO]]*Merge_città_categorie[[#This Row],[Peso % per categoria]]</f>
        <v>2.8571428571428568</v>
      </c>
    </row>
    <row r="310" spans="1:6" x14ac:dyDescent="0.3">
      <c r="A310" t="s">
        <v>6721</v>
      </c>
      <c r="B310" s="10">
        <v>40</v>
      </c>
      <c r="C310" t="s">
        <v>4</v>
      </c>
      <c r="D310">
        <f>COUNTIFS(Strutture_ricettive[Categoria],Merge_città_categorie[[#This Row],[Strutture ricettive.Categoria]],Strutture_ricettive[Città],Merge_città_categorie[[#This Row],[CITTA'']])</f>
        <v>5</v>
      </c>
      <c r="E310" s="11">
        <f>Merge_città_categorie[[#This Row],[N° di strutture per categoria]]/SUMIF(Merge_città_categorie[CITTA''],Merge_città_categorie[[#This Row],[CITTA'']],Merge_città_categorie[N° di strutture per categoria])</f>
        <v>7.1428571428571425E-2</v>
      </c>
      <c r="F310" s="10">
        <f>Merge_città_categorie[[#This Row],[PREZZO MEDIO]]*Merge_città_categorie[[#This Row],[Peso % per categoria]]</f>
        <v>2.8571428571428568</v>
      </c>
    </row>
    <row r="311" spans="1:6" x14ac:dyDescent="0.3">
      <c r="A311" t="s">
        <v>6721</v>
      </c>
      <c r="B311" s="10">
        <v>40</v>
      </c>
      <c r="C311" t="s">
        <v>34</v>
      </c>
      <c r="D311">
        <f>COUNTIFS(Strutture_ricettive[Categoria],Merge_città_categorie[[#This Row],[Strutture ricettive.Categoria]],Strutture_ricettive[Città],Merge_città_categorie[[#This Row],[CITTA'']])</f>
        <v>18</v>
      </c>
      <c r="E311" s="11">
        <f>Merge_città_categorie[[#This Row],[N° di strutture per categoria]]/SUMIF(Merge_città_categorie[CITTA''],Merge_città_categorie[[#This Row],[CITTA'']],Merge_città_categorie[N° di strutture per categoria])</f>
        <v>0.25714285714285712</v>
      </c>
      <c r="F311" s="10">
        <f>Merge_città_categorie[[#This Row],[PREZZO MEDIO]]*Merge_città_categorie[[#This Row],[Peso % per categoria]]</f>
        <v>10.285714285714285</v>
      </c>
    </row>
    <row r="312" spans="1:6" x14ac:dyDescent="0.3">
      <c r="A312" t="s">
        <v>6721</v>
      </c>
      <c r="B312" s="10">
        <v>40</v>
      </c>
      <c r="C312" t="s">
        <v>28</v>
      </c>
      <c r="D312">
        <f>COUNTIFS(Strutture_ricettive[Categoria],Merge_città_categorie[[#This Row],[Strutture ricettive.Categoria]],Strutture_ricettive[Città],Merge_città_categorie[[#This Row],[CITTA'']])</f>
        <v>20</v>
      </c>
      <c r="E312" s="11">
        <f>Merge_città_categorie[[#This Row],[N° di strutture per categoria]]/SUMIF(Merge_città_categorie[CITTA''],Merge_città_categorie[[#This Row],[CITTA'']],Merge_città_categorie[N° di strutture per categoria])</f>
        <v>0.2857142857142857</v>
      </c>
      <c r="F312" s="10">
        <f>Merge_città_categorie[[#This Row],[PREZZO MEDIO]]*Merge_città_categorie[[#This Row],[Peso % per categoria]]</f>
        <v>11.428571428571427</v>
      </c>
    </row>
    <row r="313" spans="1:6" x14ac:dyDescent="0.3">
      <c r="A313" t="s">
        <v>6721</v>
      </c>
      <c r="B313" s="10">
        <v>40</v>
      </c>
      <c r="C313" t="s">
        <v>86</v>
      </c>
      <c r="D313">
        <f>COUNTIFS(Strutture_ricettive[Categoria],Merge_città_categorie[[#This Row],[Strutture ricettive.Categoria]],Strutture_ricettive[Città],Merge_città_categorie[[#This Row],[CITTA'']])</f>
        <v>2</v>
      </c>
      <c r="E313" s="11">
        <f>Merge_città_categorie[[#This Row],[N° di strutture per categoria]]/SUMIF(Merge_città_categorie[CITTA''],Merge_città_categorie[[#This Row],[CITTA'']],Merge_città_categorie[N° di strutture per categoria])</f>
        <v>2.8571428571428571E-2</v>
      </c>
      <c r="F313" s="10">
        <f>Merge_città_categorie[[#This Row],[PREZZO MEDIO]]*Merge_città_categorie[[#This Row],[Peso % per categoria]]</f>
        <v>1.1428571428571428</v>
      </c>
    </row>
    <row r="314" spans="1:6" x14ac:dyDescent="0.3">
      <c r="A314" t="s">
        <v>6721</v>
      </c>
      <c r="B314" s="10">
        <v>40</v>
      </c>
      <c r="C314" t="s">
        <v>19</v>
      </c>
      <c r="D314">
        <f>COUNTIFS(Strutture_ricettive[Categoria],Merge_città_categorie[[#This Row],[Strutture ricettive.Categoria]],Strutture_ricettive[Città],Merge_città_categorie[[#This Row],[CITTA'']])</f>
        <v>10</v>
      </c>
      <c r="E314" s="11">
        <f>Merge_città_categorie[[#This Row],[N° di strutture per categoria]]/SUMIF(Merge_città_categorie[CITTA''],Merge_città_categorie[[#This Row],[CITTA'']],Merge_città_categorie[N° di strutture per categoria])</f>
        <v>0.14285714285714285</v>
      </c>
      <c r="F314" s="10">
        <f>Merge_città_categorie[[#This Row],[PREZZO MEDIO]]*Merge_città_categorie[[#This Row],[Peso % per categoria]]</f>
        <v>5.7142857142857135</v>
      </c>
    </row>
    <row r="315" spans="1:6" x14ac:dyDescent="0.3">
      <c r="A315" t="s">
        <v>6721</v>
      </c>
      <c r="B315" s="10">
        <v>40</v>
      </c>
      <c r="C315" t="s">
        <v>183</v>
      </c>
      <c r="D315">
        <f>COUNTIFS(Strutture_ricettive[Categoria],Merge_città_categorie[[#This Row],[Strutture ricettive.Categoria]],Strutture_ricettive[Città],Merge_città_categorie[[#This Row],[CITTA'']])</f>
        <v>1</v>
      </c>
      <c r="E315" s="11">
        <f>Merge_città_categorie[[#This Row],[N° di strutture per categoria]]/SUMIF(Merge_città_categorie[CITTA''],Merge_città_categorie[[#This Row],[CITTA'']],Merge_città_categorie[N° di strutture per categoria])</f>
        <v>1.4285714285714285E-2</v>
      </c>
      <c r="F315" s="10">
        <f>Merge_città_categorie[[#This Row],[PREZZO MEDIO]]*Merge_città_categorie[[#This Row],[Peso % per categoria]]</f>
        <v>0.5714285714285714</v>
      </c>
    </row>
    <row r="316" spans="1:6" x14ac:dyDescent="0.3">
      <c r="A316" t="s">
        <v>5677</v>
      </c>
      <c r="B316" s="10">
        <v>34</v>
      </c>
      <c r="C316" t="s">
        <v>10</v>
      </c>
      <c r="D316">
        <f>COUNTIFS(Strutture_ricettive[Categoria],Merge_città_categorie[[#This Row],[Strutture ricettive.Categoria]],Strutture_ricettive[Città],Merge_città_categorie[[#This Row],[CITTA'']])</f>
        <v>2</v>
      </c>
      <c r="E316" s="11">
        <f>Merge_città_categorie[[#This Row],[N° di strutture per categoria]]/SUMIF(Merge_città_categorie[CITTA''],Merge_città_categorie[[#This Row],[CITTA'']],Merge_città_categorie[N° di strutture per categoria])</f>
        <v>4.0816326530612242E-2</v>
      </c>
      <c r="F316" s="10">
        <f>Merge_città_categorie[[#This Row],[PREZZO MEDIO]]*Merge_città_categorie[[#This Row],[Peso % per categoria]]</f>
        <v>1.3877551020408163</v>
      </c>
    </row>
    <row r="317" spans="1:6" x14ac:dyDescent="0.3">
      <c r="A317" t="s">
        <v>5677</v>
      </c>
      <c r="B317" s="10">
        <v>34</v>
      </c>
      <c r="C317" t="s">
        <v>673</v>
      </c>
      <c r="D317">
        <f>COUNTIFS(Strutture_ricettive[Categoria],Merge_città_categorie[[#This Row],[Strutture ricettive.Categoria]],Strutture_ricettive[Città],Merge_città_categorie[[#This Row],[CITTA'']])</f>
        <v>25</v>
      </c>
      <c r="E317" s="11">
        <f>Merge_città_categorie[[#This Row],[N° di strutture per categoria]]/SUMIF(Merge_città_categorie[CITTA''],Merge_città_categorie[[#This Row],[CITTA'']],Merge_città_categorie[N° di strutture per categoria])</f>
        <v>0.51020408163265307</v>
      </c>
      <c r="F317" s="10">
        <f>Merge_città_categorie[[#This Row],[PREZZO MEDIO]]*Merge_città_categorie[[#This Row],[Peso % per categoria]]</f>
        <v>17.346938775510203</v>
      </c>
    </row>
    <row r="318" spans="1:6" x14ac:dyDescent="0.3">
      <c r="A318" t="s">
        <v>5677</v>
      </c>
      <c r="B318" s="10">
        <v>34</v>
      </c>
      <c r="C318" t="s">
        <v>568</v>
      </c>
      <c r="D318">
        <f>COUNTIFS(Strutture_ricettive[Categoria],Merge_città_categorie[[#This Row],[Strutture ricettive.Categoria]],Strutture_ricettive[Città],Merge_città_categorie[[#This Row],[CITTA'']])</f>
        <v>1</v>
      </c>
      <c r="E318" s="11">
        <f>Merge_città_categorie[[#This Row],[N° di strutture per categoria]]/SUMIF(Merge_città_categorie[CITTA''],Merge_città_categorie[[#This Row],[CITTA'']],Merge_città_categorie[N° di strutture per categoria])</f>
        <v>2.0408163265306121E-2</v>
      </c>
      <c r="F318" s="10">
        <f>Merge_città_categorie[[#This Row],[PREZZO MEDIO]]*Merge_città_categorie[[#This Row],[Peso % per categoria]]</f>
        <v>0.69387755102040816</v>
      </c>
    </row>
    <row r="319" spans="1:6" x14ac:dyDescent="0.3">
      <c r="A319" t="s">
        <v>5677</v>
      </c>
      <c r="B319" s="10">
        <v>34</v>
      </c>
      <c r="C319" t="s">
        <v>80</v>
      </c>
      <c r="D319">
        <f>COUNTIFS(Strutture_ricettive[Categoria],Merge_città_categorie[[#This Row],[Strutture ricettive.Categoria]],Strutture_ricettive[Città],Merge_città_categorie[[#This Row],[CITTA'']])</f>
        <v>9</v>
      </c>
      <c r="E319" s="11">
        <f>Merge_città_categorie[[#This Row],[N° di strutture per categoria]]/SUMIF(Merge_città_categorie[CITTA''],Merge_città_categorie[[#This Row],[CITTA'']],Merge_città_categorie[N° di strutture per categoria])</f>
        <v>0.18367346938775511</v>
      </c>
      <c r="F319" s="10">
        <f>Merge_città_categorie[[#This Row],[PREZZO MEDIO]]*Merge_città_categorie[[#This Row],[Peso % per categoria]]</f>
        <v>6.2448979591836737</v>
      </c>
    </row>
    <row r="320" spans="1:6" x14ac:dyDescent="0.3">
      <c r="A320" t="s">
        <v>5677</v>
      </c>
      <c r="B320" s="10">
        <v>34</v>
      </c>
      <c r="C320" t="s">
        <v>19</v>
      </c>
      <c r="D320">
        <f>COUNTIFS(Strutture_ricettive[Categoria],Merge_città_categorie[[#This Row],[Strutture ricettive.Categoria]],Strutture_ricettive[Città],Merge_città_categorie[[#This Row],[CITTA'']])</f>
        <v>3</v>
      </c>
      <c r="E320" s="11">
        <f>Merge_città_categorie[[#This Row],[N° di strutture per categoria]]/SUMIF(Merge_città_categorie[CITTA''],Merge_città_categorie[[#This Row],[CITTA'']],Merge_città_categorie[N° di strutture per categoria])</f>
        <v>6.1224489795918366E-2</v>
      </c>
      <c r="F320" s="10">
        <f>Merge_città_categorie[[#This Row],[PREZZO MEDIO]]*Merge_città_categorie[[#This Row],[Peso % per categoria]]</f>
        <v>2.0816326530612246</v>
      </c>
    </row>
    <row r="321" spans="1:6" x14ac:dyDescent="0.3">
      <c r="A321" t="s">
        <v>5677</v>
      </c>
      <c r="B321" s="10">
        <v>34</v>
      </c>
      <c r="C321" t="s">
        <v>28</v>
      </c>
      <c r="D321">
        <f>COUNTIFS(Strutture_ricettive[Categoria],Merge_città_categorie[[#This Row],[Strutture ricettive.Categoria]],Strutture_ricettive[Città],Merge_città_categorie[[#This Row],[CITTA'']])</f>
        <v>9</v>
      </c>
      <c r="E321" s="11">
        <f>Merge_città_categorie[[#This Row],[N° di strutture per categoria]]/SUMIF(Merge_città_categorie[CITTA''],Merge_città_categorie[[#This Row],[CITTA'']],Merge_città_categorie[N° di strutture per categoria])</f>
        <v>0.18367346938775511</v>
      </c>
      <c r="F321" s="10">
        <f>Merge_città_categorie[[#This Row],[PREZZO MEDIO]]*Merge_città_categorie[[#This Row],[Peso % per categoria]]</f>
        <v>6.2448979591836737</v>
      </c>
    </row>
    <row r="322" spans="1:6" x14ac:dyDescent="0.3">
      <c r="A322" t="s">
        <v>17714</v>
      </c>
      <c r="B322" s="10">
        <v>95</v>
      </c>
      <c r="C322" t="s">
        <v>34</v>
      </c>
      <c r="D322">
        <f>COUNTIFS(Strutture_ricettive[Categoria],Merge_città_categorie[[#This Row],[Strutture ricettive.Categoria]],Strutture_ricettive[Città],Merge_città_categorie[[#This Row],[CITTA'']])</f>
        <v>1</v>
      </c>
      <c r="E322" s="11">
        <f>Merge_città_categorie[[#This Row],[N° di strutture per categoria]]/SUMIF(Merge_città_categorie[CITTA''],Merge_città_categorie[[#This Row],[CITTA'']],Merge_città_categorie[N° di strutture per categoria])</f>
        <v>0.14285714285714285</v>
      </c>
      <c r="F322" s="10">
        <f>Merge_città_categorie[[#This Row],[PREZZO MEDIO]]*Merge_città_categorie[[#This Row],[Peso % per categoria]]</f>
        <v>13.571428571428571</v>
      </c>
    </row>
    <row r="323" spans="1:6" x14ac:dyDescent="0.3">
      <c r="A323" t="s">
        <v>17714</v>
      </c>
      <c r="B323" s="10">
        <v>95</v>
      </c>
      <c r="C323" t="s">
        <v>28</v>
      </c>
      <c r="D323">
        <f>COUNTIFS(Strutture_ricettive[Categoria],Merge_città_categorie[[#This Row],[Strutture ricettive.Categoria]],Strutture_ricettive[Città],Merge_città_categorie[[#This Row],[CITTA'']])</f>
        <v>4</v>
      </c>
      <c r="E323" s="11">
        <f>Merge_città_categorie[[#This Row],[N° di strutture per categoria]]/SUMIF(Merge_città_categorie[CITTA''],Merge_città_categorie[[#This Row],[CITTA'']],Merge_città_categorie[N° di strutture per categoria])</f>
        <v>0.5714285714285714</v>
      </c>
      <c r="F323" s="10">
        <f>Merge_città_categorie[[#This Row],[PREZZO MEDIO]]*Merge_città_categorie[[#This Row],[Peso % per categoria]]</f>
        <v>54.285714285714285</v>
      </c>
    </row>
    <row r="324" spans="1:6" x14ac:dyDescent="0.3">
      <c r="A324" t="s">
        <v>17714</v>
      </c>
      <c r="B324" s="10">
        <v>95</v>
      </c>
      <c r="C324" t="s">
        <v>86</v>
      </c>
      <c r="D324">
        <f>COUNTIFS(Strutture_ricettive[Categoria],Merge_città_categorie[[#This Row],[Strutture ricettive.Categoria]],Strutture_ricettive[Città],Merge_città_categorie[[#This Row],[CITTA'']])</f>
        <v>1</v>
      </c>
      <c r="E324" s="11">
        <f>Merge_città_categorie[[#This Row],[N° di strutture per categoria]]/SUMIF(Merge_città_categorie[CITTA''],Merge_città_categorie[[#This Row],[CITTA'']],Merge_città_categorie[N° di strutture per categoria])</f>
        <v>0.14285714285714285</v>
      </c>
      <c r="F324" s="10">
        <f>Merge_città_categorie[[#This Row],[PREZZO MEDIO]]*Merge_città_categorie[[#This Row],[Peso % per categoria]]</f>
        <v>13.571428571428571</v>
      </c>
    </row>
    <row r="325" spans="1:6" x14ac:dyDescent="0.3">
      <c r="A325" t="s">
        <v>17714</v>
      </c>
      <c r="B325" s="10">
        <v>95</v>
      </c>
      <c r="C325" t="s">
        <v>4</v>
      </c>
      <c r="D325">
        <f>COUNTIFS(Strutture_ricettive[Categoria],Merge_città_categorie[[#This Row],[Strutture ricettive.Categoria]],Strutture_ricettive[Città],Merge_città_categorie[[#This Row],[CITTA'']])</f>
        <v>1</v>
      </c>
      <c r="E325" s="11">
        <f>Merge_città_categorie[[#This Row],[N° di strutture per categoria]]/SUMIF(Merge_città_categorie[CITTA''],Merge_città_categorie[[#This Row],[CITTA'']],Merge_città_categorie[N° di strutture per categoria])</f>
        <v>0.14285714285714285</v>
      </c>
      <c r="F325" s="10">
        <f>Merge_città_categorie[[#This Row],[PREZZO MEDIO]]*Merge_città_categorie[[#This Row],[Peso % per categoria]]</f>
        <v>13.571428571428571</v>
      </c>
    </row>
    <row r="326" spans="1:6" x14ac:dyDescent="0.3">
      <c r="A326" t="s">
        <v>676</v>
      </c>
      <c r="B326" s="10">
        <v>120</v>
      </c>
      <c r="C326" t="s">
        <v>183</v>
      </c>
      <c r="D326">
        <f>COUNTIFS(Strutture_ricettive[Categoria],Merge_città_categorie[[#This Row],[Strutture ricettive.Categoria]],Strutture_ricettive[Città],Merge_città_categorie[[#This Row],[CITTA'']])</f>
        <v>1</v>
      </c>
      <c r="E326" s="11">
        <f>Merge_città_categorie[[#This Row],[N° di strutture per categoria]]/SUMIF(Merge_città_categorie[CITTA''],Merge_città_categorie[[#This Row],[CITTA'']],Merge_città_categorie[N° di strutture per categoria])</f>
        <v>3.003003003003003E-3</v>
      </c>
      <c r="F326" s="10">
        <f>Merge_città_categorie[[#This Row],[PREZZO MEDIO]]*Merge_città_categorie[[#This Row],[Peso % per categoria]]</f>
        <v>0.36036036036036034</v>
      </c>
    </row>
    <row r="327" spans="1:6" x14ac:dyDescent="0.3">
      <c r="A327" t="s">
        <v>676</v>
      </c>
      <c r="B327" s="10">
        <v>120</v>
      </c>
      <c r="C327" t="s">
        <v>673</v>
      </c>
      <c r="D327">
        <f>COUNTIFS(Strutture_ricettive[Categoria],Merge_città_categorie[[#This Row],[Strutture ricettive.Categoria]],Strutture_ricettive[Città],Merge_città_categorie[[#This Row],[CITTA'']])</f>
        <v>55</v>
      </c>
      <c r="E327" s="11">
        <f>Merge_città_categorie[[#This Row],[N° di strutture per categoria]]/SUMIF(Merge_città_categorie[CITTA''],Merge_città_categorie[[#This Row],[CITTA'']],Merge_città_categorie[N° di strutture per categoria])</f>
        <v>0.16516516516516516</v>
      </c>
      <c r="F327" s="10">
        <f>Merge_città_categorie[[#This Row],[PREZZO MEDIO]]*Merge_città_categorie[[#This Row],[Peso % per categoria]]</f>
        <v>19.81981981981982</v>
      </c>
    </row>
    <row r="328" spans="1:6" x14ac:dyDescent="0.3">
      <c r="A328" t="s">
        <v>676</v>
      </c>
      <c r="B328" s="10">
        <v>120</v>
      </c>
      <c r="C328" t="s">
        <v>28</v>
      </c>
      <c r="D328">
        <f>COUNTIFS(Strutture_ricettive[Categoria],Merge_città_categorie[[#This Row],[Strutture ricettive.Categoria]],Strutture_ricettive[Città],Merge_città_categorie[[#This Row],[CITTA'']])</f>
        <v>64</v>
      </c>
      <c r="E328" s="11">
        <f>Merge_città_categorie[[#This Row],[N° di strutture per categoria]]/SUMIF(Merge_città_categorie[CITTA''],Merge_città_categorie[[#This Row],[CITTA'']],Merge_città_categorie[N° di strutture per categoria])</f>
        <v>0.19219219219219219</v>
      </c>
      <c r="F328" s="10">
        <f>Merge_città_categorie[[#This Row],[PREZZO MEDIO]]*Merge_città_categorie[[#This Row],[Peso % per categoria]]</f>
        <v>23.063063063063062</v>
      </c>
    </row>
    <row r="329" spans="1:6" x14ac:dyDescent="0.3">
      <c r="A329" t="s">
        <v>676</v>
      </c>
      <c r="B329" s="10">
        <v>120</v>
      </c>
      <c r="C329" t="s">
        <v>19</v>
      </c>
      <c r="D329">
        <f>COUNTIFS(Strutture_ricettive[Categoria],Merge_città_categorie[[#This Row],[Strutture ricettive.Categoria]],Strutture_ricettive[Città],Merge_città_categorie[[#This Row],[CITTA'']])</f>
        <v>36</v>
      </c>
      <c r="E329" s="11">
        <f>Merge_città_categorie[[#This Row],[N° di strutture per categoria]]/SUMIF(Merge_città_categorie[CITTA''],Merge_città_categorie[[#This Row],[CITTA'']],Merge_città_categorie[N° di strutture per categoria])</f>
        <v>0.10810810810810811</v>
      </c>
      <c r="F329" s="10">
        <f>Merge_città_categorie[[#This Row],[PREZZO MEDIO]]*Merge_città_categorie[[#This Row],[Peso % per categoria]]</f>
        <v>12.972972972972974</v>
      </c>
    </row>
    <row r="330" spans="1:6" x14ac:dyDescent="0.3">
      <c r="A330" t="s">
        <v>676</v>
      </c>
      <c r="B330" s="10">
        <v>120</v>
      </c>
      <c r="C330" t="s">
        <v>80</v>
      </c>
      <c r="D330">
        <f>COUNTIFS(Strutture_ricettive[Categoria],Merge_città_categorie[[#This Row],[Strutture ricettive.Categoria]],Strutture_ricettive[Città],Merge_città_categorie[[#This Row],[CITTA'']])</f>
        <v>24</v>
      </c>
      <c r="E330" s="11">
        <f>Merge_città_categorie[[#This Row],[N° di strutture per categoria]]/SUMIF(Merge_città_categorie[CITTA''],Merge_città_categorie[[#This Row],[CITTA'']],Merge_città_categorie[N° di strutture per categoria])</f>
        <v>7.2072072072072071E-2</v>
      </c>
      <c r="F330" s="10">
        <f>Merge_città_categorie[[#This Row],[PREZZO MEDIO]]*Merge_città_categorie[[#This Row],[Peso % per categoria]]</f>
        <v>8.6486486486486491</v>
      </c>
    </row>
    <row r="331" spans="1:6" x14ac:dyDescent="0.3">
      <c r="A331" t="s">
        <v>676</v>
      </c>
      <c r="B331" s="10">
        <v>120</v>
      </c>
      <c r="C331" t="s">
        <v>34</v>
      </c>
      <c r="D331">
        <f>COUNTIFS(Strutture_ricettive[Categoria],Merge_città_categorie[[#This Row],[Strutture ricettive.Categoria]],Strutture_ricettive[Città],Merge_città_categorie[[#This Row],[CITTA'']])</f>
        <v>10</v>
      </c>
      <c r="E331" s="11">
        <f>Merge_città_categorie[[#This Row],[N° di strutture per categoria]]/SUMIF(Merge_città_categorie[CITTA''],Merge_città_categorie[[#This Row],[CITTA'']],Merge_città_categorie[N° di strutture per categoria])</f>
        <v>3.003003003003003E-2</v>
      </c>
      <c r="F331" s="10">
        <f>Merge_città_categorie[[#This Row],[PREZZO MEDIO]]*Merge_città_categorie[[#This Row],[Peso % per categoria]]</f>
        <v>3.6036036036036037</v>
      </c>
    </row>
    <row r="332" spans="1:6" x14ac:dyDescent="0.3">
      <c r="A332" t="s">
        <v>676</v>
      </c>
      <c r="B332" s="10">
        <v>120</v>
      </c>
      <c r="C332" t="s">
        <v>187</v>
      </c>
      <c r="D332">
        <f>COUNTIFS(Strutture_ricettive[Categoria],Merge_città_categorie[[#This Row],[Strutture ricettive.Categoria]],Strutture_ricettive[Città],Merge_città_categorie[[#This Row],[CITTA'']])</f>
        <v>7</v>
      </c>
      <c r="E332" s="11">
        <f>Merge_città_categorie[[#This Row],[N° di strutture per categoria]]/SUMIF(Merge_città_categorie[CITTA''],Merge_città_categorie[[#This Row],[CITTA'']],Merge_città_categorie[N° di strutture per categoria])</f>
        <v>2.1021021021021023E-2</v>
      </c>
      <c r="F332" s="10">
        <f>Merge_città_categorie[[#This Row],[PREZZO MEDIO]]*Merge_città_categorie[[#This Row],[Peso % per categoria]]</f>
        <v>2.5225225225225225</v>
      </c>
    </row>
    <row r="333" spans="1:6" x14ac:dyDescent="0.3">
      <c r="A333" t="s">
        <v>676</v>
      </c>
      <c r="B333" s="10">
        <v>120</v>
      </c>
      <c r="C333" t="s">
        <v>4</v>
      </c>
      <c r="D333">
        <f>COUNTIFS(Strutture_ricettive[Categoria],Merge_città_categorie[[#This Row],[Strutture ricettive.Categoria]],Strutture_ricettive[Città],Merge_città_categorie[[#This Row],[CITTA'']])</f>
        <v>7</v>
      </c>
      <c r="E333" s="11">
        <f>Merge_città_categorie[[#This Row],[N° di strutture per categoria]]/SUMIF(Merge_città_categorie[CITTA''],Merge_città_categorie[[#This Row],[CITTA'']],Merge_città_categorie[N° di strutture per categoria])</f>
        <v>2.1021021021021023E-2</v>
      </c>
      <c r="F333" s="10">
        <f>Merge_città_categorie[[#This Row],[PREZZO MEDIO]]*Merge_città_categorie[[#This Row],[Peso % per categoria]]</f>
        <v>2.5225225225225225</v>
      </c>
    </row>
    <row r="334" spans="1:6" x14ac:dyDescent="0.3">
      <c r="A334" t="s">
        <v>676</v>
      </c>
      <c r="B334" s="10">
        <v>120</v>
      </c>
      <c r="C334" t="s">
        <v>10</v>
      </c>
      <c r="D334">
        <f>COUNTIFS(Strutture_ricettive[Categoria],Merge_città_categorie[[#This Row],[Strutture ricettive.Categoria]],Strutture_ricettive[Città],Merge_città_categorie[[#This Row],[CITTA'']])</f>
        <v>112</v>
      </c>
      <c r="E334" s="11">
        <f>Merge_città_categorie[[#This Row],[N° di strutture per categoria]]/SUMIF(Merge_città_categorie[CITTA''],Merge_città_categorie[[#This Row],[CITTA'']],Merge_città_categorie[N° di strutture per categoria])</f>
        <v>0.33633633633633636</v>
      </c>
      <c r="F334" s="10">
        <f>Merge_città_categorie[[#This Row],[PREZZO MEDIO]]*Merge_città_categorie[[#This Row],[Peso % per categoria]]</f>
        <v>40.36036036036036</v>
      </c>
    </row>
    <row r="335" spans="1:6" x14ac:dyDescent="0.3">
      <c r="A335" t="s">
        <v>676</v>
      </c>
      <c r="B335" s="10">
        <v>120</v>
      </c>
      <c r="C335" t="s">
        <v>1190</v>
      </c>
      <c r="D335">
        <f>COUNTIFS(Strutture_ricettive[Categoria],Merge_città_categorie[[#This Row],[Strutture ricettive.Categoria]],Strutture_ricettive[Città],Merge_città_categorie[[#This Row],[CITTA'']])</f>
        <v>7</v>
      </c>
      <c r="E335" s="11">
        <f>Merge_città_categorie[[#This Row],[N° di strutture per categoria]]/SUMIF(Merge_città_categorie[CITTA''],Merge_città_categorie[[#This Row],[CITTA'']],Merge_città_categorie[N° di strutture per categoria])</f>
        <v>2.1021021021021023E-2</v>
      </c>
      <c r="F335" s="10">
        <f>Merge_città_categorie[[#This Row],[PREZZO MEDIO]]*Merge_città_categorie[[#This Row],[Peso % per categoria]]</f>
        <v>2.5225225225225225</v>
      </c>
    </row>
    <row r="336" spans="1:6" x14ac:dyDescent="0.3">
      <c r="A336" t="s">
        <v>676</v>
      </c>
      <c r="B336" s="10">
        <v>120</v>
      </c>
      <c r="C336" t="s">
        <v>86</v>
      </c>
      <c r="D336">
        <f>COUNTIFS(Strutture_ricettive[Categoria],Merge_città_categorie[[#This Row],[Strutture ricettive.Categoria]],Strutture_ricettive[Città],Merge_città_categorie[[#This Row],[CITTA'']])</f>
        <v>1</v>
      </c>
      <c r="E336" s="11">
        <f>Merge_città_categorie[[#This Row],[N° di strutture per categoria]]/SUMIF(Merge_città_categorie[CITTA''],Merge_città_categorie[[#This Row],[CITTA'']],Merge_città_categorie[N° di strutture per categoria])</f>
        <v>3.003003003003003E-3</v>
      </c>
      <c r="F336" s="10">
        <f>Merge_città_categorie[[#This Row],[PREZZO MEDIO]]*Merge_città_categorie[[#This Row],[Peso % per categoria]]</f>
        <v>0.36036036036036034</v>
      </c>
    </row>
    <row r="337" spans="1:6" x14ac:dyDescent="0.3">
      <c r="A337" t="s">
        <v>676</v>
      </c>
      <c r="B337" s="10">
        <v>120</v>
      </c>
      <c r="C337" t="s">
        <v>568</v>
      </c>
      <c r="D337">
        <f>COUNTIFS(Strutture_ricettive[Categoria],Merge_città_categorie[[#This Row],[Strutture ricettive.Categoria]],Strutture_ricettive[Città],Merge_città_categorie[[#This Row],[CITTA'']])</f>
        <v>9</v>
      </c>
      <c r="E337" s="11">
        <f>Merge_città_categorie[[#This Row],[N° di strutture per categoria]]/SUMIF(Merge_città_categorie[CITTA''],Merge_città_categorie[[#This Row],[CITTA'']],Merge_città_categorie[N° di strutture per categoria])</f>
        <v>2.7027027027027029E-2</v>
      </c>
      <c r="F337" s="10">
        <f>Merge_città_categorie[[#This Row],[PREZZO MEDIO]]*Merge_città_categorie[[#This Row],[Peso % per categoria]]</f>
        <v>3.2432432432432434</v>
      </c>
    </row>
    <row r="338" spans="1:6" x14ac:dyDescent="0.3">
      <c r="A338" t="s">
        <v>1636</v>
      </c>
      <c r="B338" s="10">
        <v>88</v>
      </c>
      <c r="C338" t="s">
        <v>19</v>
      </c>
      <c r="D338">
        <f>COUNTIFS(Strutture_ricettive[Categoria],Merge_città_categorie[[#This Row],[Strutture ricettive.Categoria]],Strutture_ricettive[Città],Merge_città_categorie[[#This Row],[CITTA'']])</f>
        <v>1</v>
      </c>
      <c r="E338" s="11">
        <f>Merge_città_categorie[[#This Row],[N° di strutture per categoria]]/SUMIF(Merge_città_categorie[CITTA''],Merge_città_categorie[[#This Row],[CITTA'']],Merge_città_categorie[N° di strutture per categoria])</f>
        <v>4.7619047619047616E-2</v>
      </c>
      <c r="F338" s="10">
        <f>Merge_città_categorie[[#This Row],[PREZZO MEDIO]]*Merge_città_categorie[[#This Row],[Peso % per categoria]]</f>
        <v>4.1904761904761898</v>
      </c>
    </row>
    <row r="339" spans="1:6" x14ac:dyDescent="0.3">
      <c r="A339" t="s">
        <v>1636</v>
      </c>
      <c r="B339" s="10">
        <v>88</v>
      </c>
      <c r="C339" t="s">
        <v>34</v>
      </c>
      <c r="D339">
        <f>COUNTIFS(Strutture_ricettive[Categoria],Merge_città_categorie[[#This Row],[Strutture ricettive.Categoria]],Strutture_ricettive[Città],Merge_città_categorie[[#This Row],[CITTA'']])</f>
        <v>5</v>
      </c>
      <c r="E339" s="11">
        <f>Merge_città_categorie[[#This Row],[N° di strutture per categoria]]/SUMIF(Merge_città_categorie[CITTA''],Merge_città_categorie[[#This Row],[CITTA'']],Merge_città_categorie[N° di strutture per categoria])</f>
        <v>0.23809523809523808</v>
      </c>
      <c r="F339" s="10">
        <f>Merge_città_categorie[[#This Row],[PREZZO MEDIO]]*Merge_città_categorie[[#This Row],[Peso % per categoria]]</f>
        <v>20.952380952380953</v>
      </c>
    </row>
    <row r="340" spans="1:6" x14ac:dyDescent="0.3">
      <c r="A340" t="s">
        <v>1636</v>
      </c>
      <c r="B340" s="10">
        <v>88</v>
      </c>
      <c r="C340" t="s">
        <v>28</v>
      </c>
      <c r="D340">
        <f>COUNTIFS(Strutture_ricettive[Categoria],Merge_città_categorie[[#This Row],[Strutture ricettive.Categoria]],Strutture_ricettive[Città],Merge_città_categorie[[#This Row],[CITTA'']])</f>
        <v>10</v>
      </c>
      <c r="E340" s="11">
        <f>Merge_città_categorie[[#This Row],[N° di strutture per categoria]]/SUMIF(Merge_città_categorie[CITTA''],Merge_città_categorie[[#This Row],[CITTA'']],Merge_città_categorie[N° di strutture per categoria])</f>
        <v>0.47619047619047616</v>
      </c>
      <c r="F340" s="10">
        <f>Merge_città_categorie[[#This Row],[PREZZO MEDIO]]*Merge_città_categorie[[#This Row],[Peso % per categoria]]</f>
        <v>41.904761904761905</v>
      </c>
    </row>
    <row r="341" spans="1:6" x14ac:dyDescent="0.3">
      <c r="A341" t="s">
        <v>1636</v>
      </c>
      <c r="B341" s="10">
        <v>88</v>
      </c>
      <c r="C341" t="s">
        <v>80</v>
      </c>
      <c r="D341">
        <f>COUNTIFS(Strutture_ricettive[Categoria],Merge_città_categorie[[#This Row],[Strutture ricettive.Categoria]],Strutture_ricettive[Città],Merge_città_categorie[[#This Row],[CITTA'']])</f>
        <v>3</v>
      </c>
      <c r="E341" s="11">
        <f>Merge_città_categorie[[#This Row],[N° di strutture per categoria]]/SUMIF(Merge_città_categorie[CITTA''],Merge_città_categorie[[#This Row],[CITTA'']],Merge_città_categorie[N° di strutture per categoria])</f>
        <v>0.14285714285714285</v>
      </c>
      <c r="F341" s="10">
        <f>Merge_città_categorie[[#This Row],[PREZZO MEDIO]]*Merge_città_categorie[[#This Row],[Peso % per categoria]]</f>
        <v>12.571428571428571</v>
      </c>
    </row>
    <row r="342" spans="1:6" x14ac:dyDescent="0.3">
      <c r="A342" t="s">
        <v>1636</v>
      </c>
      <c r="B342" s="10">
        <v>88</v>
      </c>
      <c r="C342" t="s">
        <v>86</v>
      </c>
      <c r="D342">
        <f>COUNTIFS(Strutture_ricettive[Categoria],Merge_città_categorie[[#This Row],[Strutture ricettive.Categoria]],Strutture_ricettive[Città],Merge_città_categorie[[#This Row],[CITTA'']])</f>
        <v>1</v>
      </c>
      <c r="E342" s="11">
        <f>Merge_città_categorie[[#This Row],[N° di strutture per categoria]]/SUMIF(Merge_città_categorie[CITTA''],Merge_città_categorie[[#This Row],[CITTA'']],Merge_città_categorie[N° di strutture per categoria])</f>
        <v>4.7619047619047616E-2</v>
      </c>
      <c r="F342" s="10">
        <f>Merge_città_categorie[[#This Row],[PREZZO MEDIO]]*Merge_città_categorie[[#This Row],[Peso % per categoria]]</f>
        <v>4.1904761904761898</v>
      </c>
    </row>
    <row r="343" spans="1:6" x14ac:dyDescent="0.3">
      <c r="A343" t="s">
        <v>1636</v>
      </c>
      <c r="B343" s="10">
        <v>88</v>
      </c>
      <c r="C343" t="s">
        <v>4</v>
      </c>
      <c r="D343">
        <f>COUNTIFS(Strutture_ricettive[Categoria],Merge_città_categorie[[#This Row],[Strutture ricettive.Categoria]],Strutture_ricettive[Città],Merge_città_categorie[[#This Row],[CITTA'']])</f>
        <v>1</v>
      </c>
      <c r="E343" s="11">
        <f>Merge_città_categorie[[#This Row],[N° di strutture per categoria]]/SUMIF(Merge_città_categorie[CITTA''],Merge_città_categorie[[#This Row],[CITTA'']],Merge_città_categorie[N° di strutture per categoria])</f>
        <v>4.7619047619047616E-2</v>
      </c>
      <c r="F343" s="10">
        <f>Merge_città_categorie[[#This Row],[PREZZO MEDIO]]*Merge_città_categorie[[#This Row],[Peso % per categoria]]</f>
        <v>4.1904761904761898</v>
      </c>
    </row>
    <row r="344" spans="1:6" x14ac:dyDescent="0.3">
      <c r="A344" t="s">
        <v>17737</v>
      </c>
      <c r="B344" s="10">
        <v>42</v>
      </c>
      <c r="C344" t="s">
        <v>187</v>
      </c>
      <c r="D344">
        <f>COUNTIFS(Strutture_ricettive[Categoria],Merge_città_categorie[[#This Row],[Strutture ricettive.Categoria]],Strutture_ricettive[Città],Merge_città_categorie[[#This Row],[CITTA'']])</f>
        <v>1</v>
      </c>
      <c r="E344" s="11">
        <f>Merge_città_categorie[[#This Row],[N° di strutture per categoria]]/SUMIF(Merge_città_categorie[CITTA''],Merge_città_categorie[[#This Row],[CITTA'']],Merge_città_categorie[N° di strutture per categoria])</f>
        <v>7.246376811594203E-3</v>
      </c>
      <c r="F344" s="10">
        <f>Merge_città_categorie[[#This Row],[PREZZO MEDIO]]*Merge_città_categorie[[#This Row],[Peso % per categoria]]</f>
        <v>0.30434782608695654</v>
      </c>
    </row>
    <row r="345" spans="1:6" x14ac:dyDescent="0.3">
      <c r="A345" t="s">
        <v>17737</v>
      </c>
      <c r="B345" s="10">
        <v>42</v>
      </c>
      <c r="C345" t="s">
        <v>86</v>
      </c>
      <c r="D345">
        <f>COUNTIFS(Strutture_ricettive[Categoria],Merge_città_categorie[[#This Row],[Strutture ricettive.Categoria]],Strutture_ricettive[Città],Merge_città_categorie[[#This Row],[CITTA'']])</f>
        <v>1</v>
      </c>
      <c r="E345" s="11">
        <f>Merge_città_categorie[[#This Row],[N° di strutture per categoria]]/SUMIF(Merge_città_categorie[CITTA''],Merge_città_categorie[[#This Row],[CITTA'']],Merge_città_categorie[N° di strutture per categoria])</f>
        <v>7.246376811594203E-3</v>
      </c>
      <c r="F345" s="10">
        <f>Merge_città_categorie[[#This Row],[PREZZO MEDIO]]*Merge_città_categorie[[#This Row],[Peso % per categoria]]</f>
        <v>0.30434782608695654</v>
      </c>
    </row>
    <row r="346" spans="1:6" x14ac:dyDescent="0.3">
      <c r="A346" t="s">
        <v>17737</v>
      </c>
      <c r="B346" s="10">
        <v>42</v>
      </c>
      <c r="C346" t="s">
        <v>1190</v>
      </c>
      <c r="D346">
        <f>COUNTIFS(Strutture_ricettive[Categoria],Merge_città_categorie[[#This Row],[Strutture ricettive.Categoria]],Strutture_ricettive[Città],Merge_città_categorie[[#This Row],[CITTA'']])</f>
        <v>1</v>
      </c>
      <c r="E346" s="11">
        <f>Merge_città_categorie[[#This Row],[N° di strutture per categoria]]/SUMIF(Merge_città_categorie[CITTA''],Merge_città_categorie[[#This Row],[CITTA'']],Merge_città_categorie[N° di strutture per categoria])</f>
        <v>7.246376811594203E-3</v>
      </c>
      <c r="F346" s="10">
        <f>Merge_città_categorie[[#This Row],[PREZZO MEDIO]]*Merge_città_categorie[[#This Row],[Peso % per categoria]]</f>
        <v>0.30434782608695654</v>
      </c>
    </row>
    <row r="347" spans="1:6" x14ac:dyDescent="0.3">
      <c r="A347" t="s">
        <v>17737</v>
      </c>
      <c r="B347" s="10">
        <v>42</v>
      </c>
      <c r="C347" t="s">
        <v>28</v>
      </c>
      <c r="D347">
        <f>COUNTIFS(Strutture_ricettive[Categoria],Merge_città_categorie[[#This Row],[Strutture ricettive.Categoria]],Strutture_ricettive[Città],Merge_città_categorie[[#This Row],[CITTA'']])</f>
        <v>57</v>
      </c>
      <c r="E347" s="11">
        <f>Merge_città_categorie[[#This Row],[N° di strutture per categoria]]/SUMIF(Merge_città_categorie[CITTA''],Merge_città_categorie[[#This Row],[CITTA'']],Merge_città_categorie[N° di strutture per categoria])</f>
        <v>0.41304347826086957</v>
      </c>
      <c r="F347" s="10">
        <f>Merge_città_categorie[[#This Row],[PREZZO MEDIO]]*Merge_città_categorie[[#This Row],[Peso % per categoria]]</f>
        <v>17.347826086956523</v>
      </c>
    </row>
    <row r="348" spans="1:6" x14ac:dyDescent="0.3">
      <c r="A348" t="s">
        <v>17737</v>
      </c>
      <c r="B348" s="10">
        <v>42</v>
      </c>
      <c r="C348" t="s">
        <v>19</v>
      </c>
      <c r="D348">
        <f>COUNTIFS(Strutture_ricettive[Categoria],Merge_città_categorie[[#This Row],[Strutture ricettive.Categoria]],Strutture_ricettive[Città],Merge_città_categorie[[#This Row],[CITTA'']])</f>
        <v>7</v>
      </c>
      <c r="E348" s="11">
        <f>Merge_città_categorie[[#This Row],[N° di strutture per categoria]]/SUMIF(Merge_città_categorie[CITTA''],Merge_città_categorie[[#This Row],[CITTA'']],Merge_città_categorie[N° di strutture per categoria])</f>
        <v>5.0724637681159424E-2</v>
      </c>
      <c r="F348" s="10">
        <f>Merge_città_categorie[[#This Row],[PREZZO MEDIO]]*Merge_città_categorie[[#This Row],[Peso % per categoria]]</f>
        <v>2.1304347826086958</v>
      </c>
    </row>
    <row r="349" spans="1:6" x14ac:dyDescent="0.3">
      <c r="A349" t="s">
        <v>17737</v>
      </c>
      <c r="B349" s="10">
        <v>42</v>
      </c>
      <c r="C349" t="s">
        <v>80</v>
      </c>
      <c r="D349">
        <f>COUNTIFS(Strutture_ricettive[Categoria],Merge_città_categorie[[#This Row],[Strutture ricettive.Categoria]],Strutture_ricettive[Città],Merge_città_categorie[[#This Row],[CITTA'']])</f>
        <v>11</v>
      </c>
      <c r="E349" s="11">
        <f>Merge_città_categorie[[#This Row],[N° di strutture per categoria]]/SUMIF(Merge_città_categorie[CITTA''],Merge_città_categorie[[#This Row],[CITTA'']],Merge_città_categorie[N° di strutture per categoria])</f>
        <v>7.9710144927536225E-2</v>
      </c>
      <c r="F349" s="10">
        <f>Merge_città_categorie[[#This Row],[PREZZO MEDIO]]*Merge_città_categorie[[#This Row],[Peso % per categoria]]</f>
        <v>3.3478260869565215</v>
      </c>
    </row>
    <row r="350" spans="1:6" x14ac:dyDescent="0.3">
      <c r="A350" t="s">
        <v>17737</v>
      </c>
      <c r="B350" s="10">
        <v>42</v>
      </c>
      <c r="C350" t="s">
        <v>34</v>
      </c>
      <c r="D350">
        <f>COUNTIFS(Strutture_ricettive[Categoria],Merge_città_categorie[[#This Row],[Strutture ricettive.Categoria]],Strutture_ricettive[Città],Merge_città_categorie[[#This Row],[CITTA'']])</f>
        <v>23</v>
      </c>
      <c r="E350" s="11">
        <f>Merge_città_categorie[[#This Row],[N° di strutture per categoria]]/SUMIF(Merge_città_categorie[CITTA''],Merge_città_categorie[[#This Row],[CITTA'']],Merge_città_categorie[N° di strutture per categoria])</f>
        <v>0.16666666666666666</v>
      </c>
      <c r="F350" s="10">
        <f>Merge_città_categorie[[#This Row],[PREZZO MEDIO]]*Merge_città_categorie[[#This Row],[Peso % per categoria]]</f>
        <v>7</v>
      </c>
    </row>
    <row r="351" spans="1:6" x14ac:dyDescent="0.3">
      <c r="A351" t="s">
        <v>17737</v>
      </c>
      <c r="B351" s="10">
        <v>42</v>
      </c>
      <c r="C351" t="s">
        <v>10</v>
      </c>
      <c r="D351">
        <f>COUNTIFS(Strutture_ricettive[Categoria],Merge_città_categorie[[#This Row],[Strutture ricettive.Categoria]],Strutture_ricettive[Città],Merge_città_categorie[[#This Row],[CITTA'']])</f>
        <v>3</v>
      </c>
      <c r="E351" s="11">
        <f>Merge_città_categorie[[#This Row],[N° di strutture per categoria]]/SUMIF(Merge_città_categorie[CITTA''],Merge_città_categorie[[#This Row],[CITTA'']],Merge_città_categorie[N° di strutture per categoria])</f>
        <v>2.1739130434782608E-2</v>
      </c>
      <c r="F351" s="10">
        <f>Merge_città_categorie[[#This Row],[PREZZO MEDIO]]*Merge_città_categorie[[#This Row],[Peso % per categoria]]</f>
        <v>0.91304347826086951</v>
      </c>
    </row>
    <row r="352" spans="1:6" x14ac:dyDescent="0.3">
      <c r="A352" t="s">
        <v>17737</v>
      </c>
      <c r="B352" s="10">
        <v>42</v>
      </c>
      <c r="C352" t="s">
        <v>400</v>
      </c>
      <c r="D352">
        <f>COUNTIFS(Strutture_ricettive[Categoria],Merge_città_categorie[[#This Row],[Strutture ricettive.Categoria]],Strutture_ricettive[Città],Merge_città_categorie[[#This Row],[CITTA'']])</f>
        <v>3</v>
      </c>
      <c r="E352" s="11">
        <f>Merge_città_categorie[[#This Row],[N° di strutture per categoria]]/SUMIF(Merge_città_categorie[CITTA''],Merge_città_categorie[[#This Row],[CITTA'']],Merge_città_categorie[N° di strutture per categoria])</f>
        <v>2.1739130434782608E-2</v>
      </c>
      <c r="F352" s="10">
        <f>Merge_città_categorie[[#This Row],[PREZZO MEDIO]]*Merge_città_categorie[[#This Row],[Peso % per categoria]]</f>
        <v>0.91304347826086951</v>
      </c>
    </row>
    <row r="353" spans="1:6" x14ac:dyDescent="0.3">
      <c r="A353" t="s">
        <v>17737</v>
      </c>
      <c r="B353" s="10">
        <v>42</v>
      </c>
      <c r="C353" t="s">
        <v>568</v>
      </c>
      <c r="D353">
        <f>COUNTIFS(Strutture_ricettive[Categoria],Merge_città_categorie[[#This Row],[Strutture ricettive.Categoria]],Strutture_ricettive[Città],Merge_città_categorie[[#This Row],[CITTA'']])</f>
        <v>8</v>
      </c>
      <c r="E353" s="11">
        <f>Merge_città_categorie[[#This Row],[N° di strutture per categoria]]/SUMIF(Merge_città_categorie[CITTA''],Merge_città_categorie[[#This Row],[CITTA'']],Merge_città_categorie[N° di strutture per categoria])</f>
        <v>5.7971014492753624E-2</v>
      </c>
      <c r="F353" s="10">
        <f>Merge_città_categorie[[#This Row],[PREZZO MEDIO]]*Merge_città_categorie[[#This Row],[Peso % per categoria]]</f>
        <v>2.4347826086956523</v>
      </c>
    </row>
    <row r="354" spans="1:6" x14ac:dyDescent="0.3">
      <c r="A354" t="s">
        <v>17737</v>
      </c>
      <c r="B354" s="10">
        <v>42</v>
      </c>
      <c r="C354" t="s">
        <v>673</v>
      </c>
      <c r="D354">
        <f>COUNTIFS(Strutture_ricettive[Categoria],Merge_città_categorie[[#This Row],[Strutture ricettive.Categoria]],Strutture_ricettive[Città],Merge_città_categorie[[#This Row],[CITTA'']])</f>
        <v>15</v>
      </c>
      <c r="E354" s="11">
        <f>Merge_città_categorie[[#This Row],[N° di strutture per categoria]]/SUMIF(Merge_città_categorie[CITTA''],Merge_città_categorie[[#This Row],[CITTA'']],Merge_città_categorie[N° di strutture per categoria])</f>
        <v>0.10869565217391304</v>
      </c>
      <c r="F354" s="10">
        <f>Merge_città_categorie[[#This Row],[PREZZO MEDIO]]*Merge_città_categorie[[#This Row],[Peso % per categoria]]</f>
        <v>4.5652173913043477</v>
      </c>
    </row>
    <row r="355" spans="1:6" x14ac:dyDescent="0.3">
      <c r="A355" t="s">
        <v>17737</v>
      </c>
      <c r="B355" s="10">
        <v>42</v>
      </c>
      <c r="C355" t="s">
        <v>6026</v>
      </c>
      <c r="D355">
        <f>COUNTIFS(Strutture_ricettive[Categoria],Merge_città_categorie[[#This Row],[Strutture ricettive.Categoria]],Strutture_ricettive[Città],Merge_città_categorie[[#This Row],[CITTA'']])</f>
        <v>6</v>
      </c>
      <c r="E355" s="11">
        <f>Merge_città_categorie[[#This Row],[N° di strutture per categoria]]/SUMIF(Merge_città_categorie[CITTA''],Merge_città_categorie[[#This Row],[CITTA'']],Merge_città_categorie[N° di strutture per categoria])</f>
        <v>4.3478260869565216E-2</v>
      </c>
      <c r="F355" s="10">
        <f>Merge_città_categorie[[#This Row],[PREZZO MEDIO]]*Merge_città_categorie[[#This Row],[Peso % per categoria]]</f>
        <v>1.826086956521739</v>
      </c>
    </row>
    <row r="356" spans="1:6" x14ac:dyDescent="0.3">
      <c r="A356" t="s">
        <v>17737</v>
      </c>
      <c r="B356" s="10">
        <v>42</v>
      </c>
      <c r="C356" t="s">
        <v>4</v>
      </c>
      <c r="D356">
        <f>COUNTIFS(Strutture_ricettive[Categoria],Merge_città_categorie[[#This Row],[Strutture ricettive.Categoria]],Strutture_ricettive[Città],Merge_città_categorie[[#This Row],[CITTA'']])</f>
        <v>2</v>
      </c>
      <c r="E356" s="11">
        <f>Merge_città_categorie[[#This Row],[N° di strutture per categoria]]/SUMIF(Merge_città_categorie[CITTA''],Merge_città_categorie[[#This Row],[CITTA'']],Merge_città_categorie[N° di strutture per categoria])</f>
        <v>1.4492753623188406E-2</v>
      </c>
      <c r="F356" s="10">
        <f>Merge_città_categorie[[#This Row],[PREZZO MEDIO]]*Merge_città_categorie[[#This Row],[Peso % per categoria]]</f>
        <v>0.60869565217391308</v>
      </c>
    </row>
    <row r="357" spans="1:6" x14ac:dyDescent="0.3">
      <c r="A357" t="s">
        <v>11670</v>
      </c>
      <c r="B357" s="10">
        <v>32</v>
      </c>
      <c r="C357" t="s">
        <v>80</v>
      </c>
      <c r="D357">
        <f>COUNTIFS(Strutture_ricettive[Categoria],Merge_città_categorie[[#This Row],[Strutture ricettive.Categoria]],Strutture_ricettive[Città],Merge_città_categorie[[#This Row],[CITTA'']])</f>
        <v>1</v>
      </c>
      <c r="E357" s="11">
        <f>Merge_città_categorie[[#This Row],[N° di strutture per categoria]]/SUMIF(Merge_città_categorie[CITTA''],Merge_città_categorie[[#This Row],[CITTA'']],Merge_città_categorie[N° di strutture per categoria])</f>
        <v>5.5555555555555552E-2</v>
      </c>
      <c r="F357" s="10">
        <f>Merge_città_categorie[[#This Row],[PREZZO MEDIO]]*Merge_città_categorie[[#This Row],[Peso % per categoria]]</f>
        <v>1.7777777777777777</v>
      </c>
    </row>
    <row r="358" spans="1:6" x14ac:dyDescent="0.3">
      <c r="A358" t="s">
        <v>11670</v>
      </c>
      <c r="B358" s="10">
        <v>32</v>
      </c>
      <c r="C358" t="s">
        <v>10</v>
      </c>
      <c r="D358">
        <f>COUNTIFS(Strutture_ricettive[Categoria],Merge_città_categorie[[#This Row],[Strutture ricettive.Categoria]],Strutture_ricettive[Città],Merge_città_categorie[[#This Row],[CITTA'']])</f>
        <v>1</v>
      </c>
      <c r="E358" s="11">
        <f>Merge_città_categorie[[#This Row],[N° di strutture per categoria]]/SUMIF(Merge_città_categorie[CITTA''],Merge_città_categorie[[#This Row],[CITTA'']],Merge_città_categorie[N° di strutture per categoria])</f>
        <v>5.5555555555555552E-2</v>
      </c>
      <c r="F358" s="10">
        <f>Merge_città_categorie[[#This Row],[PREZZO MEDIO]]*Merge_città_categorie[[#This Row],[Peso % per categoria]]</f>
        <v>1.7777777777777777</v>
      </c>
    </row>
    <row r="359" spans="1:6" x14ac:dyDescent="0.3">
      <c r="A359" t="s">
        <v>11670</v>
      </c>
      <c r="B359" s="10">
        <v>32</v>
      </c>
      <c r="C359" t="s">
        <v>19</v>
      </c>
      <c r="D359">
        <f>COUNTIFS(Strutture_ricettive[Categoria],Merge_città_categorie[[#This Row],[Strutture ricettive.Categoria]],Strutture_ricettive[Città],Merge_città_categorie[[#This Row],[CITTA'']])</f>
        <v>1</v>
      </c>
      <c r="E359" s="11">
        <f>Merge_città_categorie[[#This Row],[N° di strutture per categoria]]/SUMIF(Merge_città_categorie[CITTA''],Merge_città_categorie[[#This Row],[CITTA'']],Merge_città_categorie[N° di strutture per categoria])</f>
        <v>5.5555555555555552E-2</v>
      </c>
      <c r="F359" s="10">
        <f>Merge_città_categorie[[#This Row],[PREZZO MEDIO]]*Merge_città_categorie[[#This Row],[Peso % per categoria]]</f>
        <v>1.7777777777777777</v>
      </c>
    </row>
    <row r="360" spans="1:6" x14ac:dyDescent="0.3">
      <c r="A360" t="s">
        <v>11670</v>
      </c>
      <c r="B360" s="10">
        <v>32</v>
      </c>
      <c r="C360" t="s">
        <v>568</v>
      </c>
      <c r="D360">
        <f>COUNTIFS(Strutture_ricettive[Categoria],Merge_città_categorie[[#This Row],[Strutture ricettive.Categoria]],Strutture_ricettive[Città],Merge_città_categorie[[#This Row],[CITTA'']])</f>
        <v>2</v>
      </c>
      <c r="E360" s="11">
        <f>Merge_città_categorie[[#This Row],[N° di strutture per categoria]]/SUMIF(Merge_città_categorie[CITTA''],Merge_città_categorie[[#This Row],[CITTA'']],Merge_città_categorie[N° di strutture per categoria])</f>
        <v>0.1111111111111111</v>
      </c>
      <c r="F360" s="10">
        <f>Merge_città_categorie[[#This Row],[PREZZO MEDIO]]*Merge_città_categorie[[#This Row],[Peso % per categoria]]</f>
        <v>3.5555555555555554</v>
      </c>
    </row>
    <row r="361" spans="1:6" x14ac:dyDescent="0.3">
      <c r="A361" t="s">
        <v>11670</v>
      </c>
      <c r="B361" s="10">
        <v>32</v>
      </c>
      <c r="C361" t="s">
        <v>297</v>
      </c>
      <c r="D361">
        <f>COUNTIFS(Strutture_ricettive[Categoria],Merge_città_categorie[[#This Row],[Strutture ricettive.Categoria]],Strutture_ricettive[Città],Merge_città_categorie[[#This Row],[CITTA'']])</f>
        <v>1</v>
      </c>
      <c r="E361" s="11">
        <f>Merge_città_categorie[[#This Row],[N° di strutture per categoria]]/SUMIF(Merge_città_categorie[CITTA''],Merge_città_categorie[[#This Row],[CITTA'']],Merge_città_categorie[N° di strutture per categoria])</f>
        <v>5.5555555555555552E-2</v>
      </c>
      <c r="F361" s="10">
        <f>Merge_città_categorie[[#This Row],[PREZZO MEDIO]]*Merge_città_categorie[[#This Row],[Peso % per categoria]]</f>
        <v>1.7777777777777777</v>
      </c>
    </row>
    <row r="362" spans="1:6" x14ac:dyDescent="0.3">
      <c r="A362" t="s">
        <v>11670</v>
      </c>
      <c r="B362" s="10">
        <v>32</v>
      </c>
      <c r="C362" t="s">
        <v>86</v>
      </c>
      <c r="D362">
        <f>COUNTIFS(Strutture_ricettive[Categoria],Merge_città_categorie[[#This Row],[Strutture ricettive.Categoria]],Strutture_ricettive[Città],Merge_città_categorie[[#This Row],[CITTA'']])</f>
        <v>1</v>
      </c>
      <c r="E362" s="11">
        <f>Merge_città_categorie[[#This Row],[N° di strutture per categoria]]/SUMIF(Merge_città_categorie[CITTA''],Merge_città_categorie[[#This Row],[CITTA'']],Merge_città_categorie[N° di strutture per categoria])</f>
        <v>5.5555555555555552E-2</v>
      </c>
      <c r="F362" s="10">
        <f>Merge_città_categorie[[#This Row],[PREZZO MEDIO]]*Merge_città_categorie[[#This Row],[Peso % per categoria]]</f>
        <v>1.7777777777777777</v>
      </c>
    </row>
    <row r="363" spans="1:6" x14ac:dyDescent="0.3">
      <c r="A363" t="s">
        <v>11670</v>
      </c>
      <c r="B363" s="10">
        <v>32</v>
      </c>
      <c r="C363" t="s">
        <v>28</v>
      </c>
      <c r="D363">
        <f>COUNTIFS(Strutture_ricettive[Categoria],Merge_città_categorie[[#This Row],[Strutture ricettive.Categoria]],Strutture_ricettive[Città],Merge_città_categorie[[#This Row],[CITTA'']])</f>
        <v>3</v>
      </c>
      <c r="E363" s="11">
        <f>Merge_città_categorie[[#This Row],[N° di strutture per categoria]]/SUMIF(Merge_città_categorie[CITTA''],Merge_città_categorie[[#This Row],[CITTA'']],Merge_città_categorie[N° di strutture per categoria])</f>
        <v>0.16666666666666666</v>
      </c>
      <c r="F363" s="10">
        <f>Merge_città_categorie[[#This Row],[PREZZO MEDIO]]*Merge_città_categorie[[#This Row],[Peso % per categoria]]</f>
        <v>5.333333333333333</v>
      </c>
    </row>
    <row r="364" spans="1:6" x14ac:dyDescent="0.3">
      <c r="A364" t="s">
        <v>11670</v>
      </c>
      <c r="B364" s="10">
        <v>32</v>
      </c>
      <c r="C364" t="s">
        <v>34</v>
      </c>
      <c r="D364">
        <f>COUNTIFS(Strutture_ricettive[Categoria],Merge_città_categorie[[#This Row],[Strutture ricettive.Categoria]],Strutture_ricettive[Città],Merge_città_categorie[[#This Row],[CITTA'']])</f>
        <v>8</v>
      </c>
      <c r="E364" s="11">
        <f>Merge_città_categorie[[#This Row],[N° di strutture per categoria]]/SUMIF(Merge_città_categorie[CITTA''],Merge_città_categorie[[#This Row],[CITTA'']],Merge_città_categorie[N° di strutture per categoria])</f>
        <v>0.44444444444444442</v>
      </c>
      <c r="F364" s="10">
        <f>Merge_città_categorie[[#This Row],[PREZZO MEDIO]]*Merge_città_categorie[[#This Row],[Peso % per categoria]]</f>
        <v>14.222222222222221</v>
      </c>
    </row>
    <row r="365" spans="1:6" x14ac:dyDescent="0.3">
      <c r="A365" t="s">
        <v>7089</v>
      </c>
      <c r="B365" s="10">
        <v>60</v>
      </c>
      <c r="C365" t="s">
        <v>34</v>
      </c>
      <c r="D365">
        <f>COUNTIFS(Strutture_ricettive[Categoria],Merge_città_categorie[[#This Row],[Strutture ricettive.Categoria]],Strutture_ricettive[Città],Merge_città_categorie[[#This Row],[CITTA'']])</f>
        <v>2</v>
      </c>
      <c r="E365" s="11">
        <f>Merge_città_categorie[[#This Row],[N° di strutture per categoria]]/SUMIF(Merge_città_categorie[CITTA''],Merge_città_categorie[[#This Row],[CITTA'']],Merge_città_categorie[N° di strutture per categoria])</f>
        <v>0.2</v>
      </c>
      <c r="F365" s="10">
        <f>Merge_città_categorie[[#This Row],[PREZZO MEDIO]]*Merge_città_categorie[[#This Row],[Peso % per categoria]]</f>
        <v>12</v>
      </c>
    </row>
    <row r="366" spans="1:6" x14ac:dyDescent="0.3">
      <c r="A366" t="s">
        <v>7089</v>
      </c>
      <c r="B366" s="10">
        <v>60</v>
      </c>
      <c r="C366" t="s">
        <v>28</v>
      </c>
      <c r="D366">
        <f>COUNTIFS(Strutture_ricettive[Categoria],Merge_città_categorie[[#This Row],[Strutture ricettive.Categoria]],Strutture_ricettive[Città],Merge_città_categorie[[#This Row],[CITTA'']])</f>
        <v>5</v>
      </c>
      <c r="E366" s="11">
        <f>Merge_città_categorie[[#This Row],[N° di strutture per categoria]]/SUMIF(Merge_città_categorie[CITTA''],Merge_città_categorie[[#This Row],[CITTA'']],Merge_città_categorie[N° di strutture per categoria])</f>
        <v>0.5</v>
      </c>
      <c r="F366" s="10">
        <f>Merge_città_categorie[[#This Row],[PREZZO MEDIO]]*Merge_città_categorie[[#This Row],[Peso % per categoria]]</f>
        <v>30</v>
      </c>
    </row>
    <row r="367" spans="1:6" x14ac:dyDescent="0.3">
      <c r="A367" t="s">
        <v>7089</v>
      </c>
      <c r="B367" s="10">
        <v>60</v>
      </c>
      <c r="C367" t="s">
        <v>19</v>
      </c>
      <c r="D367">
        <f>COUNTIFS(Strutture_ricettive[Categoria],Merge_città_categorie[[#This Row],[Strutture ricettive.Categoria]],Strutture_ricettive[Città],Merge_città_categorie[[#This Row],[CITTA'']])</f>
        <v>1</v>
      </c>
      <c r="E367" s="11">
        <f>Merge_città_categorie[[#This Row],[N° di strutture per categoria]]/SUMIF(Merge_città_categorie[CITTA''],Merge_città_categorie[[#This Row],[CITTA'']],Merge_città_categorie[N° di strutture per categoria])</f>
        <v>0.1</v>
      </c>
      <c r="F367" s="10">
        <f>Merge_città_categorie[[#This Row],[PREZZO MEDIO]]*Merge_città_categorie[[#This Row],[Peso % per categoria]]</f>
        <v>6</v>
      </c>
    </row>
    <row r="368" spans="1:6" x14ac:dyDescent="0.3">
      <c r="A368" t="s">
        <v>7089</v>
      </c>
      <c r="B368" s="10">
        <v>60</v>
      </c>
      <c r="C368" t="s">
        <v>4</v>
      </c>
      <c r="D368">
        <f>COUNTIFS(Strutture_ricettive[Categoria],Merge_città_categorie[[#This Row],[Strutture ricettive.Categoria]],Strutture_ricettive[Città],Merge_città_categorie[[#This Row],[CITTA'']])</f>
        <v>1</v>
      </c>
      <c r="E368" s="11">
        <f>Merge_città_categorie[[#This Row],[N° di strutture per categoria]]/SUMIF(Merge_città_categorie[CITTA''],Merge_città_categorie[[#This Row],[CITTA'']],Merge_città_categorie[N° di strutture per categoria])</f>
        <v>0.1</v>
      </c>
      <c r="F368" s="10">
        <f>Merge_città_categorie[[#This Row],[PREZZO MEDIO]]*Merge_città_categorie[[#This Row],[Peso % per categoria]]</f>
        <v>6</v>
      </c>
    </row>
    <row r="369" spans="1:6" x14ac:dyDescent="0.3">
      <c r="A369" t="s">
        <v>7089</v>
      </c>
      <c r="B369" s="10">
        <v>60</v>
      </c>
      <c r="C369" t="s">
        <v>80</v>
      </c>
      <c r="D369">
        <f>COUNTIFS(Strutture_ricettive[Categoria],Merge_città_categorie[[#This Row],[Strutture ricettive.Categoria]],Strutture_ricettive[Città],Merge_città_categorie[[#This Row],[CITTA'']])</f>
        <v>1</v>
      </c>
      <c r="E369" s="11">
        <f>Merge_città_categorie[[#This Row],[N° di strutture per categoria]]/SUMIF(Merge_città_categorie[CITTA''],Merge_città_categorie[[#This Row],[CITTA'']],Merge_città_categorie[N° di strutture per categoria])</f>
        <v>0.1</v>
      </c>
      <c r="F369" s="10">
        <f>Merge_città_categorie[[#This Row],[PREZZO MEDIO]]*Merge_città_categorie[[#This Row],[Peso % per categoria]]</f>
        <v>6</v>
      </c>
    </row>
    <row r="370" spans="1:6" x14ac:dyDescent="0.3">
      <c r="A370" t="s">
        <v>11726</v>
      </c>
      <c r="B370" s="10">
        <v>118</v>
      </c>
      <c r="C370" t="s">
        <v>28</v>
      </c>
      <c r="D370">
        <f>COUNTIFS(Strutture_ricettive[Categoria],Merge_città_categorie[[#This Row],[Strutture ricettive.Categoria]],Strutture_ricettive[Città],Merge_città_categorie[[#This Row],[CITTA'']])</f>
        <v>1</v>
      </c>
      <c r="E370" s="11">
        <f>Merge_città_categorie[[#This Row],[N° di strutture per categoria]]/SUMIF(Merge_città_categorie[CITTA''],Merge_città_categorie[[#This Row],[CITTA'']],Merge_città_categorie[N° di strutture per categoria])</f>
        <v>1</v>
      </c>
      <c r="F370" s="10">
        <f>Merge_città_categorie[[#This Row],[PREZZO MEDIO]]*Merge_città_categorie[[#This Row],[Peso % per categoria]]</f>
        <v>118</v>
      </c>
    </row>
    <row r="371" spans="1:6" x14ac:dyDescent="0.3">
      <c r="A371" t="s">
        <v>11731</v>
      </c>
      <c r="B371" s="10">
        <v>97</v>
      </c>
      <c r="C371" t="s">
        <v>86</v>
      </c>
      <c r="D371">
        <f>COUNTIFS(Strutture_ricettive[Categoria],Merge_città_categorie[[#This Row],[Strutture ricettive.Categoria]],Strutture_ricettive[Città],Merge_città_categorie[[#This Row],[CITTA'']])</f>
        <v>1</v>
      </c>
      <c r="E371" s="11">
        <f>Merge_città_categorie[[#This Row],[N° di strutture per categoria]]/SUMIF(Merge_città_categorie[CITTA''],Merge_città_categorie[[#This Row],[CITTA'']],Merge_città_categorie[N° di strutture per categoria])</f>
        <v>0.25</v>
      </c>
      <c r="F371" s="10">
        <f>Merge_città_categorie[[#This Row],[PREZZO MEDIO]]*Merge_città_categorie[[#This Row],[Peso % per categoria]]</f>
        <v>24.25</v>
      </c>
    </row>
    <row r="372" spans="1:6" x14ac:dyDescent="0.3">
      <c r="A372" t="s">
        <v>11731</v>
      </c>
      <c r="B372" s="10">
        <v>97</v>
      </c>
      <c r="C372" t="s">
        <v>34</v>
      </c>
      <c r="D372">
        <f>COUNTIFS(Strutture_ricettive[Categoria],Merge_città_categorie[[#This Row],[Strutture ricettive.Categoria]],Strutture_ricettive[Città],Merge_città_categorie[[#This Row],[CITTA'']])</f>
        <v>2</v>
      </c>
      <c r="E372" s="11">
        <f>Merge_città_categorie[[#This Row],[N° di strutture per categoria]]/SUMIF(Merge_città_categorie[CITTA''],Merge_città_categorie[[#This Row],[CITTA'']],Merge_città_categorie[N° di strutture per categoria])</f>
        <v>0.5</v>
      </c>
      <c r="F372" s="10">
        <f>Merge_città_categorie[[#This Row],[PREZZO MEDIO]]*Merge_città_categorie[[#This Row],[Peso % per categoria]]</f>
        <v>48.5</v>
      </c>
    </row>
    <row r="373" spans="1:6" x14ac:dyDescent="0.3">
      <c r="A373" t="s">
        <v>11731</v>
      </c>
      <c r="B373" s="10">
        <v>97</v>
      </c>
      <c r="C373" t="s">
        <v>80</v>
      </c>
      <c r="D373">
        <f>COUNTIFS(Strutture_ricettive[Categoria],Merge_città_categorie[[#This Row],[Strutture ricettive.Categoria]],Strutture_ricettive[Città],Merge_città_categorie[[#This Row],[CITTA'']])</f>
        <v>1</v>
      </c>
      <c r="E373" s="11">
        <f>Merge_città_categorie[[#This Row],[N° di strutture per categoria]]/SUMIF(Merge_città_categorie[CITTA''],Merge_città_categorie[[#This Row],[CITTA'']],Merge_città_categorie[N° di strutture per categoria])</f>
        <v>0.25</v>
      </c>
      <c r="F373" s="10">
        <f>Merge_città_categorie[[#This Row],[PREZZO MEDIO]]*Merge_città_categorie[[#This Row],[Peso % per categoria]]</f>
        <v>24.25</v>
      </c>
    </row>
    <row r="374" spans="1:6" x14ac:dyDescent="0.3">
      <c r="A374" t="s">
        <v>15388</v>
      </c>
      <c r="B374" s="10">
        <v>80</v>
      </c>
      <c r="C374" t="s">
        <v>19</v>
      </c>
      <c r="D374">
        <f>COUNTIFS(Strutture_ricettive[Categoria],Merge_città_categorie[[#This Row],[Strutture ricettive.Categoria]],Strutture_ricettive[Città],Merge_città_categorie[[#This Row],[CITTA'']])</f>
        <v>1</v>
      </c>
      <c r="E374" s="11">
        <f>Merge_città_categorie[[#This Row],[N° di strutture per categoria]]/SUMIF(Merge_città_categorie[CITTA''],Merge_città_categorie[[#This Row],[CITTA'']],Merge_città_categorie[N° di strutture per categoria])</f>
        <v>0.25</v>
      </c>
      <c r="F374" s="10">
        <f>Merge_città_categorie[[#This Row],[PREZZO MEDIO]]*Merge_città_categorie[[#This Row],[Peso % per categoria]]</f>
        <v>20</v>
      </c>
    </row>
    <row r="375" spans="1:6" x14ac:dyDescent="0.3">
      <c r="A375" t="s">
        <v>15388</v>
      </c>
      <c r="B375" s="10">
        <v>80</v>
      </c>
      <c r="C375" t="s">
        <v>4</v>
      </c>
      <c r="D375">
        <f>COUNTIFS(Strutture_ricettive[Categoria],Merge_città_categorie[[#This Row],[Strutture ricettive.Categoria]],Strutture_ricettive[Città],Merge_città_categorie[[#This Row],[CITTA'']])</f>
        <v>1</v>
      </c>
      <c r="E375" s="11">
        <f>Merge_città_categorie[[#This Row],[N° di strutture per categoria]]/SUMIF(Merge_città_categorie[CITTA''],Merge_città_categorie[[#This Row],[CITTA'']],Merge_città_categorie[N° di strutture per categoria])</f>
        <v>0.25</v>
      </c>
      <c r="F375" s="10">
        <f>Merge_città_categorie[[#This Row],[PREZZO MEDIO]]*Merge_città_categorie[[#This Row],[Peso % per categoria]]</f>
        <v>20</v>
      </c>
    </row>
    <row r="376" spans="1:6" x14ac:dyDescent="0.3">
      <c r="A376" t="s">
        <v>15388</v>
      </c>
      <c r="B376" s="10">
        <v>80</v>
      </c>
      <c r="C376" t="s">
        <v>28</v>
      </c>
      <c r="D376">
        <f>COUNTIFS(Strutture_ricettive[Categoria],Merge_città_categorie[[#This Row],[Strutture ricettive.Categoria]],Strutture_ricettive[Città],Merge_città_categorie[[#This Row],[CITTA'']])</f>
        <v>2</v>
      </c>
      <c r="E376" s="11">
        <f>Merge_città_categorie[[#This Row],[N° di strutture per categoria]]/SUMIF(Merge_città_categorie[CITTA''],Merge_città_categorie[[#This Row],[CITTA'']],Merge_città_categorie[N° di strutture per categoria])</f>
        <v>0.5</v>
      </c>
      <c r="F376" s="10">
        <f>Merge_città_categorie[[#This Row],[PREZZO MEDIO]]*Merge_città_categorie[[#This Row],[Peso % per categoria]]</f>
        <v>40</v>
      </c>
    </row>
    <row r="377" spans="1:6" x14ac:dyDescent="0.3">
      <c r="A377" t="s">
        <v>15402</v>
      </c>
      <c r="B377" s="10">
        <v>56</v>
      </c>
      <c r="C377" t="s">
        <v>34</v>
      </c>
      <c r="D377">
        <f>COUNTIFS(Strutture_ricettive[Categoria],Merge_città_categorie[[#This Row],[Strutture ricettive.Categoria]],Strutture_ricettive[Città],Merge_città_categorie[[#This Row],[CITTA'']])</f>
        <v>1</v>
      </c>
      <c r="E377" s="11">
        <f>Merge_città_categorie[[#This Row],[N° di strutture per categoria]]/SUMIF(Merge_città_categorie[CITTA''],Merge_città_categorie[[#This Row],[CITTA'']],Merge_città_categorie[N° di strutture per categoria])</f>
        <v>0.16666666666666666</v>
      </c>
      <c r="F377" s="10">
        <f>Merge_città_categorie[[#This Row],[PREZZO MEDIO]]*Merge_città_categorie[[#This Row],[Peso % per categoria]]</f>
        <v>9.3333333333333321</v>
      </c>
    </row>
    <row r="378" spans="1:6" x14ac:dyDescent="0.3">
      <c r="A378" t="s">
        <v>15402</v>
      </c>
      <c r="B378" s="10">
        <v>56</v>
      </c>
      <c r="C378" t="s">
        <v>19</v>
      </c>
      <c r="D378">
        <f>COUNTIFS(Strutture_ricettive[Categoria],Merge_città_categorie[[#This Row],[Strutture ricettive.Categoria]],Strutture_ricettive[Città],Merge_città_categorie[[#This Row],[CITTA'']])</f>
        <v>1</v>
      </c>
      <c r="E378" s="11">
        <f>Merge_città_categorie[[#This Row],[N° di strutture per categoria]]/SUMIF(Merge_città_categorie[CITTA''],Merge_città_categorie[[#This Row],[CITTA'']],Merge_città_categorie[N° di strutture per categoria])</f>
        <v>0.16666666666666666</v>
      </c>
      <c r="F378" s="10">
        <f>Merge_città_categorie[[#This Row],[PREZZO MEDIO]]*Merge_città_categorie[[#This Row],[Peso % per categoria]]</f>
        <v>9.3333333333333321</v>
      </c>
    </row>
    <row r="379" spans="1:6" x14ac:dyDescent="0.3">
      <c r="A379" t="s">
        <v>15402</v>
      </c>
      <c r="B379" s="10">
        <v>56</v>
      </c>
      <c r="C379" t="s">
        <v>28</v>
      </c>
      <c r="D379">
        <f>COUNTIFS(Strutture_ricettive[Categoria],Merge_città_categorie[[#This Row],[Strutture ricettive.Categoria]],Strutture_ricettive[Città],Merge_città_categorie[[#This Row],[CITTA'']])</f>
        <v>2</v>
      </c>
      <c r="E379" s="11">
        <f>Merge_città_categorie[[#This Row],[N° di strutture per categoria]]/SUMIF(Merge_città_categorie[CITTA''],Merge_città_categorie[[#This Row],[CITTA'']],Merge_città_categorie[N° di strutture per categoria])</f>
        <v>0.33333333333333331</v>
      </c>
      <c r="F379" s="10">
        <f>Merge_città_categorie[[#This Row],[PREZZO MEDIO]]*Merge_città_categorie[[#This Row],[Peso % per categoria]]</f>
        <v>18.666666666666664</v>
      </c>
    </row>
    <row r="380" spans="1:6" x14ac:dyDescent="0.3">
      <c r="A380" t="s">
        <v>15402</v>
      </c>
      <c r="B380" s="10">
        <v>56</v>
      </c>
      <c r="C380" t="s">
        <v>80</v>
      </c>
      <c r="D380">
        <f>COUNTIFS(Strutture_ricettive[Categoria],Merge_città_categorie[[#This Row],[Strutture ricettive.Categoria]],Strutture_ricettive[Città],Merge_città_categorie[[#This Row],[CITTA'']])</f>
        <v>1</v>
      </c>
      <c r="E380" s="11">
        <f>Merge_città_categorie[[#This Row],[N° di strutture per categoria]]/SUMIF(Merge_città_categorie[CITTA''],Merge_città_categorie[[#This Row],[CITTA'']],Merge_città_categorie[N° di strutture per categoria])</f>
        <v>0.16666666666666666</v>
      </c>
      <c r="F380" s="10">
        <f>Merge_città_categorie[[#This Row],[PREZZO MEDIO]]*Merge_città_categorie[[#This Row],[Peso % per categoria]]</f>
        <v>9.3333333333333321</v>
      </c>
    </row>
    <row r="381" spans="1:6" x14ac:dyDescent="0.3">
      <c r="A381" t="s">
        <v>15402</v>
      </c>
      <c r="B381" s="10">
        <v>56</v>
      </c>
      <c r="C381" t="s">
        <v>86</v>
      </c>
      <c r="D381">
        <f>COUNTIFS(Strutture_ricettive[Categoria],Merge_città_categorie[[#This Row],[Strutture ricettive.Categoria]],Strutture_ricettive[Città],Merge_città_categorie[[#This Row],[CITTA'']])</f>
        <v>1</v>
      </c>
      <c r="E381" s="11">
        <f>Merge_città_categorie[[#This Row],[N° di strutture per categoria]]/SUMIF(Merge_città_categorie[CITTA''],Merge_città_categorie[[#This Row],[CITTA'']],Merge_città_categorie[N° di strutture per categoria])</f>
        <v>0.16666666666666666</v>
      </c>
      <c r="F381" s="10">
        <f>Merge_città_categorie[[#This Row],[PREZZO MEDIO]]*Merge_città_categorie[[#This Row],[Peso % per categoria]]</f>
        <v>9.3333333333333321</v>
      </c>
    </row>
    <row r="382" spans="1:6" x14ac:dyDescent="0.3">
      <c r="A382" t="s">
        <v>1706</v>
      </c>
      <c r="B382" s="10">
        <v>66</v>
      </c>
      <c r="C382" t="s">
        <v>28</v>
      </c>
      <c r="D382">
        <f>COUNTIFS(Strutture_ricettive[Categoria],Merge_città_categorie[[#This Row],[Strutture ricettive.Categoria]],Strutture_ricettive[Città],Merge_città_categorie[[#This Row],[CITTA'']])</f>
        <v>6</v>
      </c>
      <c r="E382" s="11">
        <f>Merge_città_categorie[[#This Row],[N° di strutture per categoria]]/SUMIF(Merge_città_categorie[CITTA''],Merge_città_categorie[[#This Row],[CITTA'']],Merge_città_categorie[N° di strutture per categoria])</f>
        <v>0.3</v>
      </c>
      <c r="F382" s="10">
        <f>Merge_città_categorie[[#This Row],[PREZZO MEDIO]]*Merge_città_categorie[[#This Row],[Peso % per categoria]]</f>
        <v>19.8</v>
      </c>
    </row>
    <row r="383" spans="1:6" x14ac:dyDescent="0.3">
      <c r="A383" t="s">
        <v>1706</v>
      </c>
      <c r="B383" s="10">
        <v>66</v>
      </c>
      <c r="C383" t="s">
        <v>4</v>
      </c>
      <c r="D383">
        <f>COUNTIFS(Strutture_ricettive[Categoria],Merge_città_categorie[[#This Row],[Strutture ricettive.Categoria]],Strutture_ricettive[Città],Merge_città_categorie[[#This Row],[CITTA'']])</f>
        <v>3</v>
      </c>
      <c r="E383" s="11">
        <f>Merge_città_categorie[[#This Row],[N° di strutture per categoria]]/SUMIF(Merge_città_categorie[CITTA''],Merge_città_categorie[[#This Row],[CITTA'']],Merge_città_categorie[N° di strutture per categoria])</f>
        <v>0.15</v>
      </c>
      <c r="F383" s="10">
        <f>Merge_città_categorie[[#This Row],[PREZZO MEDIO]]*Merge_città_categorie[[#This Row],[Peso % per categoria]]</f>
        <v>9.9</v>
      </c>
    </row>
    <row r="384" spans="1:6" x14ac:dyDescent="0.3">
      <c r="A384" t="s">
        <v>1706</v>
      </c>
      <c r="B384" s="10">
        <v>66</v>
      </c>
      <c r="C384" t="s">
        <v>86</v>
      </c>
      <c r="D384">
        <f>COUNTIFS(Strutture_ricettive[Categoria],Merge_città_categorie[[#This Row],[Strutture ricettive.Categoria]],Strutture_ricettive[Città],Merge_città_categorie[[#This Row],[CITTA'']])</f>
        <v>1</v>
      </c>
      <c r="E384" s="11">
        <f>Merge_città_categorie[[#This Row],[N° di strutture per categoria]]/SUMIF(Merge_città_categorie[CITTA''],Merge_città_categorie[[#This Row],[CITTA'']],Merge_città_categorie[N° di strutture per categoria])</f>
        <v>0.05</v>
      </c>
      <c r="F384" s="10">
        <f>Merge_città_categorie[[#This Row],[PREZZO MEDIO]]*Merge_città_categorie[[#This Row],[Peso % per categoria]]</f>
        <v>3.3000000000000003</v>
      </c>
    </row>
    <row r="385" spans="1:6" x14ac:dyDescent="0.3">
      <c r="A385" t="s">
        <v>1706</v>
      </c>
      <c r="B385" s="10">
        <v>66</v>
      </c>
      <c r="C385" t="s">
        <v>19</v>
      </c>
      <c r="D385">
        <f>COUNTIFS(Strutture_ricettive[Categoria],Merge_città_categorie[[#This Row],[Strutture ricettive.Categoria]],Strutture_ricettive[Città],Merge_città_categorie[[#This Row],[CITTA'']])</f>
        <v>3</v>
      </c>
      <c r="E385" s="11">
        <f>Merge_città_categorie[[#This Row],[N° di strutture per categoria]]/SUMIF(Merge_città_categorie[CITTA''],Merge_città_categorie[[#This Row],[CITTA'']],Merge_città_categorie[N° di strutture per categoria])</f>
        <v>0.15</v>
      </c>
      <c r="F385" s="10">
        <f>Merge_città_categorie[[#This Row],[PREZZO MEDIO]]*Merge_città_categorie[[#This Row],[Peso % per categoria]]</f>
        <v>9.9</v>
      </c>
    </row>
    <row r="386" spans="1:6" x14ac:dyDescent="0.3">
      <c r="A386" t="s">
        <v>1706</v>
      </c>
      <c r="B386" s="10">
        <v>66</v>
      </c>
      <c r="C386" t="s">
        <v>34</v>
      </c>
      <c r="D386">
        <f>COUNTIFS(Strutture_ricettive[Categoria],Merge_città_categorie[[#This Row],[Strutture ricettive.Categoria]],Strutture_ricettive[Città],Merge_città_categorie[[#This Row],[CITTA'']])</f>
        <v>7</v>
      </c>
      <c r="E386" s="11">
        <f>Merge_città_categorie[[#This Row],[N° di strutture per categoria]]/SUMIF(Merge_città_categorie[CITTA''],Merge_città_categorie[[#This Row],[CITTA'']],Merge_città_categorie[N° di strutture per categoria])</f>
        <v>0.35</v>
      </c>
      <c r="F386" s="10">
        <f>Merge_città_categorie[[#This Row],[PREZZO MEDIO]]*Merge_città_categorie[[#This Row],[Peso % per categoria]]</f>
        <v>23.099999999999998</v>
      </c>
    </row>
    <row r="387" spans="1:6" x14ac:dyDescent="0.3">
      <c r="A387" t="s">
        <v>18160</v>
      </c>
      <c r="B387" s="10">
        <v>106</v>
      </c>
      <c r="C387" t="s">
        <v>34</v>
      </c>
      <c r="D387">
        <f>COUNTIFS(Strutture_ricettive[Categoria],Merge_città_categorie[[#This Row],[Strutture ricettive.Categoria]],Strutture_ricettive[Città],Merge_città_categorie[[#This Row],[CITTA'']])</f>
        <v>1</v>
      </c>
      <c r="E387" s="11">
        <f>Merge_città_categorie[[#This Row],[N° di strutture per categoria]]/SUMIF(Merge_città_categorie[CITTA''],Merge_città_categorie[[#This Row],[CITTA'']],Merge_città_categorie[N° di strutture per categoria])</f>
        <v>0.5</v>
      </c>
      <c r="F387" s="10">
        <f>Merge_città_categorie[[#This Row],[PREZZO MEDIO]]*Merge_città_categorie[[#This Row],[Peso % per categoria]]</f>
        <v>53</v>
      </c>
    </row>
    <row r="388" spans="1:6" x14ac:dyDescent="0.3">
      <c r="A388" t="s">
        <v>18160</v>
      </c>
      <c r="B388" s="10">
        <v>106</v>
      </c>
      <c r="C388" t="s">
        <v>4</v>
      </c>
      <c r="D388">
        <f>COUNTIFS(Strutture_ricettive[Categoria],Merge_città_categorie[[#This Row],[Strutture ricettive.Categoria]],Strutture_ricettive[Città],Merge_città_categorie[[#This Row],[CITTA'']])</f>
        <v>1</v>
      </c>
      <c r="E388" s="11">
        <f>Merge_città_categorie[[#This Row],[N° di strutture per categoria]]/SUMIF(Merge_città_categorie[CITTA''],Merge_città_categorie[[#This Row],[CITTA'']],Merge_città_categorie[N° di strutture per categoria])</f>
        <v>0.5</v>
      </c>
      <c r="F388" s="10">
        <f>Merge_città_categorie[[#This Row],[PREZZO MEDIO]]*Merge_città_categorie[[#This Row],[Peso % per categoria]]</f>
        <v>53</v>
      </c>
    </row>
    <row r="389" spans="1:6" x14ac:dyDescent="0.3">
      <c r="A389" t="s">
        <v>1777</v>
      </c>
      <c r="B389" s="10">
        <v>119</v>
      </c>
      <c r="C389" t="s">
        <v>10</v>
      </c>
      <c r="D389">
        <f>COUNTIFS(Strutture_ricettive[Categoria],Merge_città_categorie[[#This Row],[Strutture ricettive.Categoria]],Strutture_ricettive[Città],Merge_città_categorie[[#This Row],[CITTA'']])</f>
        <v>1</v>
      </c>
      <c r="E389" s="11">
        <f>Merge_città_categorie[[#This Row],[N° di strutture per categoria]]/SUMIF(Merge_città_categorie[CITTA''],Merge_città_categorie[[#This Row],[CITTA'']],Merge_città_categorie[N° di strutture per categoria])</f>
        <v>0.25</v>
      </c>
      <c r="F389" s="10">
        <f>Merge_città_categorie[[#This Row],[PREZZO MEDIO]]*Merge_città_categorie[[#This Row],[Peso % per categoria]]</f>
        <v>29.75</v>
      </c>
    </row>
    <row r="390" spans="1:6" x14ac:dyDescent="0.3">
      <c r="A390" t="s">
        <v>1777</v>
      </c>
      <c r="B390" s="10">
        <v>119</v>
      </c>
      <c r="C390" t="s">
        <v>19</v>
      </c>
      <c r="D390">
        <f>COUNTIFS(Strutture_ricettive[Categoria],Merge_città_categorie[[#This Row],[Strutture ricettive.Categoria]],Strutture_ricettive[Città],Merge_città_categorie[[#This Row],[CITTA'']])</f>
        <v>1</v>
      </c>
      <c r="E390" s="11">
        <f>Merge_città_categorie[[#This Row],[N° di strutture per categoria]]/SUMIF(Merge_città_categorie[CITTA''],Merge_città_categorie[[#This Row],[CITTA'']],Merge_città_categorie[N° di strutture per categoria])</f>
        <v>0.25</v>
      </c>
      <c r="F390" s="10">
        <f>Merge_città_categorie[[#This Row],[PREZZO MEDIO]]*Merge_città_categorie[[#This Row],[Peso % per categoria]]</f>
        <v>29.75</v>
      </c>
    </row>
    <row r="391" spans="1:6" x14ac:dyDescent="0.3">
      <c r="A391" t="s">
        <v>1777</v>
      </c>
      <c r="B391" s="10">
        <v>119</v>
      </c>
      <c r="C391" t="s">
        <v>34</v>
      </c>
      <c r="D391">
        <f>COUNTIFS(Strutture_ricettive[Categoria],Merge_città_categorie[[#This Row],[Strutture ricettive.Categoria]],Strutture_ricettive[Città],Merge_città_categorie[[#This Row],[CITTA'']])</f>
        <v>2</v>
      </c>
      <c r="E391" s="11">
        <f>Merge_città_categorie[[#This Row],[N° di strutture per categoria]]/SUMIF(Merge_città_categorie[CITTA''],Merge_città_categorie[[#This Row],[CITTA'']],Merge_città_categorie[N° di strutture per categoria])</f>
        <v>0.5</v>
      </c>
      <c r="F391" s="10">
        <f>Merge_città_categorie[[#This Row],[PREZZO MEDIO]]*Merge_città_categorie[[#This Row],[Peso % per categoria]]</f>
        <v>59.5</v>
      </c>
    </row>
    <row r="392" spans="1:6" x14ac:dyDescent="0.3">
      <c r="A392" t="s">
        <v>1791</v>
      </c>
      <c r="B392" s="10">
        <v>52</v>
      </c>
      <c r="C392" t="s">
        <v>568</v>
      </c>
      <c r="D392">
        <f>COUNTIFS(Strutture_ricettive[Categoria],Merge_città_categorie[[#This Row],[Strutture ricettive.Categoria]],Strutture_ricettive[Città],Merge_città_categorie[[#This Row],[CITTA'']])</f>
        <v>1</v>
      </c>
      <c r="E392" s="11">
        <f>Merge_città_categorie[[#This Row],[N° di strutture per categoria]]/SUMIF(Merge_città_categorie[CITTA''],Merge_città_categorie[[#This Row],[CITTA'']],Merge_città_categorie[N° di strutture per categoria])</f>
        <v>6.25E-2</v>
      </c>
      <c r="F392" s="10">
        <f>Merge_città_categorie[[#This Row],[PREZZO MEDIO]]*Merge_città_categorie[[#This Row],[Peso % per categoria]]</f>
        <v>3.25</v>
      </c>
    </row>
    <row r="393" spans="1:6" x14ac:dyDescent="0.3">
      <c r="A393" t="s">
        <v>1791</v>
      </c>
      <c r="B393" s="10">
        <v>52</v>
      </c>
      <c r="C393" t="s">
        <v>4</v>
      </c>
      <c r="D393">
        <f>COUNTIFS(Strutture_ricettive[Categoria],Merge_città_categorie[[#This Row],[Strutture ricettive.Categoria]],Strutture_ricettive[Città],Merge_città_categorie[[#This Row],[CITTA'']])</f>
        <v>3</v>
      </c>
      <c r="E393" s="11">
        <f>Merge_città_categorie[[#This Row],[N° di strutture per categoria]]/SUMIF(Merge_città_categorie[CITTA''],Merge_città_categorie[[#This Row],[CITTA'']],Merge_città_categorie[N° di strutture per categoria])</f>
        <v>0.1875</v>
      </c>
      <c r="F393" s="10">
        <f>Merge_città_categorie[[#This Row],[PREZZO MEDIO]]*Merge_città_categorie[[#This Row],[Peso % per categoria]]</f>
        <v>9.75</v>
      </c>
    </row>
    <row r="394" spans="1:6" x14ac:dyDescent="0.3">
      <c r="A394" t="s">
        <v>1791</v>
      </c>
      <c r="B394" s="10">
        <v>52</v>
      </c>
      <c r="C394" t="s">
        <v>28</v>
      </c>
      <c r="D394">
        <f>COUNTIFS(Strutture_ricettive[Categoria],Merge_città_categorie[[#This Row],[Strutture ricettive.Categoria]],Strutture_ricettive[Città],Merge_città_categorie[[#This Row],[CITTA'']])</f>
        <v>3</v>
      </c>
      <c r="E394" s="11">
        <f>Merge_città_categorie[[#This Row],[N° di strutture per categoria]]/SUMIF(Merge_città_categorie[CITTA''],Merge_città_categorie[[#This Row],[CITTA'']],Merge_città_categorie[N° di strutture per categoria])</f>
        <v>0.1875</v>
      </c>
      <c r="F394" s="10">
        <f>Merge_città_categorie[[#This Row],[PREZZO MEDIO]]*Merge_città_categorie[[#This Row],[Peso % per categoria]]</f>
        <v>9.75</v>
      </c>
    </row>
    <row r="395" spans="1:6" x14ac:dyDescent="0.3">
      <c r="A395" t="s">
        <v>1791</v>
      </c>
      <c r="B395" s="10">
        <v>52</v>
      </c>
      <c r="C395" t="s">
        <v>10</v>
      </c>
      <c r="D395">
        <f>COUNTIFS(Strutture_ricettive[Categoria],Merge_città_categorie[[#This Row],[Strutture ricettive.Categoria]],Strutture_ricettive[Città],Merge_città_categorie[[#This Row],[CITTA'']])</f>
        <v>2</v>
      </c>
      <c r="E395" s="11">
        <f>Merge_città_categorie[[#This Row],[N° di strutture per categoria]]/SUMIF(Merge_città_categorie[CITTA''],Merge_città_categorie[[#This Row],[CITTA'']],Merge_città_categorie[N° di strutture per categoria])</f>
        <v>0.125</v>
      </c>
      <c r="F395" s="10">
        <f>Merge_città_categorie[[#This Row],[PREZZO MEDIO]]*Merge_città_categorie[[#This Row],[Peso % per categoria]]</f>
        <v>6.5</v>
      </c>
    </row>
    <row r="396" spans="1:6" x14ac:dyDescent="0.3">
      <c r="A396" t="s">
        <v>1791</v>
      </c>
      <c r="B396" s="10">
        <v>52</v>
      </c>
      <c r="C396" t="s">
        <v>187</v>
      </c>
      <c r="D396">
        <f>COUNTIFS(Strutture_ricettive[Categoria],Merge_città_categorie[[#This Row],[Strutture ricettive.Categoria]],Strutture_ricettive[Città],Merge_città_categorie[[#This Row],[CITTA'']])</f>
        <v>1</v>
      </c>
      <c r="E396" s="11">
        <f>Merge_città_categorie[[#This Row],[N° di strutture per categoria]]/SUMIF(Merge_città_categorie[CITTA''],Merge_città_categorie[[#This Row],[CITTA'']],Merge_città_categorie[N° di strutture per categoria])</f>
        <v>6.25E-2</v>
      </c>
      <c r="F396" s="10">
        <f>Merge_città_categorie[[#This Row],[PREZZO MEDIO]]*Merge_città_categorie[[#This Row],[Peso % per categoria]]</f>
        <v>3.25</v>
      </c>
    </row>
    <row r="397" spans="1:6" x14ac:dyDescent="0.3">
      <c r="A397" t="s">
        <v>1791</v>
      </c>
      <c r="B397" s="10">
        <v>52</v>
      </c>
      <c r="C397" t="s">
        <v>19</v>
      </c>
      <c r="D397">
        <f>COUNTIFS(Strutture_ricettive[Categoria],Merge_città_categorie[[#This Row],[Strutture ricettive.Categoria]],Strutture_ricettive[Città],Merge_città_categorie[[#This Row],[CITTA'']])</f>
        <v>1</v>
      </c>
      <c r="E397" s="11">
        <f>Merge_città_categorie[[#This Row],[N° di strutture per categoria]]/SUMIF(Merge_città_categorie[CITTA''],Merge_città_categorie[[#This Row],[CITTA'']],Merge_città_categorie[N° di strutture per categoria])</f>
        <v>6.25E-2</v>
      </c>
      <c r="F397" s="10">
        <f>Merge_città_categorie[[#This Row],[PREZZO MEDIO]]*Merge_città_categorie[[#This Row],[Peso % per categoria]]</f>
        <v>3.25</v>
      </c>
    </row>
    <row r="398" spans="1:6" x14ac:dyDescent="0.3">
      <c r="A398" t="s">
        <v>1791</v>
      </c>
      <c r="B398" s="10">
        <v>52</v>
      </c>
      <c r="C398" t="s">
        <v>80</v>
      </c>
      <c r="D398">
        <f>COUNTIFS(Strutture_ricettive[Categoria],Merge_città_categorie[[#This Row],[Strutture ricettive.Categoria]],Strutture_ricettive[Città],Merge_città_categorie[[#This Row],[CITTA'']])</f>
        <v>2</v>
      </c>
      <c r="E398" s="11">
        <f>Merge_città_categorie[[#This Row],[N° di strutture per categoria]]/SUMIF(Merge_città_categorie[CITTA''],Merge_città_categorie[[#This Row],[CITTA'']],Merge_città_categorie[N° di strutture per categoria])</f>
        <v>0.125</v>
      </c>
      <c r="F398" s="10">
        <f>Merge_città_categorie[[#This Row],[PREZZO MEDIO]]*Merge_città_categorie[[#This Row],[Peso % per categoria]]</f>
        <v>6.5</v>
      </c>
    </row>
    <row r="399" spans="1:6" x14ac:dyDescent="0.3">
      <c r="A399" t="s">
        <v>1791</v>
      </c>
      <c r="B399" s="10">
        <v>52</v>
      </c>
      <c r="C399" t="s">
        <v>34</v>
      </c>
      <c r="D399">
        <f>COUNTIFS(Strutture_ricettive[Categoria],Merge_città_categorie[[#This Row],[Strutture ricettive.Categoria]],Strutture_ricettive[Città],Merge_città_categorie[[#This Row],[CITTA'']])</f>
        <v>3</v>
      </c>
      <c r="E399" s="11">
        <f>Merge_città_categorie[[#This Row],[N° di strutture per categoria]]/SUMIF(Merge_città_categorie[CITTA''],Merge_città_categorie[[#This Row],[CITTA'']],Merge_città_categorie[N° di strutture per categoria])</f>
        <v>0.1875</v>
      </c>
      <c r="F399" s="10">
        <f>Merge_città_categorie[[#This Row],[PREZZO MEDIO]]*Merge_città_categorie[[#This Row],[Peso % per categoria]]</f>
        <v>9.75</v>
      </c>
    </row>
    <row r="400" spans="1:6" x14ac:dyDescent="0.3">
      <c r="A400" t="s">
        <v>353</v>
      </c>
      <c r="B400" s="10">
        <v>75</v>
      </c>
      <c r="C400" t="s">
        <v>297</v>
      </c>
      <c r="D400">
        <f>COUNTIFS(Strutture_ricettive[Categoria],Merge_città_categorie[[#This Row],[Strutture ricettive.Categoria]],Strutture_ricettive[Città],Merge_città_categorie[[#This Row],[CITTA'']])</f>
        <v>1</v>
      </c>
      <c r="E400" s="11">
        <f>Merge_città_categorie[[#This Row],[N° di strutture per categoria]]/SUMIF(Merge_città_categorie[CITTA''],Merge_città_categorie[[#This Row],[CITTA'']],Merge_città_categorie[N° di strutture per categoria])</f>
        <v>7.6923076923076927E-2</v>
      </c>
      <c r="F400" s="10">
        <f>Merge_città_categorie[[#This Row],[PREZZO MEDIO]]*Merge_città_categorie[[#This Row],[Peso % per categoria]]</f>
        <v>5.7692307692307692</v>
      </c>
    </row>
    <row r="401" spans="1:6" x14ac:dyDescent="0.3">
      <c r="A401" t="s">
        <v>353</v>
      </c>
      <c r="B401" s="10">
        <v>75</v>
      </c>
      <c r="C401" t="s">
        <v>34</v>
      </c>
      <c r="D401">
        <f>COUNTIFS(Strutture_ricettive[Categoria],Merge_città_categorie[[#This Row],[Strutture ricettive.Categoria]],Strutture_ricettive[Città],Merge_città_categorie[[#This Row],[CITTA'']])</f>
        <v>2</v>
      </c>
      <c r="E401" s="11">
        <f>Merge_città_categorie[[#This Row],[N° di strutture per categoria]]/SUMIF(Merge_città_categorie[CITTA''],Merge_città_categorie[[#This Row],[CITTA'']],Merge_città_categorie[N° di strutture per categoria])</f>
        <v>0.15384615384615385</v>
      </c>
      <c r="F401" s="10">
        <f>Merge_città_categorie[[#This Row],[PREZZO MEDIO]]*Merge_città_categorie[[#This Row],[Peso % per categoria]]</f>
        <v>11.538461538461538</v>
      </c>
    </row>
    <row r="402" spans="1:6" x14ac:dyDescent="0.3">
      <c r="A402" t="s">
        <v>353</v>
      </c>
      <c r="B402" s="10">
        <v>75</v>
      </c>
      <c r="C402" t="s">
        <v>80</v>
      </c>
      <c r="D402">
        <f>COUNTIFS(Strutture_ricettive[Categoria],Merge_città_categorie[[#This Row],[Strutture ricettive.Categoria]],Strutture_ricettive[Città],Merge_città_categorie[[#This Row],[CITTA'']])</f>
        <v>4</v>
      </c>
      <c r="E402" s="11">
        <f>Merge_città_categorie[[#This Row],[N° di strutture per categoria]]/SUMIF(Merge_città_categorie[CITTA''],Merge_città_categorie[[#This Row],[CITTA'']],Merge_città_categorie[N° di strutture per categoria])</f>
        <v>0.30769230769230771</v>
      </c>
      <c r="F402" s="10">
        <f>Merge_città_categorie[[#This Row],[PREZZO MEDIO]]*Merge_città_categorie[[#This Row],[Peso % per categoria]]</f>
        <v>23.076923076923077</v>
      </c>
    </row>
    <row r="403" spans="1:6" x14ac:dyDescent="0.3">
      <c r="A403" t="s">
        <v>353</v>
      </c>
      <c r="B403" s="10">
        <v>75</v>
      </c>
      <c r="C403" t="s">
        <v>19</v>
      </c>
      <c r="D403">
        <f>COUNTIFS(Strutture_ricettive[Categoria],Merge_città_categorie[[#This Row],[Strutture ricettive.Categoria]],Strutture_ricettive[Città],Merge_città_categorie[[#This Row],[CITTA'']])</f>
        <v>1</v>
      </c>
      <c r="E403" s="11">
        <f>Merge_città_categorie[[#This Row],[N° di strutture per categoria]]/SUMIF(Merge_città_categorie[CITTA''],Merge_città_categorie[[#This Row],[CITTA'']],Merge_città_categorie[N° di strutture per categoria])</f>
        <v>7.6923076923076927E-2</v>
      </c>
      <c r="F403" s="10">
        <f>Merge_città_categorie[[#This Row],[PREZZO MEDIO]]*Merge_città_categorie[[#This Row],[Peso % per categoria]]</f>
        <v>5.7692307692307692</v>
      </c>
    </row>
    <row r="404" spans="1:6" x14ac:dyDescent="0.3">
      <c r="A404" t="s">
        <v>353</v>
      </c>
      <c r="B404" s="10">
        <v>75</v>
      </c>
      <c r="C404" t="s">
        <v>86</v>
      </c>
      <c r="D404">
        <f>COUNTIFS(Strutture_ricettive[Categoria],Merge_città_categorie[[#This Row],[Strutture ricettive.Categoria]],Strutture_ricettive[Città],Merge_città_categorie[[#This Row],[CITTA'']])</f>
        <v>1</v>
      </c>
      <c r="E404" s="11">
        <f>Merge_città_categorie[[#This Row],[N° di strutture per categoria]]/SUMIF(Merge_città_categorie[CITTA''],Merge_città_categorie[[#This Row],[CITTA'']],Merge_città_categorie[N° di strutture per categoria])</f>
        <v>7.6923076923076927E-2</v>
      </c>
      <c r="F404" s="10">
        <f>Merge_città_categorie[[#This Row],[PREZZO MEDIO]]*Merge_città_categorie[[#This Row],[Peso % per categoria]]</f>
        <v>5.7692307692307692</v>
      </c>
    </row>
    <row r="405" spans="1:6" x14ac:dyDescent="0.3">
      <c r="A405" t="s">
        <v>353</v>
      </c>
      <c r="B405" s="10">
        <v>75</v>
      </c>
      <c r="C405" t="s">
        <v>28</v>
      </c>
      <c r="D405">
        <f>COUNTIFS(Strutture_ricettive[Categoria],Merge_città_categorie[[#This Row],[Strutture ricettive.Categoria]],Strutture_ricettive[Città],Merge_città_categorie[[#This Row],[CITTA'']])</f>
        <v>4</v>
      </c>
      <c r="E405" s="11">
        <f>Merge_città_categorie[[#This Row],[N° di strutture per categoria]]/SUMIF(Merge_città_categorie[CITTA''],Merge_città_categorie[[#This Row],[CITTA'']],Merge_città_categorie[N° di strutture per categoria])</f>
        <v>0.30769230769230771</v>
      </c>
      <c r="F405" s="10">
        <f>Merge_città_categorie[[#This Row],[PREZZO MEDIO]]*Merge_città_categorie[[#This Row],[Peso % per categoria]]</f>
        <v>23.076923076923077</v>
      </c>
    </row>
    <row r="406" spans="1:6" x14ac:dyDescent="0.3">
      <c r="A406" t="s">
        <v>1887</v>
      </c>
      <c r="B406" s="10">
        <v>112</v>
      </c>
      <c r="C406" t="s">
        <v>80</v>
      </c>
      <c r="D406">
        <f>COUNTIFS(Strutture_ricettive[Categoria],Merge_città_categorie[[#This Row],[Strutture ricettive.Categoria]],Strutture_ricettive[Città],Merge_città_categorie[[#This Row],[CITTA'']])</f>
        <v>4</v>
      </c>
      <c r="E406" s="11">
        <f>Merge_città_categorie[[#This Row],[N° di strutture per categoria]]/SUMIF(Merge_città_categorie[CITTA''],Merge_città_categorie[[#This Row],[CITTA'']],Merge_città_categorie[N° di strutture per categoria])</f>
        <v>2.247191011235955E-2</v>
      </c>
      <c r="F406" s="10">
        <f>Merge_città_categorie[[#This Row],[PREZZO MEDIO]]*Merge_città_categorie[[#This Row],[Peso % per categoria]]</f>
        <v>2.5168539325842696</v>
      </c>
    </row>
    <row r="407" spans="1:6" x14ac:dyDescent="0.3">
      <c r="A407" t="s">
        <v>1887</v>
      </c>
      <c r="B407" s="10">
        <v>112</v>
      </c>
      <c r="C407" t="s">
        <v>19</v>
      </c>
      <c r="D407">
        <f>COUNTIFS(Strutture_ricettive[Categoria],Merge_città_categorie[[#This Row],[Strutture ricettive.Categoria]],Strutture_ricettive[Città],Merge_città_categorie[[#This Row],[CITTA'']])</f>
        <v>82</v>
      </c>
      <c r="E407" s="11">
        <f>Merge_città_categorie[[#This Row],[N° di strutture per categoria]]/SUMIF(Merge_città_categorie[CITTA''],Merge_città_categorie[[#This Row],[CITTA'']],Merge_città_categorie[N° di strutture per categoria])</f>
        <v>0.4606741573033708</v>
      </c>
      <c r="F407" s="10">
        <f>Merge_città_categorie[[#This Row],[PREZZO MEDIO]]*Merge_città_categorie[[#This Row],[Peso % per categoria]]</f>
        <v>51.59550561797753</v>
      </c>
    </row>
    <row r="408" spans="1:6" x14ac:dyDescent="0.3">
      <c r="A408" t="s">
        <v>1887</v>
      </c>
      <c r="B408" s="10">
        <v>112</v>
      </c>
      <c r="C408" t="s">
        <v>673</v>
      </c>
      <c r="D408">
        <f>COUNTIFS(Strutture_ricettive[Categoria],Merge_città_categorie[[#This Row],[Strutture ricettive.Categoria]],Strutture_ricettive[Città],Merge_città_categorie[[#This Row],[CITTA'']])</f>
        <v>38</v>
      </c>
      <c r="E408" s="11">
        <f>Merge_città_categorie[[#This Row],[N° di strutture per categoria]]/SUMIF(Merge_città_categorie[CITTA''],Merge_città_categorie[[#This Row],[CITTA'']],Merge_città_categorie[N° di strutture per categoria])</f>
        <v>0.21348314606741572</v>
      </c>
      <c r="F408" s="10">
        <f>Merge_città_categorie[[#This Row],[PREZZO MEDIO]]*Merge_città_categorie[[#This Row],[Peso % per categoria]]</f>
        <v>23.91011235955056</v>
      </c>
    </row>
    <row r="409" spans="1:6" x14ac:dyDescent="0.3">
      <c r="A409" t="s">
        <v>1887</v>
      </c>
      <c r="B409" s="10">
        <v>112</v>
      </c>
      <c r="C409" t="s">
        <v>28</v>
      </c>
      <c r="D409">
        <f>COUNTIFS(Strutture_ricettive[Categoria],Merge_città_categorie[[#This Row],[Strutture ricettive.Categoria]],Strutture_ricettive[Città],Merge_città_categorie[[#This Row],[CITTA'']])</f>
        <v>1</v>
      </c>
      <c r="E409" s="11">
        <f>Merge_città_categorie[[#This Row],[N° di strutture per categoria]]/SUMIF(Merge_città_categorie[CITTA''],Merge_città_categorie[[#This Row],[CITTA'']],Merge_città_categorie[N° di strutture per categoria])</f>
        <v>5.6179775280898875E-3</v>
      </c>
      <c r="F409" s="10">
        <f>Merge_città_categorie[[#This Row],[PREZZO MEDIO]]*Merge_città_categorie[[#This Row],[Peso % per categoria]]</f>
        <v>0.6292134831460674</v>
      </c>
    </row>
    <row r="410" spans="1:6" x14ac:dyDescent="0.3">
      <c r="A410" t="s">
        <v>1887</v>
      </c>
      <c r="B410" s="10">
        <v>112</v>
      </c>
      <c r="C410" t="s">
        <v>400</v>
      </c>
      <c r="D410">
        <f>COUNTIFS(Strutture_ricettive[Categoria],Merge_città_categorie[[#This Row],[Strutture ricettive.Categoria]],Strutture_ricettive[Città],Merge_città_categorie[[#This Row],[CITTA'']])</f>
        <v>8</v>
      </c>
      <c r="E410" s="11">
        <f>Merge_città_categorie[[#This Row],[N° di strutture per categoria]]/SUMIF(Merge_città_categorie[CITTA''],Merge_città_categorie[[#This Row],[CITTA'']],Merge_città_categorie[N° di strutture per categoria])</f>
        <v>4.49438202247191E-2</v>
      </c>
      <c r="F410" s="10">
        <f>Merge_città_categorie[[#This Row],[PREZZO MEDIO]]*Merge_città_categorie[[#This Row],[Peso % per categoria]]</f>
        <v>5.0337078651685392</v>
      </c>
    </row>
    <row r="411" spans="1:6" x14ac:dyDescent="0.3">
      <c r="A411" t="s">
        <v>1887</v>
      </c>
      <c r="B411" s="10">
        <v>112</v>
      </c>
      <c r="C411" t="s">
        <v>568</v>
      </c>
      <c r="D411">
        <f>COUNTIFS(Strutture_ricettive[Categoria],Merge_città_categorie[[#This Row],[Strutture ricettive.Categoria]],Strutture_ricettive[Città],Merge_città_categorie[[#This Row],[CITTA'']])</f>
        <v>1</v>
      </c>
      <c r="E411" s="11">
        <f>Merge_città_categorie[[#This Row],[N° di strutture per categoria]]/SUMIF(Merge_città_categorie[CITTA''],Merge_città_categorie[[#This Row],[CITTA'']],Merge_città_categorie[N° di strutture per categoria])</f>
        <v>5.6179775280898875E-3</v>
      </c>
      <c r="F411" s="10">
        <f>Merge_città_categorie[[#This Row],[PREZZO MEDIO]]*Merge_città_categorie[[#This Row],[Peso % per categoria]]</f>
        <v>0.6292134831460674</v>
      </c>
    </row>
    <row r="412" spans="1:6" x14ac:dyDescent="0.3">
      <c r="A412" t="s">
        <v>1887</v>
      </c>
      <c r="B412" s="10">
        <v>112</v>
      </c>
      <c r="C412" t="s">
        <v>10</v>
      </c>
      <c r="D412">
        <f>COUNTIFS(Strutture_ricettive[Categoria],Merge_città_categorie[[#This Row],[Strutture ricettive.Categoria]],Strutture_ricettive[Città],Merge_città_categorie[[#This Row],[CITTA'']])</f>
        <v>44</v>
      </c>
      <c r="E412" s="11">
        <f>Merge_città_categorie[[#This Row],[N° di strutture per categoria]]/SUMIF(Merge_città_categorie[CITTA''],Merge_città_categorie[[#This Row],[CITTA'']],Merge_città_categorie[N° di strutture per categoria])</f>
        <v>0.24719101123595505</v>
      </c>
      <c r="F412" s="10">
        <f>Merge_città_categorie[[#This Row],[PREZZO MEDIO]]*Merge_città_categorie[[#This Row],[Peso % per categoria]]</f>
        <v>27.685393258426966</v>
      </c>
    </row>
    <row r="413" spans="1:6" x14ac:dyDescent="0.3">
      <c r="A413" t="s">
        <v>11746</v>
      </c>
      <c r="B413" s="10">
        <v>30</v>
      </c>
      <c r="C413" t="s">
        <v>34</v>
      </c>
      <c r="D413">
        <f>COUNTIFS(Strutture_ricettive[Categoria],Merge_città_categorie[[#This Row],[Strutture ricettive.Categoria]],Strutture_ricettive[Città],Merge_città_categorie[[#This Row],[CITTA'']])</f>
        <v>3</v>
      </c>
      <c r="E413" s="11">
        <f>Merge_città_categorie[[#This Row],[N° di strutture per categoria]]/SUMIF(Merge_città_categorie[CITTA''],Merge_città_categorie[[#This Row],[CITTA'']],Merge_città_categorie[N° di strutture per categoria])</f>
        <v>0.6</v>
      </c>
      <c r="F413" s="10">
        <f>Merge_città_categorie[[#This Row],[PREZZO MEDIO]]*Merge_città_categorie[[#This Row],[Peso % per categoria]]</f>
        <v>18</v>
      </c>
    </row>
    <row r="414" spans="1:6" x14ac:dyDescent="0.3">
      <c r="A414" t="s">
        <v>11746</v>
      </c>
      <c r="B414" s="10">
        <v>30</v>
      </c>
      <c r="C414" t="s">
        <v>80</v>
      </c>
      <c r="D414">
        <f>COUNTIFS(Strutture_ricettive[Categoria],Merge_città_categorie[[#This Row],[Strutture ricettive.Categoria]],Strutture_ricettive[Città],Merge_città_categorie[[#This Row],[CITTA'']])</f>
        <v>2</v>
      </c>
      <c r="E414" s="11">
        <f>Merge_città_categorie[[#This Row],[N° di strutture per categoria]]/SUMIF(Merge_città_categorie[CITTA''],Merge_città_categorie[[#This Row],[CITTA'']],Merge_città_categorie[N° di strutture per categoria])</f>
        <v>0.4</v>
      </c>
      <c r="F414" s="10">
        <f>Merge_città_categorie[[#This Row],[PREZZO MEDIO]]*Merge_città_categorie[[#This Row],[Peso % per categoria]]</f>
        <v>12</v>
      </c>
    </row>
    <row r="415" spans="1:6" x14ac:dyDescent="0.3">
      <c r="A415" t="s">
        <v>7127</v>
      </c>
      <c r="B415" s="10">
        <v>93</v>
      </c>
      <c r="C415" t="s">
        <v>86</v>
      </c>
      <c r="D415">
        <f>COUNTIFS(Strutture_ricettive[Categoria],Merge_città_categorie[[#This Row],[Strutture ricettive.Categoria]],Strutture_ricettive[Città],Merge_città_categorie[[#This Row],[CITTA'']])</f>
        <v>1</v>
      </c>
      <c r="E415" s="11">
        <f>Merge_città_categorie[[#This Row],[N° di strutture per categoria]]/SUMIF(Merge_città_categorie[CITTA''],Merge_città_categorie[[#This Row],[CITTA'']],Merge_città_categorie[N° di strutture per categoria])</f>
        <v>6.25E-2</v>
      </c>
      <c r="F415" s="10">
        <f>Merge_città_categorie[[#This Row],[PREZZO MEDIO]]*Merge_città_categorie[[#This Row],[Peso % per categoria]]</f>
        <v>5.8125</v>
      </c>
    </row>
    <row r="416" spans="1:6" x14ac:dyDescent="0.3">
      <c r="A416" t="s">
        <v>7127</v>
      </c>
      <c r="B416" s="10">
        <v>93</v>
      </c>
      <c r="C416" t="s">
        <v>4</v>
      </c>
      <c r="D416">
        <f>COUNTIFS(Strutture_ricettive[Categoria],Merge_città_categorie[[#This Row],[Strutture ricettive.Categoria]],Strutture_ricettive[Città],Merge_città_categorie[[#This Row],[CITTA'']])</f>
        <v>1</v>
      </c>
      <c r="E416" s="11">
        <f>Merge_città_categorie[[#This Row],[N° di strutture per categoria]]/SUMIF(Merge_città_categorie[CITTA''],Merge_città_categorie[[#This Row],[CITTA'']],Merge_città_categorie[N° di strutture per categoria])</f>
        <v>6.25E-2</v>
      </c>
      <c r="F416" s="10">
        <f>Merge_città_categorie[[#This Row],[PREZZO MEDIO]]*Merge_città_categorie[[#This Row],[Peso % per categoria]]</f>
        <v>5.8125</v>
      </c>
    </row>
    <row r="417" spans="1:6" x14ac:dyDescent="0.3">
      <c r="A417" t="s">
        <v>7127</v>
      </c>
      <c r="B417" s="10">
        <v>93</v>
      </c>
      <c r="C417" t="s">
        <v>19</v>
      </c>
      <c r="D417">
        <f>COUNTIFS(Strutture_ricettive[Categoria],Merge_città_categorie[[#This Row],[Strutture ricettive.Categoria]],Strutture_ricettive[Città],Merge_città_categorie[[#This Row],[CITTA'']])</f>
        <v>4</v>
      </c>
      <c r="E417" s="11">
        <f>Merge_città_categorie[[#This Row],[N° di strutture per categoria]]/SUMIF(Merge_città_categorie[CITTA''],Merge_città_categorie[[#This Row],[CITTA'']],Merge_città_categorie[N° di strutture per categoria])</f>
        <v>0.25</v>
      </c>
      <c r="F417" s="10">
        <f>Merge_città_categorie[[#This Row],[PREZZO MEDIO]]*Merge_città_categorie[[#This Row],[Peso % per categoria]]</f>
        <v>23.25</v>
      </c>
    </row>
    <row r="418" spans="1:6" x14ac:dyDescent="0.3">
      <c r="A418" t="s">
        <v>7127</v>
      </c>
      <c r="B418" s="10">
        <v>93</v>
      </c>
      <c r="C418" t="s">
        <v>28</v>
      </c>
      <c r="D418">
        <f>COUNTIFS(Strutture_ricettive[Categoria],Merge_città_categorie[[#This Row],[Strutture ricettive.Categoria]],Strutture_ricettive[Città],Merge_città_categorie[[#This Row],[CITTA'']])</f>
        <v>3</v>
      </c>
      <c r="E418" s="11">
        <f>Merge_città_categorie[[#This Row],[N° di strutture per categoria]]/SUMIF(Merge_città_categorie[CITTA''],Merge_città_categorie[[#This Row],[CITTA'']],Merge_città_categorie[N° di strutture per categoria])</f>
        <v>0.1875</v>
      </c>
      <c r="F418" s="10">
        <f>Merge_città_categorie[[#This Row],[PREZZO MEDIO]]*Merge_città_categorie[[#This Row],[Peso % per categoria]]</f>
        <v>17.4375</v>
      </c>
    </row>
    <row r="419" spans="1:6" x14ac:dyDescent="0.3">
      <c r="A419" t="s">
        <v>7127</v>
      </c>
      <c r="B419" s="10">
        <v>93</v>
      </c>
      <c r="C419" t="s">
        <v>10</v>
      </c>
      <c r="D419">
        <f>COUNTIFS(Strutture_ricettive[Categoria],Merge_città_categorie[[#This Row],[Strutture ricettive.Categoria]],Strutture_ricettive[Città],Merge_città_categorie[[#This Row],[CITTA'']])</f>
        <v>4</v>
      </c>
      <c r="E419" s="11">
        <f>Merge_città_categorie[[#This Row],[N° di strutture per categoria]]/SUMIF(Merge_città_categorie[CITTA''],Merge_città_categorie[[#This Row],[CITTA'']],Merge_città_categorie[N° di strutture per categoria])</f>
        <v>0.25</v>
      </c>
      <c r="F419" s="10">
        <f>Merge_città_categorie[[#This Row],[PREZZO MEDIO]]*Merge_città_categorie[[#This Row],[Peso % per categoria]]</f>
        <v>23.25</v>
      </c>
    </row>
    <row r="420" spans="1:6" x14ac:dyDescent="0.3">
      <c r="A420" t="s">
        <v>7127</v>
      </c>
      <c r="B420" s="10">
        <v>93</v>
      </c>
      <c r="C420" t="s">
        <v>34</v>
      </c>
      <c r="D420">
        <f>COUNTIFS(Strutture_ricettive[Categoria],Merge_città_categorie[[#This Row],[Strutture ricettive.Categoria]],Strutture_ricettive[Città],Merge_città_categorie[[#This Row],[CITTA'']])</f>
        <v>2</v>
      </c>
      <c r="E420" s="11">
        <f>Merge_città_categorie[[#This Row],[N° di strutture per categoria]]/SUMIF(Merge_città_categorie[CITTA''],Merge_città_categorie[[#This Row],[CITTA'']],Merge_città_categorie[N° di strutture per categoria])</f>
        <v>0.125</v>
      </c>
      <c r="F420" s="10">
        <f>Merge_città_categorie[[#This Row],[PREZZO MEDIO]]*Merge_città_categorie[[#This Row],[Peso % per categoria]]</f>
        <v>11.625</v>
      </c>
    </row>
    <row r="421" spans="1:6" x14ac:dyDescent="0.3">
      <c r="A421" t="s">
        <v>7127</v>
      </c>
      <c r="B421" s="10">
        <v>93</v>
      </c>
      <c r="C421" t="s">
        <v>187</v>
      </c>
      <c r="D421">
        <f>COUNTIFS(Strutture_ricettive[Categoria],Merge_città_categorie[[#This Row],[Strutture ricettive.Categoria]],Strutture_ricettive[Città],Merge_città_categorie[[#This Row],[CITTA'']])</f>
        <v>1</v>
      </c>
      <c r="E421" s="11">
        <f>Merge_città_categorie[[#This Row],[N° di strutture per categoria]]/SUMIF(Merge_città_categorie[CITTA''],Merge_città_categorie[[#This Row],[CITTA'']],Merge_città_categorie[N° di strutture per categoria])</f>
        <v>6.25E-2</v>
      </c>
      <c r="F421" s="10">
        <f>Merge_città_categorie[[#This Row],[PREZZO MEDIO]]*Merge_città_categorie[[#This Row],[Peso % per categoria]]</f>
        <v>5.8125</v>
      </c>
    </row>
    <row r="422" spans="1:6" x14ac:dyDescent="0.3">
      <c r="A422" t="s">
        <v>2402</v>
      </c>
      <c r="B422" s="10">
        <v>87</v>
      </c>
      <c r="C422" t="s">
        <v>80</v>
      </c>
      <c r="D422">
        <f>COUNTIFS(Strutture_ricettive[Categoria],Merge_città_categorie[[#This Row],[Strutture ricettive.Categoria]],Strutture_ricettive[Città],Merge_città_categorie[[#This Row],[CITTA'']])</f>
        <v>6</v>
      </c>
      <c r="E422" s="11">
        <f>Merge_città_categorie[[#This Row],[N° di strutture per categoria]]/SUMIF(Merge_città_categorie[CITTA''],Merge_città_categorie[[#This Row],[CITTA'']],Merge_città_categorie[N° di strutture per categoria])</f>
        <v>0.21428571428571427</v>
      </c>
      <c r="F422" s="10">
        <f>Merge_città_categorie[[#This Row],[PREZZO MEDIO]]*Merge_città_categorie[[#This Row],[Peso % per categoria]]</f>
        <v>18.642857142857142</v>
      </c>
    </row>
    <row r="423" spans="1:6" x14ac:dyDescent="0.3">
      <c r="A423" t="s">
        <v>2402</v>
      </c>
      <c r="B423" s="10">
        <v>87</v>
      </c>
      <c r="C423" t="s">
        <v>19</v>
      </c>
      <c r="D423">
        <f>COUNTIFS(Strutture_ricettive[Categoria],Merge_città_categorie[[#This Row],[Strutture ricettive.Categoria]],Strutture_ricettive[Città],Merge_città_categorie[[#This Row],[CITTA'']])</f>
        <v>1</v>
      </c>
      <c r="E423" s="11">
        <f>Merge_città_categorie[[#This Row],[N° di strutture per categoria]]/SUMIF(Merge_città_categorie[CITTA''],Merge_città_categorie[[#This Row],[CITTA'']],Merge_città_categorie[N° di strutture per categoria])</f>
        <v>3.5714285714285712E-2</v>
      </c>
      <c r="F423" s="10">
        <f>Merge_città_categorie[[#This Row],[PREZZO MEDIO]]*Merge_città_categorie[[#This Row],[Peso % per categoria]]</f>
        <v>3.1071428571428568</v>
      </c>
    </row>
    <row r="424" spans="1:6" x14ac:dyDescent="0.3">
      <c r="A424" t="s">
        <v>2402</v>
      </c>
      <c r="B424" s="10">
        <v>87</v>
      </c>
      <c r="C424" t="s">
        <v>10</v>
      </c>
      <c r="D424">
        <f>COUNTIFS(Strutture_ricettive[Categoria],Merge_città_categorie[[#This Row],[Strutture ricettive.Categoria]],Strutture_ricettive[Città],Merge_città_categorie[[#This Row],[CITTA'']])</f>
        <v>8</v>
      </c>
      <c r="E424" s="11">
        <f>Merge_città_categorie[[#This Row],[N° di strutture per categoria]]/SUMIF(Merge_città_categorie[CITTA''],Merge_città_categorie[[#This Row],[CITTA'']],Merge_città_categorie[N° di strutture per categoria])</f>
        <v>0.2857142857142857</v>
      </c>
      <c r="F424" s="10">
        <f>Merge_città_categorie[[#This Row],[PREZZO MEDIO]]*Merge_città_categorie[[#This Row],[Peso % per categoria]]</f>
        <v>24.857142857142854</v>
      </c>
    </row>
    <row r="425" spans="1:6" x14ac:dyDescent="0.3">
      <c r="A425" t="s">
        <v>2402</v>
      </c>
      <c r="B425" s="10">
        <v>87</v>
      </c>
      <c r="C425" t="s">
        <v>28</v>
      </c>
      <c r="D425">
        <f>COUNTIFS(Strutture_ricettive[Categoria],Merge_città_categorie[[#This Row],[Strutture ricettive.Categoria]],Strutture_ricettive[Città],Merge_città_categorie[[#This Row],[CITTA'']])</f>
        <v>12</v>
      </c>
      <c r="E425" s="11">
        <f>Merge_città_categorie[[#This Row],[N° di strutture per categoria]]/SUMIF(Merge_città_categorie[CITTA''],Merge_città_categorie[[#This Row],[CITTA'']],Merge_città_categorie[N° di strutture per categoria])</f>
        <v>0.42857142857142855</v>
      </c>
      <c r="F425" s="10">
        <f>Merge_città_categorie[[#This Row],[PREZZO MEDIO]]*Merge_città_categorie[[#This Row],[Peso % per categoria]]</f>
        <v>37.285714285714285</v>
      </c>
    </row>
    <row r="426" spans="1:6" x14ac:dyDescent="0.3">
      <c r="A426" t="s">
        <v>2402</v>
      </c>
      <c r="B426" s="10">
        <v>87</v>
      </c>
      <c r="C426" t="s">
        <v>86</v>
      </c>
      <c r="D426">
        <f>COUNTIFS(Strutture_ricettive[Categoria],Merge_città_categorie[[#This Row],[Strutture ricettive.Categoria]],Strutture_ricettive[Città],Merge_città_categorie[[#This Row],[CITTA'']])</f>
        <v>1</v>
      </c>
      <c r="E426" s="11">
        <f>Merge_città_categorie[[#This Row],[N° di strutture per categoria]]/SUMIF(Merge_città_categorie[CITTA''],Merge_città_categorie[[#This Row],[CITTA'']],Merge_città_categorie[N° di strutture per categoria])</f>
        <v>3.5714285714285712E-2</v>
      </c>
      <c r="F426" s="10">
        <f>Merge_città_categorie[[#This Row],[PREZZO MEDIO]]*Merge_città_categorie[[#This Row],[Peso % per categoria]]</f>
        <v>3.1071428571428568</v>
      </c>
    </row>
    <row r="427" spans="1:6" x14ac:dyDescent="0.3">
      <c r="A427" t="s">
        <v>15426</v>
      </c>
      <c r="B427" s="10">
        <v>87</v>
      </c>
      <c r="C427" t="s">
        <v>34</v>
      </c>
      <c r="D427">
        <f>COUNTIFS(Strutture_ricettive[Categoria],Merge_città_categorie[[#This Row],[Strutture ricettive.Categoria]],Strutture_ricettive[Città],Merge_città_categorie[[#This Row],[CITTA'']])</f>
        <v>1</v>
      </c>
      <c r="E427" s="11">
        <f>Merge_città_categorie[[#This Row],[N° di strutture per categoria]]/SUMIF(Merge_città_categorie[CITTA''],Merge_città_categorie[[#This Row],[CITTA'']],Merge_città_categorie[N° di strutture per categoria])</f>
        <v>7.0422535211267607E-3</v>
      </c>
      <c r="F427" s="10">
        <f>Merge_città_categorie[[#This Row],[PREZZO MEDIO]]*Merge_città_categorie[[#This Row],[Peso % per categoria]]</f>
        <v>0.61267605633802813</v>
      </c>
    </row>
    <row r="428" spans="1:6" x14ac:dyDescent="0.3">
      <c r="A428" t="s">
        <v>15426</v>
      </c>
      <c r="B428" s="10">
        <v>87</v>
      </c>
      <c r="C428" t="s">
        <v>28</v>
      </c>
      <c r="D428">
        <f>COUNTIFS(Strutture_ricettive[Categoria],Merge_città_categorie[[#This Row],[Strutture ricettive.Categoria]],Strutture_ricettive[Città],Merge_città_categorie[[#This Row],[CITTA'']])</f>
        <v>36</v>
      </c>
      <c r="E428" s="11">
        <f>Merge_città_categorie[[#This Row],[N° di strutture per categoria]]/SUMIF(Merge_città_categorie[CITTA''],Merge_città_categorie[[#This Row],[CITTA'']],Merge_città_categorie[N° di strutture per categoria])</f>
        <v>0.25352112676056338</v>
      </c>
      <c r="F428" s="10">
        <f>Merge_città_categorie[[#This Row],[PREZZO MEDIO]]*Merge_città_categorie[[#This Row],[Peso % per categoria]]</f>
        <v>22.056338028169012</v>
      </c>
    </row>
    <row r="429" spans="1:6" x14ac:dyDescent="0.3">
      <c r="A429" t="s">
        <v>15426</v>
      </c>
      <c r="B429" s="10">
        <v>87</v>
      </c>
      <c r="C429" t="s">
        <v>86</v>
      </c>
      <c r="D429">
        <f>COUNTIFS(Strutture_ricettive[Categoria],Merge_città_categorie[[#This Row],[Strutture ricettive.Categoria]],Strutture_ricettive[Città],Merge_città_categorie[[#This Row],[CITTA'']])</f>
        <v>1</v>
      </c>
      <c r="E429" s="11">
        <f>Merge_città_categorie[[#This Row],[N° di strutture per categoria]]/SUMIF(Merge_città_categorie[CITTA''],Merge_città_categorie[[#This Row],[CITTA'']],Merge_città_categorie[N° di strutture per categoria])</f>
        <v>7.0422535211267607E-3</v>
      </c>
      <c r="F429" s="10">
        <f>Merge_città_categorie[[#This Row],[PREZZO MEDIO]]*Merge_città_categorie[[#This Row],[Peso % per categoria]]</f>
        <v>0.61267605633802813</v>
      </c>
    </row>
    <row r="430" spans="1:6" x14ac:dyDescent="0.3">
      <c r="A430" t="s">
        <v>15426</v>
      </c>
      <c r="B430" s="10">
        <v>87</v>
      </c>
      <c r="C430" t="s">
        <v>1190</v>
      </c>
      <c r="D430">
        <f>COUNTIFS(Strutture_ricettive[Categoria],Merge_città_categorie[[#This Row],[Strutture ricettive.Categoria]],Strutture_ricettive[Città],Merge_città_categorie[[#This Row],[CITTA'']])</f>
        <v>1</v>
      </c>
      <c r="E430" s="11">
        <f>Merge_città_categorie[[#This Row],[N° di strutture per categoria]]/SUMIF(Merge_città_categorie[CITTA''],Merge_città_categorie[[#This Row],[CITTA'']],Merge_città_categorie[N° di strutture per categoria])</f>
        <v>7.0422535211267607E-3</v>
      </c>
      <c r="F430" s="10">
        <f>Merge_città_categorie[[#This Row],[PREZZO MEDIO]]*Merge_città_categorie[[#This Row],[Peso % per categoria]]</f>
        <v>0.61267605633802813</v>
      </c>
    </row>
    <row r="431" spans="1:6" x14ac:dyDescent="0.3">
      <c r="A431" t="s">
        <v>15426</v>
      </c>
      <c r="B431" s="10">
        <v>87</v>
      </c>
      <c r="C431" t="s">
        <v>400</v>
      </c>
      <c r="D431">
        <f>COUNTIFS(Strutture_ricettive[Categoria],Merge_città_categorie[[#This Row],[Strutture ricettive.Categoria]],Strutture_ricettive[Città],Merge_città_categorie[[#This Row],[CITTA'']])</f>
        <v>6</v>
      </c>
      <c r="E431" s="11">
        <f>Merge_città_categorie[[#This Row],[N° di strutture per categoria]]/SUMIF(Merge_città_categorie[CITTA''],Merge_città_categorie[[#This Row],[CITTA'']],Merge_città_categorie[N° di strutture per categoria])</f>
        <v>4.2253521126760563E-2</v>
      </c>
      <c r="F431" s="10">
        <f>Merge_città_categorie[[#This Row],[PREZZO MEDIO]]*Merge_città_categorie[[#This Row],[Peso % per categoria]]</f>
        <v>3.676056338028169</v>
      </c>
    </row>
    <row r="432" spans="1:6" x14ac:dyDescent="0.3">
      <c r="A432" t="s">
        <v>15426</v>
      </c>
      <c r="B432" s="10">
        <v>87</v>
      </c>
      <c r="C432" t="s">
        <v>568</v>
      </c>
      <c r="D432">
        <f>COUNTIFS(Strutture_ricettive[Categoria],Merge_città_categorie[[#This Row],[Strutture ricettive.Categoria]],Strutture_ricettive[Città],Merge_città_categorie[[#This Row],[CITTA'']])</f>
        <v>1</v>
      </c>
      <c r="E432" s="11">
        <f>Merge_città_categorie[[#This Row],[N° di strutture per categoria]]/SUMIF(Merge_città_categorie[CITTA''],Merge_città_categorie[[#This Row],[CITTA'']],Merge_città_categorie[N° di strutture per categoria])</f>
        <v>7.0422535211267607E-3</v>
      </c>
      <c r="F432" s="10">
        <f>Merge_città_categorie[[#This Row],[PREZZO MEDIO]]*Merge_città_categorie[[#This Row],[Peso % per categoria]]</f>
        <v>0.61267605633802813</v>
      </c>
    </row>
    <row r="433" spans="1:6" x14ac:dyDescent="0.3">
      <c r="A433" t="s">
        <v>15426</v>
      </c>
      <c r="B433" s="10">
        <v>87</v>
      </c>
      <c r="C433" t="s">
        <v>187</v>
      </c>
      <c r="D433">
        <f>COUNTIFS(Strutture_ricettive[Categoria],Merge_città_categorie[[#This Row],[Strutture ricettive.Categoria]],Strutture_ricettive[Città],Merge_città_categorie[[#This Row],[CITTA'']])</f>
        <v>1</v>
      </c>
      <c r="E433" s="11">
        <f>Merge_città_categorie[[#This Row],[N° di strutture per categoria]]/SUMIF(Merge_città_categorie[CITTA''],Merge_città_categorie[[#This Row],[CITTA'']],Merge_città_categorie[N° di strutture per categoria])</f>
        <v>7.0422535211267607E-3</v>
      </c>
      <c r="F433" s="10">
        <f>Merge_città_categorie[[#This Row],[PREZZO MEDIO]]*Merge_città_categorie[[#This Row],[Peso % per categoria]]</f>
        <v>0.61267605633802813</v>
      </c>
    </row>
    <row r="434" spans="1:6" x14ac:dyDescent="0.3">
      <c r="A434" t="s">
        <v>15426</v>
      </c>
      <c r="B434" s="10">
        <v>87</v>
      </c>
      <c r="C434" t="s">
        <v>19</v>
      </c>
      <c r="D434">
        <f>COUNTIFS(Strutture_ricettive[Categoria],Merge_città_categorie[[#This Row],[Strutture ricettive.Categoria]],Strutture_ricettive[Città],Merge_città_categorie[[#This Row],[CITTA'']])</f>
        <v>21</v>
      </c>
      <c r="E434" s="11">
        <f>Merge_città_categorie[[#This Row],[N° di strutture per categoria]]/SUMIF(Merge_città_categorie[CITTA''],Merge_città_categorie[[#This Row],[CITTA'']],Merge_città_categorie[N° di strutture per categoria])</f>
        <v>0.14788732394366197</v>
      </c>
      <c r="F434" s="10">
        <f>Merge_città_categorie[[#This Row],[PREZZO MEDIO]]*Merge_città_categorie[[#This Row],[Peso % per categoria]]</f>
        <v>12.866197183098592</v>
      </c>
    </row>
    <row r="435" spans="1:6" x14ac:dyDescent="0.3">
      <c r="A435" t="s">
        <v>15426</v>
      </c>
      <c r="B435" s="10">
        <v>87</v>
      </c>
      <c r="C435" t="s">
        <v>10</v>
      </c>
      <c r="D435">
        <f>COUNTIFS(Strutture_ricettive[Categoria],Merge_città_categorie[[#This Row],[Strutture ricettive.Categoria]],Strutture_ricettive[Città],Merge_città_categorie[[#This Row],[CITTA'']])</f>
        <v>2</v>
      </c>
      <c r="E435" s="11">
        <f>Merge_città_categorie[[#This Row],[N° di strutture per categoria]]/SUMIF(Merge_città_categorie[CITTA''],Merge_città_categorie[[#This Row],[CITTA'']],Merge_città_categorie[N° di strutture per categoria])</f>
        <v>1.4084507042253521E-2</v>
      </c>
      <c r="F435" s="10">
        <f>Merge_città_categorie[[#This Row],[PREZZO MEDIO]]*Merge_città_categorie[[#This Row],[Peso % per categoria]]</f>
        <v>1.2253521126760563</v>
      </c>
    </row>
    <row r="436" spans="1:6" x14ac:dyDescent="0.3">
      <c r="A436" t="s">
        <v>15426</v>
      </c>
      <c r="B436" s="10">
        <v>87</v>
      </c>
      <c r="C436" t="s">
        <v>80</v>
      </c>
      <c r="D436">
        <f>COUNTIFS(Strutture_ricettive[Categoria],Merge_città_categorie[[#This Row],[Strutture ricettive.Categoria]],Strutture_ricettive[Città],Merge_città_categorie[[#This Row],[CITTA'']])</f>
        <v>9</v>
      </c>
      <c r="E436" s="11">
        <f>Merge_città_categorie[[#This Row],[N° di strutture per categoria]]/SUMIF(Merge_città_categorie[CITTA''],Merge_città_categorie[[#This Row],[CITTA'']],Merge_città_categorie[N° di strutture per categoria])</f>
        <v>6.3380281690140844E-2</v>
      </c>
      <c r="F436" s="10">
        <f>Merge_città_categorie[[#This Row],[PREZZO MEDIO]]*Merge_città_categorie[[#This Row],[Peso % per categoria]]</f>
        <v>5.5140845070422531</v>
      </c>
    </row>
    <row r="437" spans="1:6" x14ac:dyDescent="0.3">
      <c r="A437" t="s">
        <v>15426</v>
      </c>
      <c r="B437" s="10">
        <v>87</v>
      </c>
      <c r="C437" t="s">
        <v>673</v>
      </c>
      <c r="D437">
        <f>COUNTIFS(Strutture_ricettive[Categoria],Merge_città_categorie[[#This Row],[Strutture ricettive.Categoria]],Strutture_ricettive[Città],Merge_città_categorie[[#This Row],[CITTA'']])</f>
        <v>62</v>
      </c>
      <c r="E437" s="11">
        <f>Merge_città_categorie[[#This Row],[N° di strutture per categoria]]/SUMIF(Merge_città_categorie[CITTA''],Merge_città_categorie[[#This Row],[CITTA'']],Merge_città_categorie[N° di strutture per categoria])</f>
        <v>0.43661971830985913</v>
      </c>
      <c r="F437" s="10">
        <f>Merge_città_categorie[[#This Row],[PREZZO MEDIO]]*Merge_città_categorie[[#This Row],[Peso % per categoria]]</f>
        <v>37.985915492957744</v>
      </c>
    </row>
    <row r="438" spans="1:6" x14ac:dyDescent="0.3">
      <c r="A438" t="s">
        <v>15426</v>
      </c>
      <c r="B438" s="10">
        <v>87</v>
      </c>
      <c r="C438" t="s">
        <v>4</v>
      </c>
      <c r="D438">
        <f>COUNTIFS(Strutture_ricettive[Categoria],Merge_città_categorie[[#This Row],[Strutture ricettive.Categoria]],Strutture_ricettive[Città],Merge_città_categorie[[#This Row],[CITTA'']])</f>
        <v>1</v>
      </c>
      <c r="E438" s="11">
        <f>Merge_città_categorie[[#This Row],[N° di strutture per categoria]]/SUMIF(Merge_città_categorie[CITTA''],Merge_città_categorie[[#This Row],[CITTA'']],Merge_città_categorie[N° di strutture per categoria])</f>
        <v>7.0422535211267607E-3</v>
      </c>
      <c r="F438" s="10">
        <f>Merge_città_categorie[[#This Row],[PREZZO MEDIO]]*Merge_città_categorie[[#This Row],[Peso % per categoria]]</f>
        <v>0.61267605633802813</v>
      </c>
    </row>
    <row r="439" spans="1:6" x14ac:dyDescent="0.3">
      <c r="A439" t="s">
        <v>18170</v>
      </c>
      <c r="B439" s="10">
        <v>51</v>
      </c>
      <c r="C439" t="s">
        <v>28</v>
      </c>
      <c r="D439">
        <f>COUNTIFS(Strutture_ricettive[Categoria],Merge_città_categorie[[#This Row],[Strutture ricettive.Categoria]],Strutture_ricettive[Città],Merge_città_categorie[[#This Row],[CITTA'']])</f>
        <v>2</v>
      </c>
      <c r="E439" s="11">
        <f>Merge_città_categorie[[#This Row],[N° di strutture per categoria]]/SUMIF(Merge_città_categorie[CITTA''],Merge_città_categorie[[#This Row],[CITTA'']],Merge_città_categorie[N° di strutture per categoria])</f>
        <v>0.5</v>
      </c>
      <c r="F439" s="10">
        <f>Merge_città_categorie[[#This Row],[PREZZO MEDIO]]*Merge_città_categorie[[#This Row],[Peso % per categoria]]</f>
        <v>25.5</v>
      </c>
    </row>
    <row r="440" spans="1:6" x14ac:dyDescent="0.3">
      <c r="A440" t="s">
        <v>18170</v>
      </c>
      <c r="B440" s="10">
        <v>51</v>
      </c>
      <c r="C440" t="s">
        <v>34</v>
      </c>
      <c r="D440">
        <f>COUNTIFS(Strutture_ricettive[Categoria],Merge_città_categorie[[#This Row],[Strutture ricettive.Categoria]],Strutture_ricettive[Città],Merge_città_categorie[[#This Row],[CITTA'']])</f>
        <v>1</v>
      </c>
      <c r="E440" s="11">
        <f>Merge_città_categorie[[#This Row],[N° di strutture per categoria]]/SUMIF(Merge_città_categorie[CITTA''],Merge_città_categorie[[#This Row],[CITTA'']],Merge_città_categorie[N° di strutture per categoria])</f>
        <v>0.25</v>
      </c>
      <c r="F440" s="10">
        <f>Merge_città_categorie[[#This Row],[PREZZO MEDIO]]*Merge_città_categorie[[#This Row],[Peso % per categoria]]</f>
        <v>12.75</v>
      </c>
    </row>
    <row r="441" spans="1:6" x14ac:dyDescent="0.3">
      <c r="A441" t="s">
        <v>18170</v>
      </c>
      <c r="B441" s="10">
        <v>51</v>
      </c>
      <c r="C441" t="s">
        <v>4</v>
      </c>
      <c r="D441">
        <f>COUNTIFS(Strutture_ricettive[Categoria],Merge_città_categorie[[#This Row],[Strutture ricettive.Categoria]],Strutture_ricettive[Città],Merge_città_categorie[[#This Row],[CITTA'']])</f>
        <v>1</v>
      </c>
      <c r="E441" s="11">
        <f>Merge_città_categorie[[#This Row],[N° di strutture per categoria]]/SUMIF(Merge_città_categorie[CITTA''],Merge_città_categorie[[#This Row],[CITTA'']],Merge_città_categorie[N° di strutture per categoria])</f>
        <v>0.25</v>
      </c>
      <c r="F441" s="10">
        <f>Merge_città_categorie[[#This Row],[PREZZO MEDIO]]*Merge_città_categorie[[#This Row],[Peso % per categoria]]</f>
        <v>12.75</v>
      </c>
    </row>
    <row r="442" spans="1:6" x14ac:dyDescent="0.3">
      <c r="A442" t="s">
        <v>11760</v>
      </c>
      <c r="B442" s="10">
        <v>106</v>
      </c>
      <c r="C442" t="s">
        <v>28</v>
      </c>
      <c r="D442">
        <f>COUNTIFS(Strutture_ricettive[Categoria],Merge_città_categorie[[#This Row],[Strutture ricettive.Categoria]],Strutture_ricettive[Città],Merge_città_categorie[[#This Row],[CITTA'']])</f>
        <v>3</v>
      </c>
      <c r="E442" s="11">
        <f>Merge_città_categorie[[#This Row],[N° di strutture per categoria]]/SUMIF(Merge_città_categorie[CITTA''],Merge_città_categorie[[#This Row],[CITTA'']],Merge_città_categorie[N° di strutture per categoria])</f>
        <v>9.375E-2</v>
      </c>
      <c r="F442" s="10">
        <f>Merge_città_categorie[[#This Row],[PREZZO MEDIO]]*Merge_città_categorie[[#This Row],[Peso % per categoria]]</f>
        <v>9.9375</v>
      </c>
    </row>
    <row r="443" spans="1:6" x14ac:dyDescent="0.3">
      <c r="A443" t="s">
        <v>11760</v>
      </c>
      <c r="B443" s="10">
        <v>106</v>
      </c>
      <c r="C443" t="s">
        <v>80</v>
      </c>
      <c r="D443">
        <f>COUNTIFS(Strutture_ricettive[Categoria],Merge_città_categorie[[#This Row],[Strutture ricettive.Categoria]],Strutture_ricettive[Città],Merge_città_categorie[[#This Row],[CITTA'']])</f>
        <v>2</v>
      </c>
      <c r="E443" s="11">
        <f>Merge_città_categorie[[#This Row],[N° di strutture per categoria]]/SUMIF(Merge_città_categorie[CITTA''],Merge_città_categorie[[#This Row],[CITTA'']],Merge_città_categorie[N° di strutture per categoria])</f>
        <v>6.25E-2</v>
      </c>
      <c r="F443" s="10">
        <f>Merge_città_categorie[[#This Row],[PREZZO MEDIO]]*Merge_città_categorie[[#This Row],[Peso % per categoria]]</f>
        <v>6.625</v>
      </c>
    </row>
    <row r="444" spans="1:6" x14ac:dyDescent="0.3">
      <c r="A444" t="s">
        <v>11760</v>
      </c>
      <c r="B444" s="10">
        <v>106</v>
      </c>
      <c r="C444" t="s">
        <v>4</v>
      </c>
      <c r="D444">
        <f>COUNTIFS(Strutture_ricettive[Categoria],Merge_città_categorie[[#This Row],[Strutture ricettive.Categoria]],Strutture_ricettive[Città],Merge_città_categorie[[#This Row],[CITTA'']])</f>
        <v>2</v>
      </c>
      <c r="E444" s="11">
        <f>Merge_città_categorie[[#This Row],[N° di strutture per categoria]]/SUMIF(Merge_città_categorie[CITTA''],Merge_città_categorie[[#This Row],[CITTA'']],Merge_città_categorie[N° di strutture per categoria])</f>
        <v>6.25E-2</v>
      </c>
      <c r="F444" s="10">
        <f>Merge_città_categorie[[#This Row],[PREZZO MEDIO]]*Merge_città_categorie[[#This Row],[Peso % per categoria]]</f>
        <v>6.625</v>
      </c>
    </row>
    <row r="445" spans="1:6" x14ac:dyDescent="0.3">
      <c r="A445" t="s">
        <v>11760</v>
      </c>
      <c r="B445" s="10">
        <v>106</v>
      </c>
      <c r="C445" t="s">
        <v>34</v>
      </c>
      <c r="D445">
        <f>COUNTIFS(Strutture_ricettive[Categoria],Merge_città_categorie[[#This Row],[Strutture ricettive.Categoria]],Strutture_ricettive[Città],Merge_città_categorie[[#This Row],[CITTA'']])</f>
        <v>5</v>
      </c>
      <c r="E445" s="11">
        <f>Merge_città_categorie[[#This Row],[N° di strutture per categoria]]/SUMIF(Merge_città_categorie[CITTA''],Merge_città_categorie[[#This Row],[CITTA'']],Merge_città_categorie[N° di strutture per categoria])</f>
        <v>0.15625</v>
      </c>
      <c r="F445" s="10">
        <f>Merge_città_categorie[[#This Row],[PREZZO MEDIO]]*Merge_città_categorie[[#This Row],[Peso % per categoria]]</f>
        <v>16.5625</v>
      </c>
    </row>
    <row r="446" spans="1:6" x14ac:dyDescent="0.3">
      <c r="A446" t="s">
        <v>11760</v>
      </c>
      <c r="B446" s="10">
        <v>106</v>
      </c>
      <c r="C446" t="s">
        <v>10</v>
      </c>
      <c r="D446">
        <f>COUNTIFS(Strutture_ricettive[Categoria],Merge_città_categorie[[#This Row],[Strutture ricettive.Categoria]],Strutture_ricettive[Città],Merge_città_categorie[[#This Row],[CITTA'']])</f>
        <v>20</v>
      </c>
      <c r="E446" s="11">
        <f>Merge_città_categorie[[#This Row],[N° di strutture per categoria]]/SUMIF(Merge_città_categorie[CITTA''],Merge_città_categorie[[#This Row],[CITTA'']],Merge_città_categorie[N° di strutture per categoria])</f>
        <v>0.625</v>
      </c>
      <c r="F446" s="10">
        <f>Merge_città_categorie[[#This Row],[PREZZO MEDIO]]*Merge_città_categorie[[#This Row],[Peso % per categoria]]</f>
        <v>66.25</v>
      </c>
    </row>
    <row r="447" spans="1:6" x14ac:dyDescent="0.3">
      <c r="A447" t="s">
        <v>2505</v>
      </c>
      <c r="B447" s="10">
        <v>46</v>
      </c>
      <c r="C447" t="s">
        <v>4</v>
      </c>
      <c r="D447">
        <f>COUNTIFS(Strutture_ricettive[Categoria],Merge_città_categorie[[#This Row],[Strutture ricettive.Categoria]],Strutture_ricettive[Città],Merge_città_categorie[[#This Row],[CITTA'']])</f>
        <v>1</v>
      </c>
      <c r="E447" s="11">
        <f>Merge_città_categorie[[#This Row],[N° di strutture per categoria]]/SUMIF(Merge_città_categorie[CITTA''],Merge_città_categorie[[#This Row],[CITTA'']],Merge_città_categorie[N° di strutture per categoria])</f>
        <v>0.16666666666666666</v>
      </c>
      <c r="F447" s="10">
        <f>Merge_città_categorie[[#This Row],[PREZZO MEDIO]]*Merge_città_categorie[[#This Row],[Peso % per categoria]]</f>
        <v>7.6666666666666661</v>
      </c>
    </row>
    <row r="448" spans="1:6" x14ac:dyDescent="0.3">
      <c r="A448" t="s">
        <v>2505</v>
      </c>
      <c r="B448" s="10">
        <v>46</v>
      </c>
      <c r="C448" t="s">
        <v>34</v>
      </c>
      <c r="D448">
        <f>COUNTIFS(Strutture_ricettive[Categoria],Merge_città_categorie[[#This Row],[Strutture ricettive.Categoria]],Strutture_ricettive[Città],Merge_città_categorie[[#This Row],[CITTA'']])</f>
        <v>5</v>
      </c>
      <c r="E448" s="11">
        <f>Merge_città_categorie[[#This Row],[N° di strutture per categoria]]/SUMIF(Merge_città_categorie[CITTA''],Merge_città_categorie[[#This Row],[CITTA'']],Merge_città_categorie[N° di strutture per categoria])</f>
        <v>0.83333333333333337</v>
      </c>
      <c r="F448" s="10">
        <f>Merge_città_categorie[[#This Row],[PREZZO MEDIO]]*Merge_città_categorie[[#This Row],[Peso % per categoria]]</f>
        <v>38.333333333333336</v>
      </c>
    </row>
    <row r="449" spans="1:6" x14ac:dyDescent="0.3">
      <c r="A449" t="s">
        <v>7181</v>
      </c>
      <c r="B449" s="10">
        <v>120</v>
      </c>
      <c r="C449" t="s">
        <v>19</v>
      </c>
      <c r="D449">
        <f>COUNTIFS(Strutture_ricettive[Categoria],Merge_città_categorie[[#This Row],[Strutture ricettive.Categoria]],Strutture_ricettive[Città],Merge_città_categorie[[#This Row],[CITTA'']])</f>
        <v>5</v>
      </c>
      <c r="E449" s="11">
        <f>Merge_città_categorie[[#This Row],[N° di strutture per categoria]]/SUMIF(Merge_città_categorie[CITTA''],Merge_città_categorie[[#This Row],[CITTA'']],Merge_città_categorie[N° di strutture per categoria])</f>
        <v>0.13513513513513514</v>
      </c>
      <c r="F449" s="10">
        <f>Merge_città_categorie[[#This Row],[PREZZO MEDIO]]*Merge_città_categorie[[#This Row],[Peso % per categoria]]</f>
        <v>16.216216216216218</v>
      </c>
    </row>
    <row r="450" spans="1:6" x14ac:dyDescent="0.3">
      <c r="A450" t="s">
        <v>7181</v>
      </c>
      <c r="B450" s="10">
        <v>120</v>
      </c>
      <c r="C450" t="s">
        <v>80</v>
      </c>
      <c r="D450">
        <f>COUNTIFS(Strutture_ricettive[Categoria],Merge_città_categorie[[#This Row],[Strutture ricettive.Categoria]],Strutture_ricettive[Città],Merge_città_categorie[[#This Row],[CITTA'']])</f>
        <v>7</v>
      </c>
      <c r="E450" s="11">
        <f>Merge_città_categorie[[#This Row],[N° di strutture per categoria]]/SUMIF(Merge_città_categorie[CITTA''],Merge_città_categorie[[#This Row],[CITTA'']],Merge_città_categorie[N° di strutture per categoria])</f>
        <v>0.1891891891891892</v>
      </c>
      <c r="F450" s="10">
        <f>Merge_città_categorie[[#This Row],[PREZZO MEDIO]]*Merge_città_categorie[[#This Row],[Peso % per categoria]]</f>
        <v>22.702702702702705</v>
      </c>
    </row>
    <row r="451" spans="1:6" x14ac:dyDescent="0.3">
      <c r="A451" t="s">
        <v>7181</v>
      </c>
      <c r="B451" s="10">
        <v>120</v>
      </c>
      <c r="C451" t="s">
        <v>34</v>
      </c>
      <c r="D451">
        <f>COUNTIFS(Strutture_ricettive[Categoria],Merge_città_categorie[[#This Row],[Strutture ricettive.Categoria]],Strutture_ricettive[Città],Merge_città_categorie[[#This Row],[CITTA'']])</f>
        <v>3</v>
      </c>
      <c r="E451" s="11">
        <f>Merge_città_categorie[[#This Row],[N° di strutture per categoria]]/SUMIF(Merge_città_categorie[CITTA''],Merge_città_categorie[[#This Row],[CITTA'']],Merge_città_categorie[N° di strutture per categoria])</f>
        <v>8.1081081081081086E-2</v>
      </c>
      <c r="F451" s="10">
        <f>Merge_città_categorie[[#This Row],[PREZZO MEDIO]]*Merge_città_categorie[[#This Row],[Peso % per categoria]]</f>
        <v>9.7297297297297298</v>
      </c>
    </row>
    <row r="452" spans="1:6" x14ac:dyDescent="0.3">
      <c r="A452" t="s">
        <v>7181</v>
      </c>
      <c r="B452" s="10">
        <v>120</v>
      </c>
      <c r="C452" t="s">
        <v>28</v>
      </c>
      <c r="D452">
        <f>COUNTIFS(Strutture_ricettive[Categoria],Merge_città_categorie[[#This Row],[Strutture ricettive.Categoria]],Strutture_ricettive[Città],Merge_città_categorie[[#This Row],[CITTA'']])</f>
        <v>21</v>
      </c>
      <c r="E452" s="11">
        <f>Merge_città_categorie[[#This Row],[N° di strutture per categoria]]/SUMIF(Merge_città_categorie[CITTA''],Merge_città_categorie[[#This Row],[CITTA'']],Merge_città_categorie[N° di strutture per categoria])</f>
        <v>0.56756756756756754</v>
      </c>
      <c r="F452" s="10">
        <f>Merge_città_categorie[[#This Row],[PREZZO MEDIO]]*Merge_città_categorie[[#This Row],[Peso % per categoria]]</f>
        <v>68.108108108108098</v>
      </c>
    </row>
    <row r="453" spans="1:6" x14ac:dyDescent="0.3">
      <c r="A453" t="s">
        <v>7181</v>
      </c>
      <c r="B453" s="10">
        <v>120</v>
      </c>
      <c r="C453" t="s">
        <v>4</v>
      </c>
      <c r="D453">
        <f>COUNTIFS(Strutture_ricettive[Categoria],Merge_città_categorie[[#This Row],[Strutture ricettive.Categoria]],Strutture_ricettive[Città],Merge_città_categorie[[#This Row],[CITTA'']])</f>
        <v>1</v>
      </c>
      <c r="E453" s="11">
        <f>Merge_città_categorie[[#This Row],[N° di strutture per categoria]]/SUMIF(Merge_città_categorie[CITTA''],Merge_città_categorie[[#This Row],[CITTA'']],Merge_città_categorie[N° di strutture per categoria])</f>
        <v>2.7027027027027029E-2</v>
      </c>
      <c r="F453" s="10">
        <f>Merge_città_categorie[[#This Row],[PREZZO MEDIO]]*Merge_città_categorie[[#This Row],[Peso % per categoria]]</f>
        <v>3.2432432432432434</v>
      </c>
    </row>
    <row r="454" spans="1:6" x14ac:dyDescent="0.3">
      <c r="A454" t="s">
        <v>18187</v>
      </c>
      <c r="B454" s="10">
        <v>108</v>
      </c>
      <c r="C454" t="s">
        <v>28</v>
      </c>
      <c r="D454">
        <f>COUNTIFS(Strutture_ricettive[Categoria],Merge_città_categorie[[#This Row],[Strutture ricettive.Categoria]],Strutture_ricettive[Città],Merge_città_categorie[[#This Row],[CITTA'']])</f>
        <v>11</v>
      </c>
      <c r="E454" s="11">
        <f>Merge_città_categorie[[#This Row],[N° di strutture per categoria]]/SUMIF(Merge_città_categorie[CITTA''],Merge_città_categorie[[#This Row],[CITTA'']],Merge_città_categorie[N° di strutture per categoria])</f>
        <v>0.5</v>
      </c>
      <c r="F454" s="10">
        <f>Merge_città_categorie[[#This Row],[PREZZO MEDIO]]*Merge_città_categorie[[#This Row],[Peso % per categoria]]</f>
        <v>54</v>
      </c>
    </row>
    <row r="455" spans="1:6" x14ac:dyDescent="0.3">
      <c r="A455" t="s">
        <v>18187</v>
      </c>
      <c r="B455" s="10">
        <v>108</v>
      </c>
      <c r="C455" t="s">
        <v>80</v>
      </c>
      <c r="D455">
        <f>COUNTIFS(Strutture_ricettive[Categoria],Merge_città_categorie[[#This Row],[Strutture ricettive.Categoria]],Strutture_ricettive[Città],Merge_città_categorie[[#This Row],[CITTA'']])</f>
        <v>4</v>
      </c>
      <c r="E455" s="11">
        <f>Merge_città_categorie[[#This Row],[N° di strutture per categoria]]/SUMIF(Merge_città_categorie[CITTA''],Merge_città_categorie[[#This Row],[CITTA'']],Merge_città_categorie[N° di strutture per categoria])</f>
        <v>0.18181818181818182</v>
      </c>
      <c r="F455" s="10">
        <f>Merge_città_categorie[[#This Row],[PREZZO MEDIO]]*Merge_città_categorie[[#This Row],[Peso % per categoria]]</f>
        <v>19.636363636363637</v>
      </c>
    </row>
    <row r="456" spans="1:6" x14ac:dyDescent="0.3">
      <c r="A456" t="s">
        <v>18187</v>
      </c>
      <c r="B456" s="10">
        <v>108</v>
      </c>
      <c r="C456" t="s">
        <v>10</v>
      </c>
      <c r="D456">
        <f>COUNTIFS(Strutture_ricettive[Categoria],Merge_città_categorie[[#This Row],[Strutture ricettive.Categoria]],Strutture_ricettive[Città],Merge_città_categorie[[#This Row],[CITTA'']])</f>
        <v>1</v>
      </c>
      <c r="E456" s="11">
        <f>Merge_città_categorie[[#This Row],[N° di strutture per categoria]]/SUMIF(Merge_città_categorie[CITTA''],Merge_città_categorie[[#This Row],[CITTA'']],Merge_città_categorie[N° di strutture per categoria])</f>
        <v>4.5454545454545456E-2</v>
      </c>
      <c r="F456" s="10">
        <f>Merge_città_categorie[[#This Row],[PREZZO MEDIO]]*Merge_città_categorie[[#This Row],[Peso % per categoria]]</f>
        <v>4.9090909090909092</v>
      </c>
    </row>
    <row r="457" spans="1:6" x14ac:dyDescent="0.3">
      <c r="A457" t="s">
        <v>18187</v>
      </c>
      <c r="B457" s="10">
        <v>108</v>
      </c>
      <c r="C457" t="s">
        <v>34</v>
      </c>
      <c r="D457">
        <f>COUNTIFS(Strutture_ricettive[Categoria],Merge_città_categorie[[#This Row],[Strutture ricettive.Categoria]],Strutture_ricettive[Città],Merge_città_categorie[[#This Row],[CITTA'']])</f>
        <v>6</v>
      </c>
      <c r="E457" s="11">
        <f>Merge_città_categorie[[#This Row],[N° di strutture per categoria]]/SUMIF(Merge_città_categorie[CITTA''],Merge_città_categorie[[#This Row],[CITTA'']],Merge_città_categorie[N° di strutture per categoria])</f>
        <v>0.27272727272727271</v>
      </c>
      <c r="F457" s="10">
        <f>Merge_città_categorie[[#This Row],[PREZZO MEDIO]]*Merge_città_categorie[[#This Row],[Peso % per categoria]]</f>
        <v>29.454545454545453</v>
      </c>
    </row>
    <row r="458" spans="1:6" x14ac:dyDescent="0.3">
      <c r="A458" t="s">
        <v>7311</v>
      </c>
      <c r="B458" s="10">
        <v>81</v>
      </c>
      <c r="C458" t="s">
        <v>28</v>
      </c>
      <c r="D458">
        <f>COUNTIFS(Strutture_ricettive[Categoria],Merge_città_categorie[[#This Row],[Strutture ricettive.Categoria]],Strutture_ricettive[Città],Merge_città_categorie[[#This Row],[CITTA'']])</f>
        <v>20</v>
      </c>
      <c r="E458" s="11">
        <f>Merge_città_categorie[[#This Row],[N° di strutture per categoria]]/SUMIF(Merge_città_categorie[CITTA''],Merge_città_categorie[[#This Row],[CITTA'']],Merge_città_categorie[N° di strutture per categoria])</f>
        <v>0.36363636363636365</v>
      </c>
      <c r="F458" s="10">
        <f>Merge_città_categorie[[#This Row],[PREZZO MEDIO]]*Merge_città_categorie[[#This Row],[Peso % per categoria]]</f>
        <v>29.454545454545457</v>
      </c>
    </row>
    <row r="459" spans="1:6" x14ac:dyDescent="0.3">
      <c r="A459" t="s">
        <v>7311</v>
      </c>
      <c r="B459" s="10">
        <v>81</v>
      </c>
      <c r="C459" t="s">
        <v>10</v>
      </c>
      <c r="D459">
        <f>COUNTIFS(Strutture_ricettive[Categoria],Merge_città_categorie[[#This Row],[Strutture ricettive.Categoria]],Strutture_ricettive[Città],Merge_città_categorie[[#This Row],[CITTA'']])</f>
        <v>2</v>
      </c>
      <c r="E459" s="11">
        <f>Merge_città_categorie[[#This Row],[N° di strutture per categoria]]/SUMIF(Merge_città_categorie[CITTA''],Merge_città_categorie[[#This Row],[CITTA'']],Merge_città_categorie[N° di strutture per categoria])</f>
        <v>3.6363636363636362E-2</v>
      </c>
      <c r="F459" s="10">
        <f>Merge_città_categorie[[#This Row],[PREZZO MEDIO]]*Merge_città_categorie[[#This Row],[Peso % per categoria]]</f>
        <v>2.9454545454545453</v>
      </c>
    </row>
    <row r="460" spans="1:6" x14ac:dyDescent="0.3">
      <c r="A460" t="s">
        <v>7311</v>
      </c>
      <c r="B460" s="10">
        <v>81</v>
      </c>
      <c r="C460" t="s">
        <v>187</v>
      </c>
      <c r="D460">
        <f>COUNTIFS(Strutture_ricettive[Categoria],Merge_città_categorie[[#This Row],[Strutture ricettive.Categoria]],Strutture_ricettive[Città],Merge_città_categorie[[#This Row],[CITTA'']])</f>
        <v>12</v>
      </c>
      <c r="E460" s="11">
        <f>Merge_città_categorie[[#This Row],[N° di strutture per categoria]]/SUMIF(Merge_città_categorie[CITTA''],Merge_città_categorie[[#This Row],[CITTA'']],Merge_città_categorie[N° di strutture per categoria])</f>
        <v>0.21818181818181817</v>
      </c>
      <c r="F460" s="10">
        <f>Merge_città_categorie[[#This Row],[PREZZO MEDIO]]*Merge_città_categorie[[#This Row],[Peso % per categoria]]</f>
        <v>17.672727272727272</v>
      </c>
    </row>
    <row r="461" spans="1:6" x14ac:dyDescent="0.3">
      <c r="A461" t="s">
        <v>7311</v>
      </c>
      <c r="B461" s="10">
        <v>81</v>
      </c>
      <c r="C461" t="s">
        <v>19</v>
      </c>
      <c r="D461">
        <f>COUNTIFS(Strutture_ricettive[Categoria],Merge_città_categorie[[#This Row],[Strutture ricettive.Categoria]],Strutture_ricettive[Città],Merge_città_categorie[[#This Row],[CITTA'']])</f>
        <v>14</v>
      </c>
      <c r="E461" s="11">
        <f>Merge_città_categorie[[#This Row],[N° di strutture per categoria]]/SUMIF(Merge_città_categorie[CITTA''],Merge_città_categorie[[#This Row],[CITTA'']],Merge_città_categorie[N° di strutture per categoria])</f>
        <v>0.25454545454545452</v>
      </c>
      <c r="F461" s="10">
        <f>Merge_città_categorie[[#This Row],[PREZZO MEDIO]]*Merge_città_categorie[[#This Row],[Peso % per categoria]]</f>
        <v>20.618181818181817</v>
      </c>
    </row>
    <row r="462" spans="1:6" x14ac:dyDescent="0.3">
      <c r="A462" t="s">
        <v>7311</v>
      </c>
      <c r="B462" s="10">
        <v>81</v>
      </c>
      <c r="C462" t="s">
        <v>4</v>
      </c>
      <c r="D462">
        <f>COUNTIFS(Strutture_ricettive[Categoria],Merge_città_categorie[[#This Row],[Strutture ricettive.Categoria]],Strutture_ricettive[Città],Merge_città_categorie[[#This Row],[CITTA'']])</f>
        <v>1</v>
      </c>
      <c r="E462" s="11">
        <f>Merge_città_categorie[[#This Row],[N° di strutture per categoria]]/SUMIF(Merge_città_categorie[CITTA''],Merge_città_categorie[[#This Row],[CITTA'']],Merge_città_categorie[N° di strutture per categoria])</f>
        <v>1.8181818181818181E-2</v>
      </c>
      <c r="F462" s="10">
        <f>Merge_città_categorie[[#This Row],[PREZZO MEDIO]]*Merge_città_categorie[[#This Row],[Peso % per categoria]]</f>
        <v>1.4727272727272727</v>
      </c>
    </row>
    <row r="463" spans="1:6" x14ac:dyDescent="0.3">
      <c r="A463" t="s">
        <v>7311</v>
      </c>
      <c r="B463" s="10">
        <v>81</v>
      </c>
      <c r="C463" t="s">
        <v>80</v>
      </c>
      <c r="D463">
        <f>COUNTIFS(Strutture_ricettive[Categoria],Merge_città_categorie[[#This Row],[Strutture ricettive.Categoria]],Strutture_ricettive[Città],Merge_città_categorie[[#This Row],[CITTA'']])</f>
        <v>4</v>
      </c>
      <c r="E463" s="11">
        <f>Merge_città_categorie[[#This Row],[N° di strutture per categoria]]/SUMIF(Merge_città_categorie[CITTA''],Merge_città_categorie[[#This Row],[CITTA'']],Merge_città_categorie[N° di strutture per categoria])</f>
        <v>7.2727272727272724E-2</v>
      </c>
      <c r="F463" s="10">
        <f>Merge_città_categorie[[#This Row],[PREZZO MEDIO]]*Merge_città_categorie[[#This Row],[Peso % per categoria]]</f>
        <v>5.8909090909090907</v>
      </c>
    </row>
    <row r="464" spans="1:6" x14ac:dyDescent="0.3">
      <c r="A464" t="s">
        <v>7311</v>
      </c>
      <c r="B464" s="10">
        <v>81</v>
      </c>
      <c r="C464" t="s">
        <v>34</v>
      </c>
      <c r="D464">
        <f>COUNTIFS(Strutture_ricettive[Categoria],Merge_città_categorie[[#This Row],[Strutture ricettive.Categoria]],Strutture_ricettive[Città],Merge_città_categorie[[#This Row],[CITTA'']])</f>
        <v>1</v>
      </c>
      <c r="E464" s="11">
        <f>Merge_città_categorie[[#This Row],[N° di strutture per categoria]]/SUMIF(Merge_città_categorie[CITTA''],Merge_città_categorie[[#This Row],[CITTA'']],Merge_città_categorie[N° di strutture per categoria])</f>
        <v>1.8181818181818181E-2</v>
      </c>
      <c r="F464" s="10">
        <f>Merge_città_categorie[[#This Row],[PREZZO MEDIO]]*Merge_città_categorie[[#This Row],[Peso % per categoria]]</f>
        <v>1.4727272727272727</v>
      </c>
    </row>
    <row r="465" spans="1:6" x14ac:dyDescent="0.3">
      <c r="A465" t="s">
        <v>7311</v>
      </c>
      <c r="B465" s="10">
        <v>81</v>
      </c>
      <c r="C465" t="s">
        <v>86</v>
      </c>
      <c r="D465">
        <f>COUNTIFS(Strutture_ricettive[Categoria],Merge_città_categorie[[#This Row],[Strutture ricettive.Categoria]],Strutture_ricettive[Città],Merge_città_categorie[[#This Row],[CITTA'']])</f>
        <v>1</v>
      </c>
      <c r="E465" s="11">
        <f>Merge_città_categorie[[#This Row],[N° di strutture per categoria]]/SUMIF(Merge_città_categorie[CITTA''],Merge_città_categorie[[#This Row],[CITTA'']],Merge_città_categorie[N° di strutture per categoria])</f>
        <v>1.8181818181818181E-2</v>
      </c>
      <c r="F465" s="10">
        <f>Merge_città_categorie[[#This Row],[PREZZO MEDIO]]*Merge_città_categorie[[#This Row],[Peso % per categoria]]</f>
        <v>1.4727272727272727</v>
      </c>
    </row>
    <row r="466" spans="1:6" x14ac:dyDescent="0.3">
      <c r="A466" t="s">
        <v>11856</v>
      </c>
      <c r="B466" s="10">
        <v>108</v>
      </c>
      <c r="C466" t="s">
        <v>28</v>
      </c>
      <c r="D466">
        <f>COUNTIFS(Strutture_ricettive[Categoria],Merge_città_categorie[[#This Row],[Strutture ricettive.Categoria]],Strutture_ricettive[Città],Merge_città_categorie[[#This Row],[CITTA'']])</f>
        <v>5</v>
      </c>
      <c r="E466" s="11">
        <f>Merge_città_categorie[[#This Row],[N° di strutture per categoria]]/SUMIF(Merge_città_categorie[CITTA''],Merge_città_categorie[[#This Row],[CITTA'']],Merge_città_categorie[N° di strutture per categoria])</f>
        <v>0.25</v>
      </c>
      <c r="F466" s="10">
        <f>Merge_città_categorie[[#This Row],[PREZZO MEDIO]]*Merge_città_categorie[[#This Row],[Peso % per categoria]]</f>
        <v>27</v>
      </c>
    </row>
    <row r="467" spans="1:6" x14ac:dyDescent="0.3">
      <c r="A467" t="s">
        <v>11856</v>
      </c>
      <c r="B467" s="10">
        <v>108</v>
      </c>
      <c r="C467" t="s">
        <v>34</v>
      </c>
      <c r="D467">
        <f>COUNTIFS(Strutture_ricettive[Categoria],Merge_città_categorie[[#This Row],[Strutture ricettive.Categoria]],Strutture_ricettive[Città],Merge_città_categorie[[#This Row],[CITTA'']])</f>
        <v>4</v>
      </c>
      <c r="E467" s="11">
        <f>Merge_città_categorie[[#This Row],[N° di strutture per categoria]]/SUMIF(Merge_città_categorie[CITTA''],Merge_città_categorie[[#This Row],[CITTA'']],Merge_città_categorie[N° di strutture per categoria])</f>
        <v>0.2</v>
      </c>
      <c r="F467" s="10">
        <f>Merge_città_categorie[[#This Row],[PREZZO MEDIO]]*Merge_città_categorie[[#This Row],[Peso % per categoria]]</f>
        <v>21.6</v>
      </c>
    </row>
    <row r="468" spans="1:6" x14ac:dyDescent="0.3">
      <c r="A468" t="s">
        <v>11856</v>
      </c>
      <c r="B468" s="10">
        <v>108</v>
      </c>
      <c r="C468" t="s">
        <v>80</v>
      </c>
      <c r="D468">
        <f>COUNTIFS(Strutture_ricettive[Categoria],Merge_città_categorie[[#This Row],[Strutture ricettive.Categoria]],Strutture_ricettive[Città],Merge_città_categorie[[#This Row],[CITTA'']])</f>
        <v>1</v>
      </c>
      <c r="E468" s="11">
        <f>Merge_città_categorie[[#This Row],[N° di strutture per categoria]]/SUMIF(Merge_città_categorie[CITTA''],Merge_città_categorie[[#This Row],[CITTA'']],Merge_città_categorie[N° di strutture per categoria])</f>
        <v>0.05</v>
      </c>
      <c r="F468" s="10">
        <f>Merge_città_categorie[[#This Row],[PREZZO MEDIO]]*Merge_città_categorie[[#This Row],[Peso % per categoria]]</f>
        <v>5.4</v>
      </c>
    </row>
    <row r="469" spans="1:6" x14ac:dyDescent="0.3">
      <c r="A469" t="s">
        <v>11856</v>
      </c>
      <c r="B469" s="10">
        <v>108</v>
      </c>
      <c r="C469" t="s">
        <v>10</v>
      </c>
      <c r="D469">
        <f>COUNTIFS(Strutture_ricettive[Categoria],Merge_città_categorie[[#This Row],[Strutture ricettive.Categoria]],Strutture_ricettive[Città],Merge_città_categorie[[#This Row],[CITTA'']])</f>
        <v>4</v>
      </c>
      <c r="E469" s="11">
        <f>Merge_città_categorie[[#This Row],[N° di strutture per categoria]]/SUMIF(Merge_città_categorie[CITTA''],Merge_città_categorie[[#This Row],[CITTA'']],Merge_città_categorie[N° di strutture per categoria])</f>
        <v>0.2</v>
      </c>
      <c r="F469" s="10">
        <f>Merge_città_categorie[[#This Row],[PREZZO MEDIO]]*Merge_città_categorie[[#This Row],[Peso % per categoria]]</f>
        <v>21.6</v>
      </c>
    </row>
    <row r="470" spans="1:6" x14ac:dyDescent="0.3">
      <c r="A470" t="s">
        <v>11856</v>
      </c>
      <c r="B470" s="10">
        <v>108</v>
      </c>
      <c r="C470" t="s">
        <v>19</v>
      </c>
      <c r="D470">
        <f>COUNTIFS(Strutture_ricettive[Categoria],Merge_città_categorie[[#This Row],[Strutture ricettive.Categoria]],Strutture_ricettive[Città],Merge_città_categorie[[#This Row],[CITTA'']])</f>
        <v>1</v>
      </c>
      <c r="E470" s="11">
        <f>Merge_città_categorie[[#This Row],[N° di strutture per categoria]]/SUMIF(Merge_città_categorie[CITTA''],Merge_città_categorie[[#This Row],[CITTA'']],Merge_città_categorie[N° di strutture per categoria])</f>
        <v>0.05</v>
      </c>
      <c r="F470" s="10">
        <f>Merge_città_categorie[[#This Row],[PREZZO MEDIO]]*Merge_città_categorie[[#This Row],[Peso % per categoria]]</f>
        <v>5.4</v>
      </c>
    </row>
    <row r="471" spans="1:6" x14ac:dyDescent="0.3">
      <c r="A471" t="s">
        <v>11856</v>
      </c>
      <c r="B471" s="10">
        <v>108</v>
      </c>
      <c r="C471" t="s">
        <v>4</v>
      </c>
      <c r="D471">
        <f>COUNTIFS(Strutture_ricettive[Categoria],Merge_città_categorie[[#This Row],[Strutture ricettive.Categoria]],Strutture_ricettive[Città],Merge_città_categorie[[#This Row],[CITTA'']])</f>
        <v>5</v>
      </c>
      <c r="E471" s="11">
        <f>Merge_città_categorie[[#This Row],[N° di strutture per categoria]]/SUMIF(Merge_città_categorie[CITTA''],Merge_città_categorie[[#This Row],[CITTA'']],Merge_città_categorie[N° di strutture per categoria])</f>
        <v>0.25</v>
      </c>
      <c r="F471" s="10">
        <f>Merge_città_categorie[[#This Row],[PREZZO MEDIO]]*Merge_città_categorie[[#This Row],[Peso % per categoria]]</f>
        <v>27</v>
      </c>
    </row>
    <row r="472" spans="1:6" x14ac:dyDescent="0.3">
      <c r="A472" t="s">
        <v>2525</v>
      </c>
      <c r="B472" s="10">
        <v>36</v>
      </c>
      <c r="C472" t="s">
        <v>187</v>
      </c>
      <c r="D472">
        <f>COUNTIFS(Strutture_ricettive[Categoria],Merge_città_categorie[[#This Row],[Strutture ricettive.Categoria]],Strutture_ricettive[Città],Merge_città_categorie[[#This Row],[CITTA'']])</f>
        <v>1</v>
      </c>
      <c r="E472" s="11">
        <f>Merge_città_categorie[[#This Row],[N° di strutture per categoria]]/SUMIF(Merge_città_categorie[CITTA''],Merge_città_categorie[[#This Row],[CITTA'']],Merge_città_categorie[N° di strutture per categoria])</f>
        <v>0.5</v>
      </c>
      <c r="F472" s="10">
        <f>Merge_città_categorie[[#This Row],[PREZZO MEDIO]]*Merge_città_categorie[[#This Row],[Peso % per categoria]]</f>
        <v>18</v>
      </c>
    </row>
    <row r="473" spans="1:6" x14ac:dyDescent="0.3">
      <c r="A473" t="s">
        <v>2525</v>
      </c>
      <c r="B473" s="10">
        <v>36</v>
      </c>
      <c r="C473" t="s">
        <v>34</v>
      </c>
      <c r="D473">
        <f>COUNTIFS(Strutture_ricettive[Categoria],Merge_città_categorie[[#This Row],[Strutture ricettive.Categoria]],Strutture_ricettive[Città],Merge_città_categorie[[#This Row],[CITTA'']])</f>
        <v>1</v>
      </c>
      <c r="E473" s="11">
        <f>Merge_città_categorie[[#This Row],[N° di strutture per categoria]]/SUMIF(Merge_città_categorie[CITTA''],Merge_città_categorie[[#This Row],[CITTA'']],Merge_città_categorie[N° di strutture per categoria])</f>
        <v>0.5</v>
      </c>
      <c r="F473" s="10">
        <f>Merge_città_categorie[[#This Row],[PREZZO MEDIO]]*Merge_città_categorie[[#This Row],[Peso % per categoria]]</f>
        <v>18</v>
      </c>
    </row>
    <row r="474" spans="1:6" x14ac:dyDescent="0.3">
      <c r="A474" t="s">
        <v>11924</v>
      </c>
      <c r="B474" s="10">
        <v>53</v>
      </c>
      <c r="C474" t="s">
        <v>4</v>
      </c>
      <c r="D474">
        <f>COUNTIFS(Strutture_ricettive[Categoria],Merge_città_categorie[[#This Row],[Strutture ricettive.Categoria]],Strutture_ricettive[Città],Merge_città_categorie[[#This Row],[CITTA'']])</f>
        <v>3</v>
      </c>
      <c r="E474" s="11">
        <f>Merge_città_categorie[[#This Row],[N° di strutture per categoria]]/SUMIF(Merge_città_categorie[CITTA''],Merge_città_categorie[[#This Row],[CITTA'']],Merge_città_categorie[N° di strutture per categoria])</f>
        <v>6.1224489795918366E-2</v>
      </c>
      <c r="F474" s="10">
        <f>Merge_città_categorie[[#This Row],[PREZZO MEDIO]]*Merge_città_categorie[[#This Row],[Peso % per categoria]]</f>
        <v>3.2448979591836733</v>
      </c>
    </row>
    <row r="475" spans="1:6" x14ac:dyDescent="0.3">
      <c r="A475" t="s">
        <v>11924</v>
      </c>
      <c r="B475" s="10">
        <v>53</v>
      </c>
      <c r="C475" t="s">
        <v>183</v>
      </c>
      <c r="D475">
        <f>COUNTIFS(Strutture_ricettive[Categoria],Merge_città_categorie[[#This Row],[Strutture ricettive.Categoria]],Strutture_ricettive[Città],Merge_città_categorie[[#This Row],[CITTA'']])</f>
        <v>2</v>
      </c>
      <c r="E475" s="11">
        <f>Merge_città_categorie[[#This Row],[N° di strutture per categoria]]/SUMIF(Merge_città_categorie[CITTA''],Merge_città_categorie[[#This Row],[CITTA'']],Merge_città_categorie[N° di strutture per categoria])</f>
        <v>4.0816326530612242E-2</v>
      </c>
      <c r="F475" s="10">
        <f>Merge_città_categorie[[#This Row],[PREZZO MEDIO]]*Merge_città_categorie[[#This Row],[Peso % per categoria]]</f>
        <v>2.1632653061224487</v>
      </c>
    </row>
    <row r="476" spans="1:6" x14ac:dyDescent="0.3">
      <c r="A476" t="s">
        <v>11924</v>
      </c>
      <c r="B476" s="10">
        <v>53</v>
      </c>
      <c r="C476" t="s">
        <v>80</v>
      </c>
      <c r="D476">
        <f>COUNTIFS(Strutture_ricettive[Categoria],Merge_città_categorie[[#This Row],[Strutture ricettive.Categoria]],Strutture_ricettive[Città],Merge_città_categorie[[#This Row],[CITTA'']])</f>
        <v>3</v>
      </c>
      <c r="E476" s="11">
        <f>Merge_città_categorie[[#This Row],[N° di strutture per categoria]]/SUMIF(Merge_città_categorie[CITTA''],Merge_città_categorie[[#This Row],[CITTA'']],Merge_città_categorie[N° di strutture per categoria])</f>
        <v>6.1224489795918366E-2</v>
      </c>
      <c r="F476" s="10">
        <f>Merge_città_categorie[[#This Row],[PREZZO MEDIO]]*Merge_città_categorie[[#This Row],[Peso % per categoria]]</f>
        <v>3.2448979591836733</v>
      </c>
    </row>
    <row r="477" spans="1:6" x14ac:dyDescent="0.3">
      <c r="A477" t="s">
        <v>11924</v>
      </c>
      <c r="B477" s="10">
        <v>53</v>
      </c>
      <c r="C477" t="s">
        <v>34</v>
      </c>
      <c r="D477">
        <f>COUNTIFS(Strutture_ricettive[Categoria],Merge_città_categorie[[#This Row],[Strutture ricettive.Categoria]],Strutture_ricettive[Città],Merge_città_categorie[[#This Row],[CITTA'']])</f>
        <v>6</v>
      </c>
      <c r="E477" s="11">
        <f>Merge_città_categorie[[#This Row],[N° di strutture per categoria]]/SUMIF(Merge_città_categorie[CITTA''],Merge_città_categorie[[#This Row],[CITTA'']],Merge_città_categorie[N° di strutture per categoria])</f>
        <v>0.12244897959183673</v>
      </c>
      <c r="F477" s="10">
        <f>Merge_città_categorie[[#This Row],[PREZZO MEDIO]]*Merge_città_categorie[[#This Row],[Peso % per categoria]]</f>
        <v>6.4897959183673466</v>
      </c>
    </row>
    <row r="478" spans="1:6" x14ac:dyDescent="0.3">
      <c r="A478" t="s">
        <v>11924</v>
      </c>
      <c r="B478" s="10">
        <v>53</v>
      </c>
      <c r="C478" t="s">
        <v>187</v>
      </c>
      <c r="D478">
        <f>COUNTIFS(Strutture_ricettive[Categoria],Merge_città_categorie[[#This Row],[Strutture ricettive.Categoria]],Strutture_ricettive[Città],Merge_città_categorie[[#This Row],[CITTA'']])</f>
        <v>2</v>
      </c>
      <c r="E478" s="11">
        <f>Merge_città_categorie[[#This Row],[N° di strutture per categoria]]/SUMIF(Merge_città_categorie[CITTA''],Merge_città_categorie[[#This Row],[CITTA'']],Merge_città_categorie[N° di strutture per categoria])</f>
        <v>4.0816326530612242E-2</v>
      </c>
      <c r="F478" s="10">
        <f>Merge_città_categorie[[#This Row],[PREZZO MEDIO]]*Merge_città_categorie[[#This Row],[Peso % per categoria]]</f>
        <v>2.1632653061224487</v>
      </c>
    </row>
    <row r="479" spans="1:6" x14ac:dyDescent="0.3">
      <c r="A479" t="s">
        <v>11924</v>
      </c>
      <c r="B479" s="10">
        <v>53</v>
      </c>
      <c r="C479" t="s">
        <v>28</v>
      </c>
      <c r="D479">
        <f>COUNTIFS(Strutture_ricettive[Categoria],Merge_città_categorie[[#This Row],[Strutture ricettive.Categoria]],Strutture_ricettive[Città],Merge_città_categorie[[#This Row],[CITTA'']])</f>
        <v>26</v>
      </c>
      <c r="E479" s="11">
        <f>Merge_città_categorie[[#This Row],[N° di strutture per categoria]]/SUMIF(Merge_città_categorie[CITTA''],Merge_città_categorie[[#This Row],[CITTA'']],Merge_città_categorie[N° di strutture per categoria])</f>
        <v>0.53061224489795922</v>
      </c>
      <c r="F479" s="10">
        <f>Merge_città_categorie[[#This Row],[PREZZO MEDIO]]*Merge_città_categorie[[#This Row],[Peso % per categoria]]</f>
        <v>28.122448979591837</v>
      </c>
    </row>
    <row r="480" spans="1:6" x14ac:dyDescent="0.3">
      <c r="A480" t="s">
        <v>11924</v>
      </c>
      <c r="B480" s="10">
        <v>53</v>
      </c>
      <c r="C480" t="s">
        <v>19</v>
      </c>
      <c r="D480">
        <f>COUNTIFS(Strutture_ricettive[Categoria],Merge_città_categorie[[#This Row],[Strutture ricettive.Categoria]],Strutture_ricettive[Città],Merge_città_categorie[[#This Row],[CITTA'']])</f>
        <v>7</v>
      </c>
      <c r="E480" s="11">
        <f>Merge_città_categorie[[#This Row],[N° di strutture per categoria]]/SUMIF(Merge_città_categorie[CITTA''],Merge_città_categorie[[#This Row],[CITTA'']],Merge_città_categorie[N° di strutture per categoria])</f>
        <v>0.14285714285714285</v>
      </c>
      <c r="F480" s="10">
        <f>Merge_città_categorie[[#This Row],[PREZZO MEDIO]]*Merge_città_categorie[[#This Row],[Peso % per categoria]]</f>
        <v>7.5714285714285712</v>
      </c>
    </row>
    <row r="481" spans="1:6" x14ac:dyDescent="0.3">
      <c r="A481" t="s">
        <v>2533</v>
      </c>
      <c r="B481" s="10">
        <v>32</v>
      </c>
      <c r="C481" t="s">
        <v>28</v>
      </c>
      <c r="D481">
        <f>COUNTIFS(Strutture_ricettive[Categoria],Merge_città_categorie[[#This Row],[Strutture ricettive.Categoria]],Strutture_ricettive[Città],Merge_città_categorie[[#This Row],[CITTA'']])</f>
        <v>2</v>
      </c>
      <c r="E481" s="11">
        <f>Merge_città_categorie[[#This Row],[N° di strutture per categoria]]/SUMIF(Merge_città_categorie[CITTA''],Merge_città_categorie[[#This Row],[CITTA'']],Merge_città_categorie[N° di strutture per categoria])</f>
        <v>0.22222222222222221</v>
      </c>
      <c r="F481" s="10">
        <f>Merge_città_categorie[[#This Row],[PREZZO MEDIO]]*Merge_città_categorie[[#This Row],[Peso % per categoria]]</f>
        <v>7.1111111111111107</v>
      </c>
    </row>
    <row r="482" spans="1:6" x14ac:dyDescent="0.3">
      <c r="A482" t="s">
        <v>2533</v>
      </c>
      <c r="B482" s="10">
        <v>32</v>
      </c>
      <c r="C482" t="s">
        <v>34</v>
      </c>
      <c r="D482">
        <f>COUNTIFS(Strutture_ricettive[Categoria],Merge_città_categorie[[#This Row],[Strutture ricettive.Categoria]],Strutture_ricettive[Città],Merge_città_categorie[[#This Row],[CITTA'']])</f>
        <v>3</v>
      </c>
      <c r="E482" s="11">
        <f>Merge_città_categorie[[#This Row],[N° di strutture per categoria]]/SUMIF(Merge_città_categorie[CITTA''],Merge_città_categorie[[#This Row],[CITTA'']],Merge_città_categorie[N° di strutture per categoria])</f>
        <v>0.33333333333333331</v>
      </c>
      <c r="F482" s="10">
        <f>Merge_città_categorie[[#This Row],[PREZZO MEDIO]]*Merge_città_categorie[[#This Row],[Peso % per categoria]]</f>
        <v>10.666666666666666</v>
      </c>
    </row>
    <row r="483" spans="1:6" x14ac:dyDescent="0.3">
      <c r="A483" t="s">
        <v>2533</v>
      </c>
      <c r="B483" s="10">
        <v>32</v>
      </c>
      <c r="C483" t="s">
        <v>183</v>
      </c>
      <c r="D483">
        <f>COUNTIFS(Strutture_ricettive[Categoria],Merge_città_categorie[[#This Row],[Strutture ricettive.Categoria]],Strutture_ricettive[Città],Merge_città_categorie[[#This Row],[CITTA'']])</f>
        <v>1</v>
      </c>
      <c r="E483" s="11">
        <f>Merge_città_categorie[[#This Row],[N° di strutture per categoria]]/SUMIF(Merge_città_categorie[CITTA''],Merge_città_categorie[[#This Row],[CITTA'']],Merge_città_categorie[N° di strutture per categoria])</f>
        <v>0.1111111111111111</v>
      </c>
      <c r="F483" s="10">
        <f>Merge_città_categorie[[#This Row],[PREZZO MEDIO]]*Merge_città_categorie[[#This Row],[Peso % per categoria]]</f>
        <v>3.5555555555555554</v>
      </c>
    </row>
    <row r="484" spans="1:6" x14ac:dyDescent="0.3">
      <c r="A484" t="s">
        <v>2533</v>
      </c>
      <c r="B484" s="10">
        <v>32</v>
      </c>
      <c r="C484" t="s">
        <v>80</v>
      </c>
      <c r="D484">
        <f>COUNTIFS(Strutture_ricettive[Categoria],Merge_città_categorie[[#This Row],[Strutture ricettive.Categoria]],Strutture_ricettive[Città],Merge_città_categorie[[#This Row],[CITTA'']])</f>
        <v>1</v>
      </c>
      <c r="E484" s="11">
        <f>Merge_città_categorie[[#This Row],[N° di strutture per categoria]]/SUMIF(Merge_città_categorie[CITTA''],Merge_città_categorie[[#This Row],[CITTA'']],Merge_città_categorie[N° di strutture per categoria])</f>
        <v>0.1111111111111111</v>
      </c>
      <c r="F484" s="10">
        <f>Merge_città_categorie[[#This Row],[PREZZO MEDIO]]*Merge_città_categorie[[#This Row],[Peso % per categoria]]</f>
        <v>3.5555555555555554</v>
      </c>
    </row>
    <row r="485" spans="1:6" x14ac:dyDescent="0.3">
      <c r="A485" t="s">
        <v>2533</v>
      </c>
      <c r="B485" s="10">
        <v>32</v>
      </c>
      <c r="C485" t="s">
        <v>19</v>
      </c>
      <c r="D485">
        <f>COUNTIFS(Strutture_ricettive[Categoria],Merge_città_categorie[[#This Row],[Strutture ricettive.Categoria]],Strutture_ricettive[Città],Merge_città_categorie[[#This Row],[CITTA'']])</f>
        <v>2</v>
      </c>
      <c r="E485" s="11">
        <f>Merge_città_categorie[[#This Row],[N° di strutture per categoria]]/SUMIF(Merge_città_categorie[CITTA''],Merge_città_categorie[[#This Row],[CITTA'']],Merge_città_categorie[N° di strutture per categoria])</f>
        <v>0.22222222222222221</v>
      </c>
      <c r="F485" s="10">
        <f>Merge_città_categorie[[#This Row],[PREZZO MEDIO]]*Merge_città_categorie[[#This Row],[Peso % per categoria]]</f>
        <v>7.1111111111111107</v>
      </c>
    </row>
    <row r="486" spans="1:6" x14ac:dyDescent="0.3">
      <c r="A486" t="s">
        <v>18259</v>
      </c>
      <c r="B486" s="10">
        <v>47</v>
      </c>
      <c r="C486" t="s">
        <v>19</v>
      </c>
      <c r="D486">
        <f>COUNTIFS(Strutture_ricettive[Categoria],Merge_città_categorie[[#This Row],[Strutture ricettive.Categoria]],Strutture_ricettive[Città],Merge_città_categorie[[#This Row],[CITTA'']])</f>
        <v>1</v>
      </c>
      <c r="E486" s="11">
        <f>Merge_città_categorie[[#This Row],[N° di strutture per categoria]]/SUMIF(Merge_città_categorie[CITTA''],Merge_città_categorie[[#This Row],[CITTA'']],Merge_città_categorie[N° di strutture per categoria])</f>
        <v>0.33333333333333331</v>
      </c>
      <c r="F486" s="10">
        <f>Merge_città_categorie[[#This Row],[PREZZO MEDIO]]*Merge_città_categorie[[#This Row],[Peso % per categoria]]</f>
        <v>15.666666666666666</v>
      </c>
    </row>
    <row r="487" spans="1:6" x14ac:dyDescent="0.3">
      <c r="A487" t="s">
        <v>18259</v>
      </c>
      <c r="B487" s="10">
        <v>47</v>
      </c>
      <c r="C487" t="s">
        <v>28</v>
      </c>
      <c r="D487">
        <f>COUNTIFS(Strutture_ricettive[Categoria],Merge_città_categorie[[#This Row],[Strutture ricettive.Categoria]],Strutture_ricettive[Città],Merge_città_categorie[[#This Row],[CITTA'']])</f>
        <v>2</v>
      </c>
      <c r="E487" s="11">
        <f>Merge_città_categorie[[#This Row],[N° di strutture per categoria]]/SUMIF(Merge_città_categorie[CITTA''],Merge_città_categorie[[#This Row],[CITTA'']],Merge_città_categorie[N° di strutture per categoria])</f>
        <v>0.66666666666666663</v>
      </c>
      <c r="F487" s="10">
        <f>Merge_città_categorie[[#This Row],[PREZZO MEDIO]]*Merge_città_categorie[[#This Row],[Peso % per categoria]]</f>
        <v>31.333333333333332</v>
      </c>
    </row>
    <row r="488" spans="1:6" x14ac:dyDescent="0.3">
      <c r="A488" t="s">
        <v>7497</v>
      </c>
      <c r="B488" s="10">
        <v>33</v>
      </c>
      <c r="C488" t="s">
        <v>80</v>
      </c>
      <c r="D488">
        <f>COUNTIFS(Strutture_ricettive[Categoria],Merge_città_categorie[[#This Row],[Strutture ricettive.Categoria]],Strutture_ricettive[Città],Merge_città_categorie[[#This Row],[CITTA'']])</f>
        <v>2</v>
      </c>
      <c r="E488" s="11">
        <f>Merge_città_categorie[[#This Row],[N° di strutture per categoria]]/SUMIF(Merge_città_categorie[CITTA''],Merge_città_categorie[[#This Row],[CITTA'']],Merge_città_categorie[N° di strutture per categoria])</f>
        <v>0.18181818181818182</v>
      </c>
      <c r="F488" s="10">
        <f>Merge_città_categorie[[#This Row],[PREZZO MEDIO]]*Merge_città_categorie[[#This Row],[Peso % per categoria]]</f>
        <v>6</v>
      </c>
    </row>
    <row r="489" spans="1:6" x14ac:dyDescent="0.3">
      <c r="A489" t="s">
        <v>7497</v>
      </c>
      <c r="B489" s="10">
        <v>33</v>
      </c>
      <c r="C489" t="s">
        <v>28</v>
      </c>
      <c r="D489">
        <f>COUNTIFS(Strutture_ricettive[Categoria],Merge_città_categorie[[#This Row],[Strutture ricettive.Categoria]],Strutture_ricettive[Città],Merge_città_categorie[[#This Row],[CITTA'']])</f>
        <v>3</v>
      </c>
      <c r="E489" s="11">
        <f>Merge_città_categorie[[#This Row],[N° di strutture per categoria]]/SUMIF(Merge_città_categorie[CITTA''],Merge_città_categorie[[#This Row],[CITTA'']],Merge_città_categorie[N° di strutture per categoria])</f>
        <v>0.27272727272727271</v>
      </c>
      <c r="F489" s="10">
        <f>Merge_città_categorie[[#This Row],[PREZZO MEDIO]]*Merge_città_categorie[[#This Row],[Peso % per categoria]]</f>
        <v>9</v>
      </c>
    </row>
    <row r="490" spans="1:6" x14ac:dyDescent="0.3">
      <c r="A490" t="s">
        <v>7497</v>
      </c>
      <c r="B490" s="10">
        <v>33</v>
      </c>
      <c r="C490" t="s">
        <v>34</v>
      </c>
      <c r="D490">
        <f>COUNTIFS(Strutture_ricettive[Categoria],Merge_città_categorie[[#This Row],[Strutture ricettive.Categoria]],Strutture_ricettive[Città],Merge_città_categorie[[#This Row],[CITTA'']])</f>
        <v>3</v>
      </c>
      <c r="E490" s="11">
        <f>Merge_città_categorie[[#This Row],[N° di strutture per categoria]]/SUMIF(Merge_città_categorie[CITTA''],Merge_città_categorie[[#This Row],[CITTA'']],Merge_città_categorie[N° di strutture per categoria])</f>
        <v>0.27272727272727271</v>
      </c>
      <c r="F490" s="10">
        <f>Merge_città_categorie[[#This Row],[PREZZO MEDIO]]*Merge_città_categorie[[#This Row],[Peso % per categoria]]</f>
        <v>9</v>
      </c>
    </row>
    <row r="491" spans="1:6" x14ac:dyDescent="0.3">
      <c r="A491" t="s">
        <v>7497</v>
      </c>
      <c r="B491" s="10">
        <v>33</v>
      </c>
      <c r="C491" t="s">
        <v>19</v>
      </c>
      <c r="D491">
        <f>COUNTIFS(Strutture_ricettive[Categoria],Merge_città_categorie[[#This Row],[Strutture ricettive.Categoria]],Strutture_ricettive[Città],Merge_città_categorie[[#This Row],[CITTA'']])</f>
        <v>3</v>
      </c>
      <c r="E491" s="11">
        <f>Merge_città_categorie[[#This Row],[N° di strutture per categoria]]/SUMIF(Merge_città_categorie[CITTA''],Merge_città_categorie[[#This Row],[CITTA'']],Merge_città_categorie[N° di strutture per categoria])</f>
        <v>0.27272727272727271</v>
      </c>
      <c r="F491" s="10">
        <f>Merge_città_categorie[[#This Row],[PREZZO MEDIO]]*Merge_città_categorie[[#This Row],[Peso % per categoria]]</f>
        <v>9</v>
      </c>
    </row>
    <row r="492" spans="1:6" x14ac:dyDescent="0.3">
      <c r="A492" t="s">
        <v>15798</v>
      </c>
      <c r="B492" s="10">
        <v>87</v>
      </c>
      <c r="C492" t="s">
        <v>28</v>
      </c>
      <c r="D492">
        <f>COUNTIFS(Strutture_ricettive[Categoria],Merge_città_categorie[[#This Row],[Strutture ricettive.Categoria]],Strutture_ricettive[Città],Merge_città_categorie[[#This Row],[CITTA'']])</f>
        <v>1</v>
      </c>
      <c r="E492" s="11">
        <f>Merge_città_categorie[[#This Row],[N° di strutture per categoria]]/SUMIF(Merge_città_categorie[CITTA''],Merge_città_categorie[[#This Row],[CITTA'']],Merge_città_categorie[N° di strutture per categoria])</f>
        <v>0.5</v>
      </c>
      <c r="F492" s="10">
        <f>Merge_città_categorie[[#This Row],[PREZZO MEDIO]]*Merge_città_categorie[[#This Row],[Peso % per categoria]]</f>
        <v>43.5</v>
      </c>
    </row>
    <row r="493" spans="1:6" x14ac:dyDescent="0.3">
      <c r="A493" t="s">
        <v>15798</v>
      </c>
      <c r="B493" s="10">
        <v>87</v>
      </c>
      <c r="C493" t="s">
        <v>19</v>
      </c>
      <c r="D493">
        <f>COUNTIFS(Strutture_ricettive[Categoria],Merge_città_categorie[[#This Row],[Strutture ricettive.Categoria]],Strutture_ricettive[Città],Merge_città_categorie[[#This Row],[CITTA'']])</f>
        <v>1</v>
      </c>
      <c r="E493" s="11">
        <f>Merge_città_categorie[[#This Row],[N° di strutture per categoria]]/SUMIF(Merge_città_categorie[CITTA''],Merge_città_categorie[[#This Row],[CITTA'']],Merge_città_categorie[N° di strutture per categoria])</f>
        <v>0.5</v>
      </c>
      <c r="F493" s="10">
        <f>Merge_città_categorie[[#This Row],[PREZZO MEDIO]]*Merge_città_categorie[[#This Row],[Peso % per categoria]]</f>
        <v>43.5</v>
      </c>
    </row>
    <row r="494" spans="1:6" x14ac:dyDescent="0.3">
      <c r="A494" t="s">
        <v>18270</v>
      </c>
      <c r="B494" s="10">
        <v>111</v>
      </c>
      <c r="C494" t="s">
        <v>28</v>
      </c>
      <c r="D494">
        <f>COUNTIFS(Strutture_ricettive[Categoria],Merge_città_categorie[[#This Row],[Strutture ricettive.Categoria]],Strutture_ricettive[Città],Merge_città_categorie[[#This Row],[CITTA'']])</f>
        <v>1</v>
      </c>
      <c r="E494" s="11">
        <f>Merge_città_categorie[[#This Row],[N° di strutture per categoria]]/SUMIF(Merge_città_categorie[CITTA''],Merge_città_categorie[[#This Row],[CITTA'']],Merge_città_categorie[N° di strutture per categoria])</f>
        <v>1</v>
      </c>
      <c r="F494" s="10">
        <f>Merge_città_categorie[[#This Row],[PREZZO MEDIO]]*Merge_città_categorie[[#This Row],[Peso % per categoria]]</f>
        <v>111</v>
      </c>
    </row>
    <row r="495" spans="1:6" x14ac:dyDescent="0.3">
      <c r="A495" t="s">
        <v>5638</v>
      </c>
      <c r="B495" s="10">
        <v>79</v>
      </c>
      <c r="C495" t="s">
        <v>6026</v>
      </c>
      <c r="D495">
        <f>COUNTIFS(Strutture_ricettive[Categoria],Merge_città_categorie[[#This Row],[Strutture ricettive.Categoria]],Strutture_ricettive[Città],Merge_città_categorie[[#This Row],[CITTA'']])</f>
        <v>1</v>
      </c>
      <c r="E495" s="11">
        <f>Merge_città_categorie[[#This Row],[N° di strutture per categoria]]/SUMIF(Merge_città_categorie[CITTA''],Merge_città_categorie[[#This Row],[CITTA'']],Merge_città_categorie[N° di strutture per categoria])</f>
        <v>4.5454545454545456E-2</v>
      </c>
      <c r="F495" s="10">
        <f>Merge_città_categorie[[#This Row],[PREZZO MEDIO]]*Merge_città_categorie[[#This Row],[Peso % per categoria]]</f>
        <v>3.5909090909090908</v>
      </c>
    </row>
    <row r="496" spans="1:6" x14ac:dyDescent="0.3">
      <c r="A496" t="s">
        <v>5638</v>
      </c>
      <c r="B496" s="10">
        <v>79</v>
      </c>
      <c r="C496" t="s">
        <v>673</v>
      </c>
      <c r="D496">
        <f>COUNTIFS(Strutture_ricettive[Categoria],Merge_città_categorie[[#This Row],[Strutture ricettive.Categoria]],Strutture_ricettive[Città],Merge_città_categorie[[#This Row],[CITTA'']])</f>
        <v>4</v>
      </c>
      <c r="E496" s="11">
        <f>Merge_città_categorie[[#This Row],[N° di strutture per categoria]]/SUMIF(Merge_città_categorie[CITTA''],Merge_città_categorie[[#This Row],[CITTA'']],Merge_città_categorie[N° di strutture per categoria])</f>
        <v>0.18181818181818182</v>
      </c>
      <c r="F496" s="10">
        <f>Merge_città_categorie[[#This Row],[PREZZO MEDIO]]*Merge_città_categorie[[#This Row],[Peso % per categoria]]</f>
        <v>14.363636363636363</v>
      </c>
    </row>
    <row r="497" spans="1:6" x14ac:dyDescent="0.3">
      <c r="A497" t="s">
        <v>5638</v>
      </c>
      <c r="B497" s="10">
        <v>79</v>
      </c>
      <c r="C497" t="s">
        <v>80</v>
      </c>
      <c r="D497">
        <f>COUNTIFS(Strutture_ricettive[Categoria],Merge_città_categorie[[#This Row],[Strutture ricettive.Categoria]],Strutture_ricettive[Città],Merge_città_categorie[[#This Row],[CITTA'']])</f>
        <v>2</v>
      </c>
      <c r="E497" s="11">
        <f>Merge_città_categorie[[#This Row],[N° di strutture per categoria]]/SUMIF(Merge_città_categorie[CITTA''],Merge_città_categorie[[#This Row],[CITTA'']],Merge_città_categorie[N° di strutture per categoria])</f>
        <v>9.0909090909090912E-2</v>
      </c>
      <c r="F497" s="10">
        <f>Merge_città_categorie[[#This Row],[PREZZO MEDIO]]*Merge_città_categorie[[#This Row],[Peso % per categoria]]</f>
        <v>7.1818181818181817</v>
      </c>
    </row>
    <row r="498" spans="1:6" x14ac:dyDescent="0.3">
      <c r="A498" t="s">
        <v>5638</v>
      </c>
      <c r="B498" s="10">
        <v>79</v>
      </c>
      <c r="C498" t="s">
        <v>34</v>
      </c>
      <c r="D498">
        <f>COUNTIFS(Strutture_ricettive[Categoria],Merge_città_categorie[[#This Row],[Strutture ricettive.Categoria]],Strutture_ricettive[Città],Merge_città_categorie[[#This Row],[CITTA'']])</f>
        <v>4</v>
      </c>
      <c r="E498" s="11">
        <f>Merge_città_categorie[[#This Row],[N° di strutture per categoria]]/SUMIF(Merge_città_categorie[CITTA''],Merge_città_categorie[[#This Row],[CITTA'']],Merge_città_categorie[N° di strutture per categoria])</f>
        <v>0.18181818181818182</v>
      </c>
      <c r="F498" s="10">
        <f>Merge_città_categorie[[#This Row],[PREZZO MEDIO]]*Merge_città_categorie[[#This Row],[Peso % per categoria]]</f>
        <v>14.363636363636363</v>
      </c>
    </row>
    <row r="499" spans="1:6" x14ac:dyDescent="0.3">
      <c r="A499" t="s">
        <v>5638</v>
      </c>
      <c r="B499" s="10">
        <v>79</v>
      </c>
      <c r="C499" t="s">
        <v>4</v>
      </c>
      <c r="D499">
        <f>COUNTIFS(Strutture_ricettive[Categoria],Merge_città_categorie[[#This Row],[Strutture ricettive.Categoria]],Strutture_ricettive[Città],Merge_città_categorie[[#This Row],[CITTA'']])</f>
        <v>3</v>
      </c>
      <c r="E499" s="11">
        <f>Merge_città_categorie[[#This Row],[N° di strutture per categoria]]/SUMIF(Merge_città_categorie[CITTA''],Merge_città_categorie[[#This Row],[CITTA'']],Merge_città_categorie[N° di strutture per categoria])</f>
        <v>0.13636363636363635</v>
      </c>
      <c r="F499" s="10">
        <f>Merge_città_categorie[[#This Row],[PREZZO MEDIO]]*Merge_città_categorie[[#This Row],[Peso % per categoria]]</f>
        <v>10.772727272727272</v>
      </c>
    </row>
    <row r="500" spans="1:6" x14ac:dyDescent="0.3">
      <c r="A500" t="s">
        <v>5638</v>
      </c>
      <c r="B500" s="10">
        <v>79</v>
      </c>
      <c r="C500" t="s">
        <v>28</v>
      </c>
      <c r="D500">
        <f>COUNTIFS(Strutture_ricettive[Categoria],Merge_città_categorie[[#This Row],[Strutture ricettive.Categoria]],Strutture_ricettive[Città],Merge_città_categorie[[#This Row],[CITTA'']])</f>
        <v>4</v>
      </c>
      <c r="E500" s="11">
        <f>Merge_città_categorie[[#This Row],[N° di strutture per categoria]]/SUMIF(Merge_città_categorie[CITTA''],Merge_città_categorie[[#This Row],[CITTA'']],Merge_città_categorie[N° di strutture per categoria])</f>
        <v>0.18181818181818182</v>
      </c>
      <c r="F500" s="10">
        <f>Merge_città_categorie[[#This Row],[PREZZO MEDIO]]*Merge_città_categorie[[#This Row],[Peso % per categoria]]</f>
        <v>14.363636363636363</v>
      </c>
    </row>
    <row r="501" spans="1:6" x14ac:dyDescent="0.3">
      <c r="A501" t="s">
        <v>5638</v>
      </c>
      <c r="B501" s="10">
        <v>79</v>
      </c>
      <c r="C501" t="s">
        <v>19</v>
      </c>
      <c r="D501">
        <f>COUNTIFS(Strutture_ricettive[Categoria],Merge_città_categorie[[#This Row],[Strutture ricettive.Categoria]],Strutture_ricettive[Città],Merge_città_categorie[[#This Row],[CITTA'']])</f>
        <v>4</v>
      </c>
      <c r="E501" s="11">
        <f>Merge_città_categorie[[#This Row],[N° di strutture per categoria]]/SUMIF(Merge_città_categorie[CITTA''],Merge_città_categorie[[#This Row],[CITTA'']],Merge_città_categorie[N° di strutture per categoria])</f>
        <v>0.18181818181818182</v>
      </c>
      <c r="F501" s="10">
        <f>Merge_città_categorie[[#This Row],[PREZZO MEDIO]]*Merge_città_categorie[[#This Row],[Peso % per categoria]]</f>
        <v>14.363636363636363</v>
      </c>
    </row>
    <row r="502" spans="1:6" x14ac:dyDescent="0.3">
      <c r="A502" t="s">
        <v>12082</v>
      </c>
      <c r="B502" s="10">
        <v>57</v>
      </c>
      <c r="C502" t="s">
        <v>4</v>
      </c>
      <c r="D502">
        <f>COUNTIFS(Strutture_ricettive[Categoria],Merge_città_categorie[[#This Row],[Strutture ricettive.Categoria]],Strutture_ricettive[Città],Merge_città_categorie[[#This Row],[CITTA'']])</f>
        <v>3</v>
      </c>
      <c r="E502" s="11">
        <f>Merge_città_categorie[[#This Row],[N° di strutture per categoria]]/SUMIF(Merge_città_categorie[CITTA''],Merge_città_categorie[[#This Row],[CITTA'']],Merge_città_categorie[N° di strutture per categoria])</f>
        <v>0.13043478260869565</v>
      </c>
      <c r="F502" s="10">
        <f>Merge_città_categorie[[#This Row],[PREZZO MEDIO]]*Merge_città_categorie[[#This Row],[Peso % per categoria]]</f>
        <v>7.4347826086956523</v>
      </c>
    </row>
    <row r="503" spans="1:6" x14ac:dyDescent="0.3">
      <c r="A503" t="s">
        <v>12082</v>
      </c>
      <c r="B503" s="10">
        <v>57</v>
      </c>
      <c r="C503" t="s">
        <v>19</v>
      </c>
      <c r="D503">
        <f>COUNTIFS(Strutture_ricettive[Categoria],Merge_città_categorie[[#This Row],[Strutture ricettive.Categoria]],Strutture_ricettive[Città],Merge_città_categorie[[#This Row],[CITTA'']])</f>
        <v>4</v>
      </c>
      <c r="E503" s="11">
        <f>Merge_città_categorie[[#This Row],[N° di strutture per categoria]]/SUMIF(Merge_città_categorie[CITTA''],Merge_città_categorie[[#This Row],[CITTA'']],Merge_città_categorie[N° di strutture per categoria])</f>
        <v>0.17391304347826086</v>
      </c>
      <c r="F503" s="10">
        <f>Merge_città_categorie[[#This Row],[PREZZO MEDIO]]*Merge_città_categorie[[#This Row],[Peso % per categoria]]</f>
        <v>9.9130434782608692</v>
      </c>
    </row>
    <row r="504" spans="1:6" x14ac:dyDescent="0.3">
      <c r="A504" t="s">
        <v>12082</v>
      </c>
      <c r="B504" s="10">
        <v>57</v>
      </c>
      <c r="C504" t="s">
        <v>80</v>
      </c>
      <c r="D504">
        <f>COUNTIFS(Strutture_ricettive[Categoria],Merge_città_categorie[[#This Row],[Strutture ricettive.Categoria]],Strutture_ricettive[Città],Merge_città_categorie[[#This Row],[CITTA'']])</f>
        <v>1</v>
      </c>
      <c r="E504" s="11">
        <f>Merge_città_categorie[[#This Row],[N° di strutture per categoria]]/SUMIF(Merge_città_categorie[CITTA''],Merge_città_categorie[[#This Row],[CITTA'']],Merge_città_categorie[N° di strutture per categoria])</f>
        <v>4.3478260869565216E-2</v>
      </c>
      <c r="F504" s="10">
        <f>Merge_città_categorie[[#This Row],[PREZZO MEDIO]]*Merge_città_categorie[[#This Row],[Peso % per categoria]]</f>
        <v>2.4782608695652173</v>
      </c>
    </row>
    <row r="505" spans="1:6" x14ac:dyDescent="0.3">
      <c r="A505" t="s">
        <v>12082</v>
      </c>
      <c r="B505" s="10">
        <v>57</v>
      </c>
      <c r="C505" t="s">
        <v>187</v>
      </c>
      <c r="D505">
        <f>COUNTIFS(Strutture_ricettive[Categoria],Merge_città_categorie[[#This Row],[Strutture ricettive.Categoria]],Strutture_ricettive[Città],Merge_città_categorie[[#This Row],[CITTA'']])</f>
        <v>1</v>
      </c>
      <c r="E505" s="11">
        <f>Merge_città_categorie[[#This Row],[N° di strutture per categoria]]/SUMIF(Merge_città_categorie[CITTA''],Merge_città_categorie[[#This Row],[CITTA'']],Merge_città_categorie[N° di strutture per categoria])</f>
        <v>4.3478260869565216E-2</v>
      </c>
      <c r="F505" s="10">
        <f>Merge_città_categorie[[#This Row],[PREZZO MEDIO]]*Merge_città_categorie[[#This Row],[Peso % per categoria]]</f>
        <v>2.4782608695652173</v>
      </c>
    </row>
    <row r="506" spans="1:6" x14ac:dyDescent="0.3">
      <c r="A506" t="s">
        <v>12082</v>
      </c>
      <c r="B506" s="10">
        <v>57</v>
      </c>
      <c r="C506" t="s">
        <v>34</v>
      </c>
      <c r="D506">
        <f>COUNTIFS(Strutture_ricettive[Categoria],Merge_città_categorie[[#This Row],[Strutture ricettive.Categoria]],Strutture_ricettive[Città],Merge_città_categorie[[#This Row],[CITTA'']])</f>
        <v>8</v>
      </c>
      <c r="E506" s="11">
        <f>Merge_città_categorie[[#This Row],[N° di strutture per categoria]]/SUMIF(Merge_città_categorie[CITTA''],Merge_città_categorie[[#This Row],[CITTA'']],Merge_città_categorie[N° di strutture per categoria])</f>
        <v>0.34782608695652173</v>
      </c>
      <c r="F506" s="10">
        <f>Merge_città_categorie[[#This Row],[PREZZO MEDIO]]*Merge_città_categorie[[#This Row],[Peso % per categoria]]</f>
        <v>19.826086956521738</v>
      </c>
    </row>
    <row r="507" spans="1:6" x14ac:dyDescent="0.3">
      <c r="A507" t="s">
        <v>12082</v>
      </c>
      <c r="B507" s="10">
        <v>57</v>
      </c>
      <c r="C507" t="s">
        <v>28</v>
      </c>
      <c r="D507">
        <f>COUNTIFS(Strutture_ricettive[Categoria],Merge_città_categorie[[#This Row],[Strutture ricettive.Categoria]],Strutture_ricettive[Città],Merge_città_categorie[[#This Row],[CITTA'']])</f>
        <v>6</v>
      </c>
      <c r="E507" s="11">
        <f>Merge_città_categorie[[#This Row],[N° di strutture per categoria]]/SUMIF(Merge_città_categorie[CITTA''],Merge_città_categorie[[#This Row],[CITTA'']],Merge_città_categorie[N° di strutture per categoria])</f>
        <v>0.2608695652173913</v>
      </c>
      <c r="F507" s="10">
        <f>Merge_città_categorie[[#This Row],[PREZZO MEDIO]]*Merge_città_categorie[[#This Row],[Peso % per categoria]]</f>
        <v>14.869565217391305</v>
      </c>
    </row>
    <row r="508" spans="1:6" x14ac:dyDescent="0.3">
      <c r="A508" t="s">
        <v>2569</v>
      </c>
      <c r="B508" s="10">
        <v>85</v>
      </c>
      <c r="C508" t="s">
        <v>80</v>
      </c>
      <c r="D508">
        <f>COUNTIFS(Strutture_ricettive[Categoria],Merge_città_categorie[[#This Row],[Strutture ricettive.Categoria]],Strutture_ricettive[Città],Merge_città_categorie[[#This Row],[CITTA'']])</f>
        <v>1</v>
      </c>
      <c r="E508" s="11">
        <f>Merge_città_categorie[[#This Row],[N° di strutture per categoria]]/SUMIF(Merge_città_categorie[CITTA''],Merge_città_categorie[[#This Row],[CITTA'']],Merge_città_categorie[N° di strutture per categoria])</f>
        <v>4.7619047619047616E-2</v>
      </c>
      <c r="F508" s="10">
        <f>Merge_città_categorie[[#This Row],[PREZZO MEDIO]]*Merge_città_categorie[[#This Row],[Peso % per categoria]]</f>
        <v>4.0476190476190474</v>
      </c>
    </row>
    <row r="509" spans="1:6" x14ac:dyDescent="0.3">
      <c r="A509" t="s">
        <v>2569</v>
      </c>
      <c r="B509" s="10">
        <v>85</v>
      </c>
      <c r="C509" t="s">
        <v>10</v>
      </c>
      <c r="D509">
        <f>COUNTIFS(Strutture_ricettive[Categoria],Merge_città_categorie[[#This Row],[Strutture ricettive.Categoria]],Strutture_ricettive[Città],Merge_città_categorie[[#This Row],[CITTA'']])</f>
        <v>3</v>
      </c>
      <c r="E509" s="11">
        <f>Merge_città_categorie[[#This Row],[N° di strutture per categoria]]/SUMIF(Merge_città_categorie[CITTA''],Merge_città_categorie[[#This Row],[CITTA'']],Merge_città_categorie[N° di strutture per categoria])</f>
        <v>0.14285714285714285</v>
      </c>
      <c r="F509" s="10">
        <f>Merge_città_categorie[[#This Row],[PREZZO MEDIO]]*Merge_città_categorie[[#This Row],[Peso % per categoria]]</f>
        <v>12.142857142857142</v>
      </c>
    </row>
    <row r="510" spans="1:6" x14ac:dyDescent="0.3">
      <c r="A510" t="s">
        <v>2569</v>
      </c>
      <c r="B510" s="10">
        <v>85</v>
      </c>
      <c r="C510" t="s">
        <v>4</v>
      </c>
      <c r="D510">
        <f>COUNTIFS(Strutture_ricettive[Categoria],Merge_città_categorie[[#This Row],[Strutture ricettive.Categoria]],Strutture_ricettive[Città],Merge_città_categorie[[#This Row],[CITTA'']])</f>
        <v>4</v>
      </c>
      <c r="E510" s="11">
        <f>Merge_città_categorie[[#This Row],[N° di strutture per categoria]]/SUMIF(Merge_città_categorie[CITTA''],Merge_città_categorie[[#This Row],[CITTA'']],Merge_città_categorie[N° di strutture per categoria])</f>
        <v>0.19047619047619047</v>
      </c>
      <c r="F510" s="10">
        <f>Merge_città_categorie[[#This Row],[PREZZO MEDIO]]*Merge_città_categorie[[#This Row],[Peso % per categoria]]</f>
        <v>16.19047619047619</v>
      </c>
    </row>
    <row r="511" spans="1:6" x14ac:dyDescent="0.3">
      <c r="A511" t="s">
        <v>2569</v>
      </c>
      <c r="B511" s="10">
        <v>85</v>
      </c>
      <c r="C511" t="s">
        <v>34</v>
      </c>
      <c r="D511">
        <f>COUNTIFS(Strutture_ricettive[Categoria],Merge_città_categorie[[#This Row],[Strutture ricettive.Categoria]],Strutture_ricettive[Città],Merge_città_categorie[[#This Row],[CITTA'']])</f>
        <v>7</v>
      </c>
      <c r="E511" s="11">
        <f>Merge_città_categorie[[#This Row],[N° di strutture per categoria]]/SUMIF(Merge_città_categorie[CITTA''],Merge_città_categorie[[#This Row],[CITTA'']],Merge_città_categorie[N° di strutture per categoria])</f>
        <v>0.33333333333333331</v>
      </c>
      <c r="F511" s="10">
        <f>Merge_città_categorie[[#This Row],[PREZZO MEDIO]]*Merge_città_categorie[[#This Row],[Peso % per categoria]]</f>
        <v>28.333333333333332</v>
      </c>
    </row>
    <row r="512" spans="1:6" x14ac:dyDescent="0.3">
      <c r="A512" t="s">
        <v>2569</v>
      </c>
      <c r="B512" s="10">
        <v>85</v>
      </c>
      <c r="C512" t="s">
        <v>28</v>
      </c>
      <c r="D512">
        <f>COUNTIFS(Strutture_ricettive[Categoria],Merge_città_categorie[[#This Row],[Strutture ricettive.Categoria]],Strutture_ricettive[Città],Merge_città_categorie[[#This Row],[CITTA'']])</f>
        <v>6</v>
      </c>
      <c r="E512" s="11">
        <f>Merge_città_categorie[[#This Row],[N° di strutture per categoria]]/SUMIF(Merge_città_categorie[CITTA''],Merge_città_categorie[[#This Row],[CITTA'']],Merge_città_categorie[N° di strutture per categoria])</f>
        <v>0.2857142857142857</v>
      </c>
      <c r="F512" s="10">
        <f>Merge_città_categorie[[#This Row],[PREZZO MEDIO]]*Merge_città_categorie[[#This Row],[Peso % per categoria]]</f>
        <v>24.285714285714285</v>
      </c>
    </row>
    <row r="513" spans="1:6" x14ac:dyDescent="0.3">
      <c r="A513" t="s">
        <v>2646</v>
      </c>
      <c r="B513" s="10">
        <v>120</v>
      </c>
      <c r="C513" t="s">
        <v>28</v>
      </c>
      <c r="D513">
        <f>COUNTIFS(Strutture_ricettive[Categoria],Merge_città_categorie[[#This Row],[Strutture ricettive.Categoria]],Strutture_ricettive[Città],Merge_città_categorie[[#This Row],[CITTA'']])</f>
        <v>1</v>
      </c>
      <c r="E513" s="11">
        <f>Merge_città_categorie[[#This Row],[N° di strutture per categoria]]/SUMIF(Merge_città_categorie[CITTA''],Merge_città_categorie[[#This Row],[CITTA'']],Merge_città_categorie[N° di strutture per categoria])</f>
        <v>0.5</v>
      </c>
      <c r="F513" s="10">
        <f>Merge_città_categorie[[#This Row],[PREZZO MEDIO]]*Merge_città_categorie[[#This Row],[Peso % per categoria]]</f>
        <v>60</v>
      </c>
    </row>
    <row r="514" spans="1:6" x14ac:dyDescent="0.3">
      <c r="A514" t="s">
        <v>2646</v>
      </c>
      <c r="B514" s="10">
        <v>120</v>
      </c>
      <c r="C514" t="s">
        <v>34</v>
      </c>
      <c r="D514">
        <f>COUNTIFS(Strutture_ricettive[Categoria],Merge_città_categorie[[#This Row],[Strutture ricettive.Categoria]],Strutture_ricettive[Città],Merge_città_categorie[[#This Row],[CITTA'']])</f>
        <v>1</v>
      </c>
      <c r="E514" s="11">
        <f>Merge_città_categorie[[#This Row],[N° di strutture per categoria]]/SUMIF(Merge_città_categorie[CITTA''],Merge_città_categorie[[#This Row],[CITTA'']],Merge_città_categorie[N° di strutture per categoria])</f>
        <v>0.5</v>
      </c>
      <c r="F514" s="10">
        <f>Merge_città_categorie[[#This Row],[PREZZO MEDIO]]*Merge_città_categorie[[#This Row],[Peso % per categoria]]</f>
        <v>60</v>
      </c>
    </row>
    <row r="515" spans="1:6" x14ac:dyDescent="0.3">
      <c r="A515" t="s">
        <v>7536</v>
      </c>
      <c r="B515" s="10">
        <v>73</v>
      </c>
      <c r="C515" t="s">
        <v>10</v>
      </c>
      <c r="D515">
        <f>COUNTIFS(Strutture_ricettive[Categoria],Merge_città_categorie[[#This Row],[Strutture ricettive.Categoria]],Strutture_ricettive[Città],Merge_città_categorie[[#This Row],[CITTA'']])</f>
        <v>2</v>
      </c>
      <c r="E515" s="11">
        <f>Merge_città_categorie[[#This Row],[N° di strutture per categoria]]/SUMIF(Merge_città_categorie[CITTA''],Merge_città_categorie[[#This Row],[CITTA'']],Merge_città_categorie[N° di strutture per categoria])</f>
        <v>0.14285714285714285</v>
      </c>
      <c r="F515" s="10">
        <f>Merge_città_categorie[[#This Row],[PREZZO MEDIO]]*Merge_città_categorie[[#This Row],[Peso % per categoria]]</f>
        <v>10.428571428571429</v>
      </c>
    </row>
    <row r="516" spans="1:6" x14ac:dyDescent="0.3">
      <c r="A516" t="s">
        <v>7536</v>
      </c>
      <c r="B516" s="10">
        <v>73</v>
      </c>
      <c r="C516" t="s">
        <v>34</v>
      </c>
      <c r="D516">
        <f>COUNTIFS(Strutture_ricettive[Categoria],Merge_città_categorie[[#This Row],[Strutture ricettive.Categoria]],Strutture_ricettive[Città],Merge_città_categorie[[#This Row],[CITTA'']])</f>
        <v>2</v>
      </c>
      <c r="E516" s="11">
        <f>Merge_città_categorie[[#This Row],[N° di strutture per categoria]]/SUMIF(Merge_città_categorie[CITTA''],Merge_città_categorie[[#This Row],[CITTA'']],Merge_città_categorie[N° di strutture per categoria])</f>
        <v>0.14285714285714285</v>
      </c>
      <c r="F516" s="10">
        <f>Merge_città_categorie[[#This Row],[PREZZO MEDIO]]*Merge_città_categorie[[#This Row],[Peso % per categoria]]</f>
        <v>10.428571428571429</v>
      </c>
    </row>
    <row r="517" spans="1:6" x14ac:dyDescent="0.3">
      <c r="A517" t="s">
        <v>7536</v>
      </c>
      <c r="B517" s="10">
        <v>73</v>
      </c>
      <c r="C517" t="s">
        <v>28</v>
      </c>
      <c r="D517">
        <f>COUNTIFS(Strutture_ricettive[Categoria],Merge_città_categorie[[#This Row],[Strutture ricettive.Categoria]],Strutture_ricettive[Città],Merge_città_categorie[[#This Row],[CITTA'']])</f>
        <v>6</v>
      </c>
      <c r="E517" s="11">
        <f>Merge_città_categorie[[#This Row],[N° di strutture per categoria]]/SUMIF(Merge_città_categorie[CITTA''],Merge_città_categorie[[#This Row],[CITTA'']],Merge_città_categorie[N° di strutture per categoria])</f>
        <v>0.42857142857142855</v>
      </c>
      <c r="F517" s="10">
        <f>Merge_città_categorie[[#This Row],[PREZZO MEDIO]]*Merge_città_categorie[[#This Row],[Peso % per categoria]]</f>
        <v>31.285714285714285</v>
      </c>
    </row>
    <row r="518" spans="1:6" x14ac:dyDescent="0.3">
      <c r="A518" t="s">
        <v>7536</v>
      </c>
      <c r="B518" s="10">
        <v>73</v>
      </c>
      <c r="C518" t="s">
        <v>4</v>
      </c>
      <c r="D518">
        <f>COUNTIFS(Strutture_ricettive[Categoria],Merge_città_categorie[[#This Row],[Strutture ricettive.Categoria]],Strutture_ricettive[Città],Merge_città_categorie[[#This Row],[CITTA'']])</f>
        <v>1</v>
      </c>
      <c r="E518" s="11">
        <f>Merge_città_categorie[[#This Row],[N° di strutture per categoria]]/SUMIF(Merge_città_categorie[CITTA''],Merge_città_categorie[[#This Row],[CITTA'']],Merge_città_categorie[N° di strutture per categoria])</f>
        <v>7.1428571428571425E-2</v>
      </c>
      <c r="F518" s="10">
        <f>Merge_città_categorie[[#This Row],[PREZZO MEDIO]]*Merge_città_categorie[[#This Row],[Peso % per categoria]]</f>
        <v>5.2142857142857144</v>
      </c>
    </row>
    <row r="519" spans="1:6" x14ac:dyDescent="0.3">
      <c r="A519" t="s">
        <v>7536</v>
      </c>
      <c r="B519" s="10">
        <v>73</v>
      </c>
      <c r="C519" t="s">
        <v>19</v>
      </c>
      <c r="D519">
        <f>COUNTIFS(Strutture_ricettive[Categoria],Merge_città_categorie[[#This Row],[Strutture ricettive.Categoria]],Strutture_ricettive[Città],Merge_città_categorie[[#This Row],[CITTA'']])</f>
        <v>1</v>
      </c>
      <c r="E519" s="11">
        <f>Merge_città_categorie[[#This Row],[N° di strutture per categoria]]/SUMIF(Merge_città_categorie[CITTA''],Merge_città_categorie[[#This Row],[CITTA'']],Merge_città_categorie[N° di strutture per categoria])</f>
        <v>7.1428571428571425E-2</v>
      </c>
      <c r="F519" s="10">
        <f>Merge_città_categorie[[#This Row],[PREZZO MEDIO]]*Merge_città_categorie[[#This Row],[Peso % per categoria]]</f>
        <v>5.2142857142857144</v>
      </c>
    </row>
    <row r="520" spans="1:6" x14ac:dyDescent="0.3">
      <c r="A520" t="s">
        <v>7536</v>
      </c>
      <c r="B520" s="10">
        <v>73</v>
      </c>
      <c r="C520" t="s">
        <v>86</v>
      </c>
      <c r="D520">
        <f>COUNTIFS(Strutture_ricettive[Categoria],Merge_città_categorie[[#This Row],[Strutture ricettive.Categoria]],Strutture_ricettive[Città],Merge_città_categorie[[#This Row],[CITTA'']])</f>
        <v>1</v>
      </c>
      <c r="E520" s="11">
        <f>Merge_città_categorie[[#This Row],[N° di strutture per categoria]]/SUMIF(Merge_città_categorie[CITTA''],Merge_città_categorie[[#This Row],[CITTA'']],Merge_città_categorie[N° di strutture per categoria])</f>
        <v>7.1428571428571425E-2</v>
      </c>
      <c r="F520" s="10">
        <f>Merge_città_categorie[[#This Row],[PREZZO MEDIO]]*Merge_città_categorie[[#This Row],[Peso % per categoria]]</f>
        <v>5.2142857142857144</v>
      </c>
    </row>
    <row r="521" spans="1:6" x14ac:dyDescent="0.3">
      <c r="A521" t="s">
        <v>7536</v>
      </c>
      <c r="B521" s="10">
        <v>73</v>
      </c>
      <c r="C521" t="s">
        <v>80</v>
      </c>
      <c r="D521">
        <f>COUNTIFS(Strutture_ricettive[Categoria],Merge_città_categorie[[#This Row],[Strutture ricettive.Categoria]],Strutture_ricettive[Città],Merge_città_categorie[[#This Row],[CITTA'']])</f>
        <v>1</v>
      </c>
      <c r="E521" s="11">
        <f>Merge_città_categorie[[#This Row],[N° di strutture per categoria]]/SUMIF(Merge_città_categorie[CITTA''],Merge_città_categorie[[#This Row],[CITTA'']],Merge_città_categorie[N° di strutture per categoria])</f>
        <v>7.1428571428571425E-2</v>
      </c>
      <c r="F521" s="10">
        <f>Merge_città_categorie[[#This Row],[PREZZO MEDIO]]*Merge_città_categorie[[#This Row],[Peso % per categoria]]</f>
        <v>5.2142857142857144</v>
      </c>
    </row>
    <row r="522" spans="1:6" x14ac:dyDescent="0.3">
      <c r="A522" t="s">
        <v>12164</v>
      </c>
      <c r="B522" s="10">
        <v>97</v>
      </c>
      <c r="C522" t="s">
        <v>4</v>
      </c>
      <c r="D522">
        <f>COUNTIFS(Strutture_ricettive[Categoria],Merge_città_categorie[[#This Row],[Strutture ricettive.Categoria]],Strutture_ricettive[Città],Merge_città_categorie[[#This Row],[CITTA'']])</f>
        <v>1</v>
      </c>
      <c r="E522" s="11">
        <f>Merge_città_categorie[[#This Row],[N° di strutture per categoria]]/SUMIF(Merge_città_categorie[CITTA''],Merge_città_categorie[[#This Row],[CITTA'']],Merge_città_categorie[N° di strutture per categoria])</f>
        <v>6.25E-2</v>
      </c>
      <c r="F522" s="10">
        <f>Merge_città_categorie[[#This Row],[PREZZO MEDIO]]*Merge_città_categorie[[#This Row],[Peso % per categoria]]</f>
        <v>6.0625</v>
      </c>
    </row>
    <row r="523" spans="1:6" x14ac:dyDescent="0.3">
      <c r="A523" t="s">
        <v>12164</v>
      </c>
      <c r="B523" s="10">
        <v>97</v>
      </c>
      <c r="C523" t="s">
        <v>19</v>
      </c>
      <c r="D523">
        <f>COUNTIFS(Strutture_ricettive[Categoria],Merge_città_categorie[[#This Row],[Strutture ricettive.Categoria]],Strutture_ricettive[Città],Merge_città_categorie[[#This Row],[CITTA'']])</f>
        <v>1</v>
      </c>
      <c r="E523" s="11">
        <f>Merge_città_categorie[[#This Row],[N° di strutture per categoria]]/SUMIF(Merge_città_categorie[CITTA''],Merge_città_categorie[[#This Row],[CITTA'']],Merge_città_categorie[N° di strutture per categoria])</f>
        <v>6.25E-2</v>
      </c>
      <c r="F523" s="10">
        <f>Merge_città_categorie[[#This Row],[PREZZO MEDIO]]*Merge_città_categorie[[#This Row],[Peso % per categoria]]</f>
        <v>6.0625</v>
      </c>
    </row>
    <row r="524" spans="1:6" x14ac:dyDescent="0.3">
      <c r="A524" t="s">
        <v>12164</v>
      </c>
      <c r="B524" s="10">
        <v>97</v>
      </c>
      <c r="C524" t="s">
        <v>34</v>
      </c>
      <c r="D524">
        <f>COUNTIFS(Strutture_ricettive[Categoria],Merge_città_categorie[[#This Row],[Strutture ricettive.Categoria]],Strutture_ricettive[Città],Merge_città_categorie[[#This Row],[CITTA'']])</f>
        <v>1</v>
      </c>
      <c r="E524" s="11">
        <f>Merge_città_categorie[[#This Row],[N° di strutture per categoria]]/SUMIF(Merge_città_categorie[CITTA''],Merge_città_categorie[[#This Row],[CITTA'']],Merge_città_categorie[N° di strutture per categoria])</f>
        <v>6.25E-2</v>
      </c>
      <c r="F524" s="10">
        <f>Merge_città_categorie[[#This Row],[PREZZO MEDIO]]*Merge_città_categorie[[#This Row],[Peso % per categoria]]</f>
        <v>6.0625</v>
      </c>
    </row>
    <row r="525" spans="1:6" x14ac:dyDescent="0.3">
      <c r="A525" t="s">
        <v>12164</v>
      </c>
      <c r="B525" s="10">
        <v>97</v>
      </c>
      <c r="C525" t="s">
        <v>10</v>
      </c>
      <c r="D525">
        <f>COUNTIFS(Strutture_ricettive[Categoria],Merge_città_categorie[[#This Row],[Strutture ricettive.Categoria]],Strutture_ricettive[Città],Merge_città_categorie[[#This Row],[CITTA'']])</f>
        <v>10</v>
      </c>
      <c r="E525" s="11">
        <f>Merge_città_categorie[[#This Row],[N° di strutture per categoria]]/SUMIF(Merge_città_categorie[CITTA''],Merge_città_categorie[[#This Row],[CITTA'']],Merge_città_categorie[N° di strutture per categoria])</f>
        <v>0.625</v>
      </c>
      <c r="F525" s="10">
        <f>Merge_città_categorie[[#This Row],[PREZZO MEDIO]]*Merge_città_categorie[[#This Row],[Peso % per categoria]]</f>
        <v>60.625</v>
      </c>
    </row>
    <row r="526" spans="1:6" x14ac:dyDescent="0.3">
      <c r="A526" t="s">
        <v>12164</v>
      </c>
      <c r="B526" s="10">
        <v>97</v>
      </c>
      <c r="C526" t="s">
        <v>28</v>
      </c>
      <c r="D526">
        <f>COUNTIFS(Strutture_ricettive[Categoria],Merge_città_categorie[[#This Row],[Strutture ricettive.Categoria]],Strutture_ricettive[Città],Merge_città_categorie[[#This Row],[CITTA'']])</f>
        <v>3</v>
      </c>
      <c r="E526" s="11">
        <f>Merge_città_categorie[[#This Row],[N° di strutture per categoria]]/SUMIF(Merge_città_categorie[CITTA''],Merge_città_categorie[[#This Row],[CITTA'']],Merge_città_categorie[N° di strutture per categoria])</f>
        <v>0.1875</v>
      </c>
      <c r="F526" s="10">
        <f>Merge_città_categorie[[#This Row],[PREZZO MEDIO]]*Merge_città_categorie[[#This Row],[Peso % per categoria]]</f>
        <v>18.1875</v>
      </c>
    </row>
    <row r="527" spans="1:6" x14ac:dyDescent="0.3">
      <c r="A527" t="s">
        <v>2651</v>
      </c>
      <c r="B527" s="10">
        <v>39</v>
      </c>
      <c r="C527" t="s">
        <v>4</v>
      </c>
      <c r="D527">
        <f>COUNTIFS(Strutture_ricettive[Categoria],Merge_città_categorie[[#This Row],[Strutture ricettive.Categoria]],Strutture_ricettive[Città],Merge_città_categorie[[#This Row],[CITTA'']])</f>
        <v>1</v>
      </c>
      <c r="E527" s="11">
        <f>Merge_città_categorie[[#This Row],[N° di strutture per categoria]]/SUMIF(Merge_città_categorie[CITTA''],Merge_città_categorie[[#This Row],[CITTA'']],Merge_città_categorie[N° di strutture per categoria])</f>
        <v>7.1428571428571425E-2</v>
      </c>
      <c r="F527" s="10">
        <f>Merge_città_categorie[[#This Row],[PREZZO MEDIO]]*Merge_città_categorie[[#This Row],[Peso % per categoria]]</f>
        <v>2.7857142857142856</v>
      </c>
    </row>
    <row r="528" spans="1:6" x14ac:dyDescent="0.3">
      <c r="A528" t="s">
        <v>2651</v>
      </c>
      <c r="B528" s="10">
        <v>39</v>
      </c>
      <c r="C528" t="s">
        <v>28</v>
      </c>
      <c r="D528">
        <f>COUNTIFS(Strutture_ricettive[Categoria],Merge_città_categorie[[#This Row],[Strutture ricettive.Categoria]],Strutture_ricettive[Città],Merge_città_categorie[[#This Row],[CITTA'']])</f>
        <v>6</v>
      </c>
      <c r="E528" s="11">
        <f>Merge_città_categorie[[#This Row],[N° di strutture per categoria]]/SUMIF(Merge_città_categorie[CITTA''],Merge_città_categorie[[#This Row],[CITTA'']],Merge_città_categorie[N° di strutture per categoria])</f>
        <v>0.42857142857142855</v>
      </c>
      <c r="F528" s="10">
        <f>Merge_città_categorie[[#This Row],[PREZZO MEDIO]]*Merge_città_categorie[[#This Row],[Peso % per categoria]]</f>
        <v>16.714285714285712</v>
      </c>
    </row>
    <row r="529" spans="1:6" x14ac:dyDescent="0.3">
      <c r="A529" t="s">
        <v>2651</v>
      </c>
      <c r="B529" s="10">
        <v>39</v>
      </c>
      <c r="C529" t="s">
        <v>10</v>
      </c>
      <c r="D529">
        <f>COUNTIFS(Strutture_ricettive[Categoria],Merge_città_categorie[[#This Row],[Strutture ricettive.Categoria]],Strutture_ricettive[Città],Merge_città_categorie[[#This Row],[CITTA'']])</f>
        <v>5</v>
      </c>
      <c r="E529" s="11">
        <f>Merge_città_categorie[[#This Row],[N° di strutture per categoria]]/SUMIF(Merge_città_categorie[CITTA''],Merge_città_categorie[[#This Row],[CITTA'']],Merge_città_categorie[N° di strutture per categoria])</f>
        <v>0.35714285714285715</v>
      </c>
      <c r="F529" s="10">
        <f>Merge_città_categorie[[#This Row],[PREZZO MEDIO]]*Merge_città_categorie[[#This Row],[Peso % per categoria]]</f>
        <v>13.928571428571429</v>
      </c>
    </row>
    <row r="530" spans="1:6" x14ac:dyDescent="0.3">
      <c r="A530" t="s">
        <v>2651</v>
      </c>
      <c r="B530" s="10">
        <v>39</v>
      </c>
      <c r="C530" t="s">
        <v>34</v>
      </c>
      <c r="D530">
        <f>COUNTIFS(Strutture_ricettive[Categoria],Merge_città_categorie[[#This Row],[Strutture ricettive.Categoria]],Strutture_ricettive[Città],Merge_città_categorie[[#This Row],[CITTA'']])</f>
        <v>2</v>
      </c>
      <c r="E530" s="11">
        <f>Merge_città_categorie[[#This Row],[N° di strutture per categoria]]/SUMIF(Merge_città_categorie[CITTA''],Merge_città_categorie[[#This Row],[CITTA'']],Merge_città_categorie[N° di strutture per categoria])</f>
        <v>0.14285714285714285</v>
      </c>
      <c r="F530" s="10">
        <f>Merge_città_categorie[[#This Row],[PREZZO MEDIO]]*Merge_città_categorie[[#This Row],[Peso % per categoria]]</f>
        <v>5.5714285714285712</v>
      </c>
    </row>
    <row r="531" spans="1:6" x14ac:dyDescent="0.3">
      <c r="A531" t="s">
        <v>2701</v>
      </c>
      <c r="B531" s="10">
        <v>116</v>
      </c>
      <c r="C531" t="s">
        <v>34</v>
      </c>
      <c r="D531">
        <f>COUNTIFS(Strutture_ricettive[Categoria],Merge_città_categorie[[#This Row],[Strutture ricettive.Categoria]],Strutture_ricettive[Città],Merge_città_categorie[[#This Row],[CITTA'']])</f>
        <v>5</v>
      </c>
      <c r="E531" s="11">
        <f>Merge_città_categorie[[#This Row],[N° di strutture per categoria]]/SUMIF(Merge_città_categorie[CITTA''],Merge_città_categorie[[#This Row],[CITTA'']],Merge_città_categorie[N° di strutture per categoria])</f>
        <v>0.38461538461538464</v>
      </c>
      <c r="F531" s="10">
        <f>Merge_città_categorie[[#This Row],[PREZZO MEDIO]]*Merge_città_categorie[[#This Row],[Peso % per categoria]]</f>
        <v>44.61538461538462</v>
      </c>
    </row>
    <row r="532" spans="1:6" x14ac:dyDescent="0.3">
      <c r="A532" t="s">
        <v>2701</v>
      </c>
      <c r="B532" s="10">
        <v>116</v>
      </c>
      <c r="C532" t="s">
        <v>80</v>
      </c>
      <c r="D532">
        <f>COUNTIFS(Strutture_ricettive[Categoria],Merge_città_categorie[[#This Row],[Strutture ricettive.Categoria]],Strutture_ricettive[Città],Merge_città_categorie[[#This Row],[CITTA'']])</f>
        <v>2</v>
      </c>
      <c r="E532" s="11">
        <f>Merge_città_categorie[[#This Row],[N° di strutture per categoria]]/SUMIF(Merge_città_categorie[CITTA''],Merge_città_categorie[[#This Row],[CITTA'']],Merge_città_categorie[N° di strutture per categoria])</f>
        <v>0.15384615384615385</v>
      </c>
      <c r="F532" s="10">
        <f>Merge_città_categorie[[#This Row],[PREZZO MEDIO]]*Merge_città_categorie[[#This Row],[Peso % per categoria]]</f>
        <v>17.846153846153847</v>
      </c>
    </row>
    <row r="533" spans="1:6" x14ac:dyDescent="0.3">
      <c r="A533" t="s">
        <v>2701</v>
      </c>
      <c r="B533" s="10">
        <v>116</v>
      </c>
      <c r="C533" t="s">
        <v>19</v>
      </c>
      <c r="D533">
        <f>COUNTIFS(Strutture_ricettive[Categoria],Merge_città_categorie[[#This Row],[Strutture ricettive.Categoria]],Strutture_ricettive[Città],Merge_città_categorie[[#This Row],[CITTA'']])</f>
        <v>1</v>
      </c>
      <c r="E533" s="11">
        <f>Merge_città_categorie[[#This Row],[N° di strutture per categoria]]/SUMIF(Merge_città_categorie[CITTA''],Merge_città_categorie[[#This Row],[CITTA'']],Merge_città_categorie[N° di strutture per categoria])</f>
        <v>7.6923076923076927E-2</v>
      </c>
      <c r="F533" s="10">
        <f>Merge_città_categorie[[#This Row],[PREZZO MEDIO]]*Merge_città_categorie[[#This Row],[Peso % per categoria]]</f>
        <v>8.9230769230769234</v>
      </c>
    </row>
    <row r="534" spans="1:6" x14ac:dyDescent="0.3">
      <c r="A534" t="s">
        <v>2701</v>
      </c>
      <c r="B534" s="10">
        <v>116</v>
      </c>
      <c r="C534" t="s">
        <v>10</v>
      </c>
      <c r="D534">
        <f>COUNTIFS(Strutture_ricettive[Categoria],Merge_città_categorie[[#This Row],[Strutture ricettive.Categoria]],Strutture_ricettive[Città],Merge_città_categorie[[#This Row],[CITTA'']])</f>
        <v>1</v>
      </c>
      <c r="E534" s="11">
        <f>Merge_città_categorie[[#This Row],[N° di strutture per categoria]]/SUMIF(Merge_città_categorie[CITTA''],Merge_città_categorie[[#This Row],[CITTA'']],Merge_città_categorie[N° di strutture per categoria])</f>
        <v>7.6923076923076927E-2</v>
      </c>
      <c r="F534" s="10">
        <f>Merge_città_categorie[[#This Row],[PREZZO MEDIO]]*Merge_città_categorie[[#This Row],[Peso % per categoria]]</f>
        <v>8.9230769230769234</v>
      </c>
    </row>
    <row r="535" spans="1:6" x14ac:dyDescent="0.3">
      <c r="A535" t="s">
        <v>2701</v>
      </c>
      <c r="B535" s="10">
        <v>116</v>
      </c>
      <c r="C535" t="s">
        <v>86</v>
      </c>
      <c r="D535">
        <f>COUNTIFS(Strutture_ricettive[Categoria],Merge_città_categorie[[#This Row],[Strutture ricettive.Categoria]],Strutture_ricettive[Città],Merge_città_categorie[[#This Row],[CITTA'']])</f>
        <v>1</v>
      </c>
      <c r="E535" s="11">
        <f>Merge_città_categorie[[#This Row],[N° di strutture per categoria]]/SUMIF(Merge_città_categorie[CITTA''],Merge_città_categorie[[#This Row],[CITTA'']],Merge_città_categorie[N° di strutture per categoria])</f>
        <v>7.6923076923076927E-2</v>
      </c>
      <c r="F535" s="10">
        <f>Merge_città_categorie[[#This Row],[PREZZO MEDIO]]*Merge_città_categorie[[#This Row],[Peso % per categoria]]</f>
        <v>8.9230769230769234</v>
      </c>
    </row>
    <row r="536" spans="1:6" x14ac:dyDescent="0.3">
      <c r="A536" t="s">
        <v>2701</v>
      </c>
      <c r="B536" s="10">
        <v>116</v>
      </c>
      <c r="C536" t="s">
        <v>28</v>
      </c>
      <c r="D536">
        <f>COUNTIFS(Strutture_ricettive[Categoria],Merge_città_categorie[[#This Row],[Strutture ricettive.Categoria]],Strutture_ricettive[Città],Merge_città_categorie[[#This Row],[CITTA'']])</f>
        <v>2</v>
      </c>
      <c r="E536" s="11">
        <f>Merge_città_categorie[[#This Row],[N° di strutture per categoria]]/SUMIF(Merge_città_categorie[CITTA''],Merge_città_categorie[[#This Row],[CITTA'']],Merge_città_categorie[N° di strutture per categoria])</f>
        <v>0.15384615384615385</v>
      </c>
      <c r="F536" s="10">
        <f>Merge_città_categorie[[#This Row],[PREZZO MEDIO]]*Merge_città_categorie[[#This Row],[Peso % per categoria]]</f>
        <v>17.846153846153847</v>
      </c>
    </row>
    <row r="537" spans="1:6" x14ac:dyDescent="0.3">
      <c r="A537" t="s">
        <v>2701</v>
      </c>
      <c r="B537" s="10">
        <v>116</v>
      </c>
      <c r="C537" t="s">
        <v>4</v>
      </c>
      <c r="D537">
        <f>COUNTIFS(Strutture_ricettive[Categoria],Merge_città_categorie[[#This Row],[Strutture ricettive.Categoria]],Strutture_ricettive[Città],Merge_città_categorie[[#This Row],[CITTA'']])</f>
        <v>1</v>
      </c>
      <c r="E537" s="11">
        <f>Merge_città_categorie[[#This Row],[N° di strutture per categoria]]/SUMIF(Merge_città_categorie[CITTA''],Merge_città_categorie[[#This Row],[CITTA'']],Merge_città_categorie[N° di strutture per categoria])</f>
        <v>7.6923076923076927E-2</v>
      </c>
      <c r="F537" s="10">
        <f>Merge_città_categorie[[#This Row],[PREZZO MEDIO]]*Merge_città_categorie[[#This Row],[Peso % per categoria]]</f>
        <v>8.9230769230769234</v>
      </c>
    </row>
    <row r="538" spans="1:6" x14ac:dyDescent="0.3">
      <c r="A538" t="s">
        <v>1588</v>
      </c>
      <c r="B538" s="10">
        <v>64</v>
      </c>
      <c r="C538" t="s">
        <v>4</v>
      </c>
      <c r="D538">
        <f>COUNTIFS(Strutture_ricettive[Categoria],Merge_città_categorie[[#This Row],[Strutture ricettive.Categoria]],Strutture_ricettive[Città],Merge_città_categorie[[#This Row],[CITTA'']])</f>
        <v>1</v>
      </c>
      <c r="E538" s="11">
        <f>Merge_città_categorie[[#This Row],[N° di strutture per categoria]]/SUMIF(Merge_città_categorie[CITTA''],Merge_città_categorie[[#This Row],[CITTA'']],Merge_città_categorie[N° di strutture per categoria])</f>
        <v>1.1904761904761904E-2</v>
      </c>
      <c r="F538" s="10">
        <f>Merge_città_categorie[[#This Row],[PREZZO MEDIO]]*Merge_città_categorie[[#This Row],[Peso % per categoria]]</f>
        <v>0.76190476190476186</v>
      </c>
    </row>
    <row r="539" spans="1:6" x14ac:dyDescent="0.3">
      <c r="A539" t="s">
        <v>1588</v>
      </c>
      <c r="B539" s="10">
        <v>64</v>
      </c>
      <c r="C539" t="s">
        <v>568</v>
      </c>
      <c r="D539">
        <f>COUNTIFS(Strutture_ricettive[Categoria],Merge_città_categorie[[#This Row],[Strutture ricettive.Categoria]],Strutture_ricettive[Città],Merge_città_categorie[[#This Row],[CITTA'']])</f>
        <v>3</v>
      </c>
      <c r="E539" s="11">
        <f>Merge_città_categorie[[#This Row],[N° di strutture per categoria]]/SUMIF(Merge_città_categorie[CITTA''],Merge_città_categorie[[#This Row],[CITTA'']],Merge_città_categorie[N° di strutture per categoria])</f>
        <v>3.5714285714285712E-2</v>
      </c>
      <c r="F539" s="10">
        <f>Merge_città_categorie[[#This Row],[PREZZO MEDIO]]*Merge_città_categorie[[#This Row],[Peso % per categoria]]</f>
        <v>2.2857142857142856</v>
      </c>
    </row>
    <row r="540" spans="1:6" x14ac:dyDescent="0.3">
      <c r="A540" t="s">
        <v>1588</v>
      </c>
      <c r="B540" s="10">
        <v>64</v>
      </c>
      <c r="C540" t="s">
        <v>80</v>
      </c>
      <c r="D540">
        <f>COUNTIFS(Strutture_ricettive[Categoria],Merge_città_categorie[[#This Row],[Strutture ricettive.Categoria]],Strutture_ricettive[Città],Merge_città_categorie[[#This Row],[CITTA'']])</f>
        <v>3</v>
      </c>
      <c r="E540" s="11">
        <f>Merge_città_categorie[[#This Row],[N° di strutture per categoria]]/SUMIF(Merge_città_categorie[CITTA''],Merge_città_categorie[[#This Row],[CITTA'']],Merge_città_categorie[N° di strutture per categoria])</f>
        <v>3.5714285714285712E-2</v>
      </c>
      <c r="F540" s="10">
        <f>Merge_città_categorie[[#This Row],[PREZZO MEDIO]]*Merge_città_categorie[[#This Row],[Peso % per categoria]]</f>
        <v>2.2857142857142856</v>
      </c>
    </row>
    <row r="541" spans="1:6" x14ac:dyDescent="0.3">
      <c r="A541" t="s">
        <v>1588</v>
      </c>
      <c r="B541" s="10">
        <v>64</v>
      </c>
      <c r="C541" t="s">
        <v>28</v>
      </c>
      <c r="D541">
        <f>COUNTIFS(Strutture_ricettive[Categoria],Merge_città_categorie[[#This Row],[Strutture ricettive.Categoria]],Strutture_ricettive[Città],Merge_città_categorie[[#This Row],[CITTA'']])</f>
        <v>4</v>
      </c>
      <c r="E541" s="11">
        <f>Merge_città_categorie[[#This Row],[N° di strutture per categoria]]/SUMIF(Merge_città_categorie[CITTA''],Merge_città_categorie[[#This Row],[CITTA'']],Merge_città_categorie[N° di strutture per categoria])</f>
        <v>4.7619047619047616E-2</v>
      </c>
      <c r="F541" s="10">
        <f>Merge_città_categorie[[#This Row],[PREZZO MEDIO]]*Merge_città_categorie[[#This Row],[Peso % per categoria]]</f>
        <v>3.0476190476190474</v>
      </c>
    </row>
    <row r="542" spans="1:6" x14ac:dyDescent="0.3">
      <c r="A542" t="s">
        <v>1588</v>
      </c>
      <c r="B542" s="10">
        <v>64</v>
      </c>
      <c r="C542" t="s">
        <v>400</v>
      </c>
      <c r="D542">
        <f>COUNTIFS(Strutture_ricettive[Categoria],Merge_città_categorie[[#This Row],[Strutture ricettive.Categoria]],Strutture_ricettive[Città],Merge_città_categorie[[#This Row],[CITTA'']])</f>
        <v>2</v>
      </c>
      <c r="E542" s="11">
        <f>Merge_città_categorie[[#This Row],[N° di strutture per categoria]]/SUMIF(Merge_città_categorie[CITTA''],Merge_città_categorie[[#This Row],[CITTA'']],Merge_città_categorie[N° di strutture per categoria])</f>
        <v>2.3809523809523808E-2</v>
      </c>
      <c r="F542" s="10">
        <f>Merge_città_categorie[[#This Row],[PREZZO MEDIO]]*Merge_città_categorie[[#This Row],[Peso % per categoria]]</f>
        <v>1.5238095238095237</v>
      </c>
    </row>
    <row r="543" spans="1:6" x14ac:dyDescent="0.3">
      <c r="A543" t="s">
        <v>1588</v>
      </c>
      <c r="B543" s="10">
        <v>64</v>
      </c>
      <c r="C543" t="s">
        <v>673</v>
      </c>
      <c r="D543">
        <f>COUNTIFS(Strutture_ricettive[Categoria],Merge_città_categorie[[#This Row],[Strutture ricettive.Categoria]],Strutture_ricettive[Città],Merge_città_categorie[[#This Row],[CITTA'']])</f>
        <v>16</v>
      </c>
      <c r="E543" s="11">
        <f>Merge_città_categorie[[#This Row],[N° di strutture per categoria]]/SUMIF(Merge_città_categorie[CITTA''],Merge_città_categorie[[#This Row],[CITTA'']],Merge_città_categorie[N° di strutture per categoria])</f>
        <v>0.19047619047619047</v>
      </c>
      <c r="F543" s="10">
        <f>Merge_città_categorie[[#This Row],[PREZZO MEDIO]]*Merge_città_categorie[[#This Row],[Peso % per categoria]]</f>
        <v>12.19047619047619</v>
      </c>
    </row>
    <row r="544" spans="1:6" x14ac:dyDescent="0.3">
      <c r="A544" t="s">
        <v>1588</v>
      </c>
      <c r="B544" s="10">
        <v>64</v>
      </c>
      <c r="C544" t="s">
        <v>19</v>
      </c>
      <c r="D544">
        <f>COUNTIFS(Strutture_ricettive[Categoria],Merge_città_categorie[[#This Row],[Strutture ricettive.Categoria]],Strutture_ricettive[Città],Merge_città_categorie[[#This Row],[CITTA'']])</f>
        <v>17</v>
      </c>
      <c r="E544" s="11">
        <f>Merge_città_categorie[[#This Row],[N° di strutture per categoria]]/SUMIF(Merge_città_categorie[CITTA''],Merge_città_categorie[[#This Row],[CITTA'']],Merge_città_categorie[N° di strutture per categoria])</f>
        <v>0.20238095238095238</v>
      </c>
      <c r="F544" s="10">
        <f>Merge_città_categorie[[#This Row],[PREZZO MEDIO]]*Merge_città_categorie[[#This Row],[Peso % per categoria]]</f>
        <v>12.952380952380953</v>
      </c>
    </row>
    <row r="545" spans="1:6" x14ac:dyDescent="0.3">
      <c r="A545" t="s">
        <v>1588</v>
      </c>
      <c r="B545" s="10">
        <v>64</v>
      </c>
      <c r="C545" t="s">
        <v>10</v>
      </c>
      <c r="D545">
        <f>COUNTIFS(Strutture_ricettive[Categoria],Merge_città_categorie[[#This Row],[Strutture ricettive.Categoria]],Strutture_ricettive[Città],Merge_città_categorie[[#This Row],[CITTA'']])</f>
        <v>37</v>
      </c>
      <c r="E545" s="11">
        <f>Merge_città_categorie[[#This Row],[N° di strutture per categoria]]/SUMIF(Merge_città_categorie[CITTA''],Merge_città_categorie[[#This Row],[CITTA'']],Merge_città_categorie[N° di strutture per categoria])</f>
        <v>0.44047619047619047</v>
      </c>
      <c r="F545" s="10">
        <f>Merge_città_categorie[[#This Row],[PREZZO MEDIO]]*Merge_città_categorie[[#This Row],[Peso % per categoria]]</f>
        <v>28.19047619047619</v>
      </c>
    </row>
    <row r="546" spans="1:6" x14ac:dyDescent="0.3">
      <c r="A546" t="s">
        <v>1588</v>
      </c>
      <c r="B546" s="10">
        <v>64</v>
      </c>
      <c r="C546" t="s">
        <v>86</v>
      </c>
      <c r="D546">
        <f>COUNTIFS(Strutture_ricettive[Categoria],Merge_città_categorie[[#This Row],[Strutture ricettive.Categoria]],Strutture_ricettive[Città],Merge_città_categorie[[#This Row],[CITTA'']])</f>
        <v>1</v>
      </c>
      <c r="E546" s="11">
        <f>Merge_città_categorie[[#This Row],[N° di strutture per categoria]]/SUMIF(Merge_città_categorie[CITTA''],Merge_città_categorie[[#This Row],[CITTA'']],Merge_città_categorie[N° di strutture per categoria])</f>
        <v>1.1904761904761904E-2</v>
      </c>
      <c r="F546" s="10">
        <f>Merge_città_categorie[[#This Row],[PREZZO MEDIO]]*Merge_città_categorie[[#This Row],[Peso % per categoria]]</f>
        <v>0.76190476190476186</v>
      </c>
    </row>
    <row r="547" spans="1:6" x14ac:dyDescent="0.3">
      <c r="A547" t="s">
        <v>18274</v>
      </c>
      <c r="B547" s="10">
        <v>113</v>
      </c>
      <c r="C547" t="s">
        <v>28</v>
      </c>
      <c r="D547">
        <f>COUNTIFS(Strutture_ricettive[Categoria],Merge_città_categorie[[#This Row],[Strutture ricettive.Categoria]],Strutture_ricettive[Città],Merge_città_categorie[[#This Row],[CITTA'']])</f>
        <v>2</v>
      </c>
      <c r="E547" s="11">
        <f>Merge_città_categorie[[#This Row],[N° di strutture per categoria]]/SUMIF(Merge_città_categorie[CITTA''],Merge_città_categorie[[#This Row],[CITTA'']],Merge_città_categorie[N° di strutture per categoria])</f>
        <v>0.66666666666666663</v>
      </c>
      <c r="F547" s="10">
        <f>Merge_città_categorie[[#This Row],[PREZZO MEDIO]]*Merge_città_categorie[[#This Row],[Peso % per categoria]]</f>
        <v>75.333333333333329</v>
      </c>
    </row>
    <row r="548" spans="1:6" x14ac:dyDescent="0.3">
      <c r="A548" t="s">
        <v>18274</v>
      </c>
      <c r="B548" s="10">
        <v>113</v>
      </c>
      <c r="C548" t="s">
        <v>4</v>
      </c>
      <c r="D548">
        <f>COUNTIFS(Strutture_ricettive[Categoria],Merge_città_categorie[[#This Row],[Strutture ricettive.Categoria]],Strutture_ricettive[Città],Merge_città_categorie[[#This Row],[CITTA'']])</f>
        <v>1</v>
      </c>
      <c r="E548" s="11">
        <f>Merge_città_categorie[[#This Row],[N° di strutture per categoria]]/SUMIF(Merge_città_categorie[CITTA''],Merge_città_categorie[[#This Row],[CITTA'']],Merge_città_categorie[N° di strutture per categoria])</f>
        <v>0.33333333333333331</v>
      </c>
      <c r="F548" s="10">
        <f>Merge_città_categorie[[#This Row],[PREZZO MEDIO]]*Merge_città_categorie[[#This Row],[Peso % per categoria]]</f>
        <v>37.666666666666664</v>
      </c>
    </row>
    <row r="549" spans="1:6" x14ac:dyDescent="0.3">
      <c r="A549" t="s">
        <v>15874</v>
      </c>
      <c r="B549" s="10">
        <v>76</v>
      </c>
      <c r="C549" t="s">
        <v>28</v>
      </c>
      <c r="D549">
        <f>COUNTIFS(Strutture_ricettive[Categoria],Merge_città_categorie[[#This Row],[Strutture ricettive.Categoria]],Strutture_ricettive[Città],Merge_città_categorie[[#This Row],[CITTA'']])</f>
        <v>7</v>
      </c>
      <c r="E549" s="11">
        <f>Merge_città_categorie[[#This Row],[N° di strutture per categoria]]/SUMIF(Merge_città_categorie[CITTA''],Merge_città_categorie[[#This Row],[CITTA'']],Merge_città_categorie[N° di strutture per categoria])</f>
        <v>0.53846153846153844</v>
      </c>
      <c r="F549" s="10">
        <f>Merge_città_categorie[[#This Row],[PREZZO MEDIO]]*Merge_città_categorie[[#This Row],[Peso % per categoria]]</f>
        <v>40.92307692307692</v>
      </c>
    </row>
    <row r="550" spans="1:6" x14ac:dyDescent="0.3">
      <c r="A550" t="s">
        <v>15874</v>
      </c>
      <c r="B550" s="10">
        <v>76</v>
      </c>
      <c r="C550" t="s">
        <v>19</v>
      </c>
      <c r="D550">
        <f>COUNTIFS(Strutture_ricettive[Categoria],Merge_città_categorie[[#This Row],[Strutture ricettive.Categoria]],Strutture_ricettive[Città],Merge_città_categorie[[#This Row],[CITTA'']])</f>
        <v>2</v>
      </c>
      <c r="E550" s="11">
        <f>Merge_città_categorie[[#This Row],[N° di strutture per categoria]]/SUMIF(Merge_città_categorie[CITTA''],Merge_città_categorie[[#This Row],[CITTA'']],Merge_città_categorie[N° di strutture per categoria])</f>
        <v>0.15384615384615385</v>
      </c>
      <c r="F550" s="10">
        <f>Merge_città_categorie[[#This Row],[PREZZO MEDIO]]*Merge_città_categorie[[#This Row],[Peso % per categoria]]</f>
        <v>11.692307692307693</v>
      </c>
    </row>
    <row r="551" spans="1:6" x14ac:dyDescent="0.3">
      <c r="A551" t="s">
        <v>15874</v>
      </c>
      <c r="B551" s="10">
        <v>76</v>
      </c>
      <c r="C551" t="s">
        <v>4</v>
      </c>
      <c r="D551">
        <f>COUNTIFS(Strutture_ricettive[Categoria],Merge_città_categorie[[#This Row],[Strutture ricettive.Categoria]],Strutture_ricettive[Città],Merge_città_categorie[[#This Row],[CITTA'']])</f>
        <v>1</v>
      </c>
      <c r="E551" s="11">
        <f>Merge_città_categorie[[#This Row],[N° di strutture per categoria]]/SUMIF(Merge_città_categorie[CITTA''],Merge_città_categorie[[#This Row],[CITTA'']],Merge_città_categorie[N° di strutture per categoria])</f>
        <v>7.6923076923076927E-2</v>
      </c>
      <c r="F551" s="10">
        <f>Merge_città_categorie[[#This Row],[PREZZO MEDIO]]*Merge_città_categorie[[#This Row],[Peso % per categoria]]</f>
        <v>5.8461538461538467</v>
      </c>
    </row>
    <row r="552" spans="1:6" x14ac:dyDescent="0.3">
      <c r="A552" t="s">
        <v>15874</v>
      </c>
      <c r="B552" s="10">
        <v>76</v>
      </c>
      <c r="C552" t="s">
        <v>34</v>
      </c>
      <c r="D552">
        <f>COUNTIFS(Strutture_ricettive[Categoria],Merge_città_categorie[[#This Row],[Strutture ricettive.Categoria]],Strutture_ricettive[Città],Merge_città_categorie[[#This Row],[CITTA'']])</f>
        <v>3</v>
      </c>
      <c r="E552" s="11">
        <f>Merge_città_categorie[[#This Row],[N° di strutture per categoria]]/SUMIF(Merge_città_categorie[CITTA''],Merge_città_categorie[[#This Row],[CITTA'']],Merge_città_categorie[N° di strutture per categoria])</f>
        <v>0.23076923076923078</v>
      </c>
      <c r="F552" s="10">
        <f>Merge_città_categorie[[#This Row],[PREZZO MEDIO]]*Merge_città_categorie[[#This Row],[Peso % per categoria]]</f>
        <v>17.53846153846154</v>
      </c>
    </row>
    <row r="553" spans="1:6" x14ac:dyDescent="0.3">
      <c r="A553" t="s">
        <v>7584</v>
      </c>
      <c r="B553" s="10">
        <v>41</v>
      </c>
      <c r="C553" t="s">
        <v>80</v>
      </c>
      <c r="D553">
        <f>COUNTIFS(Strutture_ricettive[Categoria],Merge_città_categorie[[#This Row],[Strutture ricettive.Categoria]],Strutture_ricettive[Città],Merge_città_categorie[[#This Row],[CITTA'']])</f>
        <v>1</v>
      </c>
      <c r="E553" s="11">
        <f>Merge_città_categorie[[#This Row],[N° di strutture per categoria]]/SUMIF(Merge_città_categorie[CITTA''],Merge_città_categorie[[#This Row],[CITTA'']],Merge_città_categorie[N° di strutture per categoria])</f>
        <v>0.2</v>
      </c>
      <c r="F553" s="10">
        <f>Merge_città_categorie[[#This Row],[PREZZO MEDIO]]*Merge_città_categorie[[#This Row],[Peso % per categoria]]</f>
        <v>8.2000000000000011</v>
      </c>
    </row>
    <row r="554" spans="1:6" x14ac:dyDescent="0.3">
      <c r="A554" t="s">
        <v>7584</v>
      </c>
      <c r="B554" s="10">
        <v>41</v>
      </c>
      <c r="C554" t="s">
        <v>4</v>
      </c>
      <c r="D554">
        <f>COUNTIFS(Strutture_ricettive[Categoria],Merge_città_categorie[[#This Row],[Strutture ricettive.Categoria]],Strutture_ricettive[Città],Merge_città_categorie[[#This Row],[CITTA'']])</f>
        <v>1</v>
      </c>
      <c r="E554" s="11">
        <f>Merge_città_categorie[[#This Row],[N° di strutture per categoria]]/SUMIF(Merge_città_categorie[CITTA''],Merge_città_categorie[[#This Row],[CITTA'']],Merge_città_categorie[N° di strutture per categoria])</f>
        <v>0.2</v>
      </c>
      <c r="F554" s="10">
        <f>Merge_città_categorie[[#This Row],[PREZZO MEDIO]]*Merge_città_categorie[[#This Row],[Peso % per categoria]]</f>
        <v>8.2000000000000011</v>
      </c>
    </row>
    <row r="555" spans="1:6" x14ac:dyDescent="0.3">
      <c r="A555" t="s">
        <v>7584</v>
      </c>
      <c r="B555" s="10">
        <v>41</v>
      </c>
      <c r="C555" t="s">
        <v>28</v>
      </c>
      <c r="D555">
        <f>COUNTIFS(Strutture_ricettive[Categoria],Merge_città_categorie[[#This Row],[Strutture ricettive.Categoria]],Strutture_ricettive[Città],Merge_città_categorie[[#This Row],[CITTA'']])</f>
        <v>1</v>
      </c>
      <c r="E555" s="11">
        <f>Merge_città_categorie[[#This Row],[N° di strutture per categoria]]/SUMIF(Merge_città_categorie[CITTA''],Merge_città_categorie[[#This Row],[CITTA'']],Merge_città_categorie[N° di strutture per categoria])</f>
        <v>0.2</v>
      </c>
      <c r="F555" s="10">
        <f>Merge_città_categorie[[#This Row],[PREZZO MEDIO]]*Merge_città_categorie[[#This Row],[Peso % per categoria]]</f>
        <v>8.2000000000000011</v>
      </c>
    </row>
    <row r="556" spans="1:6" x14ac:dyDescent="0.3">
      <c r="A556" t="s">
        <v>7584</v>
      </c>
      <c r="B556" s="10">
        <v>41</v>
      </c>
      <c r="C556" t="s">
        <v>19</v>
      </c>
      <c r="D556">
        <f>COUNTIFS(Strutture_ricettive[Categoria],Merge_città_categorie[[#This Row],[Strutture ricettive.Categoria]],Strutture_ricettive[Città],Merge_città_categorie[[#This Row],[CITTA'']])</f>
        <v>2</v>
      </c>
      <c r="E556" s="11">
        <f>Merge_città_categorie[[#This Row],[N° di strutture per categoria]]/SUMIF(Merge_città_categorie[CITTA''],Merge_città_categorie[[#This Row],[CITTA'']],Merge_città_categorie[N° di strutture per categoria])</f>
        <v>0.4</v>
      </c>
      <c r="F556" s="10">
        <f>Merge_città_categorie[[#This Row],[PREZZO MEDIO]]*Merge_città_categorie[[#This Row],[Peso % per categoria]]</f>
        <v>16.400000000000002</v>
      </c>
    </row>
    <row r="557" spans="1:6" x14ac:dyDescent="0.3">
      <c r="A557" t="s">
        <v>15914</v>
      </c>
      <c r="B557" s="10">
        <v>67</v>
      </c>
      <c r="C557" t="s">
        <v>28</v>
      </c>
      <c r="D557">
        <f>COUNTIFS(Strutture_ricettive[Categoria],Merge_città_categorie[[#This Row],[Strutture ricettive.Categoria]],Strutture_ricettive[Città],Merge_città_categorie[[#This Row],[CITTA'']])</f>
        <v>5</v>
      </c>
      <c r="E557" s="11">
        <f>Merge_città_categorie[[#This Row],[N° di strutture per categoria]]/SUMIF(Merge_città_categorie[CITTA''],Merge_città_categorie[[#This Row],[CITTA'']],Merge_città_categorie[N° di strutture per categoria])</f>
        <v>0.21739130434782608</v>
      </c>
      <c r="F557" s="10">
        <f>Merge_città_categorie[[#This Row],[PREZZO MEDIO]]*Merge_città_categorie[[#This Row],[Peso % per categoria]]</f>
        <v>14.565217391304348</v>
      </c>
    </row>
    <row r="558" spans="1:6" x14ac:dyDescent="0.3">
      <c r="A558" t="s">
        <v>15914</v>
      </c>
      <c r="B558" s="10">
        <v>67</v>
      </c>
      <c r="C558" t="s">
        <v>86</v>
      </c>
      <c r="D558">
        <f>COUNTIFS(Strutture_ricettive[Categoria],Merge_città_categorie[[#This Row],[Strutture ricettive.Categoria]],Strutture_ricettive[Città],Merge_città_categorie[[#This Row],[CITTA'']])</f>
        <v>1</v>
      </c>
      <c r="E558" s="11">
        <f>Merge_città_categorie[[#This Row],[N° di strutture per categoria]]/SUMIF(Merge_città_categorie[CITTA''],Merge_città_categorie[[#This Row],[CITTA'']],Merge_città_categorie[N° di strutture per categoria])</f>
        <v>4.3478260869565216E-2</v>
      </c>
      <c r="F558" s="10">
        <f>Merge_città_categorie[[#This Row],[PREZZO MEDIO]]*Merge_città_categorie[[#This Row],[Peso % per categoria]]</f>
        <v>2.9130434782608696</v>
      </c>
    </row>
    <row r="559" spans="1:6" x14ac:dyDescent="0.3">
      <c r="A559" t="s">
        <v>15914</v>
      </c>
      <c r="B559" s="10">
        <v>67</v>
      </c>
      <c r="C559" t="s">
        <v>34</v>
      </c>
      <c r="D559">
        <f>COUNTIFS(Strutture_ricettive[Categoria],Merge_città_categorie[[#This Row],[Strutture ricettive.Categoria]],Strutture_ricettive[Città],Merge_città_categorie[[#This Row],[CITTA'']])</f>
        <v>12</v>
      </c>
      <c r="E559" s="11">
        <f>Merge_città_categorie[[#This Row],[N° di strutture per categoria]]/SUMIF(Merge_città_categorie[CITTA''],Merge_città_categorie[[#This Row],[CITTA'']],Merge_città_categorie[N° di strutture per categoria])</f>
        <v>0.52173913043478259</v>
      </c>
      <c r="F559" s="10">
        <f>Merge_città_categorie[[#This Row],[PREZZO MEDIO]]*Merge_città_categorie[[#This Row],[Peso % per categoria]]</f>
        <v>34.956521739130437</v>
      </c>
    </row>
    <row r="560" spans="1:6" x14ac:dyDescent="0.3">
      <c r="A560" t="s">
        <v>15914</v>
      </c>
      <c r="B560" s="10">
        <v>67</v>
      </c>
      <c r="C560" t="s">
        <v>4</v>
      </c>
      <c r="D560">
        <f>COUNTIFS(Strutture_ricettive[Categoria],Merge_città_categorie[[#This Row],[Strutture ricettive.Categoria]],Strutture_ricettive[Città],Merge_città_categorie[[#This Row],[CITTA'']])</f>
        <v>3</v>
      </c>
      <c r="E560" s="11">
        <f>Merge_città_categorie[[#This Row],[N° di strutture per categoria]]/SUMIF(Merge_città_categorie[CITTA''],Merge_città_categorie[[#This Row],[CITTA'']],Merge_città_categorie[N° di strutture per categoria])</f>
        <v>0.13043478260869565</v>
      </c>
      <c r="F560" s="10">
        <f>Merge_città_categorie[[#This Row],[PREZZO MEDIO]]*Merge_città_categorie[[#This Row],[Peso % per categoria]]</f>
        <v>8.7391304347826093</v>
      </c>
    </row>
    <row r="561" spans="1:6" x14ac:dyDescent="0.3">
      <c r="A561" t="s">
        <v>15914</v>
      </c>
      <c r="B561" s="10">
        <v>67</v>
      </c>
      <c r="C561" t="s">
        <v>10</v>
      </c>
      <c r="D561">
        <f>COUNTIFS(Strutture_ricettive[Categoria],Merge_città_categorie[[#This Row],[Strutture ricettive.Categoria]],Strutture_ricettive[Città],Merge_città_categorie[[#This Row],[CITTA'']])</f>
        <v>2</v>
      </c>
      <c r="E561" s="11">
        <f>Merge_città_categorie[[#This Row],[N° di strutture per categoria]]/SUMIF(Merge_città_categorie[CITTA''],Merge_città_categorie[[#This Row],[CITTA'']],Merge_città_categorie[N° di strutture per categoria])</f>
        <v>8.6956521739130432E-2</v>
      </c>
      <c r="F561" s="10">
        <f>Merge_città_categorie[[#This Row],[PREZZO MEDIO]]*Merge_città_categorie[[#This Row],[Peso % per categoria]]</f>
        <v>5.8260869565217392</v>
      </c>
    </row>
    <row r="562" spans="1:6" x14ac:dyDescent="0.3">
      <c r="A562" t="s">
        <v>18285</v>
      </c>
      <c r="B562" s="10">
        <v>81</v>
      </c>
      <c r="C562" t="s">
        <v>28</v>
      </c>
      <c r="D562">
        <f>COUNTIFS(Strutture_ricettive[Categoria],Merge_città_categorie[[#This Row],[Strutture ricettive.Categoria]],Strutture_ricettive[Città],Merge_città_categorie[[#This Row],[CITTA'']])</f>
        <v>1</v>
      </c>
      <c r="E562" s="11">
        <f>Merge_città_categorie[[#This Row],[N° di strutture per categoria]]/SUMIF(Merge_città_categorie[CITTA''],Merge_città_categorie[[#This Row],[CITTA'']],Merge_città_categorie[N° di strutture per categoria])</f>
        <v>0.25</v>
      </c>
      <c r="F562" s="10">
        <f>Merge_città_categorie[[#This Row],[PREZZO MEDIO]]*Merge_città_categorie[[#This Row],[Peso % per categoria]]</f>
        <v>20.25</v>
      </c>
    </row>
    <row r="563" spans="1:6" x14ac:dyDescent="0.3">
      <c r="A563" t="s">
        <v>18285</v>
      </c>
      <c r="B563" s="10">
        <v>81</v>
      </c>
      <c r="C563" t="s">
        <v>19</v>
      </c>
      <c r="D563">
        <f>COUNTIFS(Strutture_ricettive[Categoria],Merge_città_categorie[[#This Row],[Strutture ricettive.Categoria]],Strutture_ricettive[Città],Merge_città_categorie[[#This Row],[CITTA'']])</f>
        <v>2</v>
      </c>
      <c r="E563" s="11">
        <f>Merge_città_categorie[[#This Row],[N° di strutture per categoria]]/SUMIF(Merge_città_categorie[CITTA''],Merge_città_categorie[[#This Row],[CITTA'']],Merge_città_categorie[N° di strutture per categoria])</f>
        <v>0.5</v>
      </c>
      <c r="F563" s="10">
        <f>Merge_città_categorie[[#This Row],[PREZZO MEDIO]]*Merge_città_categorie[[#This Row],[Peso % per categoria]]</f>
        <v>40.5</v>
      </c>
    </row>
    <row r="564" spans="1:6" x14ac:dyDescent="0.3">
      <c r="A564" t="s">
        <v>18285</v>
      </c>
      <c r="B564" s="10">
        <v>81</v>
      </c>
      <c r="C564" t="s">
        <v>86</v>
      </c>
      <c r="D564">
        <f>COUNTIFS(Strutture_ricettive[Categoria],Merge_città_categorie[[#This Row],[Strutture ricettive.Categoria]],Strutture_ricettive[Città],Merge_città_categorie[[#This Row],[CITTA'']])</f>
        <v>1</v>
      </c>
      <c r="E564" s="11">
        <f>Merge_città_categorie[[#This Row],[N° di strutture per categoria]]/SUMIF(Merge_città_categorie[CITTA''],Merge_città_categorie[[#This Row],[CITTA'']],Merge_città_categorie[N° di strutture per categoria])</f>
        <v>0.25</v>
      </c>
      <c r="F564" s="10">
        <f>Merge_città_categorie[[#This Row],[PREZZO MEDIO]]*Merge_città_categorie[[#This Row],[Peso % per categoria]]</f>
        <v>20.25</v>
      </c>
    </row>
    <row r="565" spans="1:6" x14ac:dyDescent="0.3">
      <c r="A565" t="s">
        <v>12251</v>
      </c>
      <c r="B565" s="10">
        <v>108</v>
      </c>
      <c r="C565" t="s">
        <v>86</v>
      </c>
      <c r="D565">
        <f>COUNTIFS(Strutture_ricettive[Categoria],Merge_città_categorie[[#This Row],[Strutture ricettive.Categoria]],Strutture_ricettive[Città],Merge_città_categorie[[#This Row],[CITTA'']])</f>
        <v>1</v>
      </c>
      <c r="E565" s="11">
        <f>Merge_città_categorie[[#This Row],[N° di strutture per categoria]]/SUMIF(Merge_città_categorie[CITTA''],Merge_città_categorie[[#This Row],[CITTA'']],Merge_città_categorie[N° di strutture per categoria])</f>
        <v>1</v>
      </c>
      <c r="F565" s="10">
        <f>Merge_città_categorie[[#This Row],[PREZZO MEDIO]]*Merge_città_categorie[[#This Row],[Peso % per categoria]]</f>
        <v>108</v>
      </c>
    </row>
    <row r="566" spans="1:6" x14ac:dyDescent="0.3">
      <c r="A566" t="s">
        <v>2988</v>
      </c>
      <c r="B566" s="10">
        <v>78</v>
      </c>
      <c r="C566" t="s">
        <v>34</v>
      </c>
      <c r="D566">
        <f>COUNTIFS(Strutture_ricettive[Categoria],Merge_città_categorie[[#This Row],[Strutture ricettive.Categoria]],Strutture_ricettive[Città],Merge_città_categorie[[#This Row],[CITTA'']])</f>
        <v>1</v>
      </c>
      <c r="E566" s="11">
        <f>Merge_città_categorie[[#This Row],[N° di strutture per categoria]]/SUMIF(Merge_città_categorie[CITTA''],Merge_città_categorie[[#This Row],[CITTA'']],Merge_città_categorie[N° di strutture per categoria])</f>
        <v>0.16666666666666666</v>
      </c>
      <c r="F566" s="10">
        <f>Merge_città_categorie[[#This Row],[PREZZO MEDIO]]*Merge_città_categorie[[#This Row],[Peso % per categoria]]</f>
        <v>13</v>
      </c>
    </row>
    <row r="567" spans="1:6" x14ac:dyDescent="0.3">
      <c r="A567" t="s">
        <v>2988</v>
      </c>
      <c r="B567" s="10">
        <v>78</v>
      </c>
      <c r="C567" t="s">
        <v>86</v>
      </c>
      <c r="D567">
        <f>COUNTIFS(Strutture_ricettive[Categoria],Merge_città_categorie[[#This Row],[Strutture ricettive.Categoria]],Strutture_ricettive[Città],Merge_città_categorie[[#This Row],[CITTA'']])</f>
        <v>1</v>
      </c>
      <c r="E567" s="11">
        <f>Merge_città_categorie[[#This Row],[N° di strutture per categoria]]/SUMIF(Merge_città_categorie[CITTA''],Merge_città_categorie[[#This Row],[CITTA'']],Merge_città_categorie[N° di strutture per categoria])</f>
        <v>0.16666666666666666</v>
      </c>
      <c r="F567" s="10">
        <f>Merge_città_categorie[[#This Row],[PREZZO MEDIO]]*Merge_città_categorie[[#This Row],[Peso % per categoria]]</f>
        <v>13</v>
      </c>
    </row>
    <row r="568" spans="1:6" x14ac:dyDescent="0.3">
      <c r="A568" t="s">
        <v>2988</v>
      </c>
      <c r="B568" s="10">
        <v>78</v>
      </c>
      <c r="C568" t="s">
        <v>28</v>
      </c>
      <c r="D568">
        <f>COUNTIFS(Strutture_ricettive[Categoria],Merge_città_categorie[[#This Row],[Strutture ricettive.Categoria]],Strutture_ricettive[Città],Merge_città_categorie[[#This Row],[CITTA'']])</f>
        <v>4</v>
      </c>
      <c r="E568" s="11">
        <f>Merge_città_categorie[[#This Row],[N° di strutture per categoria]]/SUMIF(Merge_città_categorie[CITTA''],Merge_città_categorie[[#This Row],[CITTA'']],Merge_città_categorie[N° di strutture per categoria])</f>
        <v>0.66666666666666663</v>
      </c>
      <c r="F568" s="10">
        <f>Merge_città_categorie[[#This Row],[PREZZO MEDIO]]*Merge_città_categorie[[#This Row],[Peso % per categoria]]</f>
        <v>52</v>
      </c>
    </row>
    <row r="569" spans="1:6" x14ac:dyDescent="0.3">
      <c r="A569" t="s">
        <v>18384</v>
      </c>
      <c r="B569" s="10">
        <v>62</v>
      </c>
      <c r="C569" t="s">
        <v>28</v>
      </c>
      <c r="D569">
        <f>COUNTIFS(Strutture_ricettive[Categoria],Merge_città_categorie[[#This Row],[Strutture ricettive.Categoria]],Strutture_ricettive[Città],Merge_città_categorie[[#This Row],[CITTA'']])</f>
        <v>6</v>
      </c>
      <c r="E569" s="11">
        <f>Merge_città_categorie[[#This Row],[N° di strutture per categoria]]/SUMIF(Merge_città_categorie[CITTA''],Merge_città_categorie[[#This Row],[CITTA'']],Merge_città_categorie[N° di strutture per categoria])</f>
        <v>0.6</v>
      </c>
      <c r="F569" s="10">
        <f>Merge_città_categorie[[#This Row],[PREZZO MEDIO]]*Merge_città_categorie[[#This Row],[Peso % per categoria]]</f>
        <v>37.199999999999996</v>
      </c>
    </row>
    <row r="570" spans="1:6" x14ac:dyDescent="0.3">
      <c r="A570" t="s">
        <v>18384</v>
      </c>
      <c r="B570" s="10">
        <v>62</v>
      </c>
      <c r="C570" t="s">
        <v>34</v>
      </c>
      <c r="D570">
        <f>COUNTIFS(Strutture_ricettive[Categoria],Merge_città_categorie[[#This Row],[Strutture ricettive.Categoria]],Strutture_ricettive[Città],Merge_città_categorie[[#This Row],[CITTA'']])</f>
        <v>4</v>
      </c>
      <c r="E570" s="11">
        <f>Merge_città_categorie[[#This Row],[N° di strutture per categoria]]/SUMIF(Merge_città_categorie[CITTA''],Merge_città_categorie[[#This Row],[CITTA'']],Merge_città_categorie[N° di strutture per categoria])</f>
        <v>0.4</v>
      </c>
      <c r="F570" s="10">
        <f>Merge_città_categorie[[#This Row],[PREZZO MEDIO]]*Merge_città_categorie[[#This Row],[Peso % per categoria]]</f>
        <v>24.8</v>
      </c>
    </row>
    <row r="571" spans="1:6" x14ac:dyDescent="0.3">
      <c r="A571" t="s">
        <v>3095</v>
      </c>
      <c r="B571" s="10">
        <v>107</v>
      </c>
      <c r="C571" t="s">
        <v>10</v>
      </c>
      <c r="D571">
        <f>COUNTIFS(Strutture_ricettive[Categoria],Merge_città_categorie[[#This Row],[Strutture ricettive.Categoria]],Strutture_ricettive[Città],Merge_città_categorie[[#This Row],[CITTA'']])</f>
        <v>2</v>
      </c>
      <c r="E571" s="11">
        <f>Merge_città_categorie[[#This Row],[N° di strutture per categoria]]/SUMIF(Merge_città_categorie[CITTA''],Merge_città_categorie[[#This Row],[CITTA'']],Merge_città_categorie[N° di strutture per categoria])</f>
        <v>0.22222222222222221</v>
      </c>
      <c r="F571" s="10">
        <f>Merge_città_categorie[[#This Row],[PREZZO MEDIO]]*Merge_città_categorie[[#This Row],[Peso % per categoria]]</f>
        <v>23.777777777777775</v>
      </c>
    </row>
    <row r="572" spans="1:6" x14ac:dyDescent="0.3">
      <c r="A572" t="s">
        <v>3095</v>
      </c>
      <c r="B572" s="10">
        <v>107</v>
      </c>
      <c r="C572" t="s">
        <v>19</v>
      </c>
      <c r="D572">
        <f>COUNTIFS(Strutture_ricettive[Categoria],Merge_città_categorie[[#This Row],[Strutture ricettive.Categoria]],Strutture_ricettive[Città],Merge_città_categorie[[#This Row],[CITTA'']])</f>
        <v>4</v>
      </c>
      <c r="E572" s="11">
        <f>Merge_città_categorie[[#This Row],[N° di strutture per categoria]]/SUMIF(Merge_città_categorie[CITTA''],Merge_città_categorie[[#This Row],[CITTA'']],Merge_città_categorie[N° di strutture per categoria])</f>
        <v>0.44444444444444442</v>
      </c>
      <c r="F572" s="10">
        <f>Merge_città_categorie[[#This Row],[PREZZO MEDIO]]*Merge_città_categorie[[#This Row],[Peso % per categoria]]</f>
        <v>47.55555555555555</v>
      </c>
    </row>
    <row r="573" spans="1:6" x14ac:dyDescent="0.3">
      <c r="A573" t="s">
        <v>3095</v>
      </c>
      <c r="B573" s="10">
        <v>107</v>
      </c>
      <c r="C573" t="s">
        <v>28</v>
      </c>
      <c r="D573">
        <f>COUNTIFS(Strutture_ricettive[Categoria],Merge_città_categorie[[#This Row],[Strutture ricettive.Categoria]],Strutture_ricettive[Città],Merge_città_categorie[[#This Row],[CITTA'']])</f>
        <v>3</v>
      </c>
      <c r="E573" s="11">
        <f>Merge_città_categorie[[#This Row],[N° di strutture per categoria]]/SUMIF(Merge_città_categorie[CITTA''],Merge_città_categorie[[#This Row],[CITTA'']],Merge_città_categorie[N° di strutture per categoria])</f>
        <v>0.33333333333333331</v>
      </c>
      <c r="F573" s="10">
        <f>Merge_città_categorie[[#This Row],[PREZZO MEDIO]]*Merge_città_categorie[[#This Row],[Peso % per categoria]]</f>
        <v>35.666666666666664</v>
      </c>
    </row>
    <row r="574" spans="1:6" x14ac:dyDescent="0.3">
      <c r="A574" t="s">
        <v>3185</v>
      </c>
      <c r="B574" s="10">
        <v>119</v>
      </c>
      <c r="C574" t="s">
        <v>19</v>
      </c>
      <c r="D574">
        <f>COUNTIFS(Strutture_ricettive[Categoria],Merge_città_categorie[[#This Row],[Strutture ricettive.Categoria]],Strutture_ricettive[Città],Merge_città_categorie[[#This Row],[CITTA'']])</f>
        <v>2</v>
      </c>
      <c r="E574" s="11">
        <f>Merge_città_categorie[[#This Row],[N° di strutture per categoria]]/SUMIF(Merge_città_categorie[CITTA''],Merge_città_categorie[[#This Row],[CITTA'']],Merge_città_categorie[N° di strutture per categoria])</f>
        <v>0.22222222222222221</v>
      </c>
      <c r="F574" s="10">
        <f>Merge_città_categorie[[#This Row],[PREZZO MEDIO]]*Merge_città_categorie[[#This Row],[Peso % per categoria]]</f>
        <v>26.444444444444443</v>
      </c>
    </row>
    <row r="575" spans="1:6" x14ac:dyDescent="0.3">
      <c r="A575" t="s">
        <v>3185</v>
      </c>
      <c r="B575" s="10">
        <v>119</v>
      </c>
      <c r="C575" t="s">
        <v>34</v>
      </c>
      <c r="D575">
        <f>COUNTIFS(Strutture_ricettive[Categoria],Merge_città_categorie[[#This Row],[Strutture ricettive.Categoria]],Strutture_ricettive[Città],Merge_città_categorie[[#This Row],[CITTA'']])</f>
        <v>3</v>
      </c>
      <c r="E575" s="11">
        <f>Merge_città_categorie[[#This Row],[N° di strutture per categoria]]/SUMIF(Merge_città_categorie[CITTA''],Merge_città_categorie[[#This Row],[CITTA'']],Merge_città_categorie[N° di strutture per categoria])</f>
        <v>0.33333333333333331</v>
      </c>
      <c r="F575" s="10">
        <f>Merge_città_categorie[[#This Row],[PREZZO MEDIO]]*Merge_città_categorie[[#This Row],[Peso % per categoria]]</f>
        <v>39.666666666666664</v>
      </c>
    </row>
    <row r="576" spans="1:6" x14ac:dyDescent="0.3">
      <c r="A576" t="s">
        <v>3185</v>
      </c>
      <c r="B576" s="10">
        <v>119</v>
      </c>
      <c r="C576" t="s">
        <v>10</v>
      </c>
      <c r="D576">
        <f>COUNTIFS(Strutture_ricettive[Categoria],Merge_città_categorie[[#This Row],[Strutture ricettive.Categoria]],Strutture_ricettive[Città],Merge_città_categorie[[#This Row],[CITTA'']])</f>
        <v>1</v>
      </c>
      <c r="E576" s="11">
        <f>Merge_città_categorie[[#This Row],[N° di strutture per categoria]]/SUMIF(Merge_città_categorie[CITTA''],Merge_città_categorie[[#This Row],[CITTA'']],Merge_città_categorie[N° di strutture per categoria])</f>
        <v>0.1111111111111111</v>
      </c>
      <c r="F576" s="10">
        <f>Merge_città_categorie[[#This Row],[PREZZO MEDIO]]*Merge_città_categorie[[#This Row],[Peso % per categoria]]</f>
        <v>13.222222222222221</v>
      </c>
    </row>
    <row r="577" spans="1:6" x14ac:dyDescent="0.3">
      <c r="A577" t="s">
        <v>3185</v>
      </c>
      <c r="B577" s="10">
        <v>119</v>
      </c>
      <c r="C577" t="s">
        <v>4</v>
      </c>
      <c r="D577">
        <f>COUNTIFS(Strutture_ricettive[Categoria],Merge_città_categorie[[#This Row],[Strutture ricettive.Categoria]],Strutture_ricettive[Città],Merge_città_categorie[[#This Row],[CITTA'']])</f>
        <v>1</v>
      </c>
      <c r="E577" s="11">
        <f>Merge_città_categorie[[#This Row],[N° di strutture per categoria]]/SUMIF(Merge_città_categorie[CITTA''],Merge_città_categorie[[#This Row],[CITTA'']],Merge_città_categorie[N° di strutture per categoria])</f>
        <v>0.1111111111111111</v>
      </c>
      <c r="F577" s="10">
        <f>Merge_città_categorie[[#This Row],[PREZZO MEDIO]]*Merge_città_categorie[[#This Row],[Peso % per categoria]]</f>
        <v>13.222222222222221</v>
      </c>
    </row>
    <row r="578" spans="1:6" x14ac:dyDescent="0.3">
      <c r="A578" t="s">
        <v>3185</v>
      </c>
      <c r="B578" s="10">
        <v>119</v>
      </c>
      <c r="C578" t="s">
        <v>28</v>
      </c>
      <c r="D578">
        <f>COUNTIFS(Strutture_ricettive[Categoria],Merge_città_categorie[[#This Row],[Strutture ricettive.Categoria]],Strutture_ricettive[Città],Merge_città_categorie[[#This Row],[CITTA'']])</f>
        <v>2</v>
      </c>
      <c r="E578" s="11">
        <f>Merge_città_categorie[[#This Row],[N° di strutture per categoria]]/SUMIF(Merge_città_categorie[CITTA''],Merge_città_categorie[[#This Row],[CITTA'']],Merge_città_categorie[N° di strutture per categoria])</f>
        <v>0.22222222222222221</v>
      </c>
      <c r="F578" s="10">
        <f>Merge_città_categorie[[#This Row],[PREZZO MEDIO]]*Merge_città_categorie[[#This Row],[Peso % per categoria]]</f>
        <v>26.444444444444443</v>
      </c>
    </row>
    <row r="579" spans="1:6" x14ac:dyDescent="0.3">
      <c r="A579" t="s">
        <v>18550</v>
      </c>
      <c r="B579" s="10">
        <v>113</v>
      </c>
      <c r="C579" t="s">
        <v>80</v>
      </c>
      <c r="D579">
        <f>COUNTIFS(Strutture_ricettive[Categoria],Merge_città_categorie[[#This Row],[Strutture ricettive.Categoria]],Strutture_ricettive[Città],Merge_città_categorie[[#This Row],[CITTA'']])</f>
        <v>1</v>
      </c>
      <c r="E579" s="11">
        <f>Merge_città_categorie[[#This Row],[N° di strutture per categoria]]/SUMIF(Merge_città_categorie[CITTA''],Merge_città_categorie[[#This Row],[CITTA'']],Merge_città_categorie[N° di strutture per categoria])</f>
        <v>0.14285714285714285</v>
      </c>
      <c r="F579" s="10">
        <f>Merge_città_categorie[[#This Row],[PREZZO MEDIO]]*Merge_città_categorie[[#This Row],[Peso % per categoria]]</f>
        <v>16.142857142857142</v>
      </c>
    </row>
    <row r="580" spans="1:6" x14ac:dyDescent="0.3">
      <c r="A580" t="s">
        <v>18550</v>
      </c>
      <c r="B580" s="10">
        <v>113</v>
      </c>
      <c r="C580" t="s">
        <v>34</v>
      </c>
      <c r="D580">
        <f>COUNTIFS(Strutture_ricettive[Categoria],Merge_città_categorie[[#This Row],[Strutture ricettive.Categoria]],Strutture_ricettive[Città],Merge_città_categorie[[#This Row],[CITTA'']])</f>
        <v>4</v>
      </c>
      <c r="E580" s="11">
        <f>Merge_città_categorie[[#This Row],[N° di strutture per categoria]]/SUMIF(Merge_città_categorie[CITTA''],Merge_città_categorie[[#This Row],[CITTA'']],Merge_città_categorie[N° di strutture per categoria])</f>
        <v>0.5714285714285714</v>
      </c>
      <c r="F580" s="10">
        <f>Merge_città_categorie[[#This Row],[PREZZO MEDIO]]*Merge_città_categorie[[#This Row],[Peso % per categoria]]</f>
        <v>64.571428571428569</v>
      </c>
    </row>
    <row r="581" spans="1:6" x14ac:dyDescent="0.3">
      <c r="A581" t="s">
        <v>18550</v>
      </c>
      <c r="B581" s="10">
        <v>113</v>
      </c>
      <c r="C581" t="s">
        <v>28</v>
      </c>
      <c r="D581">
        <f>COUNTIFS(Strutture_ricettive[Categoria],Merge_città_categorie[[#This Row],[Strutture ricettive.Categoria]],Strutture_ricettive[Città],Merge_città_categorie[[#This Row],[CITTA'']])</f>
        <v>1</v>
      </c>
      <c r="E581" s="11">
        <f>Merge_città_categorie[[#This Row],[N° di strutture per categoria]]/SUMIF(Merge_città_categorie[CITTA''],Merge_città_categorie[[#This Row],[CITTA'']],Merge_città_categorie[N° di strutture per categoria])</f>
        <v>0.14285714285714285</v>
      </c>
      <c r="F581" s="10">
        <f>Merge_città_categorie[[#This Row],[PREZZO MEDIO]]*Merge_città_categorie[[#This Row],[Peso % per categoria]]</f>
        <v>16.142857142857142</v>
      </c>
    </row>
    <row r="582" spans="1:6" x14ac:dyDescent="0.3">
      <c r="A582" t="s">
        <v>18550</v>
      </c>
      <c r="B582" s="10">
        <v>113</v>
      </c>
      <c r="C582" t="s">
        <v>4</v>
      </c>
      <c r="D582">
        <f>COUNTIFS(Strutture_ricettive[Categoria],Merge_città_categorie[[#This Row],[Strutture ricettive.Categoria]],Strutture_ricettive[Città],Merge_città_categorie[[#This Row],[CITTA'']])</f>
        <v>1</v>
      </c>
      <c r="E582" s="11">
        <f>Merge_città_categorie[[#This Row],[N° di strutture per categoria]]/SUMIF(Merge_città_categorie[CITTA''],Merge_città_categorie[[#This Row],[CITTA'']],Merge_città_categorie[N° di strutture per categoria])</f>
        <v>0.14285714285714285</v>
      </c>
      <c r="F582" s="10">
        <f>Merge_città_categorie[[#This Row],[PREZZO MEDIO]]*Merge_città_categorie[[#This Row],[Peso % per categoria]]</f>
        <v>16.142857142857142</v>
      </c>
    </row>
    <row r="583" spans="1:6" x14ac:dyDescent="0.3">
      <c r="A583" t="s">
        <v>7734</v>
      </c>
      <c r="B583" s="10">
        <v>68</v>
      </c>
      <c r="C583" t="s">
        <v>34</v>
      </c>
      <c r="D583">
        <f>COUNTIFS(Strutture_ricettive[Categoria],Merge_città_categorie[[#This Row],[Strutture ricettive.Categoria]],Strutture_ricettive[Città],Merge_città_categorie[[#This Row],[CITTA'']])</f>
        <v>2</v>
      </c>
      <c r="E583" s="11">
        <f>Merge_città_categorie[[#This Row],[N° di strutture per categoria]]/SUMIF(Merge_città_categorie[CITTA''],Merge_città_categorie[[#This Row],[CITTA'']],Merge_città_categorie[N° di strutture per categoria])</f>
        <v>0.66666666666666663</v>
      </c>
      <c r="F583" s="10">
        <f>Merge_città_categorie[[#This Row],[PREZZO MEDIO]]*Merge_città_categorie[[#This Row],[Peso % per categoria]]</f>
        <v>45.333333333333329</v>
      </c>
    </row>
    <row r="584" spans="1:6" x14ac:dyDescent="0.3">
      <c r="A584" t="s">
        <v>7734</v>
      </c>
      <c r="B584" s="10">
        <v>68</v>
      </c>
      <c r="C584" t="s">
        <v>28</v>
      </c>
      <c r="D584">
        <f>COUNTIFS(Strutture_ricettive[Categoria],Merge_città_categorie[[#This Row],[Strutture ricettive.Categoria]],Strutture_ricettive[Città],Merge_città_categorie[[#This Row],[CITTA'']])</f>
        <v>1</v>
      </c>
      <c r="E584" s="11">
        <f>Merge_città_categorie[[#This Row],[N° di strutture per categoria]]/SUMIF(Merge_città_categorie[CITTA''],Merge_città_categorie[[#This Row],[CITTA'']],Merge_città_categorie[N° di strutture per categoria])</f>
        <v>0.33333333333333331</v>
      </c>
      <c r="F584" s="10">
        <f>Merge_città_categorie[[#This Row],[PREZZO MEDIO]]*Merge_città_categorie[[#This Row],[Peso % per categoria]]</f>
        <v>22.666666666666664</v>
      </c>
    </row>
    <row r="585" spans="1:6" x14ac:dyDescent="0.3">
      <c r="A585" t="s">
        <v>12375</v>
      </c>
      <c r="B585" s="10">
        <v>59</v>
      </c>
      <c r="C585" t="s">
        <v>34</v>
      </c>
      <c r="D585">
        <f>COUNTIFS(Strutture_ricettive[Categoria],Merge_città_categorie[[#This Row],[Strutture ricettive.Categoria]],Strutture_ricettive[Città],Merge_città_categorie[[#This Row],[CITTA'']])</f>
        <v>1</v>
      </c>
      <c r="E585" s="11">
        <f>Merge_città_categorie[[#This Row],[N° di strutture per categoria]]/SUMIF(Merge_città_categorie[CITTA''],Merge_città_categorie[[#This Row],[CITTA'']],Merge_città_categorie[N° di strutture per categoria])</f>
        <v>0.25</v>
      </c>
      <c r="F585" s="10">
        <f>Merge_città_categorie[[#This Row],[PREZZO MEDIO]]*Merge_città_categorie[[#This Row],[Peso % per categoria]]</f>
        <v>14.75</v>
      </c>
    </row>
    <row r="586" spans="1:6" x14ac:dyDescent="0.3">
      <c r="A586" t="s">
        <v>12375</v>
      </c>
      <c r="B586" s="10">
        <v>59</v>
      </c>
      <c r="C586" t="s">
        <v>19</v>
      </c>
      <c r="D586">
        <f>COUNTIFS(Strutture_ricettive[Categoria],Merge_città_categorie[[#This Row],[Strutture ricettive.Categoria]],Strutture_ricettive[Città],Merge_città_categorie[[#This Row],[CITTA'']])</f>
        <v>1</v>
      </c>
      <c r="E586" s="11">
        <f>Merge_città_categorie[[#This Row],[N° di strutture per categoria]]/SUMIF(Merge_città_categorie[CITTA''],Merge_città_categorie[[#This Row],[CITTA'']],Merge_città_categorie[N° di strutture per categoria])</f>
        <v>0.25</v>
      </c>
      <c r="F586" s="10">
        <f>Merge_città_categorie[[#This Row],[PREZZO MEDIO]]*Merge_città_categorie[[#This Row],[Peso % per categoria]]</f>
        <v>14.75</v>
      </c>
    </row>
    <row r="587" spans="1:6" x14ac:dyDescent="0.3">
      <c r="A587" t="s">
        <v>12375</v>
      </c>
      <c r="B587" s="10">
        <v>59</v>
      </c>
      <c r="C587" t="s">
        <v>4</v>
      </c>
      <c r="D587">
        <f>COUNTIFS(Strutture_ricettive[Categoria],Merge_città_categorie[[#This Row],[Strutture ricettive.Categoria]],Strutture_ricettive[Città],Merge_città_categorie[[#This Row],[CITTA'']])</f>
        <v>1</v>
      </c>
      <c r="E587" s="11">
        <f>Merge_città_categorie[[#This Row],[N° di strutture per categoria]]/SUMIF(Merge_città_categorie[CITTA''],Merge_città_categorie[[#This Row],[CITTA'']],Merge_città_categorie[N° di strutture per categoria])</f>
        <v>0.25</v>
      </c>
      <c r="F587" s="10">
        <f>Merge_città_categorie[[#This Row],[PREZZO MEDIO]]*Merge_città_categorie[[#This Row],[Peso % per categoria]]</f>
        <v>14.75</v>
      </c>
    </row>
    <row r="588" spans="1:6" x14ac:dyDescent="0.3">
      <c r="A588" t="s">
        <v>12375</v>
      </c>
      <c r="B588" s="10">
        <v>59</v>
      </c>
      <c r="C588" t="s">
        <v>28</v>
      </c>
      <c r="D588">
        <f>COUNTIFS(Strutture_ricettive[Categoria],Merge_città_categorie[[#This Row],[Strutture ricettive.Categoria]],Strutture_ricettive[Città],Merge_città_categorie[[#This Row],[CITTA'']])</f>
        <v>1</v>
      </c>
      <c r="E588" s="11">
        <f>Merge_città_categorie[[#This Row],[N° di strutture per categoria]]/SUMIF(Merge_città_categorie[CITTA''],Merge_città_categorie[[#This Row],[CITTA'']],Merge_città_categorie[N° di strutture per categoria])</f>
        <v>0.25</v>
      </c>
      <c r="F588" s="10">
        <f>Merge_città_categorie[[#This Row],[PREZZO MEDIO]]*Merge_città_categorie[[#This Row],[Peso % per categoria]]</f>
        <v>14.75</v>
      </c>
    </row>
    <row r="589" spans="1:6" x14ac:dyDescent="0.3">
      <c r="A589" t="s">
        <v>12392</v>
      </c>
      <c r="B589" s="10">
        <v>58</v>
      </c>
      <c r="C589" t="s">
        <v>34</v>
      </c>
      <c r="D589">
        <f>COUNTIFS(Strutture_ricettive[Categoria],Merge_città_categorie[[#This Row],[Strutture ricettive.Categoria]],Strutture_ricettive[Città],Merge_città_categorie[[#This Row],[CITTA'']])</f>
        <v>6</v>
      </c>
      <c r="E589" s="11">
        <f>Merge_città_categorie[[#This Row],[N° di strutture per categoria]]/SUMIF(Merge_città_categorie[CITTA''],Merge_città_categorie[[#This Row],[CITTA'']],Merge_città_categorie[N° di strutture per categoria])</f>
        <v>0.66666666666666663</v>
      </c>
      <c r="F589" s="10">
        <f>Merge_città_categorie[[#This Row],[PREZZO MEDIO]]*Merge_città_categorie[[#This Row],[Peso % per categoria]]</f>
        <v>38.666666666666664</v>
      </c>
    </row>
    <row r="590" spans="1:6" x14ac:dyDescent="0.3">
      <c r="A590" t="s">
        <v>12392</v>
      </c>
      <c r="B590" s="10">
        <v>58</v>
      </c>
      <c r="C590" t="s">
        <v>80</v>
      </c>
      <c r="D590">
        <f>COUNTIFS(Strutture_ricettive[Categoria],Merge_città_categorie[[#This Row],[Strutture ricettive.Categoria]],Strutture_ricettive[Città],Merge_città_categorie[[#This Row],[CITTA'']])</f>
        <v>1</v>
      </c>
      <c r="E590" s="11">
        <f>Merge_città_categorie[[#This Row],[N° di strutture per categoria]]/SUMIF(Merge_città_categorie[CITTA''],Merge_città_categorie[[#This Row],[CITTA'']],Merge_città_categorie[N° di strutture per categoria])</f>
        <v>0.1111111111111111</v>
      </c>
      <c r="F590" s="10">
        <f>Merge_città_categorie[[#This Row],[PREZZO MEDIO]]*Merge_città_categorie[[#This Row],[Peso % per categoria]]</f>
        <v>6.4444444444444438</v>
      </c>
    </row>
    <row r="591" spans="1:6" x14ac:dyDescent="0.3">
      <c r="A591" t="s">
        <v>12392</v>
      </c>
      <c r="B591" s="10">
        <v>58</v>
      </c>
      <c r="C591" t="s">
        <v>28</v>
      </c>
      <c r="D591">
        <f>COUNTIFS(Strutture_ricettive[Categoria],Merge_città_categorie[[#This Row],[Strutture ricettive.Categoria]],Strutture_ricettive[Città],Merge_città_categorie[[#This Row],[CITTA'']])</f>
        <v>1</v>
      </c>
      <c r="E591" s="11">
        <f>Merge_città_categorie[[#This Row],[N° di strutture per categoria]]/SUMIF(Merge_città_categorie[CITTA''],Merge_città_categorie[[#This Row],[CITTA'']],Merge_città_categorie[N° di strutture per categoria])</f>
        <v>0.1111111111111111</v>
      </c>
      <c r="F591" s="10">
        <f>Merge_città_categorie[[#This Row],[PREZZO MEDIO]]*Merge_città_categorie[[#This Row],[Peso % per categoria]]</f>
        <v>6.4444444444444438</v>
      </c>
    </row>
    <row r="592" spans="1:6" x14ac:dyDescent="0.3">
      <c r="A592" t="s">
        <v>12392</v>
      </c>
      <c r="B592" s="10">
        <v>58</v>
      </c>
      <c r="C592" t="s">
        <v>4</v>
      </c>
      <c r="D592">
        <f>COUNTIFS(Strutture_ricettive[Categoria],Merge_città_categorie[[#This Row],[Strutture ricettive.Categoria]],Strutture_ricettive[Città],Merge_città_categorie[[#This Row],[CITTA'']])</f>
        <v>1</v>
      </c>
      <c r="E592" s="11">
        <f>Merge_città_categorie[[#This Row],[N° di strutture per categoria]]/SUMIF(Merge_città_categorie[CITTA''],Merge_città_categorie[[#This Row],[CITTA'']],Merge_città_categorie[N° di strutture per categoria])</f>
        <v>0.1111111111111111</v>
      </c>
      <c r="F592" s="10">
        <f>Merge_città_categorie[[#This Row],[PREZZO MEDIO]]*Merge_città_categorie[[#This Row],[Peso % per categoria]]</f>
        <v>6.4444444444444438</v>
      </c>
    </row>
    <row r="593" spans="1:6" x14ac:dyDescent="0.3">
      <c r="A593" t="s">
        <v>18618</v>
      </c>
      <c r="B593" s="10">
        <v>114</v>
      </c>
      <c r="C593" t="s">
        <v>10</v>
      </c>
      <c r="D593">
        <f>COUNTIFS(Strutture_ricettive[Categoria],Merge_città_categorie[[#This Row],[Strutture ricettive.Categoria]],Strutture_ricettive[Città],Merge_città_categorie[[#This Row],[CITTA'']])</f>
        <v>1</v>
      </c>
      <c r="E593" s="11">
        <f>Merge_città_categorie[[#This Row],[N° di strutture per categoria]]/SUMIF(Merge_città_categorie[CITTA''],Merge_città_categorie[[#This Row],[CITTA'']],Merge_città_categorie[N° di strutture per categoria])</f>
        <v>0.16666666666666666</v>
      </c>
      <c r="F593" s="10">
        <f>Merge_città_categorie[[#This Row],[PREZZO MEDIO]]*Merge_città_categorie[[#This Row],[Peso % per categoria]]</f>
        <v>19</v>
      </c>
    </row>
    <row r="594" spans="1:6" x14ac:dyDescent="0.3">
      <c r="A594" t="s">
        <v>18618</v>
      </c>
      <c r="B594" s="10">
        <v>114</v>
      </c>
      <c r="C594" t="s">
        <v>28</v>
      </c>
      <c r="D594">
        <f>COUNTIFS(Strutture_ricettive[Categoria],Merge_città_categorie[[#This Row],[Strutture ricettive.Categoria]],Strutture_ricettive[Città],Merge_città_categorie[[#This Row],[CITTA'']])</f>
        <v>1</v>
      </c>
      <c r="E594" s="11">
        <f>Merge_città_categorie[[#This Row],[N° di strutture per categoria]]/SUMIF(Merge_città_categorie[CITTA''],Merge_città_categorie[[#This Row],[CITTA'']],Merge_città_categorie[N° di strutture per categoria])</f>
        <v>0.16666666666666666</v>
      </c>
      <c r="F594" s="10">
        <f>Merge_città_categorie[[#This Row],[PREZZO MEDIO]]*Merge_città_categorie[[#This Row],[Peso % per categoria]]</f>
        <v>19</v>
      </c>
    </row>
    <row r="595" spans="1:6" x14ac:dyDescent="0.3">
      <c r="A595" t="s">
        <v>18618</v>
      </c>
      <c r="B595" s="10">
        <v>114</v>
      </c>
      <c r="C595" t="s">
        <v>19</v>
      </c>
      <c r="D595">
        <f>COUNTIFS(Strutture_ricettive[Categoria],Merge_città_categorie[[#This Row],[Strutture ricettive.Categoria]],Strutture_ricettive[Città],Merge_città_categorie[[#This Row],[CITTA'']])</f>
        <v>1</v>
      </c>
      <c r="E595" s="11">
        <f>Merge_città_categorie[[#This Row],[N° di strutture per categoria]]/SUMIF(Merge_città_categorie[CITTA''],Merge_città_categorie[[#This Row],[CITTA'']],Merge_città_categorie[N° di strutture per categoria])</f>
        <v>0.16666666666666666</v>
      </c>
      <c r="F595" s="10">
        <f>Merge_città_categorie[[#This Row],[PREZZO MEDIO]]*Merge_città_categorie[[#This Row],[Peso % per categoria]]</f>
        <v>19</v>
      </c>
    </row>
    <row r="596" spans="1:6" x14ac:dyDescent="0.3">
      <c r="A596" t="s">
        <v>18618</v>
      </c>
      <c r="B596" s="10">
        <v>114</v>
      </c>
      <c r="C596" t="s">
        <v>34</v>
      </c>
      <c r="D596">
        <f>COUNTIFS(Strutture_ricettive[Categoria],Merge_città_categorie[[#This Row],[Strutture ricettive.Categoria]],Strutture_ricettive[Città],Merge_città_categorie[[#This Row],[CITTA'']])</f>
        <v>2</v>
      </c>
      <c r="E596" s="11">
        <f>Merge_città_categorie[[#This Row],[N° di strutture per categoria]]/SUMIF(Merge_città_categorie[CITTA''],Merge_città_categorie[[#This Row],[CITTA'']],Merge_città_categorie[N° di strutture per categoria])</f>
        <v>0.33333333333333331</v>
      </c>
      <c r="F596" s="10">
        <f>Merge_città_categorie[[#This Row],[PREZZO MEDIO]]*Merge_città_categorie[[#This Row],[Peso % per categoria]]</f>
        <v>38</v>
      </c>
    </row>
    <row r="597" spans="1:6" x14ac:dyDescent="0.3">
      <c r="A597" t="s">
        <v>18618</v>
      </c>
      <c r="B597" s="10">
        <v>114</v>
      </c>
      <c r="C597" t="s">
        <v>86</v>
      </c>
      <c r="D597">
        <f>COUNTIFS(Strutture_ricettive[Categoria],Merge_città_categorie[[#This Row],[Strutture ricettive.Categoria]],Strutture_ricettive[Città],Merge_città_categorie[[#This Row],[CITTA'']])</f>
        <v>1</v>
      </c>
      <c r="E597" s="11">
        <f>Merge_città_categorie[[#This Row],[N° di strutture per categoria]]/SUMIF(Merge_città_categorie[CITTA''],Merge_città_categorie[[#This Row],[CITTA'']],Merge_città_categorie[N° di strutture per categoria])</f>
        <v>0.16666666666666666</v>
      </c>
      <c r="F597" s="10">
        <f>Merge_città_categorie[[#This Row],[PREZZO MEDIO]]*Merge_città_categorie[[#This Row],[Peso % per categoria]]</f>
        <v>19</v>
      </c>
    </row>
    <row r="598" spans="1:6" x14ac:dyDescent="0.3">
      <c r="A598" t="s">
        <v>1858</v>
      </c>
      <c r="B598" s="10">
        <v>74</v>
      </c>
      <c r="C598" t="s">
        <v>28</v>
      </c>
      <c r="D598">
        <f>COUNTIFS(Strutture_ricettive[Categoria],Merge_città_categorie[[#This Row],[Strutture ricettive.Categoria]],Strutture_ricettive[Città],Merge_città_categorie[[#This Row],[CITTA'']])</f>
        <v>2</v>
      </c>
      <c r="E598" s="11">
        <f>Merge_città_categorie[[#This Row],[N° di strutture per categoria]]/SUMIF(Merge_città_categorie[CITTA''],Merge_città_categorie[[#This Row],[CITTA'']],Merge_città_categorie[N° di strutture per categoria])</f>
        <v>0.2857142857142857</v>
      </c>
      <c r="F598" s="10">
        <f>Merge_città_categorie[[#This Row],[PREZZO MEDIO]]*Merge_città_categorie[[#This Row],[Peso % per categoria]]</f>
        <v>21.142857142857142</v>
      </c>
    </row>
    <row r="599" spans="1:6" x14ac:dyDescent="0.3">
      <c r="A599" t="s">
        <v>1858</v>
      </c>
      <c r="B599" s="10">
        <v>74</v>
      </c>
      <c r="C599" t="s">
        <v>4</v>
      </c>
      <c r="D599">
        <f>COUNTIFS(Strutture_ricettive[Categoria],Merge_città_categorie[[#This Row],[Strutture ricettive.Categoria]],Strutture_ricettive[Città],Merge_città_categorie[[#This Row],[CITTA'']])</f>
        <v>3</v>
      </c>
      <c r="E599" s="11">
        <f>Merge_città_categorie[[#This Row],[N° di strutture per categoria]]/SUMIF(Merge_città_categorie[CITTA''],Merge_città_categorie[[#This Row],[CITTA'']],Merge_città_categorie[N° di strutture per categoria])</f>
        <v>0.42857142857142855</v>
      </c>
      <c r="F599" s="10">
        <f>Merge_città_categorie[[#This Row],[PREZZO MEDIO]]*Merge_città_categorie[[#This Row],[Peso % per categoria]]</f>
        <v>31.714285714285712</v>
      </c>
    </row>
    <row r="600" spans="1:6" x14ac:dyDescent="0.3">
      <c r="A600" t="s">
        <v>1858</v>
      </c>
      <c r="B600" s="10">
        <v>74</v>
      </c>
      <c r="C600" t="s">
        <v>34</v>
      </c>
      <c r="D600">
        <f>COUNTIFS(Strutture_ricettive[Categoria],Merge_città_categorie[[#This Row],[Strutture ricettive.Categoria]],Strutture_ricettive[Città],Merge_città_categorie[[#This Row],[CITTA'']])</f>
        <v>2</v>
      </c>
      <c r="E600" s="11">
        <f>Merge_città_categorie[[#This Row],[N° di strutture per categoria]]/SUMIF(Merge_città_categorie[CITTA''],Merge_città_categorie[[#This Row],[CITTA'']],Merge_città_categorie[N° di strutture per categoria])</f>
        <v>0.2857142857142857</v>
      </c>
      <c r="F600" s="10">
        <f>Merge_città_categorie[[#This Row],[PREZZO MEDIO]]*Merge_città_categorie[[#This Row],[Peso % per categoria]]</f>
        <v>21.142857142857142</v>
      </c>
    </row>
    <row r="601" spans="1:6" x14ac:dyDescent="0.3">
      <c r="A601" t="s">
        <v>18631</v>
      </c>
      <c r="B601" s="10">
        <v>43</v>
      </c>
      <c r="C601" t="s">
        <v>28</v>
      </c>
      <c r="D601">
        <f>COUNTIFS(Strutture_ricettive[Categoria],Merge_città_categorie[[#This Row],[Strutture ricettive.Categoria]],Strutture_ricettive[Città],Merge_città_categorie[[#This Row],[CITTA'']])</f>
        <v>2</v>
      </c>
      <c r="E601" s="11">
        <f>Merge_città_categorie[[#This Row],[N° di strutture per categoria]]/SUMIF(Merge_città_categorie[CITTA''],Merge_città_categorie[[#This Row],[CITTA'']],Merge_città_categorie[N° di strutture per categoria])</f>
        <v>0.4</v>
      </c>
      <c r="F601" s="10">
        <f>Merge_città_categorie[[#This Row],[PREZZO MEDIO]]*Merge_città_categorie[[#This Row],[Peso % per categoria]]</f>
        <v>17.2</v>
      </c>
    </row>
    <row r="602" spans="1:6" x14ac:dyDescent="0.3">
      <c r="A602" t="s">
        <v>18631</v>
      </c>
      <c r="B602" s="10">
        <v>43</v>
      </c>
      <c r="C602" t="s">
        <v>4</v>
      </c>
      <c r="D602">
        <f>COUNTIFS(Strutture_ricettive[Categoria],Merge_città_categorie[[#This Row],[Strutture ricettive.Categoria]],Strutture_ricettive[Città],Merge_città_categorie[[#This Row],[CITTA'']])</f>
        <v>1</v>
      </c>
      <c r="E602" s="11">
        <f>Merge_città_categorie[[#This Row],[N° di strutture per categoria]]/SUMIF(Merge_città_categorie[CITTA''],Merge_città_categorie[[#This Row],[CITTA'']],Merge_città_categorie[N° di strutture per categoria])</f>
        <v>0.2</v>
      </c>
      <c r="F602" s="10">
        <f>Merge_città_categorie[[#This Row],[PREZZO MEDIO]]*Merge_città_categorie[[#This Row],[Peso % per categoria]]</f>
        <v>8.6</v>
      </c>
    </row>
    <row r="603" spans="1:6" x14ac:dyDescent="0.3">
      <c r="A603" t="s">
        <v>18631</v>
      </c>
      <c r="B603" s="10">
        <v>43</v>
      </c>
      <c r="C603" t="s">
        <v>34</v>
      </c>
      <c r="D603">
        <f>COUNTIFS(Strutture_ricettive[Categoria],Merge_città_categorie[[#This Row],[Strutture ricettive.Categoria]],Strutture_ricettive[Città],Merge_città_categorie[[#This Row],[CITTA'']])</f>
        <v>1</v>
      </c>
      <c r="E603" s="11">
        <f>Merge_città_categorie[[#This Row],[N° di strutture per categoria]]/SUMIF(Merge_città_categorie[CITTA''],Merge_città_categorie[[#This Row],[CITTA'']],Merge_città_categorie[N° di strutture per categoria])</f>
        <v>0.2</v>
      </c>
      <c r="F603" s="10">
        <f>Merge_città_categorie[[#This Row],[PREZZO MEDIO]]*Merge_città_categorie[[#This Row],[Peso % per categoria]]</f>
        <v>8.6</v>
      </c>
    </row>
    <row r="604" spans="1:6" x14ac:dyDescent="0.3">
      <c r="A604" t="s">
        <v>18631</v>
      </c>
      <c r="B604" s="10">
        <v>43</v>
      </c>
      <c r="C604" t="s">
        <v>19</v>
      </c>
      <c r="D604">
        <f>COUNTIFS(Strutture_ricettive[Categoria],Merge_città_categorie[[#This Row],[Strutture ricettive.Categoria]],Strutture_ricettive[Città],Merge_città_categorie[[#This Row],[CITTA'']])</f>
        <v>1</v>
      </c>
      <c r="E604" s="11">
        <f>Merge_città_categorie[[#This Row],[N° di strutture per categoria]]/SUMIF(Merge_città_categorie[CITTA''],Merge_città_categorie[[#This Row],[CITTA'']],Merge_città_categorie[N° di strutture per categoria])</f>
        <v>0.2</v>
      </c>
      <c r="F604" s="10">
        <f>Merge_città_categorie[[#This Row],[PREZZO MEDIO]]*Merge_città_categorie[[#This Row],[Peso % per categoria]]</f>
        <v>8.6</v>
      </c>
    </row>
    <row r="605" spans="1:6" x14ac:dyDescent="0.3">
      <c r="A605" t="s">
        <v>18651</v>
      </c>
      <c r="B605" s="10">
        <v>80</v>
      </c>
      <c r="C605" t="s">
        <v>568</v>
      </c>
      <c r="D605">
        <f>COUNTIFS(Strutture_ricettive[Categoria],Merge_città_categorie[[#This Row],[Strutture ricettive.Categoria]],Strutture_ricettive[Città],Merge_città_categorie[[#This Row],[CITTA'']])</f>
        <v>1</v>
      </c>
      <c r="E605" s="11">
        <f>Merge_città_categorie[[#This Row],[N° di strutture per categoria]]/SUMIF(Merge_città_categorie[CITTA''],Merge_città_categorie[[#This Row],[CITTA'']],Merge_città_categorie[N° di strutture per categoria])</f>
        <v>0.5</v>
      </c>
      <c r="F605" s="10">
        <f>Merge_città_categorie[[#This Row],[PREZZO MEDIO]]*Merge_città_categorie[[#This Row],[Peso % per categoria]]</f>
        <v>40</v>
      </c>
    </row>
    <row r="606" spans="1:6" x14ac:dyDescent="0.3">
      <c r="A606" t="s">
        <v>18651</v>
      </c>
      <c r="B606" s="10">
        <v>80</v>
      </c>
      <c r="C606" t="s">
        <v>80</v>
      </c>
      <c r="D606">
        <f>COUNTIFS(Strutture_ricettive[Categoria],Merge_città_categorie[[#This Row],[Strutture ricettive.Categoria]],Strutture_ricettive[Città],Merge_città_categorie[[#This Row],[CITTA'']])</f>
        <v>1</v>
      </c>
      <c r="E606" s="11">
        <f>Merge_città_categorie[[#This Row],[N° di strutture per categoria]]/SUMIF(Merge_città_categorie[CITTA''],Merge_città_categorie[[#This Row],[CITTA'']],Merge_città_categorie[N° di strutture per categoria])</f>
        <v>0.5</v>
      </c>
      <c r="F606" s="10">
        <f>Merge_città_categorie[[#This Row],[PREZZO MEDIO]]*Merge_città_categorie[[#This Row],[Peso % per categoria]]</f>
        <v>40</v>
      </c>
    </row>
    <row r="607" spans="1:6" x14ac:dyDescent="0.3">
      <c r="A607" t="s">
        <v>18656</v>
      </c>
      <c r="B607" s="10">
        <v>93</v>
      </c>
      <c r="C607" t="s">
        <v>86</v>
      </c>
      <c r="D607">
        <f>COUNTIFS(Strutture_ricettive[Categoria],Merge_città_categorie[[#This Row],[Strutture ricettive.Categoria]],Strutture_ricettive[Città],Merge_città_categorie[[#This Row],[CITTA'']])</f>
        <v>1</v>
      </c>
      <c r="E607" s="11">
        <f>Merge_città_categorie[[#This Row],[N° di strutture per categoria]]/SUMIF(Merge_città_categorie[CITTA''],Merge_città_categorie[[#This Row],[CITTA'']],Merge_città_categorie[N° di strutture per categoria])</f>
        <v>0.33333333333333331</v>
      </c>
      <c r="F607" s="10">
        <f>Merge_città_categorie[[#This Row],[PREZZO MEDIO]]*Merge_città_categorie[[#This Row],[Peso % per categoria]]</f>
        <v>31</v>
      </c>
    </row>
    <row r="608" spans="1:6" x14ac:dyDescent="0.3">
      <c r="A608" t="s">
        <v>18656</v>
      </c>
      <c r="B608" s="10">
        <v>93</v>
      </c>
      <c r="C608" t="s">
        <v>4</v>
      </c>
      <c r="D608">
        <f>COUNTIFS(Strutture_ricettive[Categoria],Merge_città_categorie[[#This Row],[Strutture ricettive.Categoria]],Strutture_ricettive[Città],Merge_città_categorie[[#This Row],[CITTA'']])</f>
        <v>1</v>
      </c>
      <c r="E608" s="11">
        <f>Merge_città_categorie[[#This Row],[N° di strutture per categoria]]/SUMIF(Merge_città_categorie[CITTA''],Merge_città_categorie[[#This Row],[CITTA'']],Merge_città_categorie[N° di strutture per categoria])</f>
        <v>0.33333333333333331</v>
      </c>
      <c r="F608" s="10">
        <f>Merge_città_categorie[[#This Row],[PREZZO MEDIO]]*Merge_città_categorie[[#This Row],[Peso % per categoria]]</f>
        <v>31</v>
      </c>
    </row>
    <row r="609" spans="1:6" x14ac:dyDescent="0.3">
      <c r="A609" t="s">
        <v>18656</v>
      </c>
      <c r="B609" s="10">
        <v>93</v>
      </c>
      <c r="C609" t="s">
        <v>34</v>
      </c>
      <c r="D609">
        <f>COUNTIFS(Strutture_ricettive[Categoria],Merge_città_categorie[[#This Row],[Strutture ricettive.Categoria]],Strutture_ricettive[Città],Merge_città_categorie[[#This Row],[CITTA'']])</f>
        <v>1</v>
      </c>
      <c r="E609" s="11">
        <f>Merge_città_categorie[[#This Row],[N° di strutture per categoria]]/SUMIF(Merge_città_categorie[CITTA''],Merge_città_categorie[[#This Row],[CITTA'']],Merge_città_categorie[N° di strutture per categoria])</f>
        <v>0.33333333333333331</v>
      </c>
      <c r="F609" s="10">
        <f>Merge_città_categorie[[#This Row],[PREZZO MEDIO]]*Merge_città_categorie[[#This Row],[Peso % per categoria]]</f>
        <v>31</v>
      </c>
    </row>
    <row r="610" spans="1:6" x14ac:dyDescent="0.3">
      <c r="A610" t="s">
        <v>2961</v>
      </c>
      <c r="B610" s="10">
        <v>46</v>
      </c>
      <c r="C610" t="s">
        <v>34</v>
      </c>
      <c r="D610">
        <f>COUNTIFS(Strutture_ricettive[Categoria],Merge_città_categorie[[#This Row],[Strutture ricettive.Categoria]],Strutture_ricettive[Città],Merge_città_categorie[[#This Row],[CITTA'']])</f>
        <v>4</v>
      </c>
      <c r="E610" s="11">
        <f>Merge_città_categorie[[#This Row],[N° di strutture per categoria]]/SUMIF(Merge_città_categorie[CITTA''],Merge_città_categorie[[#This Row],[CITTA'']],Merge_città_categorie[N° di strutture per categoria])</f>
        <v>0.5714285714285714</v>
      </c>
      <c r="F610" s="10">
        <f>Merge_città_categorie[[#This Row],[PREZZO MEDIO]]*Merge_città_categorie[[#This Row],[Peso % per categoria]]</f>
        <v>26.285714285714285</v>
      </c>
    </row>
    <row r="611" spans="1:6" x14ac:dyDescent="0.3">
      <c r="A611" t="s">
        <v>2961</v>
      </c>
      <c r="B611" s="10">
        <v>46</v>
      </c>
      <c r="C611" t="s">
        <v>4</v>
      </c>
      <c r="D611">
        <f>COUNTIFS(Strutture_ricettive[Categoria],Merge_città_categorie[[#This Row],[Strutture ricettive.Categoria]],Strutture_ricettive[Città],Merge_città_categorie[[#This Row],[CITTA'']])</f>
        <v>1</v>
      </c>
      <c r="E611" s="11">
        <f>Merge_città_categorie[[#This Row],[N° di strutture per categoria]]/SUMIF(Merge_città_categorie[CITTA''],Merge_città_categorie[[#This Row],[CITTA'']],Merge_città_categorie[N° di strutture per categoria])</f>
        <v>0.14285714285714285</v>
      </c>
      <c r="F611" s="10">
        <f>Merge_città_categorie[[#This Row],[PREZZO MEDIO]]*Merge_città_categorie[[#This Row],[Peso % per categoria]]</f>
        <v>6.5714285714285712</v>
      </c>
    </row>
    <row r="612" spans="1:6" x14ac:dyDescent="0.3">
      <c r="A612" t="s">
        <v>2961</v>
      </c>
      <c r="B612" s="10">
        <v>46</v>
      </c>
      <c r="C612" t="s">
        <v>28</v>
      </c>
      <c r="D612">
        <f>COUNTIFS(Strutture_ricettive[Categoria],Merge_città_categorie[[#This Row],[Strutture ricettive.Categoria]],Strutture_ricettive[Città],Merge_città_categorie[[#This Row],[CITTA'']])</f>
        <v>2</v>
      </c>
      <c r="E612" s="11">
        <f>Merge_città_categorie[[#This Row],[N° di strutture per categoria]]/SUMIF(Merge_città_categorie[CITTA''],Merge_città_categorie[[#This Row],[CITTA'']],Merge_città_categorie[N° di strutture per categoria])</f>
        <v>0.2857142857142857</v>
      </c>
      <c r="F612" s="10">
        <f>Merge_città_categorie[[#This Row],[PREZZO MEDIO]]*Merge_città_categorie[[#This Row],[Peso % per categoria]]</f>
        <v>13.142857142857142</v>
      </c>
    </row>
    <row r="613" spans="1:6" x14ac:dyDescent="0.3">
      <c r="A613" t="s">
        <v>7602</v>
      </c>
      <c r="B613" s="10">
        <v>58</v>
      </c>
      <c r="C613" t="s">
        <v>34</v>
      </c>
      <c r="D613">
        <f>COUNTIFS(Strutture_ricettive[Categoria],Merge_città_categorie[[#This Row],[Strutture ricettive.Categoria]],Strutture_ricettive[Città],Merge_città_categorie[[#This Row],[CITTA'']])</f>
        <v>4</v>
      </c>
      <c r="E613" s="11">
        <f>Merge_città_categorie[[#This Row],[N° di strutture per categoria]]/SUMIF(Merge_città_categorie[CITTA''],Merge_città_categorie[[#This Row],[CITTA'']],Merge_città_categorie[N° di strutture per categoria])</f>
        <v>0.36363636363636365</v>
      </c>
      <c r="F613" s="10">
        <f>Merge_città_categorie[[#This Row],[PREZZO MEDIO]]*Merge_città_categorie[[#This Row],[Peso % per categoria]]</f>
        <v>21.09090909090909</v>
      </c>
    </row>
    <row r="614" spans="1:6" x14ac:dyDescent="0.3">
      <c r="A614" t="s">
        <v>7602</v>
      </c>
      <c r="B614" s="10">
        <v>58</v>
      </c>
      <c r="C614" t="s">
        <v>4</v>
      </c>
      <c r="D614">
        <f>COUNTIFS(Strutture_ricettive[Categoria],Merge_città_categorie[[#This Row],[Strutture ricettive.Categoria]],Strutture_ricettive[Città],Merge_città_categorie[[#This Row],[CITTA'']])</f>
        <v>3</v>
      </c>
      <c r="E614" s="11">
        <f>Merge_città_categorie[[#This Row],[N° di strutture per categoria]]/SUMIF(Merge_città_categorie[CITTA''],Merge_città_categorie[[#This Row],[CITTA'']],Merge_città_categorie[N° di strutture per categoria])</f>
        <v>0.27272727272727271</v>
      </c>
      <c r="F614" s="10">
        <f>Merge_città_categorie[[#This Row],[PREZZO MEDIO]]*Merge_città_categorie[[#This Row],[Peso % per categoria]]</f>
        <v>15.818181818181817</v>
      </c>
    </row>
    <row r="615" spans="1:6" x14ac:dyDescent="0.3">
      <c r="A615" t="s">
        <v>7602</v>
      </c>
      <c r="B615" s="10">
        <v>58</v>
      </c>
      <c r="C615" t="s">
        <v>28</v>
      </c>
      <c r="D615">
        <f>COUNTIFS(Strutture_ricettive[Categoria],Merge_città_categorie[[#This Row],[Strutture ricettive.Categoria]],Strutture_ricettive[Città],Merge_città_categorie[[#This Row],[CITTA'']])</f>
        <v>4</v>
      </c>
      <c r="E615" s="11">
        <f>Merge_città_categorie[[#This Row],[N° di strutture per categoria]]/SUMIF(Merge_città_categorie[CITTA''],Merge_città_categorie[[#This Row],[CITTA'']],Merge_città_categorie[N° di strutture per categoria])</f>
        <v>0.36363636363636365</v>
      </c>
      <c r="F615" s="10">
        <f>Merge_città_categorie[[#This Row],[PREZZO MEDIO]]*Merge_città_categorie[[#This Row],[Peso % per categoria]]</f>
        <v>21.09090909090909</v>
      </c>
    </row>
    <row r="616" spans="1:6" x14ac:dyDescent="0.3">
      <c r="A616" t="s">
        <v>12216</v>
      </c>
      <c r="B616" s="10">
        <v>69</v>
      </c>
      <c r="C616" t="s">
        <v>28</v>
      </c>
      <c r="D616">
        <f>COUNTIFS(Strutture_ricettive[Categoria],Merge_città_categorie[[#This Row],[Strutture ricettive.Categoria]],Strutture_ricettive[Città],Merge_città_categorie[[#This Row],[CITTA'']])</f>
        <v>3</v>
      </c>
      <c r="E616" s="11">
        <f>Merge_città_categorie[[#This Row],[N° di strutture per categoria]]/SUMIF(Merge_città_categorie[CITTA''],Merge_città_categorie[[#This Row],[CITTA'']],Merge_città_categorie[N° di strutture per categoria])</f>
        <v>0.3</v>
      </c>
      <c r="F616" s="10">
        <f>Merge_città_categorie[[#This Row],[PREZZO MEDIO]]*Merge_città_categorie[[#This Row],[Peso % per categoria]]</f>
        <v>20.7</v>
      </c>
    </row>
    <row r="617" spans="1:6" x14ac:dyDescent="0.3">
      <c r="A617" t="s">
        <v>12216</v>
      </c>
      <c r="B617" s="10">
        <v>69</v>
      </c>
      <c r="C617" t="s">
        <v>34</v>
      </c>
      <c r="D617">
        <f>COUNTIFS(Strutture_ricettive[Categoria],Merge_città_categorie[[#This Row],[Strutture ricettive.Categoria]],Strutture_ricettive[Città],Merge_città_categorie[[#This Row],[CITTA'']])</f>
        <v>1</v>
      </c>
      <c r="E617" s="11">
        <f>Merge_città_categorie[[#This Row],[N° di strutture per categoria]]/SUMIF(Merge_città_categorie[CITTA''],Merge_città_categorie[[#This Row],[CITTA'']],Merge_città_categorie[N° di strutture per categoria])</f>
        <v>0.1</v>
      </c>
      <c r="F617" s="10">
        <f>Merge_città_categorie[[#This Row],[PREZZO MEDIO]]*Merge_città_categorie[[#This Row],[Peso % per categoria]]</f>
        <v>6.9</v>
      </c>
    </row>
    <row r="618" spans="1:6" x14ac:dyDescent="0.3">
      <c r="A618" t="s">
        <v>12216</v>
      </c>
      <c r="B618" s="10">
        <v>69</v>
      </c>
      <c r="C618" t="s">
        <v>80</v>
      </c>
      <c r="D618">
        <f>COUNTIFS(Strutture_ricettive[Categoria],Merge_città_categorie[[#This Row],[Strutture ricettive.Categoria]],Strutture_ricettive[Città],Merge_città_categorie[[#This Row],[CITTA'']])</f>
        <v>1</v>
      </c>
      <c r="E618" s="11">
        <f>Merge_città_categorie[[#This Row],[N° di strutture per categoria]]/SUMIF(Merge_città_categorie[CITTA''],Merge_città_categorie[[#This Row],[CITTA'']],Merge_città_categorie[N° di strutture per categoria])</f>
        <v>0.1</v>
      </c>
      <c r="F618" s="10">
        <f>Merge_città_categorie[[#This Row],[PREZZO MEDIO]]*Merge_città_categorie[[#This Row],[Peso % per categoria]]</f>
        <v>6.9</v>
      </c>
    </row>
    <row r="619" spans="1:6" x14ac:dyDescent="0.3">
      <c r="A619" t="s">
        <v>12216</v>
      </c>
      <c r="B619" s="10">
        <v>69</v>
      </c>
      <c r="C619" t="s">
        <v>4</v>
      </c>
      <c r="D619">
        <f>COUNTIFS(Strutture_ricettive[Categoria],Merge_città_categorie[[#This Row],[Strutture ricettive.Categoria]],Strutture_ricettive[Città],Merge_città_categorie[[#This Row],[CITTA'']])</f>
        <v>3</v>
      </c>
      <c r="E619" s="11">
        <f>Merge_città_categorie[[#This Row],[N° di strutture per categoria]]/SUMIF(Merge_città_categorie[CITTA''],Merge_città_categorie[[#This Row],[CITTA'']],Merge_città_categorie[N° di strutture per categoria])</f>
        <v>0.3</v>
      </c>
      <c r="F619" s="10">
        <f>Merge_città_categorie[[#This Row],[PREZZO MEDIO]]*Merge_città_categorie[[#This Row],[Peso % per categoria]]</f>
        <v>20.7</v>
      </c>
    </row>
    <row r="620" spans="1:6" x14ac:dyDescent="0.3">
      <c r="A620" t="s">
        <v>12216</v>
      </c>
      <c r="B620" s="10">
        <v>69</v>
      </c>
      <c r="C620" t="s">
        <v>19</v>
      </c>
      <c r="D620">
        <f>COUNTIFS(Strutture_ricettive[Categoria],Merge_città_categorie[[#This Row],[Strutture ricettive.Categoria]],Strutture_ricettive[Città],Merge_città_categorie[[#This Row],[CITTA'']])</f>
        <v>2</v>
      </c>
      <c r="E620" s="11">
        <f>Merge_città_categorie[[#This Row],[N° di strutture per categoria]]/SUMIF(Merge_città_categorie[CITTA''],Merge_città_categorie[[#This Row],[CITTA'']],Merge_città_categorie[N° di strutture per categoria])</f>
        <v>0.2</v>
      </c>
      <c r="F620" s="10">
        <f>Merge_città_categorie[[#This Row],[PREZZO MEDIO]]*Merge_città_categorie[[#This Row],[Peso % per categoria]]</f>
        <v>13.8</v>
      </c>
    </row>
    <row r="621" spans="1:6" x14ac:dyDescent="0.3">
      <c r="A621" t="s">
        <v>3004</v>
      </c>
      <c r="B621" s="10">
        <v>48</v>
      </c>
      <c r="C621" t="s">
        <v>28</v>
      </c>
      <c r="D621">
        <f>COUNTIFS(Strutture_ricettive[Categoria],Merge_città_categorie[[#This Row],[Strutture ricettive.Categoria]],Strutture_ricettive[Città],Merge_città_categorie[[#This Row],[CITTA'']])</f>
        <v>2</v>
      </c>
      <c r="E621" s="11">
        <f>Merge_città_categorie[[#This Row],[N° di strutture per categoria]]/SUMIF(Merge_città_categorie[CITTA''],Merge_città_categorie[[#This Row],[CITTA'']],Merge_città_categorie[N° di strutture per categoria])</f>
        <v>0.25</v>
      </c>
      <c r="F621" s="10">
        <f>Merge_città_categorie[[#This Row],[PREZZO MEDIO]]*Merge_città_categorie[[#This Row],[Peso % per categoria]]</f>
        <v>12</v>
      </c>
    </row>
    <row r="622" spans="1:6" x14ac:dyDescent="0.3">
      <c r="A622" t="s">
        <v>3004</v>
      </c>
      <c r="B622" s="10">
        <v>48</v>
      </c>
      <c r="C622" t="s">
        <v>10</v>
      </c>
      <c r="D622">
        <f>COUNTIFS(Strutture_ricettive[Categoria],Merge_città_categorie[[#This Row],[Strutture ricettive.Categoria]],Strutture_ricettive[Città],Merge_città_categorie[[#This Row],[CITTA'']])</f>
        <v>4</v>
      </c>
      <c r="E622" s="11">
        <f>Merge_città_categorie[[#This Row],[N° di strutture per categoria]]/SUMIF(Merge_città_categorie[CITTA''],Merge_città_categorie[[#This Row],[CITTA'']],Merge_città_categorie[N° di strutture per categoria])</f>
        <v>0.5</v>
      </c>
      <c r="F622" s="10">
        <f>Merge_città_categorie[[#This Row],[PREZZO MEDIO]]*Merge_città_categorie[[#This Row],[Peso % per categoria]]</f>
        <v>24</v>
      </c>
    </row>
    <row r="623" spans="1:6" x14ac:dyDescent="0.3">
      <c r="A623" t="s">
        <v>3004</v>
      </c>
      <c r="B623" s="10">
        <v>48</v>
      </c>
      <c r="C623" t="s">
        <v>568</v>
      </c>
      <c r="D623">
        <f>COUNTIFS(Strutture_ricettive[Categoria],Merge_città_categorie[[#This Row],[Strutture ricettive.Categoria]],Strutture_ricettive[Città],Merge_città_categorie[[#This Row],[CITTA'']])</f>
        <v>1</v>
      </c>
      <c r="E623" s="11">
        <f>Merge_città_categorie[[#This Row],[N° di strutture per categoria]]/SUMIF(Merge_città_categorie[CITTA''],Merge_città_categorie[[#This Row],[CITTA'']],Merge_città_categorie[N° di strutture per categoria])</f>
        <v>0.125</v>
      </c>
      <c r="F623" s="10">
        <f>Merge_città_categorie[[#This Row],[PREZZO MEDIO]]*Merge_città_categorie[[#This Row],[Peso % per categoria]]</f>
        <v>6</v>
      </c>
    </row>
    <row r="624" spans="1:6" x14ac:dyDescent="0.3">
      <c r="A624" t="s">
        <v>3004</v>
      </c>
      <c r="B624" s="10">
        <v>48</v>
      </c>
      <c r="C624" t="s">
        <v>34</v>
      </c>
      <c r="D624">
        <f>COUNTIFS(Strutture_ricettive[Categoria],Merge_città_categorie[[#This Row],[Strutture ricettive.Categoria]],Strutture_ricettive[Città],Merge_città_categorie[[#This Row],[CITTA'']])</f>
        <v>1</v>
      </c>
      <c r="E624" s="11">
        <f>Merge_città_categorie[[#This Row],[N° di strutture per categoria]]/SUMIF(Merge_città_categorie[CITTA''],Merge_città_categorie[[#This Row],[CITTA'']],Merge_città_categorie[N° di strutture per categoria])</f>
        <v>0.125</v>
      </c>
      <c r="F624" s="10">
        <f>Merge_città_categorie[[#This Row],[PREZZO MEDIO]]*Merge_città_categorie[[#This Row],[Peso % per categoria]]</f>
        <v>6</v>
      </c>
    </row>
    <row r="625" spans="1:6" x14ac:dyDescent="0.3">
      <c r="A625" t="s">
        <v>3032</v>
      </c>
      <c r="B625" s="10">
        <v>51</v>
      </c>
      <c r="C625" t="s">
        <v>28</v>
      </c>
      <c r="D625">
        <f>COUNTIFS(Strutture_ricettive[Categoria],Merge_città_categorie[[#This Row],[Strutture ricettive.Categoria]],Strutture_ricettive[Città],Merge_città_categorie[[#This Row],[CITTA'']])</f>
        <v>4</v>
      </c>
      <c r="E625" s="11">
        <f>Merge_città_categorie[[#This Row],[N° di strutture per categoria]]/SUMIF(Merge_città_categorie[CITTA''],Merge_città_categorie[[#This Row],[CITTA'']],Merge_città_categorie[N° di strutture per categoria])</f>
        <v>0.4</v>
      </c>
      <c r="F625" s="10">
        <f>Merge_città_categorie[[#This Row],[PREZZO MEDIO]]*Merge_città_categorie[[#This Row],[Peso % per categoria]]</f>
        <v>20.400000000000002</v>
      </c>
    </row>
    <row r="626" spans="1:6" x14ac:dyDescent="0.3">
      <c r="A626" t="s">
        <v>3032</v>
      </c>
      <c r="B626" s="10">
        <v>51</v>
      </c>
      <c r="C626" t="s">
        <v>19</v>
      </c>
      <c r="D626">
        <f>COUNTIFS(Strutture_ricettive[Categoria],Merge_città_categorie[[#This Row],[Strutture ricettive.Categoria]],Strutture_ricettive[Città],Merge_città_categorie[[#This Row],[CITTA'']])</f>
        <v>5</v>
      </c>
      <c r="E626" s="11">
        <f>Merge_città_categorie[[#This Row],[N° di strutture per categoria]]/SUMIF(Merge_città_categorie[CITTA''],Merge_città_categorie[[#This Row],[CITTA'']],Merge_città_categorie[N° di strutture per categoria])</f>
        <v>0.5</v>
      </c>
      <c r="F626" s="10">
        <f>Merge_città_categorie[[#This Row],[PREZZO MEDIO]]*Merge_città_categorie[[#This Row],[Peso % per categoria]]</f>
        <v>25.5</v>
      </c>
    </row>
    <row r="627" spans="1:6" x14ac:dyDescent="0.3">
      <c r="A627" t="s">
        <v>3032</v>
      </c>
      <c r="B627" s="10">
        <v>51</v>
      </c>
      <c r="C627" t="s">
        <v>297</v>
      </c>
      <c r="D627">
        <f>COUNTIFS(Strutture_ricettive[Categoria],Merge_città_categorie[[#This Row],[Strutture ricettive.Categoria]],Strutture_ricettive[Città],Merge_città_categorie[[#This Row],[CITTA'']])</f>
        <v>1</v>
      </c>
      <c r="E627" s="11">
        <f>Merge_città_categorie[[#This Row],[N° di strutture per categoria]]/SUMIF(Merge_città_categorie[CITTA''],Merge_città_categorie[[#This Row],[CITTA'']],Merge_città_categorie[N° di strutture per categoria])</f>
        <v>0.1</v>
      </c>
      <c r="F627" s="10">
        <f>Merge_città_categorie[[#This Row],[PREZZO MEDIO]]*Merge_città_categorie[[#This Row],[Peso % per categoria]]</f>
        <v>5.1000000000000005</v>
      </c>
    </row>
    <row r="628" spans="1:6" x14ac:dyDescent="0.3">
      <c r="A628" t="s">
        <v>12256</v>
      </c>
      <c r="B628" s="10">
        <v>35</v>
      </c>
      <c r="C628" t="s">
        <v>86</v>
      </c>
      <c r="D628">
        <f>COUNTIFS(Strutture_ricettive[Categoria],Merge_città_categorie[[#This Row],[Strutture ricettive.Categoria]],Strutture_ricettive[Città],Merge_città_categorie[[#This Row],[CITTA'']])</f>
        <v>1</v>
      </c>
      <c r="E628" s="11">
        <f>Merge_città_categorie[[#This Row],[N° di strutture per categoria]]/SUMIF(Merge_città_categorie[CITTA''],Merge_città_categorie[[#This Row],[CITTA'']],Merge_città_categorie[N° di strutture per categoria])</f>
        <v>7.6923076923076927E-2</v>
      </c>
      <c r="F628" s="10">
        <f>Merge_città_categorie[[#This Row],[PREZZO MEDIO]]*Merge_città_categorie[[#This Row],[Peso % per categoria]]</f>
        <v>2.6923076923076925</v>
      </c>
    </row>
    <row r="629" spans="1:6" x14ac:dyDescent="0.3">
      <c r="A629" t="s">
        <v>12256</v>
      </c>
      <c r="B629" s="10">
        <v>35</v>
      </c>
      <c r="C629" t="s">
        <v>28</v>
      </c>
      <c r="D629">
        <f>COUNTIFS(Strutture_ricettive[Categoria],Merge_città_categorie[[#This Row],[Strutture ricettive.Categoria]],Strutture_ricettive[Città],Merge_città_categorie[[#This Row],[CITTA'']])</f>
        <v>7</v>
      </c>
      <c r="E629" s="11">
        <f>Merge_città_categorie[[#This Row],[N° di strutture per categoria]]/SUMIF(Merge_città_categorie[CITTA''],Merge_città_categorie[[#This Row],[CITTA'']],Merge_città_categorie[N° di strutture per categoria])</f>
        <v>0.53846153846153844</v>
      </c>
      <c r="F629" s="10">
        <f>Merge_città_categorie[[#This Row],[PREZZO MEDIO]]*Merge_città_categorie[[#This Row],[Peso % per categoria]]</f>
        <v>18.846153846153847</v>
      </c>
    </row>
    <row r="630" spans="1:6" x14ac:dyDescent="0.3">
      <c r="A630" t="s">
        <v>12256</v>
      </c>
      <c r="B630" s="10">
        <v>35</v>
      </c>
      <c r="C630" t="s">
        <v>4</v>
      </c>
      <c r="D630">
        <f>COUNTIFS(Strutture_ricettive[Categoria],Merge_città_categorie[[#This Row],[Strutture ricettive.Categoria]],Strutture_ricettive[Città],Merge_città_categorie[[#This Row],[CITTA'']])</f>
        <v>1</v>
      </c>
      <c r="E630" s="11">
        <f>Merge_città_categorie[[#This Row],[N° di strutture per categoria]]/SUMIF(Merge_città_categorie[CITTA''],Merge_città_categorie[[#This Row],[CITTA'']],Merge_città_categorie[N° di strutture per categoria])</f>
        <v>7.6923076923076927E-2</v>
      </c>
      <c r="F630" s="10">
        <f>Merge_città_categorie[[#This Row],[PREZZO MEDIO]]*Merge_città_categorie[[#This Row],[Peso % per categoria]]</f>
        <v>2.6923076923076925</v>
      </c>
    </row>
    <row r="631" spans="1:6" x14ac:dyDescent="0.3">
      <c r="A631" t="s">
        <v>12256</v>
      </c>
      <c r="B631" s="10">
        <v>35</v>
      </c>
      <c r="C631" t="s">
        <v>19</v>
      </c>
      <c r="D631">
        <f>COUNTIFS(Strutture_ricettive[Categoria],Merge_città_categorie[[#This Row],[Strutture ricettive.Categoria]],Strutture_ricettive[Città],Merge_città_categorie[[#This Row],[CITTA'']])</f>
        <v>1</v>
      </c>
      <c r="E631" s="11">
        <f>Merge_città_categorie[[#This Row],[N° di strutture per categoria]]/SUMIF(Merge_città_categorie[CITTA''],Merge_città_categorie[[#This Row],[CITTA'']],Merge_città_categorie[N° di strutture per categoria])</f>
        <v>7.6923076923076927E-2</v>
      </c>
      <c r="F631" s="10">
        <f>Merge_città_categorie[[#This Row],[PREZZO MEDIO]]*Merge_città_categorie[[#This Row],[Peso % per categoria]]</f>
        <v>2.6923076923076925</v>
      </c>
    </row>
    <row r="632" spans="1:6" x14ac:dyDescent="0.3">
      <c r="A632" t="s">
        <v>12256</v>
      </c>
      <c r="B632" s="10">
        <v>35</v>
      </c>
      <c r="C632" t="s">
        <v>80</v>
      </c>
      <c r="D632">
        <f>COUNTIFS(Strutture_ricettive[Categoria],Merge_città_categorie[[#This Row],[Strutture ricettive.Categoria]],Strutture_ricettive[Città],Merge_città_categorie[[#This Row],[CITTA'']])</f>
        <v>1</v>
      </c>
      <c r="E632" s="11">
        <f>Merge_città_categorie[[#This Row],[N° di strutture per categoria]]/SUMIF(Merge_città_categorie[CITTA''],Merge_città_categorie[[#This Row],[CITTA'']],Merge_città_categorie[N° di strutture per categoria])</f>
        <v>7.6923076923076927E-2</v>
      </c>
      <c r="F632" s="10">
        <f>Merge_città_categorie[[#This Row],[PREZZO MEDIO]]*Merge_città_categorie[[#This Row],[Peso % per categoria]]</f>
        <v>2.6923076923076925</v>
      </c>
    </row>
    <row r="633" spans="1:6" x14ac:dyDescent="0.3">
      <c r="A633" t="s">
        <v>12256</v>
      </c>
      <c r="B633" s="10">
        <v>35</v>
      </c>
      <c r="C633" t="s">
        <v>10</v>
      </c>
      <c r="D633">
        <f>COUNTIFS(Strutture_ricettive[Categoria],Merge_città_categorie[[#This Row],[Strutture ricettive.Categoria]],Strutture_ricettive[Città],Merge_città_categorie[[#This Row],[CITTA'']])</f>
        <v>2</v>
      </c>
      <c r="E633" s="11">
        <f>Merge_città_categorie[[#This Row],[N° di strutture per categoria]]/SUMIF(Merge_città_categorie[CITTA''],Merge_città_categorie[[#This Row],[CITTA'']],Merge_città_categorie[N° di strutture per categoria])</f>
        <v>0.15384615384615385</v>
      </c>
      <c r="F633" s="10">
        <f>Merge_città_categorie[[#This Row],[PREZZO MEDIO]]*Merge_città_categorie[[#This Row],[Peso % per categoria]]</f>
        <v>5.384615384615385</v>
      </c>
    </row>
    <row r="634" spans="1:6" x14ac:dyDescent="0.3">
      <c r="A634" t="s">
        <v>15995</v>
      </c>
      <c r="B634" s="10">
        <v>119</v>
      </c>
      <c r="C634" t="s">
        <v>86</v>
      </c>
      <c r="D634">
        <f>COUNTIFS(Strutture_ricettive[Categoria],Merge_città_categorie[[#This Row],[Strutture ricettive.Categoria]],Strutture_ricettive[Città],Merge_città_categorie[[#This Row],[CITTA'']])</f>
        <v>1</v>
      </c>
      <c r="E634" s="11">
        <f>Merge_città_categorie[[#This Row],[N° di strutture per categoria]]/SUMIF(Merge_città_categorie[CITTA''],Merge_città_categorie[[#This Row],[CITTA'']],Merge_città_categorie[N° di strutture per categoria])</f>
        <v>8.3333333333333329E-2</v>
      </c>
      <c r="F634" s="10">
        <f>Merge_città_categorie[[#This Row],[PREZZO MEDIO]]*Merge_città_categorie[[#This Row],[Peso % per categoria]]</f>
        <v>9.9166666666666661</v>
      </c>
    </row>
    <row r="635" spans="1:6" x14ac:dyDescent="0.3">
      <c r="A635" t="s">
        <v>15995</v>
      </c>
      <c r="B635" s="10">
        <v>119</v>
      </c>
      <c r="C635" t="s">
        <v>34</v>
      </c>
      <c r="D635">
        <f>COUNTIFS(Strutture_ricettive[Categoria],Merge_città_categorie[[#This Row],[Strutture ricettive.Categoria]],Strutture_ricettive[Città],Merge_città_categorie[[#This Row],[CITTA'']])</f>
        <v>6</v>
      </c>
      <c r="E635" s="11">
        <f>Merge_città_categorie[[#This Row],[N° di strutture per categoria]]/SUMIF(Merge_città_categorie[CITTA''],Merge_città_categorie[[#This Row],[CITTA'']],Merge_città_categorie[N° di strutture per categoria])</f>
        <v>0.5</v>
      </c>
      <c r="F635" s="10">
        <f>Merge_città_categorie[[#This Row],[PREZZO MEDIO]]*Merge_città_categorie[[#This Row],[Peso % per categoria]]</f>
        <v>59.5</v>
      </c>
    </row>
    <row r="636" spans="1:6" x14ac:dyDescent="0.3">
      <c r="A636" t="s">
        <v>15995</v>
      </c>
      <c r="B636" s="10">
        <v>119</v>
      </c>
      <c r="C636" t="s">
        <v>28</v>
      </c>
      <c r="D636">
        <f>COUNTIFS(Strutture_ricettive[Categoria],Merge_città_categorie[[#This Row],[Strutture ricettive.Categoria]],Strutture_ricettive[Città],Merge_città_categorie[[#This Row],[CITTA'']])</f>
        <v>3</v>
      </c>
      <c r="E636" s="11">
        <f>Merge_città_categorie[[#This Row],[N° di strutture per categoria]]/SUMIF(Merge_città_categorie[CITTA''],Merge_città_categorie[[#This Row],[CITTA'']],Merge_città_categorie[N° di strutture per categoria])</f>
        <v>0.25</v>
      </c>
      <c r="F636" s="10">
        <f>Merge_città_categorie[[#This Row],[PREZZO MEDIO]]*Merge_città_categorie[[#This Row],[Peso % per categoria]]</f>
        <v>29.75</v>
      </c>
    </row>
    <row r="637" spans="1:6" x14ac:dyDescent="0.3">
      <c r="A637" t="s">
        <v>15995</v>
      </c>
      <c r="B637" s="10">
        <v>119</v>
      </c>
      <c r="C637" t="s">
        <v>19</v>
      </c>
      <c r="D637">
        <f>COUNTIFS(Strutture_ricettive[Categoria],Merge_città_categorie[[#This Row],[Strutture ricettive.Categoria]],Strutture_ricettive[Città],Merge_città_categorie[[#This Row],[CITTA'']])</f>
        <v>1</v>
      </c>
      <c r="E637" s="11">
        <f>Merge_città_categorie[[#This Row],[N° di strutture per categoria]]/SUMIF(Merge_città_categorie[CITTA''],Merge_città_categorie[[#This Row],[CITTA'']],Merge_città_categorie[N° di strutture per categoria])</f>
        <v>8.3333333333333329E-2</v>
      </c>
      <c r="F637" s="10">
        <f>Merge_città_categorie[[#This Row],[PREZZO MEDIO]]*Merge_città_categorie[[#This Row],[Peso % per categoria]]</f>
        <v>9.9166666666666661</v>
      </c>
    </row>
    <row r="638" spans="1:6" x14ac:dyDescent="0.3">
      <c r="A638" t="s">
        <v>15995</v>
      </c>
      <c r="B638" s="10">
        <v>119</v>
      </c>
      <c r="C638" t="s">
        <v>4</v>
      </c>
      <c r="D638">
        <f>COUNTIFS(Strutture_ricettive[Categoria],Merge_città_categorie[[#This Row],[Strutture ricettive.Categoria]],Strutture_ricettive[Città],Merge_città_categorie[[#This Row],[CITTA'']])</f>
        <v>1</v>
      </c>
      <c r="E638" s="11">
        <f>Merge_città_categorie[[#This Row],[N° di strutture per categoria]]/SUMIF(Merge_città_categorie[CITTA''],Merge_città_categorie[[#This Row],[CITTA'']],Merge_città_categorie[N° di strutture per categoria])</f>
        <v>8.3333333333333329E-2</v>
      </c>
      <c r="F638" s="10">
        <f>Merge_città_categorie[[#This Row],[PREZZO MEDIO]]*Merge_città_categorie[[#This Row],[Peso % per categoria]]</f>
        <v>9.9166666666666661</v>
      </c>
    </row>
    <row r="639" spans="1:6" x14ac:dyDescent="0.3">
      <c r="A639" t="s">
        <v>18295</v>
      </c>
      <c r="B639" s="10">
        <v>57</v>
      </c>
      <c r="C639" t="s">
        <v>34</v>
      </c>
      <c r="D639">
        <f>COUNTIFS(Strutture_ricettive[Categoria],Merge_città_categorie[[#This Row],[Strutture ricettive.Categoria]],Strutture_ricettive[Città],Merge_città_categorie[[#This Row],[CITTA'']])</f>
        <v>2</v>
      </c>
      <c r="E639" s="11">
        <f>Merge_città_categorie[[#This Row],[N° di strutture per categoria]]/SUMIF(Merge_città_categorie[CITTA''],Merge_città_categorie[[#This Row],[CITTA'']],Merge_città_categorie[N° di strutture per categoria])</f>
        <v>0.22222222222222221</v>
      </c>
      <c r="F639" s="10">
        <f>Merge_città_categorie[[#This Row],[PREZZO MEDIO]]*Merge_città_categorie[[#This Row],[Peso % per categoria]]</f>
        <v>12.666666666666666</v>
      </c>
    </row>
    <row r="640" spans="1:6" x14ac:dyDescent="0.3">
      <c r="A640" t="s">
        <v>18295</v>
      </c>
      <c r="B640" s="10">
        <v>57</v>
      </c>
      <c r="C640" t="s">
        <v>80</v>
      </c>
      <c r="D640">
        <f>COUNTIFS(Strutture_ricettive[Categoria],Merge_città_categorie[[#This Row],[Strutture ricettive.Categoria]],Strutture_ricettive[Città],Merge_città_categorie[[#This Row],[CITTA'']])</f>
        <v>4</v>
      </c>
      <c r="E640" s="11">
        <f>Merge_città_categorie[[#This Row],[N° di strutture per categoria]]/SUMIF(Merge_città_categorie[CITTA''],Merge_città_categorie[[#This Row],[CITTA'']],Merge_città_categorie[N° di strutture per categoria])</f>
        <v>0.44444444444444442</v>
      </c>
      <c r="F640" s="10">
        <f>Merge_città_categorie[[#This Row],[PREZZO MEDIO]]*Merge_città_categorie[[#This Row],[Peso % per categoria]]</f>
        <v>25.333333333333332</v>
      </c>
    </row>
    <row r="641" spans="1:6" x14ac:dyDescent="0.3">
      <c r="A641" t="s">
        <v>18295</v>
      </c>
      <c r="B641" s="10">
        <v>57</v>
      </c>
      <c r="C641" t="s">
        <v>10</v>
      </c>
      <c r="D641">
        <f>COUNTIFS(Strutture_ricettive[Categoria],Merge_città_categorie[[#This Row],[Strutture ricettive.Categoria]],Strutture_ricettive[Città],Merge_città_categorie[[#This Row],[CITTA'']])</f>
        <v>1</v>
      </c>
      <c r="E641" s="11">
        <f>Merge_città_categorie[[#This Row],[N° di strutture per categoria]]/SUMIF(Merge_città_categorie[CITTA''],Merge_città_categorie[[#This Row],[CITTA'']],Merge_città_categorie[N° di strutture per categoria])</f>
        <v>0.1111111111111111</v>
      </c>
      <c r="F641" s="10">
        <f>Merge_città_categorie[[#This Row],[PREZZO MEDIO]]*Merge_città_categorie[[#This Row],[Peso % per categoria]]</f>
        <v>6.333333333333333</v>
      </c>
    </row>
    <row r="642" spans="1:6" x14ac:dyDescent="0.3">
      <c r="A642" t="s">
        <v>18295</v>
      </c>
      <c r="B642" s="10">
        <v>57</v>
      </c>
      <c r="C642" t="s">
        <v>28</v>
      </c>
      <c r="D642">
        <f>COUNTIFS(Strutture_ricettive[Categoria],Merge_città_categorie[[#This Row],[Strutture ricettive.Categoria]],Strutture_ricettive[Città],Merge_città_categorie[[#This Row],[CITTA'']])</f>
        <v>2</v>
      </c>
      <c r="E642" s="11">
        <f>Merge_città_categorie[[#This Row],[N° di strutture per categoria]]/SUMIF(Merge_città_categorie[CITTA''],Merge_città_categorie[[#This Row],[CITTA'']],Merge_città_categorie[N° di strutture per categoria])</f>
        <v>0.22222222222222221</v>
      </c>
      <c r="F642" s="10">
        <f>Merge_città_categorie[[#This Row],[PREZZO MEDIO]]*Merge_città_categorie[[#This Row],[Peso % per categoria]]</f>
        <v>12.666666666666666</v>
      </c>
    </row>
    <row r="643" spans="1:6" x14ac:dyDescent="0.3">
      <c r="A643" t="s">
        <v>12301</v>
      </c>
      <c r="B643" s="10">
        <v>30</v>
      </c>
      <c r="C643" t="s">
        <v>28</v>
      </c>
      <c r="D643">
        <f>COUNTIFS(Strutture_ricettive[Categoria],Merge_città_categorie[[#This Row],[Strutture ricettive.Categoria]],Strutture_ricettive[Città],Merge_città_categorie[[#This Row],[CITTA'']])</f>
        <v>2</v>
      </c>
      <c r="E643" s="11">
        <f>Merge_città_categorie[[#This Row],[N° di strutture per categoria]]/SUMIF(Merge_città_categorie[CITTA''],Merge_città_categorie[[#This Row],[CITTA'']],Merge_città_categorie[N° di strutture per categoria])</f>
        <v>0.22222222222222221</v>
      </c>
      <c r="F643" s="10">
        <f>Merge_città_categorie[[#This Row],[PREZZO MEDIO]]*Merge_città_categorie[[#This Row],[Peso % per categoria]]</f>
        <v>6.6666666666666661</v>
      </c>
    </row>
    <row r="644" spans="1:6" x14ac:dyDescent="0.3">
      <c r="A644" t="s">
        <v>12301</v>
      </c>
      <c r="B644" s="10">
        <v>30</v>
      </c>
      <c r="C644" t="s">
        <v>19</v>
      </c>
      <c r="D644">
        <f>COUNTIFS(Strutture_ricettive[Categoria],Merge_città_categorie[[#This Row],[Strutture ricettive.Categoria]],Strutture_ricettive[Città],Merge_città_categorie[[#This Row],[CITTA'']])</f>
        <v>1</v>
      </c>
      <c r="E644" s="11">
        <f>Merge_città_categorie[[#This Row],[N° di strutture per categoria]]/SUMIF(Merge_città_categorie[CITTA''],Merge_città_categorie[[#This Row],[CITTA'']],Merge_città_categorie[N° di strutture per categoria])</f>
        <v>0.1111111111111111</v>
      </c>
      <c r="F644" s="10">
        <f>Merge_città_categorie[[#This Row],[PREZZO MEDIO]]*Merge_città_categorie[[#This Row],[Peso % per categoria]]</f>
        <v>3.333333333333333</v>
      </c>
    </row>
    <row r="645" spans="1:6" x14ac:dyDescent="0.3">
      <c r="A645" t="s">
        <v>12301</v>
      </c>
      <c r="B645" s="10">
        <v>30</v>
      </c>
      <c r="C645" t="s">
        <v>1190</v>
      </c>
      <c r="D645">
        <f>COUNTIFS(Strutture_ricettive[Categoria],Merge_città_categorie[[#This Row],[Strutture ricettive.Categoria]],Strutture_ricettive[Città],Merge_città_categorie[[#This Row],[CITTA'']])</f>
        <v>1</v>
      </c>
      <c r="E645" s="11">
        <f>Merge_città_categorie[[#This Row],[N° di strutture per categoria]]/SUMIF(Merge_città_categorie[CITTA''],Merge_città_categorie[[#This Row],[CITTA'']],Merge_città_categorie[N° di strutture per categoria])</f>
        <v>0.1111111111111111</v>
      </c>
      <c r="F645" s="10">
        <f>Merge_città_categorie[[#This Row],[PREZZO MEDIO]]*Merge_città_categorie[[#This Row],[Peso % per categoria]]</f>
        <v>3.333333333333333</v>
      </c>
    </row>
    <row r="646" spans="1:6" x14ac:dyDescent="0.3">
      <c r="A646" t="s">
        <v>12301</v>
      </c>
      <c r="B646" s="10">
        <v>30</v>
      </c>
      <c r="C646" t="s">
        <v>4</v>
      </c>
      <c r="D646">
        <f>COUNTIFS(Strutture_ricettive[Categoria],Merge_città_categorie[[#This Row],[Strutture ricettive.Categoria]],Strutture_ricettive[Città],Merge_città_categorie[[#This Row],[CITTA'']])</f>
        <v>2</v>
      </c>
      <c r="E646" s="11">
        <f>Merge_città_categorie[[#This Row],[N° di strutture per categoria]]/SUMIF(Merge_città_categorie[CITTA''],Merge_città_categorie[[#This Row],[CITTA'']],Merge_città_categorie[N° di strutture per categoria])</f>
        <v>0.22222222222222221</v>
      </c>
      <c r="F646" s="10">
        <f>Merge_città_categorie[[#This Row],[PREZZO MEDIO]]*Merge_città_categorie[[#This Row],[Peso % per categoria]]</f>
        <v>6.6666666666666661</v>
      </c>
    </row>
    <row r="647" spans="1:6" x14ac:dyDescent="0.3">
      <c r="A647" t="s">
        <v>12301</v>
      </c>
      <c r="B647" s="10">
        <v>30</v>
      </c>
      <c r="C647" t="s">
        <v>34</v>
      </c>
      <c r="D647">
        <f>COUNTIFS(Strutture_ricettive[Categoria],Merge_città_categorie[[#This Row],[Strutture ricettive.Categoria]],Strutture_ricettive[Città],Merge_città_categorie[[#This Row],[CITTA'']])</f>
        <v>2</v>
      </c>
      <c r="E647" s="11">
        <f>Merge_città_categorie[[#This Row],[N° di strutture per categoria]]/SUMIF(Merge_città_categorie[CITTA''],Merge_città_categorie[[#This Row],[CITTA'']],Merge_città_categorie[N° di strutture per categoria])</f>
        <v>0.22222222222222221</v>
      </c>
      <c r="F647" s="10">
        <f>Merge_città_categorie[[#This Row],[PREZZO MEDIO]]*Merge_città_categorie[[#This Row],[Peso % per categoria]]</f>
        <v>6.6666666666666661</v>
      </c>
    </row>
    <row r="648" spans="1:6" x14ac:dyDescent="0.3">
      <c r="A648" t="s">
        <v>12301</v>
      </c>
      <c r="B648" s="10">
        <v>30</v>
      </c>
      <c r="C648" t="s">
        <v>10</v>
      </c>
      <c r="D648">
        <f>COUNTIFS(Strutture_ricettive[Categoria],Merge_città_categorie[[#This Row],[Strutture ricettive.Categoria]],Strutture_ricettive[Città],Merge_città_categorie[[#This Row],[CITTA'']])</f>
        <v>1</v>
      </c>
      <c r="E648" s="11">
        <f>Merge_città_categorie[[#This Row],[N° di strutture per categoria]]/SUMIF(Merge_città_categorie[CITTA''],Merge_città_categorie[[#This Row],[CITTA'']],Merge_città_categorie[N° di strutture per categoria])</f>
        <v>0.1111111111111111</v>
      </c>
      <c r="F648" s="10">
        <f>Merge_città_categorie[[#This Row],[PREZZO MEDIO]]*Merge_città_categorie[[#This Row],[Peso % per categoria]]</f>
        <v>3.333333333333333</v>
      </c>
    </row>
    <row r="649" spans="1:6" x14ac:dyDescent="0.3">
      <c r="A649" t="s">
        <v>3065</v>
      </c>
      <c r="B649" s="10">
        <v>61</v>
      </c>
      <c r="C649" t="s">
        <v>34</v>
      </c>
      <c r="D649">
        <f>COUNTIFS(Strutture_ricettive[Categoria],Merge_città_categorie[[#This Row],[Strutture ricettive.Categoria]],Strutture_ricettive[Città],Merge_città_categorie[[#This Row],[CITTA'']])</f>
        <v>3</v>
      </c>
      <c r="E649" s="11">
        <f>Merge_città_categorie[[#This Row],[N° di strutture per categoria]]/SUMIF(Merge_città_categorie[CITTA''],Merge_città_categorie[[#This Row],[CITTA'']],Merge_città_categorie[N° di strutture per categoria])</f>
        <v>0.375</v>
      </c>
      <c r="F649" s="10">
        <f>Merge_città_categorie[[#This Row],[PREZZO MEDIO]]*Merge_città_categorie[[#This Row],[Peso % per categoria]]</f>
        <v>22.875</v>
      </c>
    </row>
    <row r="650" spans="1:6" x14ac:dyDescent="0.3">
      <c r="A650" t="s">
        <v>3065</v>
      </c>
      <c r="B650" s="10">
        <v>61</v>
      </c>
      <c r="C650" t="s">
        <v>4</v>
      </c>
      <c r="D650">
        <f>COUNTIFS(Strutture_ricettive[Categoria],Merge_città_categorie[[#This Row],[Strutture ricettive.Categoria]],Strutture_ricettive[Città],Merge_città_categorie[[#This Row],[CITTA'']])</f>
        <v>2</v>
      </c>
      <c r="E650" s="11">
        <f>Merge_città_categorie[[#This Row],[N° di strutture per categoria]]/SUMIF(Merge_città_categorie[CITTA''],Merge_città_categorie[[#This Row],[CITTA'']],Merge_città_categorie[N° di strutture per categoria])</f>
        <v>0.25</v>
      </c>
      <c r="F650" s="10">
        <f>Merge_città_categorie[[#This Row],[PREZZO MEDIO]]*Merge_città_categorie[[#This Row],[Peso % per categoria]]</f>
        <v>15.25</v>
      </c>
    </row>
    <row r="651" spans="1:6" x14ac:dyDescent="0.3">
      <c r="A651" t="s">
        <v>3065</v>
      </c>
      <c r="B651" s="10">
        <v>61</v>
      </c>
      <c r="C651" t="s">
        <v>28</v>
      </c>
      <c r="D651">
        <f>COUNTIFS(Strutture_ricettive[Categoria],Merge_città_categorie[[#This Row],[Strutture ricettive.Categoria]],Strutture_ricettive[Città],Merge_città_categorie[[#This Row],[CITTA'']])</f>
        <v>2</v>
      </c>
      <c r="E651" s="11">
        <f>Merge_città_categorie[[#This Row],[N° di strutture per categoria]]/SUMIF(Merge_città_categorie[CITTA''],Merge_città_categorie[[#This Row],[CITTA'']],Merge_città_categorie[N° di strutture per categoria])</f>
        <v>0.25</v>
      </c>
      <c r="F651" s="10">
        <f>Merge_città_categorie[[#This Row],[PREZZO MEDIO]]*Merge_città_categorie[[#This Row],[Peso % per categoria]]</f>
        <v>15.25</v>
      </c>
    </row>
    <row r="652" spans="1:6" x14ac:dyDescent="0.3">
      <c r="A652" t="s">
        <v>3065</v>
      </c>
      <c r="B652" s="10">
        <v>61</v>
      </c>
      <c r="C652" t="s">
        <v>10</v>
      </c>
      <c r="D652">
        <f>COUNTIFS(Strutture_ricettive[Categoria],Merge_città_categorie[[#This Row],[Strutture ricettive.Categoria]],Strutture_ricettive[Città],Merge_città_categorie[[#This Row],[CITTA'']])</f>
        <v>1</v>
      </c>
      <c r="E652" s="11">
        <f>Merge_città_categorie[[#This Row],[N° di strutture per categoria]]/SUMIF(Merge_città_categorie[CITTA''],Merge_città_categorie[[#This Row],[CITTA'']],Merge_città_categorie[N° di strutture per categoria])</f>
        <v>0.125</v>
      </c>
      <c r="F652" s="10">
        <f>Merge_città_categorie[[#This Row],[PREZZO MEDIO]]*Merge_città_categorie[[#This Row],[Peso % per categoria]]</f>
        <v>7.625</v>
      </c>
    </row>
    <row r="653" spans="1:6" x14ac:dyDescent="0.3">
      <c r="A653" t="s">
        <v>16030</v>
      </c>
      <c r="B653" s="10">
        <v>82</v>
      </c>
      <c r="C653" t="s">
        <v>4</v>
      </c>
      <c r="D653">
        <f>COUNTIFS(Strutture_ricettive[Categoria],Merge_città_categorie[[#This Row],[Strutture ricettive.Categoria]],Strutture_ricettive[Città],Merge_città_categorie[[#This Row],[CITTA'']])</f>
        <v>2</v>
      </c>
      <c r="E653" s="11">
        <f>Merge_città_categorie[[#This Row],[N° di strutture per categoria]]/SUMIF(Merge_città_categorie[CITTA''],Merge_città_categorie[[#This Row],[CITTA'']],Merge_città_categorie[N° di strutture per categoria])</f>
        <v>9.0909090909090912E-2</v>
      </c>
      <c r="F653" s="10">
        <f>Merge_città_categorie[[#This Row],[PREZZO MEDIO]]*Merge_città_categorie[[#This Row],[Peso % per categoria]]</f>
        <v>7.454545454545455</v>
      </c>
    </row>
    <row r="654" spans="1:6" x14ac:dyDescent="0.3">
      <c r="A654" t="s">
        <v>16030</v>
      </c>
      <c r="B654" s="10">
        <v>82</v>
      </c>
      <c r="C654" t="s">
        <v>34</v>
      </c>
      <c r="D654">
        <f>COUNTIFS(Strutture_ricettive[Categoria],Merge_città_categorie[[#This Row],[Strutture ricettive.Categoria]],Strutture_ricettive[Città],Merge_città_categorie[[#This Row],[CITTA'']])</f>
        <v>8</v>
      </c>
      <c r="E654" s="11">
        <f>Merge_città_categorie[[#This Row],[N° di strutture per categoria]]/SUMIF(Merge_città_categorie[CITTA''],Merge_città_categorie[[#This Row],[CITTA'']],Merge_città_categorie[N° di strutture per categoria])</f>
        <v>0.36363636363636365</v>
      </c>
      <c r="F654" s="10">
        <f>Merge_città_categorie[[#This Row],[PREZZO MEDIO]]*Merge_città_categorie[[#This Row],[Peso % per categoria]]</f>
        <v>29.81818181818182</v>
      </c>
    </row>
    <row r="655" spans="1:6" x14ac:dyDescent="0.3">
      <c r="A655" t="s">
        <v>16030</v>
      </c>
      <c r="B655" s="10">
        <v>82</v>
      </c>
      <c r="C655" t="s">
        <v>19</v>
      </c>
      <c r="D655">
        <f>COUNTIFS(Strutture_ricettive[Categoria],Merge_città_categorie[[#This Row],[Strutture ricettive.Categoria]],Strutture_ricettive[Città],Merge_città_categorie[[#This Row],[CITTA'']])</f>
        <v>2</v>
      </c>
      <c r="E655" s="11">
        <f>Merge_città_categorie[[#This Row],[N° di strutture per categoria]]/SUMIF(Merge_città_categorie[CITTA''],Merge_città_categorie[[#This Row],[CITTA'']],Merge_città_categorie[N° di strutture per categoria])</f>
        <v>9.0909090909090912E-2</v>
      </c>
      <c r="F655" s="10">
        <f>Merge_città_categorie[[#This Row],[PREZZO MEDIO]]*Merge_città_categorie[[#This Row],[Peso % per categoria]]</f>
        <v>7.454545454545455</v>
      </c>
    </row>
    <row r="656" spans="1:6" x14ac:dyDescent="0.3">
      <c r="A656" t="s">
        <v>16030</v>
      </c>
      <c r="B656" s="10">
        <v>82</v>
      </c>
      <c r="C656" t="s">
        <v>80</v>
      </c>
      <c r="D656">
        <f>COUNTIFS(Strutture_ricettive[Categoria],Merge_città_categorie[[#This Row],[Strutture ricettive.Categoria]],Strutture_ricettive[Città],Merge_città_categorie[[#This Row],[CITTA'']])</f>
        <v>1</v>
      </c>
      <c r="E656" s="11">
        <f>Merge_città_categorie[[#This Row],[N° di strutture per categoria]]/SUMIF(Merge_città_categorie[CITTA''],Merge_città_categorie[[#This Row],[CITTA'']],Merge_città_categorie[N° di strutture per categoria])</f>
        <v>4.5454545454545456E-2</v>
      </c>
      <c r="F656" s="10">
        <f>Merge_città_categorie[[#This Row],[PREZZO MEDIO]]*Merge_città_categorie[[#This Row],[Peso % per categoria]]</f>
        <v>3.7272727272727275</v>
      </c>
    </row>
    <row r="657" spans="1:6" x14ac:dyDescent="0.3">
      <c r="A657" t="s">
        <v>16030</v>
      </c>
      <c r="B657" s="10">
        <v>82</v>
      </c>
      <c r="C657" t="s">
        <v>28</v>
      </c>
      <c r="D657">
        <f>COUNTIFS(Strutture_ricettive[Categoria],Merge_città_categorie[[#This Row],[Strutture ricettive.Categoria]],Strutture_ricettive[Città],Merge_città_categorie[[#This Row],[CITTA'']])</f>
        <v>9</v>
      </c>
      <c r="E657" s="11">
        <f>Merge_città_categorie[[#This Row],[N° di strutture per categoria]]/SUMIF(Merge_città_categorie[CITTA''],Merge_città_categorie[[#This Row],[CITTA'']],Merge_città_categorie[N° di strutture per categoria])</f>
        <v>0.40909090909090912</v>
      </c>
      <c r="F657" s="10">
        <f>Merge_città_categorie[[#This Row],[PREZZO MEDIO]]*Merge_città_categorie[[#This Row],[Peso % per categoria]]</f>
        <v>33.545454545454547</v>
      </c>
    </row>
    <row r="658" spans="1:6" x14ac:dyDescent="0.3">
      <c r="A658" t="s">
        <v>18318</v>
      </c>
      <c r="B658" s="10">
        <v>33</v>
      </c>
      <c r="C658" t="s">
        <v>568</v>
      </c>
      <c r="D658">
        <f>COUNTIFS(Strutture_ricettive[Categoria],Merge_città_categorie[[#This Row],[Strutture ricettive.Categoria]],Strutture_ricettive[Città],Merge_città_categorie[[#This Row],[CITTA'']])</f>
        <v>2</v>
      </c>
      <c r="E658" s="11">
        <f>Merge_città_categorie[[#This Row],[N° di strutture per categoria]]/SUMIF(Merge_città_categorie[CITTA''],Merge_città_categorie[[#This Row],[CITTA'']],Merge_città_categorie[N° di strutture per categoria])</f>
        <v>0.1</v>
      </c>
      <c r="F658" s="10">
        <f>Merge_città_categorie[[#This Row],[PREZZO MEDIO]]*Merge_città_categorie[[#This Row],[Peso % per categoria]]</f>
        <v>3.3000000000000003</v>
      </c>
    </row>
    <row r="659" spans="1:6" x14ac:dyDescent="0.3">
      <c r="A659" t="s">
        <v>18318</v>
      </c>
      <c r="B659" s="10">
        <v>33</v>
      </c>
      <c r="C659" t="s">
        <v>80</v>
      </c>
      <c r="D659">
        <f>COUNTIFS(Strutture_ricettive[Categoria],Merge_città_categorie[[#This Row],[Strutture ricettive.Categoria]],Strutture_ricettive[Città],Merge_città_categorie[[#This Row],[CITTA'']])</f>
        <v>2</v>
      </c>
      <c r="E659" s="11">
        <f>Merge_città_categorie[[#This Row],[N° di strutture per categoria]]/SUMIF(Merge_città_categorie[CITTA''],Merge_città_categorie[[#This Row],[CITTA'']],Merge_città_categorie[N° di strutture per categoria])</f>
        <v>0.1</v>
      </c>
      <c r="F659" s="10">
        <f>Merge_città_categorie[[#This Row],[PREZZO MEDIO]]*Merge_città_categorie[[#This Row],[Peso % per categoria]]</f>
        <v>3.3000000000000003</v>
      </c>
    </row>
    <row r="660" spans="1:6" x14ac:dyDescent="0.3">
      <c r="A660" t="s">
        <v>18318</v>
      </c>
      <c r="B660" s="10">
        <v>33</v>
      </c>
      <c r="C660" t="s">
        <v>4</v>
      </c>
      <c r="D660">
        <f>COUNTIFS(Strutture_ricettive[Categoria],Merge_città_categorie[[#This Row],[Strutture ricettive.Categoria]],Strutture_ricettive[Città],Merge_città_categorie[[#This Row],[CITTA'']])</f>
        <v>2</v>
      </c>
      <c r="E660" s="11">
        <f>Merge_città_categorie[[#This Row],[N° di strutture per categoria]]/SUMIF(Merge_città_categorie[CITTA''],Merge_città_categorie[[#This Row],[CITTA'']],Merge_città_categorie[N° di strutture per categoria])</f>
        <v>0.1</v>
      </c>
      <c r="F660" s="10">
        <f>Merge_città_categorie[[#This Row],[PREZZO MEDIO]]*Merge_città_categorie[[#This Row],[Peso % per categoria]]</f>
        <v>3.3000000000000003</v>
      </c>
    </row>
    <row r="661" spans="1:6" x14ac:dyDescent="0.3">
      <c r="A661" t="s">
        <v>18318</v>
      </c>
      <c r="B661" s="10">
        <v>33</v>
      </c>
      <c r="C661" t="s">
        <v>28</v>
      </c>
      <c r="D661">
        <f>COUNTIFS(Strutture_ricettive[Categoria],Merge_città_categorie[[#This Row],[Strutture ricettive.Categoria]],Strutture_ricettive[Città],Merge_città_categorie[[#This Row],[CITTA'']])</f>
        <v>5</v>
      </c>
      <c r="E661" s="11">
        <f>Merge_città_categorie[[#This Row],[N° di strutture per categoria]]/SUMIF(Merge_città_categorie[CITTA''],Merge_città_categorie[[#This Row],[CITTA'']],Merge_città_categorie[N° di strutture per categoria])</f>
        <v>0.25</v>
      </c>
      <c r="F661" s="10">
        <f>Merge_città_categorie[[#This Row],[PREZZO MEDIO]]*Merge_città_categorie[[#This Row],[Peso % per categoria]]</f>
        <v>8.25</v>
      </c>
    </row>
    <row r="662" spans="1:6" x14ac:dyDescent="0.3">
      <c r="A662" t="s">
        <v>18318</v>
      </c>
      <c r="B662" s="10">
        <v>33</v>
      </c>
      <c r="C662" t="s">
        <v>297</v>
      </c>
      <c r="D662">
        <f>COUNTIFS(Strutture_ricettive[Categoria],Merge_città_categorie[[#This Row],[Strutture ricettive.Categoria]],Strutture_ricettive[Città],Merge_città_categorie[[#This Row],[CITTA'']])</f>
        <v>1</v>
      </c>
      <c r="E662" s="11">
        <f>Merge_città_categorie[[#This Row],[N° di strutture per categoria]]/SUMIF(Merge_città_categorie[CITTA''],Merge_città_categorie[[#This Row],[CITTA'']],Merge_città_categorie[N° di strutture per categoria])</f>
        <v>0.05</v>
      </c>
      <c r="F662" s="10">
        <f>Merge_città_categorie[[#This Row],[PREZZO MEDIO]]*Merge_città_categorie[[#This Row],[Peso % per categoria]]</f>
        <v>1.6500000000000001</v>
      </c>
    </row>
    <row r="663" spans="1:6" x14ac:dyDescent="0.3">
      <c r="A663" t="s">
        <v>18318</v>
      </c>
      <c r="B663" s="10">
        <v>33</v>
      </c>
      <c r="C663" t="s">
        <v>19</v>
      </c>
      <c r="D663">
        <f>COUNTIFS(Strutture_ricettive[Categoria],Merge_città_categorie[[#This Row],[Strutture ricettive.Categoria]],Strutture_ricettive[Città],Merge_città_categorie[[#This Row],[CITTA'']])</f>
        <v>1</v>
      </c>
      <c r="E663" s="11">
        <f>Merge_città_categorie[[#This Row],[N° di strutture per categoria]]/SUMIF(Merge_città_categorie[CITTA''],Merge_città_categorie[[#This Row],[CITTA'']],Merge_città_categorie[N° di strutture per categoria])</f>
        <v>0.05</v>
      </c>
      <c r="F663" s="10">
        <f>Merge_città_categorie[[#This Row],[PREZZO MEDIO]]*Merge_città_categorie[[#This Row],[Peso % per categoria]]</f>
        <v>1.6500000000000001</v>
      </c>
    </row>
    <row r="664" spans="1:6" x14ac:dyDescent="0.3">
      <c r="A664" t="s">
        <v>18318</v>
      </c>
      <c r="B664" s="10">
        <v>33</v>
      </c>
      <c r="C664" t="s">
        <v>34</v>
      </c>
      <c r="D664">
        <f>COUNTIFS(Strutture_ricettive[Categoria],Merge_città_categorie[[#This Row],[Strutture ricettive.Categoria]],Strutture_ricettive[Città],Merge_città_categorie[[#This Row],[CITTA'']])</f>
        <v>7</v>
      </c>
      <c r="E664" s="11">
        <f>Merge_città_categorie[[#This Row],[N° di strutture per categoria]]/SUMIF(Merge_città_categorie[CITTA''],Merge_città_categorie[[#This Row],[CITTA'']],Merge_città_categorie[N° di strutture per categoria])</f>
        <v>0.35</v>
      </c>
      <c r="F664" s="10">
        <f>Merge_città_categorie[[#This Row],[PREZZO MEDIO]]*Merge_città_categorie[[#This Row],[Peso % per categoria]]</f>
        <v>11.549999999999999</v>
      </c>
    </row>
    <row r="665" spans="1:6" x14ac:dyDescent="0.3">
      <c r="A665" t="s">
        <v>16109</v>
      </c>
      <c r="B665" s="10">
        <v>101</v>
      </c>
      <c r="C665" t="s">
        <v>183</v>
      </c>
      <c r="D665">
        <f>COUNTIFS(Strutture_ricettive[Categoria],Merge_città_categorie[[#This Row],[Strutture ricettive.Categoria]],Strutture_ricettive[Città],Merge_città_categorie[[#This Row],[CITTA'']])</f>
        <v>1</v>
      </c>
      <c r="E665" s="11">
        <f>Merge_città_categorie[[#This Row],[N° di strutture per categoria]]/SUMIF(Merge_città_categorie[CITTA''],Merge_città_categorie[[#This Row],[CITTA'']],Merge_città_categorie[N° di strutture per categoria])</f>
        <v>0.1111111111111111</v>
      </c>
      <c r="F665" s="10">
        <f>Merge_città_categorie[[#This Row],[PREZZO MEDIO]]*Merge_città_categorie[[#This Row],[Peso % per categoria]]</f>
        <v>11.222222222222221</v>
      </c>
    </row>
    <row r="666" spans="1:6" x14ac:dyDescent="0.3">
      <c r="A666" t="s">
        <v>16109</v>
      </c>
      <c r="B666" s="10">
        <v>101</v>
      </c>
      <c r="C666" t="s">
        <v>34</v>
      </c>
      <c r="D666">
        <f>COUNTIFS(Strutture_ricettive[Categoria],Merge_città_categorie[[#This Row],[Strutture ricettive.Categoria]],Strutture_ricettive[Città],Merge_città_categorie[[#This Row],[CITTA'']])</f>
        <v>2</v>
      </c>
      <c r="E666" s="11">
        <f>Merge_città_categorie[[#This Row],[N° di strutture per categoria]]/SUMIF(Merge_città_categorie[CITTA''],Merge_città_categorie[[#This Row],[CITTA'']],Merge_città_categorie[N° di strutture per categoria])</f>
        <v>0.22222222222222221</v>
      </c>
      <c r="F666" s="10">
        <f>Merge_città_categorie[[#This Row],[PREZZO MEDIO]]*Merge_città_categorie[[#This Row],[Peso % per categoria]]</f>
        <v>22.444444444444443</v>
      </c>
    </row>
    <row r="667" spans="1:6" x14ac:dyDescent="0.3">
      <c r="A667" t="s">
        <v>16109</v>
      </c>
      <c r="B667" s="10">
        <v>101</v>
      </c>
      <c r="C667" t="s">
        <v>19</v>
      </c>
      <c r="D667">
        <f>COUNTIFS(Strutture_ricettive[Categoria],Merge_città_categorie[[#This Row],[Strutture ricettive.Categoria]],Strutture_ricettive[Città],Merge_città_categorie[[#This Row],[CITTA'']])</f>
        <v>1</v>
      </c>
      <c r="E667" s="11">
        <f>Merge_città_categorie[[#This Row],[N° di strutture per categoria]]/SUMIF(Merge_città_categorie[CITTA''],Merge_città_categorie[[#This Row],[CITTA'']],Merge_città_categorie[N° di strutture per categoria])</f>
        <v>0.1111111111111111</v>
      </c>
      <c r="F667" s="10">
        <f>Merge_città_categorie[[#This Row],[PREZZO MEDIO]]*Merge_città_categorie[[#This Row],[Peso % per categoria]]</f>
        <v>11.222222222222221</v>
      </c>
    </row>
    <row r="668" spans="1:6" x14ac:dyDescent="0.3">
      <c r="A668" t="s">
        <v>16109</v>
      </c>
      <c r="B668" s="10">
        <v>101</v>
      </c>
      <c r="C668" t="s">
        <v>568</v>
      </c>
      <c r="D668">
        <f>COUNTIFS(Strutture_ricettive[Categoria],Merge_città_categorie[[#This Row],[Strutture ricettive.Categoria]],Strutture_ricettive[Città],Merge_città_categorie[[#This Row],[CITTA'']])</f>
        <v>1</v>
      </c>
      <c r="E668" s="11">
        <f>Merge_città_categorie[[#This Row],[N° di strutture per categoria]]/SUMIF(Merge_città_categorie[CITTA''],Merge_città_categorie[[#This Row],[CITTA'']],Merge_città_categorie[N° di strutture per categoria])</f>
        <v>0.1111111111111111</v>
      </c>
      <c r="F668" s="10">
        <f>Merge_città_categorie[[#This Row],[PREZZO MEDIO]]*Merge_città_categorie[[#This Row],[Peso % per categoria]]</f>
        <v>11.222222222222221</v>
      </c>
    </row>
    <row r="669" spans="1:6" x14ac:dyDescent="0.3">
      <c r="A669" t="s">
        <v>16109</v>
      </c>
      <c r="B669" s="10">
        <v>101</v>
      </c>
      <c r="C669" t="s">
        <v>297</v>
      </c>
      <c r="D669">
        <f>COUNTIFS(Strutture_ricettive[Categoria],Merge_città_categorie[[#This Row],[Strutture ricettive.Categoria]],Strutture_ricettive[Città],Merge_città_categorie[[#This Row],[CITTA'']])</f>
        <v>1</v>
      </c>
      <c r="E669" s="11">
        <f>Merge_città_categorie[[#This Row],[N° di strutture per categoria]]/SUMIF(Merge_città_categorie[CITTA''],Merge_città_categorie[[#This Row],[CITTA'']],Merge_città_categorie[N° di strutture per categoria])</f>
        <v>0.1111111111111111</v>
      </c>
      <c r="F669" s="10">
        <f>Merge_città_categorie[[#This Row],[PREZZO MEDIO]]*Merge_città_categorie[[#This Row],[Peso % per categoria]]</f>
        <v>11.222222222222221</v>
      </c>
    </row>
    <row r="670" spans="1:6" x14ac:dyDescent="0.3">
      <c r="A670" t="s">
        <v>16109</v>
      </c>
      <c r="B670" s="10">
        <v>101</v>
      </c>
      <c r="C670" t="s">
        <v>28</v>
      </c>
      <c r="D670">
        <f>COUNTIFS(Strutture_ricettive[Categoria],Merge_città_categorie[[#This Row],[Strutture ricettive.Categoria]],Strutture_ricettive[Città],Merge_città_categorie[[#This Row],[CITTA'']])</f>
        <v>3</v>
      </c>
      <c r="E670" s="11">
        <f>Merge_città_categorie[[#This Row],[N° di strutture per categoria]]/SUMIF(Merge_città_categorie[CITTA''],Merge_città_categorie[[#This Row],[CITTA'']],Merge_città_categorie[N° di strutture per categoria])</f>
        <v>0.33333333333333331</v>
      </c>
      <c r="F670" s="10">
        <f>Merge_città_categorie[[#This Row],[PREZZO MEDIO]]*Merge_città_categorie[[#This Row],[Peso % per categoria]]</f>
        <v>33.666666666666664</v>
      </c>
    </row>
    <row r="671" spans="1:6" x14ac:dyDescent="0.3">
      <c r="A671" t="s">
        <v>18413</v>
      </c>
      <c r="B671" s="10">
        <v>82</v>
      </c>
      <c r="C671" t="s">
        <v>4</v>
      </c>
      <c r="D671">
        <f>COUNTIFS(Strutture_ricettive[Categoria],Merge_città_categorie[[#This Row],[Strutture ricettive.Categoria]],Strutture_ricettive[Città],Merge_città_categorie[[#This Row],[CITTA'']])</f>
        <v>1</v>
      </c>
      <c r="E671" s="11">
        <f>Merge_città_categorie[[#This Row],[N° di strutture per categoria]]/SUMIF(Merge_città_categorie[CITTA''],Merge_città_categorie[[#This Row],[CITTA'']],Merge_città_categorie[N° di strutture per categoria])</f>
        <v>0.1111111111111111</v>
      </c>
      <c r="F671" s="10">
        <f>Merge_città_categorie[[#This Row],[PREZZO MEDIO]]*Merge_città_categorie[[#This Row],[Peso % per categoria]]</f>
        <v>9.1111111111111107</v>
      </c>
    </row>
    <row r="672" spans="1:6" x14ac:dyDescent="0.3">
      <c r="A672" t="s">
        <v>18413</v>
      </c>
      <c r="B672" s="10">
        <v>82</v>
      </c>
      <c r="C672" t="s">
        <v>34</v>
      </c>
      <c r="D672">
        <f>COUNTIFS(Strutture_ricettive[Categoria],Merge_città_categorie[[#This Row],[Strutture ricettive.Categoria]],Strutture_ricettive[Città],Merge_città_categorie[[#This Row],[CITTA'']])</f>
        <v>2</v>
      </c>
      <c r="E672" s="11">
        <f>Merge_città_categorie[[#This Row],[N° di strutture per categoria]]/SUMIF(Merge_città_categorie[CITTA''],Merge_città_categorie[[#This Row],[CITTA'']],Merge_città_categorie[N° di strutture per categoria])</f>
        <v>0.22222222222222221</v>
      </c>
      <c r="F672" s="10">
        <f>Merge_città_categorie[[#This Row],[PREZZO MEDIO]]*Merge_città_categorie[[#This Row],[Peso % per categoria]]</f>
        <v>18.222222222222221</v>
      </c>
    </row>
    <row r="673" spans="1:6" x14ac:dyDescent="0.3">
      <c r="A673" t="s">
        <v>18413</v>
      </c>
      <c r="B673" s="10">
        <v>82</v>
      </c>
      <c r="C673" t="s">
        <v>86</v>
      </c>
      <c r="D673">
        <f>COUNTIFS(Strutture_ricettive[Categoria],Merge_città_categorie[[#This Row],[Strutture ricettive.Categoria]],Strutture_ricettive[Città],Merge_città_categorie[[#This Row],[CITTA'']])</f>
        <v>1</v>
      </c>
      <c r="E673" s="11">
        <f>Merge_città_categorie[[#This Row],[N° di strutture per categoria]]/SUMIF(Merge_città_categorie[CITTA''],Merge_città_categorie[[#This Row],[CITTA'']],Merge_città_categorie[N° di strutture per categoria])</f>
        <v>0.1111111111111111</v>
      </c>
      <c r="F673" s="10">
        <f>Merge_città_categorie[[#This Row],[PREZZO MEDIO]]*Merge_città_categorie[[#This Row],[Peso % per categoria]]</f>
        <v>9.1111111111111107</v>
      </c>
    </row>
    <row r="674" spans="1:6" x14ac:dyDescent="0.3">
      <c r="A674" t="s">
        <v>18413</v>
      </c>
      <c r="B674" s="10">
        <v>82</v>
      </c>
      <c r="C674" t="s">
        <v>28</v>
      </c>
      <c r="D674">
        <f>COUNTIFS(Strutture_ricettive[Categoria],Merge_città_categorie[[#This Row],[Strutture ricettive.Categoria]],Strutture_ricettive[Città],Merge_città_categorie[[#This Row],[CITTA'']])</f>
        <v>3</v>
      </c>
      <c r="E674" s="11">
        <f>Merge_città_categorie[[#This Row],[N° di strutture per categoria]]/SUMIF(Merge_città_categorie[CITTA''],Merge_città_categorie[[#This Row],[CITTA'']],Merge_città_categorie[N° di strutture per categoria])</f>
        <v>0.33333333333333331</v>
      </c>
      <c r="F674" s="10">
        <f>Merge_città_categorie[[#This Row],[PREZZO MEDIO]]*Merge_città_categorie[[#This Row],[Peso % per categoria]]</f>
        <v>27.333333333333332</v>
      </c>
    </row>
    <row r="675" spans="1:6" x14ac:dyDescent="0.3">
      <c r="A675" t="s">
        <v>18413</v>
      </c>
      <c r="B675" s="10">
        <v>82</v>
      </c>
      <c r="C675" t="s">
        <v>19</v>
      </c>
      <c r="D675">
        <f>COUNTIFS(Strutture_ricettive[Categoria],Merge_città_categorie[[#This Row],[Strutture ricettive.Categoria]],Strutture_ricettive[Città],Merge_città_categorie[[#This Row],[CITTA'']])</f>
        <v>2</v>
      </c>
      <c r="E675" s="11">
        <f>Merge_città_categorie[[#This Row],[N° di strutture per categoria]]/SUMIF(Merge_città_categorie[CITTA''],Merge_città_categorie[[#This Row],[CITTA'']],Merge_città_categorie[N° di strutture per categoria])</f>
        <v>0.22222222222222221</v>
      </c>
      <c r="F675" s="10">
        <f>Merge_città_categorie[[#This Row],[PREZZO MEDIO]]*Merge_città_categorie[[#This Row],[Peso % per categoria]]</f>
        <v>18.222222222222221</v>
      </c>
    </row>
    <row r="676" spans="1:6" x14ac:dyDescent="0.3">
      <c r="A676" t="s">
        <v>18447</v>
      </c>
      <c r="B676" s="10">
        <v>94</v>
      </c>
      <c r="C676" t="s">
        <v>19</v>
      </c>
      <c r="D676">
        <f>COUNTIFS(Strutture_ricettive[Categoria],Merge_città_categorie[[#This Row],[Strutture ricettive.Categoria]],Strutture_ricettive[Città],Merge_città_categorie[[#This Row],[CITTA'']])</f>
        <v>1</v>
      </c>
      <c r="E676" s="11">
        <f>Merge_città_categorie[[#This Row],[N° di strutture per categoria]]/SUMIF(Merge_città_categorie[CITTA''],Merge_città_categorie[[#This Row],[CITTA'']],Merge_città_categorie[N° di strutture per categoria])</f>
        <v>9.0909090909090912E-2</v>
      </c>
      <c r="F676" s="10">
        <f>Merge_città_categorie[[#This Row],[PREZZO MEDIO]]*Merge_città_categorie[[#This Row],[Peso % per categoria]]</f>
        <v>8.545454545454545</v>
      </c>
    </row>
    <row r="677" spans="1:6" x14ac:dyDescent="0.3">
      <c r="A677" t="s">
        <v>18447</v>
      </c>
      <c r="B677" s="10">
        <v>94</v>
      </c>
      <c r="C677" t="s">
        <v>4</v>
      </c>
      <c r="D677">
        <f>COUNTIFS(Strutture_ricettive[Categoria],Merge_città_categorie[[#This Row],[Strutture ricettive.Categoria]],Strutture_ricettive[Città],Merge_città_categorie[[#This Row],[CITTA'']])</f>
        <v>1</v>
      </c>
      <c r="E677" s="11">
        <f>Merge_città_categorie[[#This Row],[N° di strutture per categoria]]/SUMIF(Merge_città_categorie[CITTA''],Merge_città_categorie[[#This Row],[CITTA'']],Merge_città_categorie[N° di strutture per categoria])</f>
        <v>9.0909090909090912E-2</v>
      </c>
      <c r="F677" s="10">
        <f>Merge_città_categorie[[#This Row],[PREZZO MEDIO]]*Merge_città_categorie[[#This Row],[Peso % per categoria]]</f>
        <v>8.545454545454545</v>
      </c>
    </row>
    <row r="678" spans="1:6" x14ac:dyDescent="0.3">
      <c r="A678" t="s">
        <v>18447</v>
      </c>
      <c r="B678" s="10">
        <v>94</v>
      </c>
      <c r="C678" t="s">
        <v>28</v>
      </c>
      <c r="D678">
        <f>COUNTIFS(Strutture_ricettive[Categoria],Merge_città_categorie[[#This Row],[Strutture ricettive.Categoria]],Strutture_ricettive[Città],Merge_città_categorie[[#This Row],[CITTA'']])</f>
        <v>5</v>
      </c>
      <c r="E678" s="11">
        <f>Merge_città_categorie[[#This Row],[N° di strutture per categoria]]/SUMIF(Merge_città_categorie[CITTA''],Merge_città_categorie[[#This Row],[CITTA'']],Merge_città_categorie[N° di strutture per categoria])</f>
        <v>0.45454545454545453</v>
      </c>
      <c r="F678" s="10">
        <f>Merge_città_categorie[[#This Row],[PREZZO MEDIO]]*Merge_città_categorie[[#This Row],[Peso % per categoria]]</f>
        <v>42.727272727272727</v>
      </c>
    </row>
    <row r="679" spans="1:6" x14ac:dyDescent="0.3">
      <c r="A679" t="s">
        <v>18447</v>
      </c>
      <c r="B679" s="10">
        <v>94</v>
      </c>
      <c r="C679" t="s">
        <v>80</v>
      </c>
      <c r="D679">
        <f>COUNTIFS(Strutture_ricettive[Categoria],Merge_città_categorie[[#This Row],[Strutture ricettive.Categoria]],Strutture_ricettive[Città],Merge_città_categorie[[#This Row],[CITTA'']])</f>
        <v>3</v>
      </c>
      <c r="E679" s="11">
        <f>Merge_città_categorie[[#This Row],[N° di strutture per categoria]]/SUMIF(Merge_città_categorie[CITTA''],Merge_città_categorie[[#This Row],[CITTA'']],Merge_città_categorie[N° di strutture per categoria])</f>
        <v>0.27272727272727271</v>
      </c>
      <c r="F679" s="10">
        <f>Merge_città_categorie[[#This Row],[PREZZO MEDIO]]*Merge_città_categorie[[#This Row],[Peso % per categoria]]</f>
        <v>25.636363636363633</v>
      </c>
    </row>
    <row r="680" spans="1:6" x14ac:dyDescent="0.3">
      <c r="A680" t="s">
        <v>18447</v>
      </c>
      <c r="B680" s="10">
        <v>94</v>
      </c>
      <c r="C680" t="s">
        <v>10</v>
      </c>
      <c r="D680">
        <f>COUNTIFS(Strutture_ricettive[Categoria],Merge_città_categorie[[#This Row],[Strutture ricettive.Categoria]],Strutture_ricettive[Città],Merge_città_categorie[[#This Row],[CITTA'']])</f>
        <v>1</v>
      </c>
      <c r="E680" s="11">
        <f>Merge_città_categorie[[#This Row],[N° di strutture per categoria]]/SUMIF(Merge_città_categorie[CITTA''],Merge_città_categorie[[#This Row],[CITTA'']],Merge_città_categorie[N° di strutture per categoria])</f>
        <v>9.0909090909090912E-2</v>
      </c>
      <c r="F680" s="10">
        <f>Merge_città_categorie[[#This Row],[PREZZO MEDIO]]*Merge_città_categorie[[#This Row],[Peso % per categoria]]</f>
        <v>8.545454545454545</v>
      </c>
    </row>
    <row r="681" spans="1:6" x14ac:dyDescent="0.3">
      <c r="A681" t="s">
        <v>3124</v>
      </c>
      <c r="B681" s="10">
        <v>49</v>
      </c>
      <c r="C681" t="s">
        <v>28</v>
      </c>
      <c r="D681">
        <f>COUNTIFS(Strutture_ricettive[Categoria],Merge_città_categorie[[#This Row],[Strutture ricettive.Categoria]],Strutture_ricettive[Città],Merge_città_categorie[[#This Row],[CITTA'']])</f>
        <v>2</v>
      </c>
      <c r="E681" s="11">
        <f>Merge_città_categorie[[#This Row],[N° di strutture per categoria]]/SUMIF(Merge_città_categorie[CITTA''],Merge_città_categorie[[#This Row],[CITTA'']],Merge_città_categorie[N° di strutture per categoria])</f>
        <v>0.33333333333333331</v>
      </c>
      <c r="F681" s="10">
        <f>Merge_città_categorie[[#This Row],[PREZZO MEDIO]]*Merge_città_categorie[[#This Row],[Peso % per categoria]]</f>
        <v>16.333333333333332</v>
      </c>
    </row>
    <row r="682" spans="1:6" x14ac:dyDescent="0.3">
      <c r="A682" t="s">
        <v>3124</v>
      </c>
      <c r="B682" s="10">
        <v>49</v>
      </c>
      <c r="C682" t="s">
        <v>34</v>
      </c>
      <c r="D682">
        <f>COUNTIFS(Strutture_ricettive[Categoria],Merge_città_categorie[[#This Row],[Strutture ricettive.Categoria]],Strutture_ricettive[Città],Merge_città_categorie[[#This Row],[CITTA'']])</f>
        <v>1</v>
      </c>
      <c r="E682" s="11">
        <f>Merge_città_categorie[[#This Row],[N° di strutture per categoria]]/SUMIF(Merge_città_categorie[CITTA''],Merge_città_categorie[[#This Row],[CITTA'']],Merge_città_categorie[N° di strutture per categoria])</f>
        <v>0.16666666666666666</v>
      </c>
      <c r="F682" s="10">
        <f>Merge_città_categorie[[#This Row],[PREZZO MEDIO]]*Merge_città_categorie[[#This Row],[Peso % per categoria]]</f>
        <v>8.1666666666666661</v>
      </c>
    </row>
    <row r="683" spans="1:6" x14ac:dyDescent="0.3">
      <c r="A683" t="s">
        <v>3124</v>
      </c>
      <c r="B683" s="10">
        <v>49</v>
      </c>
      <c r="C683" t="s">
        <v>80</v>
      </c>
      <c r="D683">
        <f>COUNTIFS(Strutture_ricettive[Categoria],Merge_città_categorie[[#This Row],[Strutture ricettive.Categoria]],Strutture_ricettive[Città],Merge_città_categorie[[#This Row],[CITTA'']])</f>
        <v>1</v>
      </c>
      <c r="E683" s="11">
        <f>Merge_città_categorie[[#This Row],[N° di strutture per categoria]]/SUMIF(Merge_città_categorie[CITTA''],Merge_città_categorie[[#This Row],[CITTA'']],Merge_città_categorie[N° di strutture per categoria])</f>
        <v>0.16666666666666666</v>
      </c>
      <c r="F683" s="10">
        <f>Merge_città_categorie[[#This Row],[PREZZO MEDIO]]*Merge_città_categorie[[#This Row],[Peso % per categoria]]</f>
        <v>8.1666666666666661</v>
      </c>
    </row>
    <row r="684" spans="1:6" x14ac:dyDescent="0.3">
      <c r="A684" t="s">
        <v>3124</v>
      </c>
      <c r="B684" s="10">
        <v>49</v>
      </c>
      <c r="C684" t="s">
        <v>19</v>
      </c>
      <c r="D684">
        <f>COUNTIFS(Strutture_ricettive[Categoria],Merge_città_categorie[[#This Row],[Strutture ricettive.Categoria]],Strutture_ricettive[Città],Merge_città_categorie[[#This Row],[CITTA'']])</f>
        <v>1</v>
      </c>
      <c r="E684" s="11">
        <f>Merge_città_categorie[[#This Row],[N° di strutture per categoria]]/SUMIF(Merge_città_categorie[CITTA''],Merge_città_categorie[[#This Row],[CITTA'']],Merge_città_categorie[N° di strutture per categoria])</f>
        <v>0.16666666666666666</v>
      </c>
      <c r="F684" s="10">
        <f>Merge_città_categorie[[#This Row],[PREZZO MEDIO]]*Merge_città_categorie[[#This Row],[Peso % per categoria]]</f>
        <v>8.1666666666666661</v>
      </c>
    </row>
    <row r="685" spans="1:6" x14ac:dyDescent="0.3">
      <c r="A685" t="s">
        <v>3124</v>
      </c>
      <c r="B685" s="10">
        <v>49</v>
      </c>
      <c r="C685" t="s">
        <v>10</v>
      </c>
      <c r="D685">
        <f>COUNTIFS(Strutture_ricettive[Categoria],Merge_città_categorie[[#This Row],[Strutture ricettive.Categoria]],Strutture_ricettive[Città],Merge_città_categorie[[#This Row],[CITTA'']])</f>
        <v>1</v>
      </c>
      <c r="E685" s="11">
        <f>Merge_città_categorie[[#This Row],[N° di strutture per categoria]]/SUMIF(Merge_città_categorie[CITTA''],Merge_città_categorie[[#This Row],[CITTA'']],Merge_città_categorie[N° di strutture per categoria])</f>
        <v>0.16666666666666666</v>
      </c>
      <c r="F685" s="10">
        <f>Merge_città_categorie[[#This Row],[PREZZO MEDIO]]*Merge_città_categorie[[#This Row],[Peso % per categoria]]</f>
        <v>8.1666666666666661</v>
      </c>
    </row>
    <row r="686" spans="1:6" x14ac:dyDescent="0.3">
      <c r="A686" t="s">
        <v>18487</v>
      </c>
      <c r="B686" s="10">
        <v>109</v>
      </c>
      <c r="C686" t="s">
        <v>28</v>
      </c>
      <c r="D686">
        <f>COUNTIFS(Strutture_ricettive[Categoria],Merge_città_categorie[[#This Row],[Strutture ricettive.Categoria]],Strutture_ricettive[Città],Merge_città_categorie[[#This Row],[CITTA'']])</f>
        <v>1</v>
      </c>
      <c r="E686" s="11">
        <f>Merge_città_categorie[[#This Row],[N° di strutture per categoria]]/SUMIF(Merge_città_categorie[CITTA''],Merge_città_categorie[[#This Row],[CITTA'']],Merge_città_categorie[N° di strutture per categoria])</f>
        <v>0.5</v>
      </c>
      <c r="F686" s="10">
        <f>Merge_città_categorie[[#This Row],[PREZZO MEDIO]]*Merge_città_categorie[[#This Row],[Peso % per categoria]]</f>
        <v>54.5</v>
      </c>
    </row>
    <row r="687" spans="1:6" x14ac:dyDescent="0.3">
      <c r="A687" t="s">
        <v>18487</v>
      </c>
      <c r="B687" s="10">
        <v>109</v>
      </c>
      <c r="C687" t="s">
        <v>4</v>
      </c>
      <c r="D687">
        <f>COUNTIFS(Strutture_ricettive[Categoria],Merge_città_categorie[[#This Row],[Strutture ricettive.Categoria]],Strutture_ricettive[Città],Merge_città_categorie[[#This Row],[CITTA'']])</f>
        <v>1</v>
      </c>
      <c r="E687" s="11">
        <f>Merge_città_categorie[[#This Row],[N° di strutture per categoria]]/SUMIF(Merge_città_categorie[CITTA''],Merge_città_categorie[[#This Row],[CITTA'']],Merge_città_categorie[N° di strutture per categoria])</f>
        <v>0.5</v>
      </c>
      <c r="F687" s="10">
        <f>Merge_città_categorie[[#This Row],[PREZZO MEDIO]]*Merge_città_categorie[[#This Row],[Peso % per categoria]]</f>
        <v>54.5</v>
      </c>
    </row>
    <row r="688" spans="1:6" x14ac:dyDescent="0.3">
      <c r="A688" t="s">
        <v>18496</v>
      </c>
      <c r="B688" s="10">
        <v>112</v>
      </c>
      <c r="C688" t="s">
        <v>80</v>
      </c>
      <c r="D688">
        <f>COUNTIFS(Strutture_ricettive[Categoria],Merge_città_categorie[[#This Row],[Strutture ricettive.Categoria]],Strutture_ricettive[Città],Merge_città_categorie[[#This Row],[CITTA'']])</f>
        <v>1</v>
      </c>
      <c r="E688" s="11">
        <f>Merge_città_categorie[[#This Row],[N° di strutture per categoria]]/SUMIF(Merge_città_categorie[CITTA''],Merge_città_categorie[[#This Row],[CITTA'']],Merge_città_categorie[N° di strutture per categoria])</f>
        <v>6.25E-2</v>
      </c>
      <c r="F688" s="10">
        <f>Merge_città_categorie[[#This Row],[PREZZO MEDIO]]*Merge_città_categorie[[#This Row],[Peso % per categoria]]</f>
        <v>7</v>
      </c>
    </row>
    <row r="689" spans="1:6" x14ac:dyDescent="0.3">
      <c r="A689" t="s">
        <v>18496</v>
      </c>
      <c r="B689" s="10">
        <v>112</v>
      </c>
      <c r="C689" t="s">
        <v>34</v>
      </c>
      <c r="D689">
        <f>COUNTIFS(Strutture_ricettive[Categoria],Merge_città_categorie[[#This Row],[Strutture ricettive.Categoria]],Strutture_ricettive[Città],Merge_città_categorie[[#This Row],[CITTA'']])</f>
        <v>7</v>
      </c>
      <c r="E689" s="11">
        <f>Merge_città_categorie[[#This Row],[N° di strutture per categoria]]/SUMIF(Merge_città_categorie[CITTA''],Merge_città_categorie[[#This Row],[CITTA'']],Merge_città_categorie[N° di strutture per categoria])</f>
        <v>0.4375</v>
      </c>
      <c r="F689" s="10">
        <f>Merge_città_categorie[[#This Row],[PREZZO MEDIO]]*Merge_città_categorie[[#This Row],[Peso % per categoria]]</f>
        <v>49</v>
      </c>
    </row>
    <row r="690" spans="1:6" x14ac:dyDescent="0.3">
      <c r="A690" t="s">
        <v>18496</v>
      </c>
      <c r="B690" s="10">
        <v>112</v>
      </c>
      <c r="C690" t="s">
        <v>183</v>
      </c>
      <c r="D690">
        <f>COUNTIFS(Strutture_ricettive[Categoria],Merge_città_categorie[[#This Row],[Strutture ricettive.Categoria]],Strutture_ricettive[Città],Merge_città_categorie[[#This Row],[CITTA'']])</f>
        <v>1</v>
      </c>
      <c r="E690" s="11">
        <f>Merge_città_categorie[[#This Row],[N° di strutture per categoria]]/SUMIF(Merge_città_categorie[CITTA''],Merge_città_categorie[[#This Row],[CITTA'']],Merge_città_categorie[N° di strutture per categoria])</f>
        <v>6.25E-2</v>
      </c>
      <c r="F690" s="10">
        <f>Merge_città_categorie[[#This Row],[PREZZO MEDIO]]*Merge_città_categorie[[#This Row],[Peso % per categoria]]</f>
        <v>7</v>
      </c>
    </row>
    <row r="691" spans="1:6" x14ac:dyDescent="0.3">
      <c r="A691" t="s">
        <v>18496</v>
      </c>
      <c r="B691" s="10">
        <v>112</v>
      </c>
      <c r="C691" t="s">
        <v>28</v>
      </c>
      <c r="D691">
        <f>COUNTIFS(Strutture_ricettive[Categoria],Merge_città_categorie[[#This Row],[Strutture ricettive.Categoria]],Strutture_ricettive[Città],Merge_città_categorie[[#This Row],[CITTA'']])</f>
        <v>5</v>
      </c>
      <c r="E691" s="11">
        <f>Merge_città_categorie[[#This Row],[N° di strutture per categoria]]/SUMIF(Merge_città_categorie[CITTA''],Merge_città_categorie[[#This Row],[CITTA'']],Merge_città_categorie[N° di strutture per categoria])</f>
        <v>0.3125</v>
      </c>
      <c r="F691" s="10">
        <f>Merge_città_categorie[[#This Row],[PREZZO MEDIO]]*Merge_città_categorie[[#This Row],[Peso % per categoria]]</f>
        <v>35</v>
      </c>
    </row>
    <row r="692" spans="1:6" x14ac:dyDescent="0.3">
      <c r="A692" t="s">
        <v>18496</v>
      </c>
      <c r="B692" s="10">
        <v>112</v>
      </c>
      <c r="C692" t="s">
        <v>400</v>
      </c>
      <c r="D692">
        <f>COUNTIFS(Strutture_ricettive[Categoria],Merge_città_categorie[[#This Row],[Strutture ricettive.Categoria]],Strutture_ricettive[Città],Merge_città_categorie[[#This Row],[CITTA'']])</f>
        <v>1</v>
      </c>
      <c r="E692" s="11">
        <f>Merge_città_categorie[[#This Row],[N° di strutture per categoria]]/SUMIF(Merge_città_categorie[CITTA''],Merge_città_categorie[[#This Row],[CITTA'']],Merge_città_categorie[N° di strutture per categoria])</f>
        <v>6.25E-2</v>
      </c>
      <c r="F692" s="10">
        <f>Merge_città_categorie[[#This Row],[PREZZO MEDIO]]*Merge_città_categorie[[#This Row],[Peso % per categoria]]</f>
        <v>7</v>
      </c>
    </row>
    <row r="693" spans="1:6" x14ac:dyDescent="0.3">
      <c r="A693" t="s">
        <v>18496</v>
      </c>
      <c r="B693" s="10">
        <v>112</v>
      </c>
      <c r="C693" t="s">
        <v>10</v>
      </c>
      <c r="D693">
        <f>COUNTIFS(Strutture_ricettive[Categoria],Merge_città_categorie[[#This Row],[Strutture ricettive.Categoria]],Strutture_ricettive[Città],Merge_città_categorie[[#This Row],[CITTA'']])</f>
        <v>1</v>
      </c>
      <c r="E693" s="11">
        <f>Merge_città_categorie[[#This Row],[N° di strutture per categoria]]/SUMIF(Merge_città_categorie[CITTA''],Merge_città_categorie[[#This Row],[CITTA'']],Merge_città_categorie[N° di strutture per categoria])</f>
        <v>6.25E-2</v>
      </c>
      <c r="F693" s="10">
        <f>Merge_città_categorie[[#This Row],[PREZZO MEDIO]]*Merge_città_categorie[[#This Row],[Peso % per categoria]]</f>
        <v>7</v>
      </c>
    </row>
    <row r="694" spans="1:6" x14ac:dyDescent="0.3">
      <c r="A694" t="s">
        <v>12333</v>
      </c>
      <c r="B694" s="10">
        <v>49</v>
      </c>
      <c r="C694" t="s">
        <v>19</v>
      </c>
      <c r="D694">
        <f>COUNTIFS(Strutture_ricettive[Categoria],Merge_città_categorie[[#This Row],[Strutture ricettive.Categoria]],Strutture_ricettive[Città],Merge_città_categorie[[#This Row],[CITTA'']])</f>
        <v>1</v>
      </c>
      <c r="E694" s="11">
        <f>Merge_città_categorie[[#This Row],[N° di strutture per categoria]]/SUMIF(Merge_città_categorie[CITTA''],Merge_città_categorie[[#This Row],[CITTA'']],Merge_città_categorie[N° di strutture per categoria])</f>
        <v>7.6923076923076927E-2</v>
      </c>
      <c r="F694" s="10">
        <f>Merge_città_categorie[[#This Row],[PREZZO MEDIO]]*Merge_città_categorie[[#This Row],[Peso % per categoria]]</f>
        <v>3.7692307692307696</v>
      </c>
    </row>
    <row r="695" spans="1:6" x14ac:dyDescent="0.3">
      <c r="A695" t="s">
        <v>12333</v>
      </c>
      <c r="B695" s="10">
        <v>49</v>
      </c>
      <c r="C695" t="s">
        <v>86</v>
      </c>
      <c r="D695">
        <f>COUNTIFS(Strutture_ricettive[Categoria],Merge_città_categorie[[#This Row],[Strutture ricettive.Categoria]],Strutture_ricettive[Città],Merge_città_categorie[[#This Row],[CITTA'']])</f>
        <v>1</v>
      </c>
      <c r="E695" s="11">
        <f>Merge_città_categorie[[#This Row],[N° di strutture per categoria]]/SUMIF(Merge_città_categorie[CITTA''],Merge_città_categorie[[#This Row],[CITTA'']],Merge_città_categorie[N° di strutture per categoria])</f>
        <v>7.6923076923076927E-2</v>
      </c>
      <c r="F695" s="10">
        <f>Merge_città_categorie[[#This Row],[PREZZO MEDIO]]*Merge_città_categorie[[#This Row],[Peso % per categoria]]</f>
        <v>3.7692307692307696</v>
      </c>
    </row>
    <row r="696" spans="1:6" x14ac:dyDescent="0.3">
      <c r="A696" t="s">
        <v>12333</v>
      </c>
      <c r="B696" s="10">
        <v>49</v>
      </c>
      <c r="C696" t="s">
        <v>34</v>
      </c>
      <c r="D696">
        <f>COUNTIFS(Strutture_ricettive[Categoria],Merge_città_categorie[[#This Row],[Strutture ricettive.Categoria]],Strutture_ricettive[Città],Merge_città_categorie[[#This Row],[CITTA'']])</f>
        <v>3</v>
      </c>
      <c r="E696" s="11">
        <f>Merge_città_categorie[[#This Row],[N° di strutture per categoria]]/SUMIF(Merge_città_categorie[CITTA''],Merge_città_categorie[[#This Row],[CITTA'']],Merge_città_categorie[N° di strutture per categoria])</f>
        <v>0.23076923076923078</v>
      </c>
      <c r="F696" s="10">
        <f>Merge_città_categorie[[#This Row],[PREZZO MEDIO]]*Merge_città_categorie[[#This Row],[Peso % per categoria]]</f>
        <v>11.307692307692308</v>
      </c>
    </row>
    <row r="697" spans="1:6" x14ac:dyDescent="0.3">
      <c r="A697" t="s">
        <v>12333</v>
      </c>
      <c r="B697" s="10">
        <v>49</v>
      </c>
      <c r="C697" t="s">
        <v>28</v>
      </c>
      <c r="D697">
        <f>COUNTIFS(Strutture_ricettive[Categoria],Merge_città_categorie[[#This Row],[Strutture ricettive.Categoria]],Strutture_ricettive[Città],Merge_città_categorie[[#This Row],[CITTA'']])</f>
        <v>7</v>
      </c>
      <c r="E697" s="11">
        <f>Merge_città_categorie[[#This Row],[N° di strutture per categoria]]/SUMIF(Merge_città_categorie[CITTA''],Merge_città_categorie[[#This Row],[CITTA'']],Merge_città_categorie[N° di strutture per categoria])</f>
        <v>0.53846153846153844</v>
      </c>
      <c r="F697" s="10">
        <f>Merge_città_categorie[[#This Row],[PREZZO MEDIO]]*Merge_città_categorie[[#This Row],[Peso % per categoria]]</f>
        <v>26.384615384615383</v>
      </c>
    </row>
    <row r="698" spans="1:6" x14ac:dyDescent="0.3">
      <c r="A698" t="s">
        <v>12333</v>
      </c>
      <c r="B698" s="10">
        <v>49</v>
      </c>
      <c r="C698" t="s">
        <v>10</v>
      </c>
      <c r="D698">
        <f>COUNTIFS(Strutture_ricettive[Categoria],Merge_città_categorie[[#This Row],[Strutture ricettive.Categoria]],Strutture_ricettive[Città],Merge_città_categorie[[#This Row],[CITTA'']])</f>
        <v>1</v>
      </c>
      <c r="E698" s="11">
        <f>Merge_città_categorie[[#This Row],[N° di strutture per categoria]]/SUMIF(Merge_città_categorie[CITTA''],Merge_città_categorie[[#This Row],[CITTA'']],Merge_città_categorie[N° di strutture per categoria])</f>
        <v>7.6923076923076927E-2</v>
      </c>
      <c r="F698" s="10">
        <f>Merge_città_categorie[[#This Row],[PREZZO MEDIO]]*Merge_città_categorie[[#This Row],[Peso % per categoria]]</f>
        <v>3.7692307692307696</v>
      </c>
    </row>
    <row r="699" spans="1:6" x14ac:dyDescent="0.3">
      <c r="A699" t="s">
        <v>3146</v>
      </c>
      <c r="B699" s="10">
        <v>120</v>
      </c>
      <c r="C699" t="s">
        <v>80</v>
      </c>
      <c r="D699">
        <f>COUNTIFS(Strutture_ricettive[Categoria],Merge_città_categorie[[#This Row],[Strutture ricettive.Categoria]],Strutture_ricettive[Città],Merge_città_categorie[[#This Row],[CITTA'']])</f>
        <v>1</v>
      </c>
      <c r="E699" s="11">
        <f>Merge_città_categorie[[#This Row],[N° di strutture per categoria]]/SUMIF(Merge_città_categorie[CITTA''],Merge_città_categorie[[#This Row],[CITTA'']],Merge_città_categorie[N° di strutture per categoria])</f>
        <v>9.0909090909090912E-2</v>
      </c>
      <c r="F699" s="10">
        <f>Merge_città_categorie[[#This Row],[PREZZO MEDIO]]*Merge_città_categorie[[#This Row],[Peso % per categoria]]</f>
        <v>10.90909090909091</v>
      </c>
    </row>
    <row r="700" spans="1:6" x14ac:dyDescent="0.3">
      <c r="A700" t="s">
        <v>3146</v>
      </c>
      <c r="B700" s="10">
        <v>120</v>
      </c>
      <c r="C700" t="s">
        <v>34</v>
      </c>
      <c r="D700">
        <f>COUNTIFS(Strutture_ricettive[Categoria],Merge_città_categorie[[#This Row],[Strutture ricettive.Categoria]],Strutture_ricettive[Città],Merge_città_categorie[[#This Row],[CITTA'']])</f>
        <v>2</v>
      </c>
      <c r="E700" s="11">
        <f>Merge_città_categorie[[#This Row],[N° di strutture per categoria]]/SUMIF(Merge_città_categorie[CITTA''],Merge_città_categorie[[#This Row],[CITTA'']],Merge_città_categorie[N° di strutture per categoria])</f>
        <v>0.18181818181818182</v>
      </c>
      <c r="F700" s="10">
        <f>Merge_città_categorie[[#This Row],[PREZZO MEDIO]]*Merge_città_categorie[[#This Row],[Peso % per categoria]]</f>
        <v>21.81818181818182</v>
      </c>
    </row>
    <row r="701" spans="1:6" x14ac:dyDescent="0.3">
      <c r="A701" t="s">
        <v>3146</v>
      </c>
      <c r="B701" s="10">
        <v>120</v>
      </c>
      <c r="C701" t="s">
        <v>19</v>
      </c>
      <c r="D701">
        <f>COUNTIFS(Strutture_ricettive[Categoria],Merge_città_categorie[[#This Row],[Strutture ricettive.Categoria]],Strutture_ricettive[Città],Merge_città_categorie[[#This Row],[CITTA'']])</f>
        <v>1</v>
      </c>
      <c r="E701" s="11">
        <f>Merge_città_categorie[[#This Row],[N° di strutture per categoria]]/SUMIF(Merge_città_categorie[CITTA''],Merge_città_categorie[[#This Row],[CITTA'']],Merge_città_categorie[N° di strutture per categoria])</f>
        <v>9.0909090909090912E-2</v>
      </c>
      <c r="F701" s="10">
        <f>Merge_città_categorie[[#This Row],[PREZZO MEDIO]]*Merge_città_categorie[[#This Row],[Peso % per categoria]]</f>
        <v>10.90909090909091</v>
      </c>
    </row>
    <row r="702" spans="1:6" x14ac:dyDescent="0.3">
      <c r="A702" t="s">
        <v>3146</v>
      </c>
      <c r="B702" s="10">
        <v>120</v>
      </c>
      <c r="C702" t="s">
        <v>4</v>
      </c>
      <c r="D702">
        <f>COUNTIFS(Strutture_ricettive[Categoria],Merge_città_categorie[[#This Row],[Strutture ricettive.Categoria]],Strutture_ricettive[Città],Merge_città_categorie[[#This Row],[CITTA'']])</f>
        <v>3</v>
      </c>
      <c r="E702" s="11">
        <f>Merge_città_categorie[[#This Row],[N° di strutture per categoria]]/SUMIF(Merge_città_categorie[CITTA''],Merge_città_categorie[[#This Row],[CITTA'']],Merge_città_categorie[N° di strutture per categoria])</f>
        <v>0.27272727272727271</v>
      </c>
      <c r="F702" s="10">
        <f>Merge_città_categorie[[#This Row],[PREZZO MEDIO]]*Merge_città_categorie[[#This Row],[Peso % per categoria]]</f>
        <v>32.727272727272727</v>
      </c>
    </row>
    <row r="703" spans="1:6" x14ac:dyDescent="0.3">
      <c r="A703" t="s">
        <v>3146</v>
      </c>
      <c r="B703" s="10">
        <v>120</v>
      </c>
      <c r="C703" t="s">
        <v>28</v>
      </c>
      <c r="D703">
        <f>COUNTIFS(Strutture_ricettive[Categoria],Merge_città_categorie[[#This Row],[Strutture ricettive.Categoria]],Strutture_ricettive[Città],Merge_città_categorie[[#This Row],[CITTA'']])</f>
        <v>2</v>
      </c>
      <c r="E703" s="11">
        <f>Merge_città_categorie[[#This Row],[N° di strutture per categoria]]/SUMIF(Merge_città_categorie[CITTA''],Merge_città_categorie[[#This Row],[CITTA'']],Merge_città_categorie[N° di strutture per categoria])</f>
        <v>0.18181818181818182</v>
      </c>
      <c r="F703" s="10">
        <f>Merge_città_categorie[[#This Row],[PREZZO MEDIO]]*Merge_città_categorie[[#This Row],[Peso % per categoria]]</f>
        <v>21.81818181818182</v>
      </c>
    </row>
    <row r="704" spans="1:6" x14ac:dyDescent="0.3">
      <c r="A704" t="s">
        <v>3146</v>
      </c>
      <c r="B704" s="10">
        <v>120</v>
      </c>
      <c r="C704" t="s">
        <v>10</v>
      </c>
      <c r="D704">
        <f>COUNTIFS(Strutture_ricettive[Categoria],Merge_città_categorie[[#This Row],[Strutture ricettive.Categoria]],Strutture_ricettive[Città],Merge_città_categorie[[#This Row],[CITTA'']])</f>
        <v>2</v>
      </c>
      <c r="E704" s="11">
        <f>Merge_città_categorie[[#This Row],[N° di strutture per categoria]]/SUMIF(Merge_città_categorie[CITTA''],Merge_città_categorie[[#This Row],[CITTA'']],Merge_città_categorie[N° di strutture per categoria])</f>
        <v>0.18181818181818182</v>
      </c>
      <c r="F704" s="10">
        <f>Merge_città_categorie[[#This Row],[PREZZO MEDIO]]*Merge_città_categorie[[#This Row],[Peso % per categoria]]</f>
        <v>21.81818181818182</v>
      </c>
    </row>
    <row r="705" spans="1:6" x14ac:dyDescent="0.3">
      <c r="A705" t="s">
        <v>7642</v>
      </c>
      <c r="B705" s="10">
        <v>37</v>
      </c>
      <c r="C705" t="s">
        <v>34</v>
      </c>
      <c r="D705">
        <f>COUNTIFS(Strutture_ricettive[Categoria],Merge_città_categorie[[#This Row],[Strutture ricettive.Categoria]],Strutture_ricettive[Città],Merge_città_categorie[[#This Row],[CITTA'']])</f>
        <v>6</v>
      </c>
      <c r="E705" s="11">
        <f>Merge_città_categorie[[#This Row],[N° di strutture per categoria]]/SUMIF(Merge_città_categorie[CITTA''],Merge_città_categorie[[#This Row],[CITTA'']],Merge_città_categorie[N° di strutture per categoria])</f>
        <v>0.17647058823529413</v>
      </c>
      <c r="F705" s="10">
        <f>Merge_città_categorie[[#This Row],[PREZZO MEDIO]]*Merge_città_categorie[[#This Row],[Peso % per categoria]]</f>
        <v>6.5294117647058831</v>
      </c>
    </row>
    <row r="706" spans="1:6" x14ac:dyDescent="0.3">
      <c r="A706" t="s">
        <v>7642</v>
      </c>
      <c r="B706" s="10">
        <v>37</v>
      </c>
      <c r="C706" t="s">
        <v>10</v>
      </c>
      <c r="D706">
        <f>COUNTIFS(Strutture_ricettive[Categoria],Merge_città_categorie[[#This Row],[Strutture ricettive.Categoria]],Strutture_ricettive[Città],Merge_città_categorie[[#This Row],[CITTA'']])</f>
        <v>1</v>
      </c>
      <c r="E706" s="11">
        <f>Merge_città_categorie[[#This Row],[N° di strutture per categoria]]/SUMIF(Merge_città_categorie[CITTA''],Merge_città_categorie[[#This Row],[CITTA'']],Merge_città_categorie[N° di strutture per categoria])</f>
        <v>2.9411764705882353E-2</v>
      </c>
      <c r="F706" s="10">
        <f>Merge_città_categorie[[#This Row],[PREZZO MEDIO]]*Merge_città_categorie[[#This Row],[Peso % per categoria]]</f>
        <v>1.088235294117647</v>
      </c>
    </row>
    <row r="707" spans="1:6" x14ac:dyDescent="0.3">
      <c r="A707" t="s">
        <v>7642</v>
      </c>
      <c r="B707" s="10">
        <v>37</v>
      </c>
      <c r="C707" t="s">
        <v>187</v>
      </c>
      <c r="D707">
        <f>COUNTIFS(Strutture_ricettive[Categoria],Merge_città_categorie[[#This Row],[Strutture ricettive.Categoria]],Strutture_ricettive[Città],Merge_città_categorie[[#This Row],[CITTA'']])</f>
        <v>1</v>
      </c>
      <c r="E707" s="11">
        <f>Merge_città_categorie[[#This Row],[N° di strutture per categoria]]/SUMIF(Merge_città_categorie[CITTA''],Merge_città_categorie[[#This Row],[CITTA'']],Merge_città_categorie[N° di strutture per categoria])</f>
        <v>2.9411764705882353E-2</v>
      </c>
      <c r="F707" s="10">
        <f>Merge_città_categorie[[#This Row],[PREZZO MEDIO]]*Merge_città_categorie[[#This Row],[Peso % per categoria]]</f>
        <v>1.088235294117647</v>
      </c>
    </row>
    <row r="708" spans="1:6" x14ac:dyDescent="0.3">
      <c r="A708" t="s">
        <v>7642</v>
      </c>
      <c r="B708" s="10">
        <v>37</v>
      </c>
      <c r="C708" t="s">
        <v>19</v>
      </c>
      <c r="D708">
        <f>COUNTIFS(Strutture_ricettive[Categoria],Merge_città_categorie[[#This Row],[Strutture ricettive.Categoria]],Strutture_ricettive[Città],Merge_città_categorie[[#This Row],[CITTA'']])</f>
        <v>2</v>
      </c>
      <c r="E708" s="11">
        <f>Merge_città_categorie[[#This Row],[N° di strutture per categoria]]/SUMIF(Merge_città_categorie[CITTA''],Merge_città_categorie[[#This Row],[CITTA'']],Merge_città_categorie[N° di strutture per categoria])</f>
        <v>5.8823529411764705E-2</v>
      </c>
      <c r="F708" s="10">
        <f>Merge_città_categorie[[#This Row],[PREZZO MEDIO]]*Merge_città_categorie[[#This Row],[Peso % per categoria]]</f>
        <v>2.1764705882352939</v>
      </c>
    </row>
    <row r="709" spans="1:6" x14ac:dyDescent="0.3">
      <c r="A709" t="s">
        <v>7642</v>
      </c>
      <c r="B709" s="10">
        <v>37</v>
      </c>
      <c r="C709" t="s">
        <v>86</v>
      </c>
      <c r="D709">
        <f>COUNTIFS(Strutture_ricettive[Categoria],Merge_città_categorie[[#This Row],[Strutture ricettive.Categoria]],Strutture_ricettive[Città],Merge_città_categorie[[#This Row],[CITTA'']])</f>
        <v>1</v>
      </c>
      <c r="E709" s="11">
        <f>Merge_città_categorie[[#This Row],[N° di strutture per categoria]]/SUMIF(Merge_città_categorie[CITTA''],Merge_città_categorie[[#This Row],[CITTA'']],Merge_città_categorie[N° di strutture per categoria])</f>
        <v>2.9411764705882353E-2</v>
      </c>
      <c r="F709" s="10">
        <f>Merge_città_categorie[[#This Row],[PREZZO MEDIO]]*Merge_città_categorie[[#This Row],[Peso % per categoria]]</f>
        <v>1.088235294117647</v>
      </c>
    </row>
    <row r="710" spans="1:6" x14ac:dyDescent="0.3">
      <c r="A710" t="s">
        <v>7642</v>
      </c>
      <c r="B710" s="10">
        <v>37</v>
      </c>
      <c r="C710" t="s">
        <v>673</v>
      </c>
      <c r="D710">
        <f>COUNTIFS(Strutture_ricettive[Categoria],Merge_città_categorie[[#This Row],[Strutture ricettive.Categoria]],Strutture_ricettive[Città],Merge_città_categorie[[#This Row],[CITTA'']])</f>
        <v>12</v>
      </c>
      <c r="E710" s="11">
        <f>Merge_città_categorie[[#This Row],[N° di strutture per categoria]]/SUMIF(Merge_città_categorie[CITTA''],Merge_città_categorie[[#This Row],[CITTA'']],Merge_città_categorie[N° di strutture per categoria])</f>
        <v>0.35294117647058826</v>
      </c>
      <c r="F710" s="10">
        <f>Merge_città_categorie[[#This Row],[PREZZO MEDIO]]*Merge_città_categorie[[#This Row],[Peso % per categoria]]</f>
        <v>13.058823529411766</v>
      </c>
    </row>
    <row r="711" spans="1:6" x14ac:dyDescent="0.3">
      <c r="A711" t="s">
        <v>7642</v>
      </c>
      <c r="B711" s="10">
        <v>37</v>
      </c>
      <c r="C711" t="s">
        <v>28</v>
      </c>
      <c r="D711">
        <f>COUNTIFS(Strutture_ricettive[Categoria],Merge_città_categorie[[#This Row],[Strutture ricettive.Categoria]],Strutture_ricettive[Città],Merge_città_categorie[[#This Row],[CITTA'']])</f>
        <v>7</v>
      </c>
      <c r="E711" s="11">
        <f>Merge_città_categorie[[#This Row],[N° di strutture per categoria]]/SUMIF(Merge_città_categorie[CITTA''],Merge_città_categorie[[#This Row],[CITTA'']],Merge_città_categorie[N° di strutture per categoria])</f>
        <v>0.20588235294117646</v>
      </c>
      <c r="F711" s="10">
        <f>Merge_città_categorie[[#This Row],[PREZZO MEDIO]]*Merge_città_categorie[[#This Row],[Peso % per categoria]]</f>
        <v>7.617647058823529</v>
      </c>
    </row>
    <row r="712" spans="1:6" x14ac:dyDescent="0.3">
      <c r="A712" t="s">
        <v>7642</v>
      </c>
      <c r="B712" s="10">
        <v>37</v>
      </c>
      <c r="C712" t="s">
        <v>80</v>
      </c>
      <c r="D712">
        <f>COUNTIFS(Strutture_ricettive[Categoria],Merge_città_categorie[[#This Row],[Strutture ricettive.Categoria]],Strutture_ricettive[Città],Merge_città_categorie[[#This Row],[CITTA'']])</f>
        <v>4</v>
      </c>
      <c r="E712" s="11">
        <f>Merge_città_categorie[[#This Row],[N° di strutture per categoria]]/SUMIF(Merge_città_categorie[CITTA''],Merge_città_categorie[[#This Row],[CITTA'']],Merge_città_categorie[N° di strutture per categoria])</f>
        <v>0.11764705882352941</v>
      </c>
      <c r="F712" s="10">
        <f>Merge_città_categorie[[#This Row],[PREZZO MEDIO]]*Merge_città_categorie[[#This Row],[Peso % per categoria]]</f>
        <v>4.3529411764705879</v>
      </c>
    </row>
    <row r="713" spans="1:6" x14ac:dyDescent="0.3">
      <c r="A713" t="s">
        <v>16139</v>
      </c>
      <c r="B713" s="10">
        <v>92</v>
      </c>
      <c r="C713" t="s">
        <v>4</v>
      </c>
      <c r="D713">
        <f>COUNTIFS(Strutture_ricettive[Categoria],Merge_città_categorie[[#This Row],[Strutture ricettive.Categoria]],Strutture_ricettive[Città],Merge_città_categorie[[#This Row],[CITTA'']])</f>
        <v>1</v>
      </c>
      <c r="E713" s="11">
        <f>Merge_città_categorie[[#This Row],[N° di strutture per categoria]]/SUMIF(Merge_città_categorie[CITTA''],Merge_città_categorie[[#This Row],[CITTA'']],Merge_città_categorie[N° di strutture per categoria])</f>
        <v>3.2258064516129031E-2</v>
      </c>
      <c r="F713" s="10">
        <f>Merge_città_categorie[[#This Row],[PREZZO MEDIO]]*Merge_città_categorie[[#This Row],[Peso % per categoria]]</f>
        <v>2.967741935483871</v>
      </c>
    </row>
    <row r="714" spans="1:6" x14ac:dyDescent="0.3">
      <c r="A714" t="s">
        <v>16139</v>
      </c>
      <c r="B714" s="10">
        <v>92</v>
      </c>
      <c r="C714" t="s">
        <v>19</v>
      </c>
      <c r="D714">
        <f>COUNTIFS(Strutture_ricettive[Categoria],Merge_città_categorie[[#This Row],[Strutture ricettive.Categoria]],Strutture_ricettive[Città],Merge_città_categorie[[#This Row],[CITTA'']])</f>
        <v>4</v>
      </c>
      <c r="E714" s="11">
        <f>Merge_città_categorie[[#This Row],[N° di strutture per categoria]]/SUMIF(Merge_città_categorie[CITTA''],Merge_città_categorie[[#This Row],[CITTA'']],Merge_città_categorie[N° di strutture per categoria])</f>
        <v>0.12903225806451613</v>
      </c>
      <c r="F714" s="10">
        <f>Merge_città_categorie[[#This Row],[PREZZO MEDIO]]*Merge_città_categorie[[#This Row],[Peso % per categoria]]</f>
        <v>11.870967741935484</v>
      </c>
    </row>
    <row r="715" spans="1:6" x14ac:dyDescent="0.3">
      <c r="A715" t="s">
        <v>16139</v>
      </c>
      <c r="B715" s="10">
        <v>92</v>
      </c>
      <c r="C715" t="s">
        <v>297</v>
      </c>
      <c r="D715">
        <f>COUNTIFS(Strutture_ricettive[Categoria],Merge_città_categorie[[#This Row],[Strutture ricettive.Categoria]],Strutture_ricettive[Città],Merge_città_categorie[[#This Row],[CITTA'']])</f>
        <v>2</v>
      </c>
      <c r="E715" s="11">
        <f>Merge_città_categorie[[#This Row],[N° di strutture per categoria]]/SUMIF(Merge_città_categorie[CITTA''],Merge_città_categorie[[#This Row],[CITTA'']],Merge_città_categorie[N° di strutture per categoria])</f>
        <v>6.4516129032258063E-2</v>
      </c>
      <c r="F715" s="10">
        <f>Merge_città_categorie[[#This Row],[PREZZO MEDIO]]*Merge_città_categorie[[#This Row],[Peso % per categoria]]</f>
        <v>5.935483870967742</v>
      </c>
    </row>
    <row r="716" spans="1:6" x14ac:dyDescent="0.3">
      <c r="A716" t="s">
        <v>16139</v>
      </c>
      <c r="B716" s="10">
        <v>92</v>
      </c>
      <c r="C716" t="s">
        <v>187</v>
      </c>
      <c r="D716">
        <f>COUNTIFS(Strutture_ricettive[Categoria],Merge_città_categorie[[#This Row],[Strutture ricettive.Categoria]],Strutture_ricettive[Città],Merge_città_categorie[[#This Row],[CITTA'']])</f>
        <v>8</v>
      </c>
      <c r="E716" s="11">
        <f>Merge_città_categorie[[#This Row],[N° di strutture per categoria]]/SUMIF(Merge_città_categorie[CITTA''],Merge_città_categorie[[#This Row],[CITTA'']],Merge_città_categorie[N° di strutture per categoria])</f>
        <v>0.25806451612903225</v>
      </c>
      <c r="F716" s="10">
        <f>Merge_città_categorie[[#This Row],[PREZZO MEDIO]]*Merge_città_categorie[[#This Row],[Peso % per categoria]]</f>
        <v>23.741935483870968</v>
      </c>
    </row>
    <row r="717" spans="1:6" x14ac:dyDescent="0.3">
      <c r="A717" t="s">
        <v>16139</v>
      </c>
      <c r="B717" s="10">
        <v>92</v>
      </c>
      <c r="C717" t="s">
        <v>10</v>
      </c>
      <c r="D717">
        <f>COUNTIFS(Strutture_ricettive[Categoria],Merge_città_categorie[[#This Row],[Strutture ricettive.Categoria]],Strutture_ricettive[Città],Merge_città_categorie[[#This Row],[CITTA'']])</f>
        <v>1</v>
      </c>
      <c r="E717" s="11">
        <f>Merge_città_categorie[[#This Row],[N° di strutture per categoria]]/SUMIF(Merge_città_categorie[CITTA''],Merge_città_categorie[[#This Row],[CITTA'']],Merge_città_categorie[N° di strutture per categoria])</f>
        <v>3.2258064516129031E-2</v>
      </c>
      <c r="F717" s="10">
        <f>Merge_città_categorie[[#This Row],[PREZZO MEDIO]]*Merge_città_categorie[[#This Row],[Peso % per categoria]]</f>
        <v>2.967741935483871</v>
      </c>
    </row>
    <row r="718" spans="1:6" x14ac:dyDescent="0.3">
      <c r="A718" t="s">
        <v>16139</v>
      </c>
      <c r="B718" s="10">
        <v>92</v>
      </c>
      <c r="C718" t="s">
        <v>80</v>
      </c>
      <c r="D718">
        <f>COUNTIFS(Strutture_ricettive[Categoria],Merge_città_categorie[[#This Row],[Strutture ricettive.Categoria]],Strutture_ricettive[Città],Merge_città_categorie[[#This Row],[CITTA'']])</f>
        <v>3</v>
      </c>
      <c r="E718" s="11">
        <f>Merge_città_categorie[[#This Row],[N° di strutture per categoria]]/SUMIF(Merge_città_categorie[CITTA''],Merge_città_categorie[[#This Row],[CITTA'']],Merge_città_categorie[N° di strutture per categoria])</f>
        <v>9.6774193548387094E-2</v>
      </c>
      <c r="F718" s="10">
        <f>Merge_città_categorie[[#This Row],[PREZZO MEDIO]]*Merge_città_categorie[[#This Row],[Peso % per categoria]]</f>
        <v>8.9032258064516121</v>
      </c>
    </row>
    <row r="719" spans="1:6" x14ac:dyDescent="0.3">
      <c r="A719" t="s">
        <v>16139</v>
      </c>
      <c r="B719" s="10">
        <v>92</v>
      </c>
      <c r="C719" t="s">
        <v>28</v>
      </c>
      <c r="D719">
        <f>COUNTIFS(Strutture_ricettive[Categoria],Merge_città_categorie[[#This Row],[Strutture ricettive.Categoria]],Strutture_ricettive[Città],Merge_città_categorie[[#This Row],[CITTA'']])</f>
        <v>1</v>
      </c>
      <c r="E719" s="11">
        <f>Merge_città_categorie[[#This Row],[N° di strutture per categoria]]/SUMIF(Merge_città_categorie[CITTA''],Merge_città_categorie[[#This Row],[CITTA'']],Merge_città_categorie[N° di strutture per categoria])</f>
        <v>3.2258064516129031E-2</v>
      </c>
      <c r="F719" s="10">
        <f>Merge_città_categorie[[#This Row],[PREZZO MEDIO]]*Merge_città_categorie[[#This Row],[Peso % per categoria]]</f>
        <v>2.967741935483871</v>
      </c>
    </row>
    <row r="720" spans="1:6" x14ac:dyDescent="0.3">
      <c r="A720" t="s">
        <v>16139</v>
      </c>
      <c r="B720" s="10">
        <v>92</v>
      </c>
      <c r="C720" t="s">
        <v>34</v>
      </c>
      <c r="D720">
        <f>COUNTIFS(Strutture_ricettive[Categoria],Merge_città_categorie[[#This Row],[Strutture ricettive.Categoria]],Strutture_ricettive[Città],Merge_città_categorie[[#This Row],[CITTA'']])</f>
        <v>11</v>
      </c>
      <c r="E720" s="11">
        <f>Merge_città_categorie[[#This Row],[N° di strutture per categoria]]/SUMIF(Merge_città_categorie[CITTA''],Merge_città_categorie[[#This Row],[CITTA'']],Merge_città_categorie[N° di strutture per categoria])</f>
        <v>0.35483870967741937</v>
      </c>
      <c r="F720" s="10">
        <f>Merge_città_categorie[[#This Row],[PREZZO MEDIO]]*Merge_città_categorie[[#This Row],[Peso % per categoria]]</f>
        <v>32.645161290322584</v>
      </c>
    </row>
    <row r="721" spans="1:6" x14ac:dyDescent="0.3">
      <c r="A721" t="s">
        <v>16223</v>
      </c>
      <c r="B721" s="10">
        <v>52</v>
      </c>
      <c r="C721" t="s">
        <v>80</v>
      </c>
      <c r="D721">
        <f>COUNTIFS(Strutture_ricettive[Categoria],Merge_città_categorie[[#This Row],[Strutture ricettive.Categoria]],Strutture_ricettive[Città],Merge_città_categorie[[#This Row],[CITTA'']])</f>
        <v>1</v>
      </c>
      <c r="E721" s="11">
        <f>Merge_città_categorie[[#This Row],[N° di strutture per categoria]]/SUMIF(Merge_città_categorie[CITTA''],Merge_città_categorie[[#This Row],[CITTA'']],Merge_città_categorie[N° di strutture per categoria])</f>
        <v>8.3333333333333329E-2</v>
      </c>
      <c r="F721" s="10">
        <f>Merge_città_categorie[[#This Row],[PREZZO MEDIO]]*Merge_città_categorie[[#This Row],[Peso % per categoria]]</f>
        <v>4.333333333333333</v>
      </c>
    </row>
    <row r="722" spans="1:6" x14ac:dyDescent="0.3">
      <c r="A722" t="s">
        <v>16223</v>
      </c>
      <c r="B722" s="10">
        <v>52</v>
      </c>
      <c r="C722" t="s">
        <v>28</v>
      </c>
      <c r="D722">
        <f>COUNTIFS(Strutture_ricettive[Categoria],Merge_città_categorie[[#This Row],[Strutture ricettive.Categoria]],Strutture_ricettive[Città],Merge_città_categorie[[#This Row],[CITTA'']])</f>
        <v>7</v>
      </c>
      <c r="E722" s="11">
        <f>Merge_città_categorie[[#This Row],[N° di strutture per categoria]]/SUMIF(Merge_città_categorie[CITTA''],Merge_città_categorie[[#This Row],[CITTA'']],Merge_città_categorie[N° di strutture per categoria])</f>
        <v>0.58333333333333337</v>
      </c>
      <c r="F722" s="10">
        <f>Merge_città_categorie[[#This Row],[PREZZO MEDIO]]*Merge_città_categorie[[#This Row],[Peso % per categoria]]</f>
        <v>30.333333333333336</v>
      </c>
    </row>
    <row r="723" spans="1:6" x14ac:dyDescent="0.3">
      <c r="A723" t="s">
        <v>16223</v>
      </c>
      <c r="B723" s="10">
        <v>52</v>
      </c>
      <c r="C723" t="s">
        <v>19</v>
      </c>
      <c r="D723">
        <f>COUNTIFS(Strutture_ricettive[Categoria],Merge_città_categorie[[#This Row],[Strutture ricettive.Categoria]],Strutture_ricettive[Città],Merge_città_categorie[[#This Row],[CITTA'']])</f>
        <v>3</v>
      </c>
      <c r="E723" s="11">
        <f>Merge_città_categorie[[#This Row],[N° di strutture per categoria]]/SUMIF(Merge_città_categorie[CITTA''],Merge_città_categorie[[#This Row],[CITTA'']],Merge_città_categorie[N° di strutture per categoria])</f>
        <v>0.25</v>
      </c>
      <c r="F723" s="10">
        <f>Merge_città_categorie[[#This Row],[PREZZO MEDIO]]*Merge_città_categorie[[#This Row],[Peso % per categoria]]</f>
        <v>13</v>
      </c>
    </row>
    <row r="724" spans="1:6" x14ac:dyDescent="0.3">
      <c r="A724" t="s">
        <v>16223</v>
      </c>
      <c r="B724" s="10">
        <v>52</v>
      </c>
      <c r="C724" t="s">
        <v>34</v>
      </c>
      <c r="D724">
        <f>COUNTIFS(Strutture_ricettive[Categoria],Merge_città_categorie[[#This Row],[Strutture ricettive.Categoria]],Strutture_ricettive[Città],Merge_città_categorie[[#This Row],[CITTA'']])</f>
        <v>1</v>
      </c>
      <c r="E724" s="11">
        <f>Merge_città_categorie[[#This Row],[N° di strutture per categoria]]/SUMIF(Merge_città_categorie[CITTA''],Merge_città_categorie[[#This Row],[CITTA'']],Merge_città_categorie[N° di strutture per categoria])</f>
        <v>8.3333333333333329E-2</v>
      </c>
      <c r="F724" s="10">
        <f>Merge_città_categorie[[#This Row],[PREZZO MEDIO]]*Merge_città_categorie[[#This Row],[Peso % per categoria]]</f>
        <v>4.333333333333333</v>
      </c>
    </row>
    <row r="725" spans="1:6" x14ac:dyDescent="0.3">
      <c r="A725" t="s">
        <v>18574</v>
      </c>
      <c r="B725" s="10">
        <v>78</v>
      </c>
      <c r="C725" t="s">
        <v>10</v>
      </c>
      <c r="D725">
        <f>COUNTIFS(Strutture_ricettive[Categoria],Merge_città_categorie[[#This Row],[Strutture ricettive.Categoria]],Strutture_ricettive[Città],Merge_città_categorie[[#This Row],[CITTA'']])</f>
        <v>1</v>
      </c>
      <c r="E725" s="11">
        <f>Merge_città_categorie[[#This Row],[N° di strutture per categoria]]/SUMIF(Merge_città_categorie[CITTA''],Merge_città_categorie[[#This Row],[CITTA'']],Merge_città_categorie[N° di strutture per categoria])</f>
        <v>7.6923076923076927E-2</v>
      </c>
      <c r="F725" s="10">
        <f>Merge_città_categorie[[#This Row],[PREZZO MEDIO]]*Merge_città_categorie[[#This Row],[Peso % per categoria]]</f>
        <v>6</v>
      </c>
    </row>
    <row r="726" spans="1:6" x14ac:dyDescent="0.3">
      <c r="A726" t="s">
        <v>18574</v>
      </c>
      <c r="B726" s="10">
        <v>78</v>
      </c>
      <c r="C726" t="s">
        <v>80</v>
      </c>
      <c r="D726">
        <f>COUNTIFS(Strutture_ricettive[Categoria],Merge_città_categorie[[#This Row],[Strutture ricettive.Categoria]],Strutture_ricettive[Città],Merge_città_categorie[[#This Row],[CITTA'']])</f>
        <v>2</v>
      </c>
      <c r="E726" s="11">
        <f>Merge_città_categorie[[#This Row],[N° di strutture per categoria]]/SUMIF(Merge_città_categorie[CITTA''],Merge_città_categorie[[#This Row],[CITTA'']],Merge_città_categorie[N° di strutture per categoria])</f>
        <v>0.15384615384615385</v>
      </c>
      <c r="F726" s="10">
        <f>Merge_città_categorie[[#This Row],[PREZZO MEDIO]]*Merge_città_categorie[[#This Row],[Peso % per categoria]]</f>
        <v>12</v>
      </c>
    </row>
    <row r="727" spans="1:6" x14ac:dyDescent="0.3">
      <c r="A727" t="s">
        <v>18574</v>
      </c>
      <c r="B727" s="10">
        <v>78</v>
      </c>
      <c r="C727" t="s">
        <v>19</v>
      </c>
      <c r="D727">
        <f>COUNTIFS(Strutture_ricettive[Categoria],Merge_città_categorie[[#This Row],[Strutture ricettive.Categoria]],Strutture_ricettive[Città],Merge_città_categorie[[#This Row],[CITTA'']])</f>
        <v>2</v>
      </c>
      <c r="E727" s="11">
        <f>Merge_città_categorie[[#This Row],[N° di strutture per categoria]]/SUMIF(Merge_città_categorie[CITTA''],Merge_città_categorie[[#This Row],[CITTA'']],Merge_città_categorie[N° di strutture per categoria])</f>
        <v>0.15384615384615385</v>
      </c>
      <c r="F727" s="10">
        <f>Merge_città_categorie[[#This Row],[PREZZO MEDIO]]*Merge_città_categorie[[#This Row],[Peso % per categoria]]</f>
        <v>12</v>
      </c>
    </row>
    <row r="728" spans="1:6" x14ac:dyDescent="0.3">
      <c r="A728" t="s">
        <v>18574</v>
      </c>
      <c r="B728" s="10">
        <v>78</v>
      </c>
      <c r="C728" t="s">
        <v>34</v>
      </c>
      <c r="D728">
        <f>COUNTIFS(Strutture_ricettive[Categoria],Merge_città_categorie[[#This Row],[Strutture ricettive.Categoria]],Strutture_ricettive[Città],Merge_città_categorie[[#This Row],[CITTA'']])</f>
        <v>2</v>
      </c>
      <c r="E728" s="11">
        <f>Merge_città_categorie[[#This Row],[N° di strutture per categoria]]/SUMIF(Merge_città_categorie[CITTA''],Merge_città_categorie[[#This Row],[CITTA'']],Merge_città_categorie[N° di strutture per categoria])</f>
        <v>0.15384615384615385</v>
      </c>
      <c r="F728" s="10">
        <f>Merge_città_categorie[[#This Row],[PREZZO MEDIO]]*Merge_città_categorie[[#This Row],[Peso % per categoria]]</f>
        <v>12</v>
      </c>
    </row>
    <row r="729" spans="1:6" x14ac:dyDescent="0.3">
      <c r="A729" t="s">
        <v>18574</v>
      </c>
      <c r="B729" s="10">
        <v>78</v>
      </c>
      <c r="C729" t="s">
        <v>28</v>
      </c>
      <c r="D729">
        <f>COUNTIFS(Strutture_ricettive[Categoria],Merge_città_categorie[[#This Row],[Strutture ricettive.Categoria]],Strutture_ricettive[Città],Merge_città_categorie[[#This Row],[CITTA'']])</f>
        <v>6</v>
      </c>
      <c r="E729" s="11">
        <f>Merge_città_categorie[[#This Row],[N° di strutture per categoria]]/SUMIF(Merge_città_categorie[CITTA''],Merge_città_categorie[[#This Row],[CITTA'']],Merge_città_categorie[N° di strutture per categoria])</f>
        <v>0.46153846153846156</v>
      </c>
      <c r="F729" s="10">
        <f>Merge_città_categorie[[#This Row],[PREZZO MEDIO]]*Merge_città_categorie[[#This Row],[Peso % per categoria]]</f>
        <v>36</v>
      </c>
    </row>
    <row r="730" spans="1:6" x14ac:dyDescent="0.3">
      <c r="A730" t="s">
        <v>18665</v>
      </c>
      <c r="B730" s="10">
        <v>101</v>
      </c>
      <c r="C730" t="s">
        <v>34</v>
      </c>
      <c r="D730">
        <f>COUNTIFS(Strutture_ricettive[Categoria],Merge_città_categorie[[#This Row],[Strutture ricettive.Categoria]],Strutture_ricettive[Città],Merge_città_categorie[[#This Row],[CITTA'']])</f>
        <v>2</v>
      </c>
      <c r="E730" s="11">
        <f>Merge_città_categorie[[#This Row],[N° di strutture per categoria]]/SUMIF(Merge_città_categorie[CITTA''],Merge_città_categorie[[#This Row],[CITTA'']],Merge_città_categorie[N° di strutture per categoria])</f>
        <v>0.2857142857142857</v>
      </c>
      <c r="F730" s="10">
        <f>Merge_città_categorie[[#This Row],[PREZZO MEDIO]]*Merge_città_categorie[[#This Row],[Peso % per categoria]]</f>
        <v>28.857142857142854</v>
      </c>
    </row>
    <row r="731" spans="1:6" x14ac:dyDescent="0.3">
      <c r="A731" t="s">
        <v>18665</v>
      </c>
      <c r="B731" s="10">
        <v>101</v>
      </c>
      <c r="C731" t="s">
        <v>28</v>
      </c>
      <c r="D731">
        <f>COUNTIFS(Strutture_ricettive[Categoria],Merge_città_categorie[[#This Row],[Strutture ricettive.Categoria]],Strutture_ricettive[Città],Merge_città_categorie[[#This Row],[CITTA'']])</f>
        <v>5</v>
      </c>
      <c r="E731" s="11">
        <f>Merge_città_categorie[[#This Row],[N° di strutture per categoria]]/SUMIF(Merge_città_categorie[CITTA''],Merge_città_categorie[[#This Row],[CITTA'']],Merge_città_categorie[N° di strutture per categoria])</f>
        <v>0.7142857142857143</v>
      </c>
      <c r="F731" s="10">
        <f>Merge_città_categorie[[#This Row],[PREZZO MEDIO]]*Merge_città_categorie[[#This Row],[Peso % per categoria]]</f>
        <v>72.142857142857139</v>
      </c>
    </row>
    <row r="732" spans="1:6" x14ac:dyDescent="0.3">
      <c r="A732" t="s">
        <v>18686</v>
      </c>
      <c r="B732" s="10">
        <v>68</v>
      </c>
      <c r="C732" t="s">
        <v>86</v>
      </c>
      <c r="D732">
        <f>COUNTIFS(Strutture_ricettive[Categoria],Merge_città_categorie[[#This Row],[Strutture ricettive.Categoria]],Strutture_ricettive[Città],Merge_città_categorie[[#This Row],[CITTA'']])</f>
        <v>1</v>
      </c>
      <c r="E732" s="11">
        <f>Merge_città_categorie[[#This Row],[N° di strutture per categoria]]/SUMIF(Merge_città_categorie[CITTA''],Merge_città_categorie[[#This Row],[CITTA'']],Merge_città_categorie[N° di strutture per categoria])</f>
        <v>0.25</v>
      </c>
      <c r="F732" s="10">
        <f>Merge_città_categorie[[#This Row],[PREZZO MEDIO]]*Merge_città_categorie[[#This Row],[Peso % per categoria]]</f>
        <v>17</v>
      </c>
    </row>
    <row r="733" spans="1:6" x14ac:dyDescent="0.3">
      <c r="A733" t="s">
        <v>18686</v>
      </c>
      <c r="B733" s="10">
        <v>68</v>
      </c>
      <c r="C733" t="s">
        <v>80</v>
      </c>
      <c r="D733">
        <f>COUNTIFS(Strutture_ricettive[Categoria],Merge_città_categorie[[#This Row],[Strutture ricettive.Categoria]],Strutture_ricettive[Città],Merge_città_categorie[[#This Row],[CITTA'']])</f>
        <v>2</v>
      </c>
      <c r="E733" s="11">
        <f>Merge_città_categorie[[#This Row],[N° di strutture per categoria]]/SUMIF(Merge_città_categorie[CITTA''],Merge_città_categorie[[#This Row],[CITTA'']],Merge_città_categorie[N° di strutture per categoria])</f>
        <v>0.5</v>
      </c>
      <c r="F733" s="10">
        <f>Merge_città_categorie[[#This Row],[PREZZO MEDIO]]*Merge_città_categorie[[#This Row],[Peso % per categoria]]</f>
        <v>34</v>
      </c>
    </row>
    <row r="734" spans="1:6" x14ac:dyDescent="0.3">
      <c r="A734" t="s">
        <v>18686</v>
      </c>
      <c r="B734" s="10">
        <v>68</v>
      </c>
      <c r="C734" t="s">
        <v>34</v>
      </c>
      <c r="D734">
        <f>COUNTIFS(Strutture_ricettive[Categoria],Merge_città_categorie[[#This Row],[Strutture ricettive.Categoria]],Strutture_ricettive[Città],Merge_città_categorie[[#This Row],[CITTA'']])</f>
        <v>1</v>
      </c>
      <c r="E734" s="11">
        <f>Merge_città_categorie[[#This Row],[N° di strutture per categoria]]/SUMIF(Merge_città_categorie[CITTA''],Merge_città_categorie[[#This Row],[CITTA'']],Merge_città_categorie[N° di strutture per categoria])</f>
        <v>0.25</v>
      </c>
      <c r="F734" s="10">
        <f>Merge_città_categorie[[#This Row],[PREZZO MEDIO]]*Merge_città_categorie[[#This Row],[Peso % per categoria]]</f>
        <v>17</v>
      </c>
    </row>
    <row r="735" spans="1:6" x14ac:dyDescent="0.3">
      <c r="A735" t="s">
        <v>7771</v>
      </c>
      <c r="B735" s="10">
        <v>116</v>
      </c>
      <c r="C735" t="s">
        <v>28</v>
      </c>
      <c r="D735">
        <f>COUNTIFS(Strutture_ricettive[Categoria],Merge_città_categorie[[#This Row],[Strutture ricettive.Categoria]],Strutture_ricettive[Città],Merge_città_categorie[[#This Row],[CITTA'']])</f>
        <v>3</v>
      </c>
      <c r="E735" s="11">
        <f>Merge_città_categorie[[#This Row],[N° di strutture per categoria]]/SUMIF(Merge_città_categorie[CITTA''],Merge_città_categorie[[#This Row],[CITTA'']],Merge_città_categorie[N° di strutture per categoria])</f>
        <v>0.27272727272727271</v>
      </c>
      <c r="F735" s="10">
        <f>Merge_città_categorie[[#This Row],[PREZZO MEDIO]]*Merge_città_categorie[[#This Row],[Peso % per categoria]]</f>
        <v>31.636363636363633</v>
      </c>
    </row>
    <row r="736" spans="1:6" x14ac:dyDescent="0.3">
      <c r="A736" t="s">
        <v>7771</v>
      </c>
      <c r="B736" s="10">
        <v>116</v>
      </c>
      <c r="C736" t="s">
        <v>80</v>
      </c>
      <c r="D736">
        <f>COUNTIFS(Strutture_ricettive[Categoria],Merge_città_categorie[[#This Row],[Strutture ricettive.Categoria]],Strutture_ricettive[Città],Merge_città_categorie[[#This Row],[CITTA'']])</f>
        <v>2</v>
      </c>
      <c r="E736" s="11">
        <f>Merge_città_categorie[[#This Row],[N° di strutture per categoria]]/SUMIF(Merge_città_categorie[CITTA''],Merge_città_categorie[[#This Row],[CITTA'']],Merge_città_categorie[N° di strutture per categoria])</f>
        <v>0.18181818181818182</v>
      </c>
      <c r="F736" s="10">
        <f>Merge_città_categorie[[#This Row],[PREZZO MEDIO]]*Merge_città_categorie[[#This Row],[Peso % per categoria]]</f>
        <v>21.09090909090909</v>
      </c>
    </row>
    <row r="737" spans="1:6" x14ac:dyDescent="0.3">
      <c r="A737" t="s">
        <v>7771</v>
      </c>
      <c r="B737" s="10">
        <v>116</v>
      </c>
      <c r="C737" t="s">
        <v>4</v>
      </c>
      <c r="D737">
        <f>COUNTIFS(Strutture_ricettive[Categoria],Merge_città_categorie[[#This Row],[Strutture ricettive.Categoria]],Strutture_ricettive[Città],Merge_città_categorie[[#This Row],[CITTA'']])</f>
        <v>4</v>
      </c>
      <c r="E737" s="11">
        <f>Merge_città_categorie[[#This Row],[N° di strutture per categoria]]/SUMIF(Merge_città_categorie[CITTA''],Merge_città_categorie[[#This Row],[CITTA'']],Merge_città_categorie[N° di strutture per categoria])</f>
        <v>0.36363636363636365</v>
      </c>
      <c r="F737" s="10">
        <f>Merge_città_categorie[[#This Row],[PREZZO MEDIO]]*Merge_città_categorie[[#This Row],[Peso % per categoria]]</f>
        <v>42.18181818181818</v>
      </c>
    </row>
    <row r="738" spans="1:6" x14ac:dyDescent="0.3">
      <c r="A738" t="s">
        <v>7771</v>
      </c>
      <c r="B738" s="10">
        <v>116</v>
      </c>
      <c r="C738" t="s">
        <v>19</v>
      </c>
      <c r="D738">
        <f>COUNTIFS(Strutture_ricettive[Categoria],Merge_città_categorie[[#This Row],[Strutture ricettive.Categoria]],Strutture_ricettive[Città],Merge_città_categorie[[#This Row],[CITTA'']])</f>
        <v>1</v>
      </c>
      <c r="E738" s="11">
        <f>Merge_città_categorie[[#This Row],[N° di strutture per categoria]]/SUMIF(Merge_città_categorie[CITTA''],Merge_città_categorie[[#This Row],[CITTA'']],Merge_città_categorie[N° di strutture per categoria])</f>
        <v>9.0909090909090912E-2</v>
      </c>
      <c r="F738" s="10">
        <f>Merge_città_categorie[[#This Row],[PREZZO MEDIO]]*Merge_città_categorie[[#This Row],[Peso % per categoria]]</f>
        <v>10.545454545454545</v>
      </c>
    </row>
    <row r="739" spans="1:6" x14ac:dyDescent="0.3">
      <c r="A739" t="s">
        <v>7771</v>
      </c>
      <c r="B739" s="10">
        <v>116</v>
      </c>
      <c r="C739" t="s">
        <v>10</v>
      </c>
      <c r="D739">
        <f>COUNTIFS(Strutture_ricettive[Categoria],Merge_città_categorie[[#This Row],[Strutture ricettive.Categoria]],Strutture_ricettive[Città],Merge_città_categorie[[#This Row],[CITTA'']])</f>
        <v>1</v>
      </c>
      <c r="E739" s="11">
        <f>Merge_città_categorie[[#This Row],[N° di strutture per categoria]]/SUMIF(Merge_città_categorie[CITTA''],Merge_città_categorie[[#This Row],[CITTA'']],Merge_città_categorie[N° di strutture per categoria])</f>
        <v>9.0909090909090912E-2</v>
      </c>
      <c r="F739" s="10">
        <f>Merge_città_categorie[[#This Row],[PREZZO MEDIO]]*Merge_città_categorie[[#This Row],[Peso % per categoria]]</f>
        <v>10.545454545454545</v>
      </c>
    </row>
    <row r="740" spans="1:6" x14ac:dyDescent="0.3">
      <c r="A740" t="s">
        <v>12419</v>
      </c>
      <c r="B740" s="10">
        <v>46</v>
      </c>
      <c r="C740" t="s">
        <v>19</v>
      </c>
      <c r="D740">
        <f>COUNTIFS(Strutture_ricettive[Categoria],Merge_città_categorie[[#This Row],[Strutture ricettive.Categoria]],Strutture_ricettive[Città],Merge_città_categorie[[#This Row],[CITTA'']])</f>
        <v>1</v>
      </c>
      <c r="E740" s="11">
        <f>Merge_città_categorie[[#This Row],[N° di strutture per categoria]]/SUMIF(Merge_città_categorie[CITTA''],Merge_città_categorie[[#This Row],[CITTA'']],Merge_città_categorie[N° di strutture per categoria])</f>
        <v>5.2631578947368418E-2</v>
      </c>
      <c r="F740" s="10">
        <f>Merge_città_categorie[[#This Row],[PREZZO MEDIO]]*Merge_città_categorie[[#This Row],[Peso % per categoria]]</f>
        <v>2.4210526315789473</v>
      </c>
    </row>
    <row r="741" spans="1:6" x14ac:dyDescent="0.3">
      <c r="A741" t="s">
        <v>12419</v>
      </c>
      <c r="B741" s="10">
        <v>46</v>
      </c>
      <c r="C741" t="s">
        <v>34</v>
      </c>
      <c r="D741">
        <f>COUNTIFS(Strutture_ricettive[Categoria],Merge_città_categorie[[#This Row],[Strutture ricettive.Categoria]],Strutture_ricettive[Città],Merge_città_categorie[[#This Row],[CITTA'']])</f>
        <v>3</v>
      </c>
      <c r="E741" s="11">
        <f>Merge_città_categorie[[#This Row],[N° di strutture per categoria]]/SUMIF(Merge_città_categorie[CITTA''],Merge_città_categorie[[#This Row],[CITTA'']],Merge_città_categorie[N° di strutture per categoria])</f>
        <v>0.15789473684210525</v>
      </c>
      <c r="F741" s="10">
        <f>Merge_città_categorie[[#This Row],[PREZZO MEDIO]]*Merge_città_categorie[[#This Row],[Peso % per categoria]]</f>
        <v>7.2631578947368416</v>
      </c>
    </row>
    <row r="742" spans="1:6" x14ac:dyDescent="0.3">
      <c r="A742" t="s">
        <v>12419</v>
      </c>
      <c r="B742" s="10">
        <v>46</v>
      </c>
      <c r="C742" t="s">
        <v>28</v>
      </c>
      <c r="D742">
        <f>COUNTIFS(Strutture_ricettive[Categoria],Merge_città_categorie[[#This Row],[Strutture ricettive.Categoria]],Strutture_ricettive[Città],Merge_città_categorie[[#This Row],[CITTA'']])</f>
        <v>8</v>
      </c>
      <c r="E742" s="11">
        <f>Merge_città_categorie[[#This Row],[N° di strutture per categoria]]/SUMIF(Merge_città_categorie[CITTA''],Merge_città_categorie[[#This Row],[CITTA'']],Merge_città_categorie[N° di strutture per categoria])</f>
        <v>0.42105263157894735</v>
      </c>
      <c r="F742" s="10">
        <f>Merge_città_categorie[[#This Row],[PREZZO MEDIO]]*Merge_città_categorie[[#This Row],[Peso % per categoria]]</f>
        <v>19.368421052631579</v>
      </c>
    </row>
    <row r="743" spans="1:6" x14ac:dyDescent="0.3">
      <c r="A743" t="s">
        <v>12419</v>
      </c>
      <c r="B743" s="10">
        <v>46</v>
      </c>
      <c r="C743" t="s">
        <v>4</v>
      </c>
      <c r="D743">
        <f>COUNTIFS(Strutture_ricettive[Categoria],Merge_città_categorie[[#This Row],[Strutture ricettive.Categoria]],Strutture_ricettive[Città],Merge_città_categorie[[#This Row],[CITTA'']])</f>
        <v>1</v>
      </c>
      <c r="E743" s="11">
        <f>Merge_città_categorie[[#This Row],[N° di strutture per categoria]]/SUMIF(Merge_città_categorie[CITTA''],Merge_città_categorie[[#This Row],[CITTA'']],Merge_città_categorie[N° di strutture per categoria])</f>
        <v>5.2631578947368418E-2</v>
      </c>
      <c r="F743" s="10">
        <f>Merge_città_categorie[[#This Row],[PREZZO MEDIO]]*Merge_città_categorie[[#This Row],[Peso % per categoria]]</f>
        <v>2.4210526315789473</v>
      </c>
    </row>
    <row r="744" spans="1:6" x14ac:dyDescent="0.3">
      <c r="A744" t="s">
        <v>12419</v>
      </c>
      <c r="B744" s="10">
        <v>46</v>
      </c>
      <c r="C744" t="s">
        <v>10</v>
      </c>
      <c r="D744">
        <f>COUNTIFS(Strutture_ricettive[Categoria],Merge_città_categorie[[#This Row],[Strutture ricettive.Categoria]],Strutture_ricettive[Città],Merge_città_categorie[[#This Row],[CITTA'']])</f>
        <v>5</v>
      </c>
      <c r="E744" s="11">
        <f>Merge_città_categorie[[#This Row],[N° di strutture per categoria]]/SUMIF(Merge_città_categorie[CITTA''],Merge_città_categorie[[#This Row],[CITTA'']],Merge_città_categorie[N° di strutture per categoria])</f>
        <v>0.26315789473684209</v>
      </c>
      <c r="F744" s="10">
        <f>Merge_città_categorie[[#This Row],[PREZZO MEDIO]]*Merge_città_categorie[[#This Row],[Peso % per categoria]]</f>
        <v>12.105263157894736</v>
      </c>
    </row>
    <row r="745" spans="1:6" x14ac:dyDescent="0.3">
      <c r="A745" t="s">
        <v>12419</v>
      </c>
      <c r="B745" s="10">
        <v>46</v>
      </c>
      <c r="C745" t="s">
        <v>86</v>
      </c>
      <c r="D745">
        <f>COUNTIFS(Strutture_ricettive[Categoria],Merge_città_categorie[[#This Row],[Strutture ricettive.Categoria]],Strutture_ricettive[Città],Merge_città_categorie[[#This Row],[CITTA'']])</f>
        <v>1</v>
      </c>
      <c r="E745" s="11">
        <f>Merge_città_categorie[[#This Row],[N° di strutture per categoria]]/SUMIF(Merge_città_categorie[CITTA''],Merge_città_categorie[[#This Row],[CITTA'']],Merge_città_categorie[N° di strutture per categoria])</f>
        <v>5.2631578947368418E-2</v>
      </c>
      <c r="F745" s="10">
        <f>Merge_città_categorie[[#This Row],[PREZZO MEDIO]]*Merge_città_categorie[[#This Row],[Peso % per categoria]]</f>
        <v>2.4210526315789473</v>
      </c>
    </row>
    <row r="746" spans="1:6" x14ac:dyDescent="0.3">
      <c r="A746" t="s">
        <v>12483</v>
      </c>
      <c r="B746" s="10">
        <v>89</v>
      </c>
      <c r="C746" t="s">
        <v>80</v>
      </c>
      <c r="D746">
        <f>COUNTIFS(Strutture_ricettive[Categoria],Merge_città_categorie[[#This Row],[Strutture ricettive.Categoria]],Strutture_ricettive[Città],Merge_città_categorie[[#This Row],[CITTA'']])</f>
        <v>1</v>
      </c>
      <c r="E746" s="11">
        <f>Merge_città_categorie[[#This Row],[N° di strutture per categoria]]/SUMIF(Merge_città_categorie[CITTA''],Merge_città_categorie[[#This Row],[CITTA'']],Merge_città_categorie[N° di strutture per categoria])</f>
        <v>0.125</v>
      </c>
      <c r="F746" s="10">
        <f>Merge_città_categorie[[#This Row],[PREZZO MEDIO]]*Merge_città_categorie[[#This Row],[Peso % per categoria]]</f>
        <v>11.125</v>
      </c>
    </row>
    <row r="747" spans="1:6" x14ac:dyDescent="0.3">
      <c r="A747" t="s">
        <v>12483</v>
      </c>
      <c r="B747" s="10">
        <v>89</v>
      </c>
      <c r="C747" t="s">
        <v>28</v>
      </c>
      <c r="D747">
        <f>COUNTIFS(Strutture_ricettive[Categoria],Merge_città_categorie[[#This Row],[Strutture ricettive.Categoria]],Strutture_ricettive[Città],Merge_città_categorie[[#This Row],[CITTA'']])</f>
        <v>2</v>
      </c>
      <c r="E747" s="11">
        <f>Merge_città_categorie[[#This Row],[N° di strutture per categoria]]/SUMIF(Merge_città_categorie[CITTA''],Merge_città_categorie[[#This Row],[CITTA'']],Merge_città_categorie[N° di strutture per categoria])</f>
        <v>0.25</v>
      </c>
      <c r="F747" s="10">
        <f>Merge_città_categorie[[#This Row],[PREZZO MEDIO]]*Merge_città_categorie[[#This Row],[Peso % per categoria]]</f>
        <v>22.25</v>
      </c>
    </row>
    <row r="748" spans="1:6" x14ac:dyDescent="0.3">
      <c r="A748" t="s">
        <v>12483</v>
      </c>
      <c r="B748" s="10">
        <v>89</v>
      </c>
      <c r="C748" t="s">
        <v>187</v>
      </c>
      <c r="D748">
        <f>COUNTIFS(Strutture_ricettive[Categoria],Merge_città_categorie[[#This Row],[Strutture ricettive.Categoria]],Strutture_ricettive[Città],Merge_città_categorie[[#This Row],[CITTA'']])</f>
        <v>1</v>
      </c>
      <c r="E748" s="11">
        <f>Merge_città_categorie[[#This Row],[N° di strutture per categoria]]/SUMIF(Merge_città_categorie[CITTA''],Merge_città_categorie[[#This Row],[CITTA'']],Merge_città_categorie[N° di strutture per categoria])</f>
        <v>0.125</v>
      </c>
      <c r="F748" s="10">
        <f>Merge_città_categorie[[#This Row],[PREZZO MEDIO]]*Merge_città_categorie[[#This Row],[Peso % per categoria]]</f>
        <v>11.125</v>
      </c>
    </row>
    <row r="749" spans="1:6" x14ac:dyDescent="0.3">
      <c r="A749" t="s">
        <v>12483</v>
      </c>
      <c r="B749" s="10">
        <v>89</v>
      </c>
      <c r="C749" t="s">
        <v>19</v>
      </c>
      <c r="D749">
        <f>COUNTIFS(Strutture_ricettive[Categoria],Merge_città_categorie[[#This Row],[Strutture ricettive.Categoria]],Strutture_ricettive[Città],Merge_città_categorie[[#This Row],[CITTA'']])</f>
        <v>2</v>
      </c>
      <c r="E749" s="11">
        <f>Merge_città_categorie[[#This Row],[N° di strutture per categoria]]/SUMIF(Merge_città_categorie[CITTA''],Merge_città_categorie[[#This Row],[CITTA'']],Merge_città_categorie[N° di strutture per categoria])</f>
        <v>0.25</v>
      </c>
      <c r="F749" s="10">
        <f>Merge_città_categorie[[#This Row],[PREZZO MEDIO]]*Merge_città_categorie[[#This Row],[Peso % per categoria]]</f>
        <v>22.25</v>
      </c>
    </row>
    <row r="750" spans="1:6" x14ac:dyDescent="0.3">
      <c r="A750" t="s">
        <v>12483</v>
      </c>
      <c r="B750" s="10">
        <v>89</v>
      </c>
      <c r="C750" t="s">
        <v>34</v>
      </c>
      <c r="D750">
        <f>COUNTIFS(Strutture_ricettive[Categoria],Merge_città_categorie[[#This Row],[Strutture ricettive.Categoria]],Strutture_ricettive[Città],Merge_città_categorie[[#This Row],[CITTA'']])</f>
        <v>2</v>
      </c>
      <c r="E750" s="11">
        <f>Merge_città_categorie[[#This Row],[N° di strutture per categoria]]/SUMIF(Merge_città_categorie[CITTA''],Merge_città_categorie[[#This Row],[CITTA'']],Merge_città_categorie[N° di strutture per categoria])</f>
        <v>0.25</v>
      </c>
      <c r="F750" s="10">
        <f>Merge_città_categorie[[#This Row],[PREZZO MEDIO]]*Merge_città_categorie[[#This Row],[Peso % per categoria]]</f>
        <v>22.25</v>
      </c>
    </row>
    <row r="751" spans="1:6" x14ac:dyDescent="0.3">
      <c r="A751" t="s">
        <v>7811</v>
      </c>
      <c r="B751" s="10">
        <v>87</v>
      </c>
      <c r="C751" t="s">
        <v>80</v>
      </c>
      <c r="D751">
        <f>COUNTIFS(Strutture_ricettive[Categoria],Merge_città_categorie[[#This Row],[Strutture ricettive.Categoria]],Strutture_ricettive[Città],Merge_città_categorie[[#This Row],[CITTA'']])</f>
        <v>58</v>
      </c>
      <c r="E751" s="11">
        <f>Merge_città_categorie[[#This Row],[N° di strutture per categoria]]/SUMIF(Merge_città_categorie[CITTA''],Merge_città_categorie[[#This Row],[CITTA'']],Merge_città_categorie[N° di strutture per categoria])</f>
        <v>0.33526011560693642</v>
      </c>
      <c r="F751" s="10">
        <f>Merge_città_categorie[[#This Row],[PREZZO MEDIO]]*Merge_città_categorie[[#This Row],[Peso % per categoria]]</f>
        <v>29.167630057803468</v>
      </c>
    </row>
    <row r="752" spans="1:6" x14ac:dyDescent="0.3">
      <c r="A752" t="s">
        <v>7811</v>
      </c>
      <c r="B752" s="10">
        <v>87</v>
      </c>
      <c r="C752" t="s">
        <v>34</v>
      </c>
      <c r="D752">
        <f>COUNTIFS(Strutture_ricettive[Categoria],Merge_città_categorie[[#This Row],[Strutture ricettive.Categoria]],Strutture_ricettive[Città],Merge_città_categorie[[#This Row],[CITTA'']])</f>
        <v>3</v>
      </c>
      <c r="E752" s="11">
        <f>Merge_città_categorie[[#This Row],[N° di strutture per categoria]]/SUMIF(Merge_città_categorie[CITTA''],Merge_città_categorie[[#This Row],[CITTA'']],Merge_città_categorie[N° di strutture per categoria])</f>
        <v>1.7341040462427744E-2</v>
      </c>
      <c r="F752" s="10">
        <f>Merge_città_categorie[[#This Row],[PREZZO MEDIO]]*Merge_città_categorie[[#This Row],[Peso % per categoria]]</f>
        <v>1.5086705202312136</v>
      </c>
    </row>
    <row r="753" spans="1:6" x14ac:dyDescent="0.3">
      <c r="A753" t="s">
        <v>7811</v>
      </c>
      <c r="B753" s="10">
        <v>87</v>
      </c>
      <c r="C753" t="s">
        <v>4</v>
      </c>
      <c r="D753">
        <f>COUNTIFS(Strutture_ricettive[Categoria],Merge_città_categorie[[#This Row],[Strutture ricettive.Categoria]],Strutture_ricettive[Città],Merge_città_categorie[[#This Row],[CITTA'']])</f>
        <v>2</v>
      </c>
      <c r="E753" s="11">
        <f>Merge_città_categorie[[#This Row],[N° di strutture per categoria]]/SUMIF(Merge_città_categorie[CITTA''],Merge_città_categorie[[#This Row],[CITTA'']],Merge_città_categorie[N° di strutture per categoria])</f>
        <v>1.1560693641618497E-2</v>
      </c>
      <c r="F753" s="10">
        <f>Merge_città_categorie[[#This Row],[PREZZO MEDIO]]*Merge_città_categorie[[#This Row],[Peso % per categoria]]</f>
        <v>1.0057803468208093</v>
      </c>
    </row>
    <row r="754" spans="1:6" x14ac:dyDescent="0.3">
      <c r="A754" t="s">
        <v>7811</v>
      </c>
      <c r="B754" s="10">
        <v>87</v>
      </c>
      <c r="C754" t="s">
        <v>10</v>
      </c>
      <c r="D754">
        <f>COUNTIFS(Strutture_ricettive[Categoria],Merge_città_categorie[[#This Row],[Strutture ricettive.Categoria]],Strutture_ricettive[Città],Merge_città_categorie[[#This Row],[CITTA'']])</f>
        <v>10</v>
      </c>
      <c r="E754" s="11">
        <f>Merge_città_categorie[[#This Row],[N° di strutture per categoria]]/SUMIF(Merge_città_categorie[CITTA''],Merge_città_categorie[[#This Row],[CITTA'']],Merge_città_categorie[N° di strutture per categoria])</f>
        <v>5.7803468208092484E-2</v>
      </c>
      <c r="F754" s="10">
        <f>Merge_città_categorie[[#This Row],[PREZZO MEDIO]]*Merge_città_categorie[[#This Row],[Peso % per categoria]]</f>
        <v>5.0289017341040463</v>
      </c>
    </row>
    <row r="755" spans="1:6" x14ac:dyDescent="0.3">
      <c r="A755" t="s">
        <v>7811</v>
      </c>
      <c r="B755" s="10">
        <v>87</v>
      </c>
      <c r="C755" t="s">
        <v>28</v>
      </c>
      <c r="D755">
        <f>COUNTIFS(Strutture_ricettive[Categoria],Merge_città_categorie[[#This Row],[Strutture ricettive.Categoria]],Strutture_ricettive[Città],Merge_città_categorie[[#This Row],[CITTA'']])</f>
        <v>24</v>
      </c>
      <c r="E755" s="11">
        <f>Merge_città_categorie[[#This Row],[N° di strutture per categoria]]/SUMIF(Merge_città_categorie[CITTA''],Merge_città_categorie[[#This Row],[CITTA'']],Merge_città_categorie[N° di strutture per categoria])</f>
        <v>0.13872832369942195</v>
      </c>
      <c r="F755" s="10">
        <f>Merge_città_categorie[[#This Row],[PREZZO MEDIO]]*Merge_città_categorie[[#This Row],[Peso % per categoria]]</f>
        <v>12.069364161849709</v>
      </c>
    </row>
    <row r="756" spans="1:6" x14ac:dyDescent="0.3">
      <c r="A756" t="s">
        <v>7811</v>
      </c>
      <c r="B756" s="10">
        <v>87</v>
      </c>
      <c r="C756" t="s">
        <v>400</v>
      </c>
      <c r="D756">
        <f>COUNTIFS(Strutture_ricettive[Categoria],Merge_città_categorie[[#This Row],[Strutture ricettive.Categoria]],Strutture_ricettive[Città],Merge_città_categorie[[#This Row],[CITTA'']])</f>
        <v>2</v>
      </c>
      <c r="E756" s="11">
        <f>Merge_città_categorie[[#This Row],[N° di strutture per categoria]]/SUMIF(Merge_città_categorie[CITTA''],Merge_città_categorie[[#This Row],[CITTA'']],Merge_città_categorie[N° di strutture per categoria])</f>
        <v>1.1560693641618497E-2</v>
      </c>
      <c r="F756" s="10">
        <f>Merge_città_categorie[[#This Row],[PREZZO MEDIO]]*Merge_città_categorie[[#This Row],[Peso % per categoria]]</f>
        <v>1.0057803468208093</v>
      </c>
    </row>
    <row r="757" spans="1:6" x14ac:dyDescent="0.3">
      <c r="A757" t="s">
        <v>7811</v>
      </c>
      <c r="B757" s="10">
        <v>87</v>
      </c>
      <c r="C757" t="s">
        <v>6026</v>
      </c>
      <c r="D757">
        <f>COUNTIFS(Strutture_ricettive[Categoria],Merge_città_categorie[[#This Row],[Strutture ricettive.Categoria]],Strutture_ricettive[Città],Merge_città_categorie[[#This Row],[CITTA'']])</f>
        <v>3</v>
      </c>
      <c r="E757" s="11">
        <f>Merge_città_categorie[[#This Row],[N° di strutture per categoria]]/SUMIF(Merge_città_categorie[CITTA''],Merge_città_categorie[[#This Row],[CITTA'']],Merge_città_categorie[N° di strutture per categoria])</f>
        <v>1.7341040462427744E-2</v>
      </c>
      <c r="F757" s="10">
        <f>Merge_città_categorie[[#This Row],[PREZZO MEDIO]]*Merge_città_categorie[[#This Row],[Peso % per categoria]]</f>
        <v>1.5086705202312136</v>
      </c>
    </row>
    <row r="758" spans="1:6" x14ac:dyDescent="0.3">
      <c r="A758" t="s">
        <v>7811</v>
      </c>
      <c r="B758" s="10">
        <v>87</v>
      </c>
      <c r="C758" t="s">
        <v>673</v>
      </c>
      <c r="D758">
        <f>COUNTIFS(Strutture_ricettive[Categoria],Merge_città_categorie[[#This Row],[Strutture ricettive.Categoria]],Strutture_ricettive[Città],Merge_città_categorie[[#This Row],[CITTA'']])</f>
        <v>49</v>
      </c>
      <c r="E758" s="11">
        <f>Merge_città_categorie[[#This Row],[N° di strutture per categoria]]/SUMIF(Merge_città_categorie[CITTA''],Merge_città_categorie[[#This Row],[CITTA'']],Merge_città_categorie[N° di strutture per categoria])</f>
        <v>0.2832369942196532</v>
      </c>
      <c r="F758" s="10">
        <f>Merge_città_categorie[[#This Row],[PREZZO MEDIO]]*Merge_città_categorie[[#This Row],[Peso % per categoria]]</f>
        <v>24.641618497109828</v>
      </c>
    </row>
    <row r="759" spans="1:6" x14ac:dyDescent="0.3">
      <c r="A759" t="s">
        <v>7811</v>
      </c>
      <c r="B759" s="10">
        <v>87</v>
      </c>
      <c r="C759" t="s">
        <v>19</v>
      </c>
      <c r="D759">
        <f>COUNTIFS(Strutture_ricettive[Categoria],Merge_città_categorie[[#This Row],[Strutture ricettive.Categoria]],Strutture_ricettive[Città],Merge_città_categorie[[#This Row],[CITTA'']])</f>
        <v>21</v>
      </c>
      <c r="E759" s="11">
        <f>Merge_città_categorie[[#This Row],[N° di strutture per categoria]]/SUMIF(Merge_città_categorie[CITTA''],Merge_città_categorie[[#This Row],[CITTA'']],Merge_città_categorie[N° di strutture per categoria])</f>
        <v>0.12138728323699421</v>
      </c>
      <c r="F759" s="10">
        <f>Merge_città_categorie[[#This Row],[PREZZO MEDIO]]*Merge_città_categorie[[#This Row],[Peso % per categoria]]</f>
        <v>10.560693641618496</v>
      </c>
    </row>
    <row r="760" spans="1:6" x14ac:dyDescent="0.3">
      <c r="A760" t="s">
        <v>7811</v>
      </c>
      <c r="B760" s="10">
        <v>87</v>
      </c>
      <c r="C760" t="s">
        <v>568</v>
      </c>
      <c r="D760">
        <f>COUNTIFS(Strutture_ricettive[Categoria],Merge_città_categorie[[#This Row],[Strutture ricettive.Categoria]],Strutture_ricettive[Città],Merge_città_categorie[[#This Row],[CITTA'']])</f>
        <v>1</v>
      </c>
      <c r="E760" s="11">
        <f>Merge_città_categorie[[#This Row],[N° di strutture per categoria]]/SUMIF(Merge_città_categorie[CITTA''],Merge_città_categorie[[#This Row],[CITTA'']],Merge_città_categorie[N° di strutture per categoria])</f>
        <v>5.7803468208092483E-3</v>
      </c>
      <c r="F760" s="10">
        <f>Merge_città_categorie[[#This Row],[PREZZO MEDIO]]*Merge_città_categorie[[#This Row],[Peso % per categoria]]</f>
        <v>0.50289017341040465</v>
      </c>
    </row>
    <row r="761" spans="1:6" x14ac:dyDescent="0.3">
      <c r="A761" t="s">
        <v>8320</v>
      </c>
      <c r="B761" s="10">
        <v>65</v>
      </c>
      <c r="C761" t="s">
        <v>28</v>
      </c>
      <c r="D761">
        <f>COUNTIFS(Strutture_ricettive[Categoria],Merge_città_categorie[[#This Row],[Strutture ricettive.Categoria]],Strutture_ricettive[Città],Merge_città_categorie[[#This Row],[CITTA'']])</f>
        <v>7</v>
      </c>
      <c r="E761" s="11">
        <f>Merge_città_categorie[[#This Row],[N° di strutture per categoria]]/SUMIF(Merge_città_categorie[CITTA''],Merge_città_categorie[[#This Row],[CITTA'']],Merge_città_categorie[N° di strutture per categoria])</f>
        <v>0.58333333333333337</v>
      </c>
      <c r="F761" s="10">
        <f>Merge_città_categorie[[#This Row],[PREZZO MEDIO]]*Merge_città_categorie[[#This Row],[Peso % per categoria]]</f>
        <v>37.916666666666671</v>
      </c>
    </row>
    <row r="762" spans="1:6" x14ac:dyDescent="0.3">
      <c r="A762" t="s">
        <v>8320</v>
      </c>
      <c r="B762" s="10">
        <v>65</v>
      </c>
      <c r="C762" t="s">
        <v>19</v>
      </c>
      <c r="D762">
        <f>COUNTIFS(Strutture_ricettive[Categoria],Merge_città_categorie[[#This Row],[Strutture ricettive.Categoria]],Strutture_ricettive[Città],Merge_città_categorie[[#This Row],[CITTA'']])</f>
        <v>1</v>
      </c>
      <c r="E762" s="11">
        <f>Merge_città_categorie[[#This Row],[N° di strutture per categoria]]/SUMIF(Merge_città_categorie[CITTA''],Merge_città_categorie[[#This Row],[CITTA'']],Merge_città_categorie[N° di strutture per categoria])</f>
        <v>8.3333333333333329E-2</v>
      </c>
      <c r="F762" s="10">
        <f>Merge_città_categorie[[#This Row],[PREZZO MEDIO]]*Merge_città_categorie[[#This Row],[Peso % per categoria]]</f>
        <v>5.4166666666666661</v>
      </c>
    </row>
    <row r="763" spans="1:6" x14ac:dyDescent="0.3">
      <c r="A763" t="s">
        <v>8320</v>
      </c>
      <c r="B763" s="10">
        <v>65</v>
      </c>
      <c r="C763" t="s">
        <v>34</v>
      </c>
      <c r="D763">
        <f>COUNTIFS(Strutture_ricettive[Categoria],Merge_città_categorie[[#This Row],[Strutture ricettive.Categoria]],Strutture_ricettive[Città],Merge_città_categorie[[#This Row],[CITTA'']])</f>
        <v>4</v>
      </c>
      <c r="E763" s="11">
        <f>Merge_città_categorie[[#This Row],[N° di strutture per categoria]]/SUMIF(Merge_città_categorie[CITTA''],Merge_città_categorie[[#This Row],[CITTA'']],Merge_città_categorie[N° di strutture per categoria])</f>
        <v>0.33333333333333331</v>
      </c>
      <c r="F763" s="10">
        <f>Merge_città_categorie[[#This Row],[PREZZO MEDIO]]*Merge_città_categorie[[#This Row],[Peso % per categoria]]</f>
        <v>21.666666666666664</v>
      </c>
    </row>
    <row r="764" spans="1:6" x14ac:dyDescent="0.3">
      <c r="A764" t="s">
        <v>16264</v>
      </c>
      <c r="B764" s="10">
        <v>54</v>
      </c>
      <c r="C764" t="s">
        <v>86</v>
      </c>
      <c r="D764">
        <f>COUNTIFS(Strutture_ricettive[Categoria],Merge_città_categorie[[#This Row],[Strutture ricettive.Categoria]],Strutture_ricettive[Città],Merge_città_categorie[[#This Row],[CITTA'']])</f>
        <v>1</v>
      </c>
      <c r="E764" s="11">
        <f>Merge_città_categorie[[#This Row],[N° di strutture per categoria]]/SUMIF(Merge_città_categorie[CITTA''],Merge_città_categorie[[#This Row],[CITTA'']],Merge_città_categorie[N° di strutture per categoria])</f>
        <v>2.2222222222222223E-2</v>
      </c>
      <c r="F764" s="10">
        <f>Merge_città_categorie[[#This Row],[PREZZO MEDIO]]*Merge_città_categorie[[#This Row],[Peso % per categoria]]</f>
        <v>1.2</v>
      </c>
    </row>
    <row r="765" spans="1:6" x14ac:dyDescent="0.3">
      <c r="A765" t="s">
        <v>16264</v>
      </c>
      <c r="B765" s="10">
        <v>54</v>
      </c>
      <c r="C765" t="s">
        <v>19</v>
      </c>
      <c r="D765">
        <f>COUNTIFS(Strutture_ricettive[Categoria],Merge_città_categorie[[#This Row],[Strutture ricettive.Categoria]],Strutture_ricettive[Città],Merge_città_categorie[[#This Row],[CITTA'']])</f>
        <v>3</v>
      </c>
      <c r="E765" s="11">
        <f>Merge_città_categorie[[#This Row],[N° di strutture per categoria]]/SUMIF(Merge_città_categorie[CITTA''],Merge_città_categorie[[#This Row],[CITTA'']],Merge_città_categorie[N° di strutture per categoria])</f>
        <v>6.6666666666666666E-2</v>
      </c>
      <c r="F765" s="10">
        <f>Merge_città_categorie[[#This Row],[PREZZO MEDIO]]*Merge_città_categorie[[#This Row],[Peso % per categoria]]</f>
        <v>3.6</v>
      </c>
    </row>
    <row r="766" spans="1:6" x14ac:dyDescent="0.3">
      <c r="A766" t="s">
        <v>16264</v>
      </c>
      <c r="B766" s="10">
        <v>54</v>
      </c>
      <c r="C766" t="s">
        <v>80</v>
      </c>
      <c r="D766">
        <f>COUNTIFS(Strutture_ricettive[Categoria],Merge_città_categorie[[#This Row],[Strutture ricettive.Categoria]],Strutture_ricettive[Città],Merge_città_categorie[[#This Row],[CITTA'']])</f>
        <v>9</v>
      </c>
      <c r="E766" s="11">
        <f>Merge_città_categorie[[#This Row],[N° di strutture per categoria]]/SUMIF(Merge_città_categorie[CITTA''],Merge_città_categorie[[#This Row],[CITTA'']],Merge_città_categorie[N° di strutture per categoria])</f>
        <v>0.2</v>
      </c>
      <c r="F766" s="10">
        <f>Merge_città_categorie[[#This Row],[PREZZO MEDIO]]*Merge_città_categorie[[#This Row],[Peso % per categoria]]</f>
        <v>10.8</v>
      </c>
    </row>
    <row r="767" spans="1:6" x14ac:dyDescent="0.3">
      <c r="A767" t="s">
        <v>16264</v>
      </c>
      <c r="B767" s="10">
        <v>54</v>
      </c>
      <c r="C767" t="s">
        <v>10</v>
      </c>
      <c r="D767">
        <f>COUNTIFS(Strutture_ricettive[Categoria],Merge_città_categorie[[#This Row],[Strutture ricettive.Categoria]],Strutture_ricettive[Città],Merge_città_categorie[[#This Row],[CITTA'']])</f>
        <v>9</v>
      </c>
      <c r="E767" s="11">
        <f>Merge_città_categorie[[#This Row],[N° di strutture per categoria]]/SUMIF(Merge_città_categorie[CITTA''],Merge_città_categorie[[#This Row],[CITTA'']],Merge_città_categorie[N° di strutture per categoria])</f>
        <v>0.2</v>
      </c>
      <c r="F767" s="10">
        <f>Merge_città_categorie[[#This Row],[PREZZO MEDIO]]*Merge_città_categorie[[#This Row],[Peso % per categoria]]</f>
        <v>10.8</v>
      </c>
    </row>
    <row r="768" spans="1:6" x14ac:dyDescent="0.3">
      <c r="A768" t="s">
        <v>16264</v>
      </c>
      <c r="B768" s="10">
        <v>54</v>
      </c>
      <c r="C768" t="s">
        <v>28</v>
      </c>
      <c r="D768">
        <f>COUNTIFS(Strutture_ricettive[Categoria],Merge_città_categorie[[#This Row],[Strutture ricettive.Categoria]],Strutture_ricettive[Città],Merge_città_categorie[[#This Row],[CITTA'']])</f>
        <v>14</v>
      </c>
      <c r="E768" s="11">
        <f>Merge_città_categorie[[#This Row],[N° di strutture per categoria]]/SUMIF(Merge_città_categorie[CITTA''],Merge_città_categorie[[#This Row],[CITTA'']],Merge_città_categorie[N° di strutture per categoria])</f>
        <v>0.31111111111111112</v>
      </c>
      <c r="F768" s="10">
        <f>Merge_città_categorie[[#This Row],[PREZZO MEDIO]]*Merge_città_categorie[[#This Row],[Peso % per categoria]]</f>
        <v>16.8</v>
      </c>
    </row>
    <row r="769" spans="1:6" x14ac:dyDescent="0.3">
      <c r="A769" t="s">
        <v>16264</v>
      </c>
      <c r="B769" s="10">
        <v>54</v>
      </c>
      <c r="C769" t="s">
        <v>34</v>
      </c>
      <c r="D769">
        <f>COUNTIFS(Strutture_ricettive[Categoria],Merge_città_categorie[[#This Row],[Strutture ricettive.Categoria]],Strutture_ricettive[Città],Merge_città_categorie[[#This Row],[CITTA'']])</f>
        <v>9</v>
      </c>
      <c r="E769" s="11">
        <f>Merge_città_categorie[[#This Row],[N° di strutture per categoria]]/SUMIF(Merge_città_categorie[CITTA''],Merge_città_categorie[[#This Row],[CITTA'']],Merge_città_categorie[N° di strutture per categoria])</f>
        <v>0.2</v>
      </c>
      <c r="F769" s="10">
        <f>Merge_città_categorie[[#This Row],[PREZZO MEDIO]]*Merge_città_categorie[[#This Row],[Peso % per categoria]]</f>
        <v>10.8</v>
      </c>
    </row>
    <row r="770" spans="1:6" x14ac:dyDescent="0.3">
      <c r="A770" t="s">
        <v>3219</v>
      </c>
      <c r="B770" s="10">
        <v>85</v>
      </c>
      <c r="C770" t="s">
        <v>19</v>
      </c>
      <c r="D770">
        <f>COUNTIFS(Strutture_ricettive[Categoria],Merge_città_categorie[[#This Row],[Strutture ricettive.Categoria]],Strutture_ricettive[Città],Merge_città_categorie[[#This Row],[CITTA'']])</f>
        <v>1</v>
      </c>
      <c r="E770" s="11">
        <f>Merge_città_categorie[[#This Row],[N° di strutture per categoria]]/SUMIF(Merge_città_categorie[CITTA''],Merge_città_categorie[[#This Row],[CITTA'']],Merge_città_categorie[N° di strutture per categoria])</f>
        <v>0.14285714285714285</v>
      </c>
      <c r="F770" s="10">
        <f>Merge_città_categorie[[#This Row],[PREZZO MEDIO]]*Merge_città_categorie[[#This Row],[Peso % per categoria]]</f>
        <v>12.142857142857142</v>
      </c>
    </row>
    <row r="771" spans="1:6" x14ac:dyDescent="0.3">
      <c r="A771" t="s">
        <v>3219</v>
      </c>
      <c r="B771" s="10">
        <v>85</v>
      </c>
      <c r="C771" t="s">
        <v>34</v>
      </c>
      <c r="D771">
        <f>COUNTIFS(Strutture_ricettive[Categoria],Merge_città_categorie[[#This Row],[Strutture ricettive.Categoria]],Strutture_ricettive[Città],Merge_città_categorie[[#This Row],[CITTA'']])</f>
        <v>3</v>
      </c>
      <c r="E771" s="11">
        <f>Merge_città_categorie[[#This Row],[N° di strutture per categoria]]/SUMIF(Merge_città_categorie[CITTA''],Merge_città_categorie[[#This Row],[CITTA'']],Merge_città_categorie[N° di strutture per categoria])</f>
        <v>0.42857142857142855</v>
      </c>
      <c r="F771" s="10">
        <f>Merge_città_categorie[[#This Row],[PREZZO MEDIO]]*Merge_città_categorie[[#This Row],[Peso % per categoria]]</f>
        <v>36.428571428571423</v>
      </c>
    </row>
    <row r="772" spans="1:6" x14ac:dyDescent="0.3">
      <c r="A772" t="s">
        <v>3219</v>
      </c>
      <c r="B772" s="10">
        <v>85</v>
      </c>
      <c r="C772" t="s">
        <v>4</v>
      </c>
      <c r="D772">
        <f>COUNTIFS(Strutture_ricettive[Categoria],Merge_città_categorie[[#This Row],[Strutture ricettive.Categoria]],Strutture_ricettive[Città],Merge_città_categorie[[#This Row],[CITTA'']])</f>
        <v>1</v>
      </c>
      <c r="E772" s="11">
        <f>Merge_città_categorie[[#This Row],[N° di strutture per categoria]]/SUMIF(Merge_città_categorie[CITTA''],Merge_città_categorie[[#This Row],[CITTA'']],Merge_città_categorie[N° di strutture per categoria])</f>
        <v>0.14285714285714285</v>
      </c>
      <c r="F772" s="10">
        <f>Merge_città_categorie[[#This Row],[PREZZO MEDIO]]*Merge_città_categorie[[#This Row],[Peso % per categoria]]</f>
        <v>12.142857142857142</v>
      </c>
    </row>
    <row r="773" spans="1:6" x14ac:dyDescent="0.3">
      <c r="A773" t="s">
        <v>3219</v>
      </c>
      <c r="B773" s="10">
        <v>85</v>
      </c>
      <c r="C773" t="s">
        <v>86</v>
      </c>
      <c r="D773">
        <f>COUNTIFS(Strutture_ricettive[Categoria],Merge_città_categorie[[#This Row],[Strutture ricettive.Categoria]],Strutture_ricettive[Città],Merge_città_categorie[[#This Row],[CITTA'']])</f>
        <v>1</v>
      </c>
      <c r="E773" s="11">
        <f>Merge_città_categorie[[#This Row],[N° di strutture per categoria]]/SUMIF(Merge_città_categorie[CITTA''],Merge_città_categorie[[#This Row],[CITTA'']],Merge_città_categorie[N° di strutture per categoria])</f>
        <v>0.14285714285714285</v>
      </c>
      <c r="F773" s="10">
        <f>Merge_città_categorie[[#This Row],[PREZZO MEDIO]]*Merge_città_categorie[[#This Row],[Peso % per categoria]]</f>
        <v>12.142857142857142</v>
      </c>
    </row>
    <row r="774" spans="1:6" x14ac:dyDescent="0.3">
      <c r="A774" t="s">
        <v>3219</v>
      </c>
      <c r="B774" s="10">
        <v>85</v>
      </c>
      <c r="C774" t="s">
        <v>28</v>
      </c>
      <c r="D774">
        <f>COUNTIFS(Strutture_ricettive[Categoria],Merge_città_categorie[[#This Row],[Strutture ricettive.Categoria]],Strutture_ricettive[Città],Merge_città_categorie[[#This Row],[CITTA'']])</f>
        <v>1</v>
      </c>
      <c r="E774" s="11">
        <f>Merge_città_categorie[[#This Row],[N° di strutture per categoria]]/SUMIF(Merge_città_categorie[CITTA''],Merge_città_categorie[[#This Row],[CITTA'']],Merge_città_categorie[N° di strutture per categoria])</f>
        <v>0.14285714285714285</v>
      </c>
      <c r="F774" s="10">
        <f>Merge_città_categorie[[#This Row],[PREZZO MEDIO]]*Merge_città_categorie[[#This Row],[Peso % per categoria]]</f>
        <v>12.142857142857142</v>
      </c>
    </row>
    <row r="775" spans="1:6" x14ac:dyDescent="0.3">
      <c r="A775" t="s">
        <v>18697</v>
      </c>
      <c r="B775" s="10">
        <v>53</v>
      </c>
      <c r="C775" t="s">
        <v>34</v>
      </c>
      <c r="D775">
        <f>COUNTIFS(Strutture_ricettive[Categoria],Merge_città_categorie[[#This Row],[Strutture ricettive.Categoria]],Strutture_ricettive[Città],Merge_città_categorie[[#This Row],[CITTA'']])</f>
        <v>5</v>
      </c>
      <c r="E775" s="11">
        <f>Merge_città_categorie[[#This Row],[N° di strutture per categoria]]/SUMIF(Merge_città_categorie[CITTA''],Merge_città_categorie[[#This Row],[CITTA'']],Merge_città_categorie[N° di strutture per categoria])</f>
        <v>0.5</v>
      </c>
      <c r="F775" s="10">
        <f>Merge_città_categorie[[#This Row],[PREZZO MEDIO]]*Merge_città_categorie[[#This Row],[Peso % per categoria]]</f>
        <v>26.5</v>
      </c>
    </row>
    <row r="776" spans="1:6" x14ac:dyDescent="0.3">
      <c r="A776" t="s">
        <v>18697</v>
      </c>
      <c r="B776" s="10">
        <v>53</v>
      </c>
      <c r="C776" t="s">
        <v>80</v>
      </c>
      <c r="D776">
        <f>COUNTIFS(Strutture_ricettive[Categoria],Merge_città_categorie[[#This Row],[Strutture ricettive.Categoria]],Strutture_ricettive[Città],Merge_città_categorie[[#This Row],[CITTA'']])</f>
        <v>1</v>
      </c>
      <c r="E776" s="11">
        <f>Merge_città_categorie[[#This Row],[N° di strutture per categoria]]/SUMIF(Merge_città_categorie[CITTA''],Merge_città_categorie[[#This Row],[CITTA'']],Merge_città_categorie[N° di strutture per categoria])</f>
        <v>0.1</v>
      </c>
      <c r="F776" s="10">
        <f>Merge_città_categorie[[#This Row],[PREZZO MEDIO]]*Merge_città_categorie[[#This Row],[Peso % per categoria]]</f>
        <v>5.3000000000000007</v>
      </c>
    </row>
    <row r="777" spans="1:6" x14ac:dyDescent="0.3">
      <c r="A777" t="s">
        <v>18697</v>
      </c>
      <c r="B777" s="10">
        <v>53</v>
      </c>
      <c r="C777" t="s">
        <v>28</v>
      </c>
      <c r="D777">
        <f>COUNTIFS(Strutture_ricettive[Categoria],Merge_città_categorie[[#This Row],[Strutture ricettive.Categoria]],Strutture_ricettive[Città],Merge_città_categorie[[#This Row],[CITTA'']])</f>
        <v>3</v>
      </c>
      <c r="E777" s="11">
        <f>Merge_città_categorie[[#This Row],[N° di strutture per categoria]]/SUMIF(Merge_città_categorie[CITTA''],Merge_città_categorie[[#This Row],[CITTA'']],Merge_città_categorie[N° di strutture per categoria])</f>
        <v>0.3</v>
      </c>
      <c r="F777" s="10">
        <f>Merge_città_categorie[[#This Row],[PREZZO MEDIO]]*Merge_città_categorie[[#This Row],[Peso % per categoria]]</f>
        <v>15.899999999999999</v>
      </c>
    </row>
    <row r="778" spans="1:6" x14ac:dyDescent="0.3">
      <c r="A778" t="s">
        <v>18697</v>
      </c>
      <c r="B778" s="10">
        <v>53</v>
      </c>
      <c r="C778" t="s">
        <v>4</v>
      </c>
      <c r="D778">
        <f>COUNTIFS(Strutture_ricettive[Categoria],Merge_città_categorie[[#This Row],[Strutture ricettive.Categoria]],Strutture_ricettive[Città],Merge_città_categorie[[#This Row],[CITTA'']])</f>
        <v>1</v>
      </c>
      <c r="E778" s="11">
        <f>Merge_città_categorie[[#This Row],[N° di strutture per categoria]]/SUMIF(Merge_città_categorie[CITTA''],Merge_città_categorie[[#This Row],[CITTA'']],Merge_città_categorie[N° di strutture per categoria])</f>
        <v>0.1</v>
      </c>
      <c r="F778" s="10">
        <f>Merge_città_categorie[[#This Row],[PREZZO MEDIO]]*Merge_città_categorie[[#This Row],[Peso % per categoria]]</f>
        <v>5.3000000000000007</v>
      </c>
    </row>
    <row r="779" spans="1:6" x14ac:dyDescent="0.3">
      <c r="A779" t="s">
        <v>8362</v>
      </c>
      <c r="B779" s="10">
        <v>32</v>
      </c>
      <c r="C779" t="s">
        <v>187</v>
      </c>
      <c r="D779">
        <f>COUNTIFS(Strutture_ricettive[Categoria],Merge_città_categorie[[#This Row],[Strutture ricettive.Categoria]],Strutture_ricettive[Città],Merge_città_categorie[[#This Row],[CITTA'']])</f>
        <v>1</v>
      </c>
      <c r="E779" s="11">
        <f>Merge_città_categorie[[#This Row],[N° di strutture per categoria]]/SUMIF(Merge_città_categorie[CITTA''],Merge_città_categorie[[#This Row],[CITTA'']],Merge_città_categorie[N° di strutture per categoria])</f>
        <v>2.3809523809523808E-2</v>
      </c>
      <c r="F779" s="10">
        <f>Merge_città_categorie[[#This Row],[PREZZO MEDIO]]*Merge_città_categorie[[#This Row],[Peso % per categoria]]</f>
        <v>0.76190476190476186</v>
      </c>
    </row>
    <row r="780" spans="1:6" x14ac:dyDescent="0.3">
      <c r="A780" t="s">
        <v>8362</v>
      </c>
      <c r="B780" s="10">
        <v>32</v>
      </c>
      <c r="C780" t="s">
        <v>34</v>
      </c>
      <c r="D780">
        <f>COUNTIFS(Strutture_ricettive[Categoria],Merge_città_categorie[[#This Row],[Strutture ricettive.Categoria]],Strutture_ricettive[Città],Merge_città_categorie[[#This Row],[CITTA'']])</f>
        <v>4</v>
      </c>
      <c r="E780" s="11">
        <f>Merge_città_categorie[[#This Row],[N° di strutture per categoria]]/SUMIF(Merge_città_categorie[CITTA''],Merge_città_categorie[[#This Row],[CITTA'']],Merge_città_categorie[N° di strutture per categoria])</f>
        <v>9.5238095238095233E-2</v>
      </c>
      <c r="F780" s="10">
        <f>Merge_città_categorie[[#This Row],[PREZZO MEDIO]]*Merge_città_categorie[[#This Row],[Peso % per categoria]]</f>
        <v>3.0476190476190474</v>
      </c>
    </row>
    <row r="781" spans="1:6" x14ac:dyDescent="0.3">
      <c r="A781" t="s">
        <v>8362</v>
      </c>
      <c r="B781" s="10">
        <v>32</v>
      </c>
      <c r="C781" t="s">
        <v>80</v>
      </c>
      <c r="D781">
        <f>COUNTIFS(Strutture_ricettive[Categoria],Merge_città_categorie[[#This Row],[Strutture ricettive.Categoria]],Strutture_ricettive[Città],Merge_città_categorie[[#This Row],[CITTA'']])</f>
        <v>3</v>
      </c>
      <c r="E781" s="11">
        <f>Merge_città_categorie[[#This Row],[N° di strutture per categoria]]/SUMIF(Merge_città_categorie[CITTA''],Merge_città_categorie[[#This Row],[CITTA'']],Merge_città_categorie[N° di strutture per categoria])</f>
        <v>7.1428571428571425E-2</v>
      </c>
      <c r="F781" s="10">
        <f>Merge_città_categorie[[#This Row],[PREZZO MEDIO]]*Merge_città_categorie[[#This Row],[Peso % per categoria]]</f>
        <v>2.2857142857142856</v>
      </c>
    </row>
    <row r="782" spans="1:6" x14ac:dyDescent="0.3">
      <c r="A782" t="s">
        <v>8362</v>
      </c>
      <c r="B782" s="10">
        <v>32</v>
      </c>
      <c r="C782" t="s">
        <v>19</v>
      </c>
      <c r="D782">
        <f>COUNTIFS(Strutture_ricettive[Categoria],Merge_città_categorie[[#This Row],[Strutture ricettive.Categoria]],Strutture_ricettive[Città],Merge_città_categorie[[#This Row],[CITTA'']])</f>
        <v>4</v>
      </c>
      <c r="E782" s="11">
        <f>Merge_città_categorie[[#This Row],[N° di strutture per categoria]]/SUMIF(Merge_città_categorie[CITTA''],Merge_città_categorie[[#This Row],[CITTA'']],Merge_città_categorie[N° di strutture per categoria])</f>
        <v>9.5238095238095233E-2</v>
      </c>
      <c r="F782" s="10">
        <f>Merge_città_categorie[[#This Row],[PREZZO MEDIO]]*Merge_città_categorie[[#This Row],[Peso % per categoria]]</f>
        <v>3.0476190476190474</v>
      </c>
    </row>
    <row r="783" spans="1:6" x14ac:dyDescent="0.3">
      <c r="A783" t="s">
        <v>8362</v>
      </c>
      <c r="B783" s="10">
        <v>32</v>
      </c>
      <c r="C783" t="s">
        <v>4</v>
      </c>
      <c r="D783">
        <f>COUNTIFS(Strutture_ricettive[Categoria],Merge_città_categorie[[#This Row],[Strutture ricettive.Categoria]],Strutture_ricettive[Città],Merge_città_categorie[[#This Row],[CITTA'']])</f>
        <v>3</v>
      </c>
      <c r="E783" s="11">
        <f>Merge_città_categorie[[#This Row],[N° di strutture per categoria]]/SUMIF(Merge_città_categorie[CITTA''],Merge_città_categorie[[#This Row],[CITTA'']],Merge_città_categorie[N° di strutture per categoria])</f>
        <v>7.1428571428571425E-2</v>
      </c>
      <c r="F783" s="10">
        <f>Merge_città_categorie[[#This Row],[PREZZO MEDIO]]*Merge_città_categorie[[#This Row],[Peso % per categoria]]</f>
        <v>2.2857142857142856</v>
      </c>
    </row>
    <row r="784" spans="1:6" x14ac:dyDescent="0.3">
      <c r="A784" t="s">
        <v>8362</v>
      </c>
      <c r="B784" s="10">
        <v>32</v>
      </c>
      <c r="C784" t="s">
        <v>86</v>
      </c>
      <c r="D784">
        <f>COUNTIFS(Strutture_ricettive[Categoria],Merge_città_categorie[[#This Row],[Strutture ricettive.Categoria]],Strutture_ricettive[Città],Merge_città_categorie[[#This Row],[CITTA'']])</f>
        <v>1</v>
      </c>
      <c r="E784" s="11">
        <f>Merge_città_categorie[[#This Row],[N° di strutture per categoria]]/SUMIF(Merge_città_categorie[CITTA''],Merge_città_categorie[[#This Row],[CITTA'']],Merge_città_categorie[N° di strutture per categoria])</f>
        <v>2.3809523809523808E-2</v>
      </c>
      <c r="F784" s="10">
        <f>Merge_città_categorie[[#This Row],[PREZZO MEDIO]]*Merge_città_categorie[[#This Row],[Peso % per categoria]]</f>
        <v>0.76190476190476186</v>
      </c>
    </row>
    <row r="785" spans="1:6" x14ac:dyDescent="0.3">
      <c r="A785" t="s">
        <v>8362</v>
      </c>
      <c r="B785" s="10">
        <v>32</v>
      </c>
      <c r="C785" t="s">
        <v>28</v>
      </c>
      <c r="D785">
        <f>COUNTIFS(Strutture_ricettive[Categoria],Merge_città_categorie[[#This Row],[Strutture ricettive.Categoria]],Strutture_ricettive[Città],Merge_città_categorie[[#This Row],[CITTA'']])</f>
        <v>26</v>
      </c>
      <c r="E785" s="11">
        <f>Merge_città_categorie[[#This Row],[N° di strutture per categoria]]/SUMIF(Merge_città_categorie[CITTA''],Merge_città_categorie[[#This Row],[CITTA'']],Merge_città_categorie[N° di strutture per categoria])</f>
        <v>0.61904761904761907</v>
      </c>
      <c r="F785" s="10">
        <f>Merge_città_categorie[[#This Row],[PREZZO MEDIO]]*Merge_città_categorie[[#This Row],[Peso % per categoria]]</f>
        <v>19.80952380952381</v>
      </c>
    </row>
    <row r="786" spans="1:6" x14ac:dyDescent="0.3">
      <c r="A786" t="s">
        <v>8515</v>
      </c>
      <c r="B786" s="10">
        <v>101</v>
      </c>
      <c r="C786" t="s">
        <v>4</v>
      </c>
      <c r="D786">
        <f>COUNTIFS(Strutture_ricettive[Categoria],Merge_città_categorie[[#This Row],[Strutture ricettive.Categoria]],Strutture_ricettive[Città],Merge_città_categorie[[#This Row],[CITTA'']])</f>
        <v>2</v>
      </c>
      <c r="E786" s="11">
        <f>Merge_città_categorie[[#This Row],[N° di strutture per categoria]]/SUMIF(Merge_città_categorie[CITTA''],Merge_città_categorie[[#This Row],[CITTA'']],Merge_città_categorie[N° di strutture per categoria])</f>
        <v>9.5238095238095233E-2</v>
      </c>
      <c r="F786" s="10">
        <f>Merge_città_categorie[[#This Row],[PREZZO MEDIO]]*Merge_città_categorie[[#This Row],[Peso % per categoria]]</f>
        <v>9.6190476190476186</v>
      </c>
    </row>
    <row r="787" spans="1:6" x14ac:dyDescent="0.3">
      <c r="A787" t="s">
        <v>8515</v>
      </c>
      <c r="B787" s="10">
        <v>101</v>
      </c>
      <c r="C787" t="s">
        <v>568</v>
      </c>
      <c r="D787">
        <f>COUNTIFS(Strutture_ricettive[Categoria],Merge_città_categorie[[#This Row],[Strutture ricettive.Categoria]],Strutture_ricettive[Città],Merge_città_categorie[[#This Row],[CITTA'']])</f>
        <v>1</v>
      </c>
      <c r="E787" s="11">
        <f>Merge_città_categorie[[#This Row],[N° di strutture per categoria]]/SUMIF(Merge_città_categorie[CITTA''],Merge_città_categorie[[#This Row],[CITTA'']],Merge_città_categorie[N° di strutture per categoria])</f>
        <v>4.7619047619047616E-2</v>
      </c>
      <c r="F787" s="10">
        <f>Merge_città_categorie[[#This Row],[PREZZO MEDIO]]*Merge_città_categorie[[#This Row],[Peso % per categoria]]</f>
        <v>4.8095238095238093</v>
      </c>
    </row>
    <row r="788" spans="1:6" x14ac:dyDescent="0.3">
      <c r="A788" t="s">
        <v>8515</v>
      </c>
      <c r="B788" s="10">
        <v>101</v>
      </c>
      <c r="C788" t="s">
        <v>34</v>
      </c>
      <c r="D788">
        <f>COUNTIFS(Strutture_ricettive[Categoria],Merge_città_categorie[[#This Row],[Strutture ricettive.Categoria]],Strutture_ricettive[Città],Merge_città_categorie[[#This Row],[CITTA'']])</f>
        <v>2</v>
      </c>
      <c r="E788" s="11">
        <f>Merge_città_categorie[[#This Row],[N° di strutture per categoria]]/SUMIF(Merge_città_categorie[CITTA''],Merge_città_categorie[[#This Row],[CITTA'']],Merge_città_categorie[N° di strutture per categoria])</f>
        <v>9.5238095238095233E-2</v>
      </c>
      <c r="F788" s="10">
        <f>Merge_città_categorie[[#This Row],[PREZZO MEDIO]]*Merge_città_categorie[[#This Row],[Peso % per categoria]]</f>
        <v>9.6190476190476186</v>
      </c>
    </row>
    <row r="789" spans="1:6" x14ac:dyDescent="0.3">
      <c r="A789" t="s">
        <v>8515</v>
      </c>
      <c r="B789" s="10">
        <v>101</v>
      </c>
      <c r="C789" t="s">
        <v>19</v>
      </c>
      <c r="D789">
        <f>COUNTIFS(Strutture_ricettive[Categoria],Merge_città_categorie[[#This Row],[Strutture ricettive.Categoria]],Strutture_ricettive[Città],Merge_città_categorie[[#This Row],[CITTA'']])</f>
        <v>1</v>
      </c>
      <c r="E789" s="11">
        <f>Merge_città_categorie[[#This Row],[N° di strutture per categoria]]/SUMIF(Merge_città_categorie[CITTA''],Merge_città_categorie[[#This Row],[CITTA'']],Merge_città_categorie[N° di strutture per categoria])</f>
        <v>4.7619047619047616E-2</v>
      </c>
      <c r="F789" s="10">
        <f>Merge_città_categorie[[#This Row],[PREZZO MEDIO]]*Merge_città_categorie[[#This Row],[Peso % per categoria]]</f>
        <v>4.8095238095238093</v>
      </c>
    </row>
    <row r="790" spans="1:6" x14ac:dyDescent="0.3">
      <c r="A790" t="s">
        <v>8515</v>
      </c>
      <c r="B790" s="10">
        <v>101</v>
      </c>
      <c r="C790" t="s">
        <v>10</v>
      </c>
      <c r="D790">
        <f>COUNTIFS(Strutture_ricettive[Categoria],Merge_città_categorie[[#This Row],[Strutture ricettive.Categoria]],Strutture_ricettive[Città],Merge_città_categorie[[#This Row],[CITTA'']])</f>
        <v>3</v>
      </c>
      <c r="E790" s="11">
        <f>Merge_città_categorie[[#This Row],[N° di strutture per categoria]]/SUMIF(Merge_città_categorie[CITTA''],Merge_città_categorie[[#This Row],[CITTA'']],Merge_città_categorie[N° di strutture per categoria])</f>
        <v>0.14285714285714285</v>
      </c>
      <c r="F790" s="10">
        <f>Merge_città_categorie[[#This Row],[PREZZO MEDIO]]*Merge_città_categorie[[#This Row],[Peso % per categoria]]</f>
        <v>14.428571428571427</v>
      </c>
    </row>
    <row r="791" spans="1:6" x14ac:dyDescent="0.3">
      <c r="A791" t="s">
        <v>8515</v>
      </c>
      <c r="B791" s="10">
        <v>101</v>
      </c>
      <c r="C791" t="s">
        <v>28</v>
      </c>
      <c r="D791">
        <f>COUNTIFS(Strutture_ricettive[Categoria],Merge_città_categorie[[#This Row],[Strutture ricettive.Categoria]],Strutture_ricettive[Città],Merge_città_categorie[[#This Row],[CITTA'']])</f>
        <v>10</v>
      </c>
      <c r="E791" s="11">
        <f>Merge_città_categorie[[#This Row],[N° di strutture per categoria]]/SUMIF(Merge_città_categorie[CITTA''],Merge_città_categorie[[#This Row],[CITTA'']],Merge_città_categorie[N° di strutture per categoria])</f>
        <v>0.47619047619047616</v>
      </c>
      <c r="F791" s="10">
        <f>Merge_città_categorie[[#This Row],[PREZZO MEDIO]]*Merge_città_categorie[[#This Row],[Peso % per categoria]]</f>
        <v>48.095238095238095</v>
      </c>
    </row>
    <row r="792" spans="1:6" x14ac:dyDescent="0.3">
      <c r="A792" t="s">
        <v>8515</v>
      </c>
      <c r="B792" s="10">
        <v>101</v>
      </c>
      <c r="C792" t="s">
        <v>80</v>
      </c>
      <c r="D792">
        <f>COUNTIFS(Strutture_ricettive[Categoria],Merge_città_categorie[[#This Row],[Strutture ricettive.Categoria]],Strutture_ricettive[Città],Merge_città_categorie[[#This Row],[CITTA'']])</f>
        <v>2</v>
      </c>
      <c r="E792" s="11">
        <f>Merge_città_categorie[[#This Row],[N° di strutture per categoria]]/SUMIF(Merge_città_categorie[CITTA''],Merge_città_categorie[[#This Row],[CITTA'']],Merge_città_categorie[N° di strutture per categoria])</f>
        <v>9.5238095238095233E-2</v>
      </c>
      <c r="F792" s="10">
        <f>Merge_città_categorie[[#This Row],[PREZZO MEDIO]]*Merge_città_categorie[[#This Row],[Peso % per categoria]]</f>
        <v>9.6190476190476186</v>
      </c>
    </row>
    <row r="793" spans="1:6" x14ac:dyDescent="0.3">
      <c r="A793" t="s">
        <v>8590</v>
      </c>
      <c r="B793" s="10">
        <v>59</v>
      </c>
      <c r="C793" t="s">
        <v>28</v>
      </c>
      <c r="D793">
        <f>COUNTIFS(Strutture_ricettive[Categoria],Merge_città_categorie[[#This Row],[Strutture ricettive.Categoria]],Strutture_ricettive[Città],Merge_città_categorie[[#This Row],[CITTA'']])</f>
        <v>4</v>
      </c>
      <c r="E793" s="11">
        <f>Merge_città_categorie[[#This Row],[N° di strutture per categoria]]/SUMIF(Merge_città_categorie[CITTA''],Merge_città_categorie[[#This Row],[CITTA'']],Merge_città_categorie[N° di strutture per categoria])</f>
        <v>0.4</v>
      </c>
      <c r="F793" s="10">
        <f>Merge_città_categorie[[#This Row],[PREZZO MEDIO]]*Merge_città_categorie[[#This Row],[Peso % per categoria]]</f>
        <v>23.6</v>
      </c>
    </row>
    <row r="794" spans="1:6" x14ac:dyDescent="0.3">
      <c r="A794" t="s">
        <v>8590</v>
      </c>
      <c r="B794" s="10">
        <v>59</v>
      </c>
      <c r="C794" t="s">
        <v>10</v>
      </c>
      <c r="D794">
        <f>COUNTIFS(Strutture_ricettive[Categoria],Merge_città_categorie[[#This Row],[Strutture ricettive.Categoria]],Strutture_ricettive[Città],Merge_città_categorie[[#This Row],[CITTA'']])</f>
        <v>1</v>
      </c>
      <c r="E794" s="11">
        <f>Merge_città_categorie[[#This Row],[N° di strutture per categoria]]/SUMIF(Merge_città_categorie[CITTA''],Merge_città_categorie[[#This Row],[CITTA'']],Merge_città_categorie[N° di strutture per categoria])</f>
        <v>0.1</v>
      </c>
      <c r="F794" s="10">
        <f>Merge_città_categorie[[#This Row],[PREZZO MEDIO]]*Merge_città_categorie[[#This Row],[Peso % per categoria]]</f>
        <v>5.9</v>
      </c>
    </row>
    <row r="795" spans="1:6" x14ac:dyDescent="0.3">
      <c r="A795" t="s">
        <v>8590</v>
      </c>
      <c r="B795" s="10">
        <v>59</v>
      </c>
      <c r="C795" t="s">
        <v>4</v>
      </c>
      <c r="D795">
        <f>COUNTIFS(Strutture_ricettive[Categoria],Merge_città_categorie[[#This Row],[Strutture ricettive.Categoria]],Strutture_ricettive[Città],Merge_città_categorie[[#This Row],[CITTA'']])</f>
        <v>2</v>
      </c>
      <c r="E795" s="11">
        <f>Merge_città_categorie[[#This Row],[N° di strutture per categoria]]/SUMIF(Merge_città_categorie[CITTA''],Merge_città_categorie[[#This Row],[CITTA'']],Merge_città_categorie[N° di strutture per categoria])</f>
        <v>0.2</v>
      </c>
      <c r="F795" s="10">
        <f>Merge_città_categorie[[#This Row],[PREZZO MEDIO]]*Merge_città_categorie[[#This Row],[Peso % per categoria]]</f>
        <v>11.8</v>
      </c>
    </row>
    <row r="796" spans="1:6" x14ac:dyDescent="0.3">
      <c r="A796" t="s">
        <v>8590</v>
      </c>
      <c r="B796" s="10">
        <v>59</v>
      </c>
      <c r="C796" t="s">
        <v>34</v>
      </c>
      <c r="D796">
        <f>COUNTIFS(Strutture_ricettive[Categoria],Merge_città_categorie[[#This Row],[Strutture ricettive.Categoria]],Strutture_ricettive[Città],Merge_città_categorie[[#This Row],[CITTA'']])</f>
        <v>2</v>
      </c>
      <c r="E796" s="11">
        <f>Merge_città_categorie[[#This Row],[N° di strutture per categoria]]/SUMIF(Merge_città_categorie[CITTA''],Merge_città_categorie[[#This Row],[CITTA'']],Merge_città_categorie[N° di strutture per categoria])</f>
        <v>0.2</v>
      </c>
      <c r="F796" s="10">
        <f>Merge_città_categorie[[#This Row],[PREZZO MEDIO]]*Merge_città_categorie[[#This Row],[Peso % per categoria]]</f>
        <v>11.8</v>
      </c>
    </row>
    <row r="797" spans="1:6" x14ac:dyDescent="0.3">
      <c r="A797" t="s">
        <v>8590</v>
      </c>
      <c r="B797" s="10">
        <v>59</v>
      </c>
      <c r="C797" t="s">
        <v>80</v>
      </c>
      <c r="D797">
        <f>COUNTIFS(Strutture_ricettive[Categoria],Merge_città_categorie[[#This Row],[Strutture ricettive.Categoria]],Strutture_ricettive[Città],Merge_città_categorie[[#This Row],[CITTA'']])</f>
        <v>1</v>
      </c>
      <c r="E797" s="11">
        <f>Merge_città_categorie[[#This Row],[N° di strutture per categoria]]/SUMIF(Merge_città_categorie[CITTA''],Merge_città_categorie[[#This Row],[CITTA'']],Merge_città_categorie[N° di strutture per categoria])</f>
        <v>0.1</v>
      </c>
      <c r="F797" s="10">
        <f>Merge_città_categorie[[#This Row],[PREZZO MEDIO]]*Merge_città_categorie[[#This Row],[Peso % per categoria]]</f>
        <v>5.9</v>
      </c>
    </row>
    <row r="798" spans="1:6" x14ac:dyDescent="0.3">
      <c r="A798" t="s">
        <v>16400</v>
      </c>
      <c r="B798" s="10">
        <v>44</v>
      </c>
      <c r="C798" t="s">
        <v>19</v>
      </c>
      <c r="D798">
        <f>COUNTIFS(Strutture_ricettive[Categoria],Merge_città_categorie[[#This Row],[Strutture ricettive.Categoria]],Strutture_ricettive[Città],Merge_città_categorie[[#This Row],[CITTA'']])</f>
        <v>1</v>
      </c>
      <c r="E798" s="11">
        <f>Merge_città_categorie[[#This Row],[N° di strutture per categoria]]/SUMIF(Merge_città_categorie[CITTA''],Merge_città_categorie[[#This Row],[CITTA'']],Merge_città_categorie[N° di strutture per categoria])</f>
        <v>1</v>
      </c>
      <c r="F798" s="10">
        <f>Merge_città_categorie[[#This Row],[PREZZO MEDIO]]*Merge_città_categorie[[#This Row],[Peso % per categoria]]</f>
        <v>44</v>
      </c>
    </row>
    <row r="799" spans="1:6" x14ac:dyDescent="0.3">
      <c r="A799" t="s">
        <v>18732</v>
      </c>
      <c r="B799" s="10">
        <v>64</v>
      </c>
      <c r="C799" t="s">
        <v>400</v>
      </c>
      <c r="D799">
        <f>COUNTIFS(Strutture_ricettive[Categoria],Merge_città_categorie[[#This Row],[Strutture ricettive.Categoria]],Strutture_ricettive[Città],Merge_città_categorie[[#This Row],[CITTA'']])</f>
        <v>1</v>
      </c>
      <c r="E799" s="11">
        <f>Merge_città_categorie[[#This Row],[N° di strutture per categoria]]/SUMIF(Merge_città_categorie[CITTA''],Merge_città_categorie[[#This Row],[CITTA'']],Merge_città_categorie[N° di strutture per categoria])</f>
        <v>0.1111111111111111</v>
      </c>
      <c r="F799" s="10">
        <f>Merge_città_categorie[[#This Row],[PREZZO MEDIO]]*Merge_città_categorie[[#This Row],[Peso % per categoria]]</f>
        <v>7.1111111111111107</v>
      </c>
    </row>
    <row r="800" spans="1:6" x14ac:dyDescent="0.3">
      <c r="A800" t="s">
        <v>18732</v>
      </c>
      <c r="B800" s="10">
        <v>64</v>
      </c>
      <c r="C800" t="s">
        <v>80</v>
      </c>
      <c r="D800">
        <f>COUNTIFS(Strutture_ricettive[Categoria],Merge_città_categorie[[#This Row],[Strutture ricettive.Categoria]],Strutture_ricettive[Città],Merge_città_categorie[[#This Row],[CITTA'']])</f>
        <v>1</v>
      </c>
      <c r="E800" s="11">
        <f>Merge_città_categorie[[#This Row],[N° di strutture per categoria]]/SUMIF(Merge_città_categorie[CITTA''],Merge_città_categorie[[#This Row],[CITTA'']],Merge_città_categorie[N° di strutture per categoria])</f>
        <v>0.1111111111111111</v>
      </c>
      <c r="F800" s="10">
        <f>Merge_città_categorie[[#This Row],[PREZZO MEDIO]]*Merge_città_categorie[[#This Row],[Peso % per categoria]]</f>
        <v>7.1111111111111107</v>
      </c>
    </row>
    <row r="801" spans="1:6" x14ac:dyDescent="0.3">
      <c r="A801" t="s">
        <v>18732</v>
      </c>
      <c r="B801" s="10">
        <v>64</v>
      </c>
      <c r="C801" t="s">
        <v>28</v>
      </c>
      <c r="D801">
        <f>COUNTIFS(Strutture_ricettive[Categoria],Merge_città_categorie[[#This Row],[Strutture ricettive.Categoria]],Strutture_ricettive[Città],Merge_città_categorie[[#This Row],[CITTA'']])</f>
        <v>1</v>
      </c>
      <c r="E801" s="11">
        <f>Merge_città_categorie[[#This Row],[N° di strutture per categoria]]/SUMIF(Merge_città_categorie[CITTA''],Merge_città_categorie[[#This Row],[CITTA'']],Merge_città_categorie[N° di strutture per categoria])</f>
        <v>0.1111111111111111</v>
      </c>
      <c r="F801" s="10">
        <f>Merge_città_categorie[[#This Row],[PREZZO MEDIO]]*Merge_città_categorie[[#This Row],[Peso % per categoria]]</f>
        <v>7.1111111111111107</v>
      </c>
    </row>
    <row r="802" spans="1:6" x14ac:dyDescent="0.3">
      <c r="A802" t="s">
        <v>18732</v>
      </c>
      <c r="B802" s="10">
        <v>64</v>
      </c>
      <c r="C802" t="s">
        <v>673</v>
      </c>
      <c r="D802">
        <f>COUNTIFS(Strutture_ricettive[Categoria],Merge_città_categorie[[#This Row],[Strutture ricettive.Categoria]],Strutture_ricettive[Città],Merge_città_categorie[[#This Row],[CITTA'']])</f>
        <v>3</v>
      </c>
      <c r="E802" s="11">
        <f>Merge_città_categorie[[#This Row],[N° di strutture per categoria]]/SUMIF(Merge_città_categorie[CITTA''],Merge_città_categorie[[#This Row],[CITTA'']],Merge_città_categorie[N° di strutture per categoria])</f>
        <v>0.33333333333333331</v>
      </c>
      <c r="F802" s="10">
        <f>Merge_città_categorie[[#This Row],[PREZZO MEDIO]]*Merge_città_categorie[[#This Row],[Peso % per categoria]]</f>
        <v>21.333333333333332</v>
      </c>
    </row>
    <row r="803" spans="1:6" x14ac:dyDescent="0.3">
      <c r="A803" t="s">
        <v>18732</v>
      </c>
      <c r="B803" s="10">
        <v>64</v>
      </c>
      <c r="C803" t="s">
        <v>19</v>
      </c>
      <c r="D803">
        <f>COUNTIFS(Strutture_ricettive[Categoria],Merge_città_categorie[[#This Row],[Strutture ricettive.Categoria]],Strutture_ricettive[Città],Merge_città_categorie[[#This Row],[CITTA'']])</f>
        <v>2</v>
      </c>
      <c r="E803" s="11">
        <f>Merge_città_categorie[[#This Row],[N° di strutture per categoria]]/SUMIF(Merge_città_categorie[CITTA''],Merge_città_categorie[[#This Row],[CITTA'']],Merge_città_categorie[N° di strutture per categoria])</f>
        <v>0.22222222222222221</v>
      </c>
      <c r="F803" s="10">
        <f>Merge_città_categorie[[#This Row],[PREZZO MEDIO]]*Merge_città_categorie[[#This Row],[Peso % per categoria]]</f>
        <v>14.222222222222221</v>
      </c>
    </row>
    <row r="804" spans="1:6" x14ac:dyDescent="0.3">
      <c r="A804" t="s">
        <v>18732</v>
      </c>
      <c r="B804" s="10">
        <v>64</v>
      </c>
      <c r="C804" t="s">
        <v>6026</v>
      </c>
      <c r="D804">
        <f>COUNTIFS(Strutture_ricettive[Categoria],Merge_città_categorie[[#This Row],[Strutture ricettive.Categoria]],Strutture_ricettive[Città],Merge_città_categorie[[#This Row],[CITTA'']])</f>
        <v>1</v>
      </c>
      <c r="E804" s="11">
        <f>Merge_città_categorie[[#This Row],[N° di strutture per categoria]]/SUMIF(Merge_città_categorie[CITTA''],Merge_città_categorie[[#This Row],[CITTA'']],Merge_città_categorie[N° di strutture per categoria])</f>
        <v>0.1111111111111111</v>
      </c>
      <c r="F804" s="10">
        <f>Merge_città_categorie[[#This Row],[PREZZO MEDIO]]*Merge_città_categorie[[#This Row],[Peso % per categoria]]</f>
        <v>7.1111111111111107</v>
      </c>
    </row>
    <row r="805" spans="1:6" x14ac:dyDescent="0.3">
      <c r="A805" t="s">
        <v>3244</v>
      </c>
      <c r="B805" s="10">
        <v>109</v>
      </c>
      <c r="C805" t="s">
        <v>19</v>
      </c>
      <c r="D805">
        <f>COUNTIFS(Strutture_ricettive[Categoria],Merge_città_categorie[[#This Row],[Strutture ricettive.Categoria]],Strutture_ricettive[Città],Merge_città_categorie[[#This Row],[CITTA'']])</f>
        <v>1</v>
      </c>
      <c r="E805" s="11">
        <f>Merge_città_categorie[[#This Row],[N° di strutture per categoria]]/SUMIF(Merge_città_categorie[CITTA''],Merge_città_categorie[[#This Row],[CITTA'']],Merge_città_categorie[N° di strutture per categoria])</f>
        <v>0.14285714285714285</v>
      </c>
      <c r="F805" s="10">
        <f>Merge_città_categorie[[#This Row],[PREZZO MEDIO]]*Merge_città_categorie[[#This Row],[Peso % per categoria]]</f>
        <v>15.571428571428571</v>
      </c>
    </row>
    <row r="806" spans="1:6" x14ac:dyDescent="0.3">
      <c r="A806" t="s">
        <v>3244</v>
      </c>
      <c r="B806" s="10">
        <v>109</v>
      </c>
      <c r="C806" t="s">
        <v>80</v>
      </c>
      <c r="D806">
        <f>COUNTIFS(Strutture_ricettive[Categoria],Merge_città_categorie[[#This Row],[Strutture ricettive.Categoria]],Strutture_ricettive[Città],Merge_città_categorie[[#This Row],[CITTA'']])</f>
        <v>2</v>
      </c>
      <c r="E806" s="11">
        <f>Merge_città_categorie[[#This Row],[N° di strutture per categoria]]/SUMIF(Merge_città_categorie[CITTA''],Merge_città_categorie[[#This Row],[CITTA'']],Merge_città_categorie[N° di strutture per categoria])</f>
        <v>0.2857142857142857</v>
      </c>
      <c r="F806" s="10">
        <f>Merge_città_categorie[[#This Row],[PREZZO MEDIO]]*Merge_città_categorie[[#This Row],[Peso % per categoria]]</f>
        <v>31.142857142857142</v>
      </c>
    </row>
    <row r="807" spans="1:6" x14ac:dyDescent="0.3">
      <c r="A807" t="s">
        <v>3244</v>
      </c>
      <c r="B807" s="10">
        <v>109</v>
      </c>
      <c r="C807" t="s">
        <v>4</v>
      </c>
      <c r="D807">
        <f>COUNTIFS(Strutture_ricettive[Categoria],Merge_città_categorie[[#This Row],[Strutture ricettive.Categoria]],Strutture_ricettive[Città],Merge_città_categorie[[#This Row],[CITTA'']])</f>
        <v>1</v>
      </c>
      <c r="E807" s="11">
        <f>Merge_città_categorie[[#This Row],[N° di strutture per categoria]]/SUMIF(Merge_città_categorie[CITTA''],Merge_città_categorie[[#This Row],[CITTA'']],Merge_città_categorie[N° di strutture per categoria])</f>
        <v>0.14285714285714285</v>
      </c>
      <c r="F807" s="10">
        <f>Merge_città_categorie[[#This Row],[PREZZO MEDIO]]*Merge_città_categorie[[#This Row],[Peso % per categoria]]</f>
        <v>15.571428571428571</v>
      </c>
    </row>
    <row r="808" spans="1:6" x14ac:dyDescent="0.3">
      <c r="A808" t="s">
        <v>3244</v>
      </c>
      <c r="B808" s="10">
        <v>109</v>
      </c>
      <c r="C808" t="s">
        <v>34</v>
      </c>
      <c r="D808">
        <f>COUNTIFS(Strutture_ricettive[Categoria],Merge_città_categorie[[#This Row],[Strutture ricettive.Categoria]],Strutture_ricettive[Città],Merge_città_categorie[[#This Row],[CITTA'']])</f>
        <v>1</v>
      </c>
      <c r="E808" s="11">
        <f>Merge_città_categorie[[#This Row],[N° di strutture per categoria]]/SUMIF(Merge_città_categorie[CITTA''],Merge_città_categorie[[#This Row],[CITTA'']],Merge_città_categorie[N° di strutture per categoria])</f>
        <v>0.14285714285714285</v>
      </c>
      <c r="F808" s="10">
        <f>Merge_città_categorie[[#This Row],[PREZZO MEDIO]]*Merge_città_categorie[[#This Row],[Peso % per categoria]]</f>
        <v>15.571428571428571</v>
      </c>
    </row>
    <row r="809" spans="1:6" x14ac:dyDescent="0.3">
      <c r="A809" t="s">
        <v>3244</v>
      </c>
      <c r="B809" s="10">
        <v>109</v>
      </c>
      <c r="C809" t="s">
        <v>10</v>
      </c>
      <c r="D809">
        <f>COUNTIFS(Strutture_ricettive[Categoria],Merge_città_categorie[[#This Row],[Strutture ricettive.Categoria]],Strutture_ricettive[Città],Merge_città_categorie[[#This Row],[CITTA'']])</f>
        <v>2</v>
      </c>
      <c r="E809" s="11">
        <f>Merge_città_categorie[[#This Row],[N° di strutture per categoria]]/SUMIF(Merge_città_categorie[CITTA''],Merge_città_categorie[[#This Row],[CITTA'']],Merge_città_categorie[N° di strutture per categoria])</f>
        <v>0.2857142857142857</v>
      </c>
      <c r="F809" s="10">
        <f>Merge_città_categorie[[#This Row],[PREZZO MEDIO]]*Merge_città_categorie[[#This Row],[Peso % per categoria]]</f>
        <v>31.142857142857142</v>
      </c>
    </row>
    <row r="810" spans="1:6" x14ac:dyDescent="0.3">
      <c r="A810" t="s">
        <v>12506</v>
      </c>
      <c r="B810" s="10">
        <v>30</v>
      </c>
      <c r="C810" t="s">
        <v>80</v>
      </c>
      <c r="D810">
        <f>COUNTIFS(Strutture_ricettive[Categoria],Merge_città_categorie[[#This Row],[Strutture ricettive.Categoria]],Strutture_ricettive[Città],Merge_città_categorie[[#This Row],[CITTA'']])</f>
        <v>2</v>
      </c>
      <c r="E810" s="11">
        <f>Merge_città_categorie[[#This Row],[N° di strutture per categoria]]/SUMIF(Merge_città_categorie[CITTA''],Merge_città_categorie[[#This Row],[CITTA'']],Merge_città_categorie[N° di strutture per categoria])</f>
        <v>0.15384615384615385</v>
      </c>
      <c r="F810" s="10">
        <f>Merge_città_categorie[[#This Row],[PREZZO MEDIO]]*Merge_città_categorie[[#This Row],[Peso % per categoria]]</f>
        <v>4.6153846153846159</v>
      </c>
    </row>
    <row r="811" spans="1:6" x14ac:dyDescent="0.3">
      <c r="A811" t="s">
        <v>12506</v>
      </c>
      <c r="B811" s="10">
        <v>30</v>
      </c>
      <c r="C811" t="s">
        <v>34</v>
      </c>
      <c r="D811">
        <f>COUNTIFS(Strutture_ricettive[Categoria],Merge_città_categorie[[#This Row],[Strutture ricettive.Categoria]],Strutture_ricettive[Città],Merge_città_categorie[[#This Row],[CITTA'']])</f>
        <v>4</v>
      </c>
      <c r="E811" s="11">
        <f>Merge_città_categorie[[#This Row],[N° di strutture per categoria]]/SUMIF(Merge_città_categorie[CITTA''],Merge_città_categorie[[#This Row],[CITTA'']],Merge_città_categorie[N° di strutture per categoria])</f>
        <v>0.30769230769230771</v>
      </c>
      <c r="F811" s="10">
        <f>Merge_città_categorie[[#This Row],[PREZZO MEDIO]]*Merge_città_categorie[[#This Row],[Peso % per categoria]]</f>
        <v>9.2307692307692317</v>
      </c>
    </row>
    <row r="812" spans="1:6" x14ac:dyDescent="0.3">
      <c r="A812" t="s">
        <v>12506</v>
      </c>
      <c r="B812" s="10">
        <v>30</v>
      </c>
      <c r="C812" t="s">
        <v>4</v>
      </c>
      <c r="D812">
        <f>COUNTIFS(Strutture_ricettive[Categoria],Merge_città_categorie[[#This Row],[Strutture ricettive.Categoria]],Strutture_ricettive[Città],Merge_città_categorie[[#This Row],[CITTA'']])</f>
        <v>1</v>
      </c>
      <c r="E812" s="11">
        <f>Merge_città_categorie[[#This Row],[N° di strutture per categoria]]/SUMIF(Merge_città_categorie[CITTA''],Merge_città_categorie[[#This Row],[CITTA'']],Merge_città_categorie[N° di strutture per categoria])</f>
        <v>7.6923076923076927E-2</v>
      </c>
      <c r="F812" s="10">
        <f>Merge_città_categorie[[#This Row],[PREZZO MEDIO]]*Merge_città_categorie[[#This Row],[Peso % per categoria]]</f>
        <v>2.3076923076923079</v>
      </c>
    </row>
    <row r="813" spans="1:6" x14ac:dyDescent="0.3">
      <c r="A813" t="s">
        <v>12506</v>
      </c>
      <c r="B813" s="10">
        <v>30</v>
      </c>
      <c r="C813" t="s">
        <v>28</v>
      </c>
      <c r="D813">
        <f>COUNTIFS(Strutture_ricettive[Categoria],Merge_città_categorie[[#This Row],[Strutture ricettive.Categoria]],Strutture_ricettive[Città],Merge_città_categorie[[#This Row],[CITTA'']])</f>
        <v>6</v>
      </c>
      <c r="E813" s="11">
        <f>Merge_città_categorie[[#This Row],[N° di strutture per categoria]]/SUMIF(Merge_città_categorie[CITTA''],Merge_città_categorie[[#This Row],[CITTA'']],Merge_città_categorie[N° di strutture per categoria])</f>
        <v>0.46153846153846156</v>
      </c>
      <c r="F813" s="10">
        <f>Merge_città_categorie[[#This Row],[PREZZO MEDIO]]*Merge_città_categorie[[#This Row],[Peso % per categoria]]</f>
        <v>13.846153846153847</v>
      </c>
    </row>
    <row r="814" spans="1:6" x14ac:dyDescent="0.3">
      <c r="A814" t="s">
        <v>3266</v>
      </c>
      <c r="B814" s="10">
        <v>35</v>
      </c>
      <c r="C814" t="s">
        <v>10</v>
      </c>
      <c r="D814">
        <f>COUNTIFS(Strutture_ricettive[Categoria],Merge_città_categorie[[#This Row],[Strutture ricettive.Categoria]],Strutture_ricettive[Città],Merge_città_categorie[[#This Row],[CITTA'']])</f>
        <v>1</v>
      </c>
      <c r="E814" s="11">
        <f>Merge_città_categorie[[#This Row],[N° di strutture per categoria]]/SUMIF(Merge_città_categorie[CITTA''],Merge_città_categorie[[#This Row],[CITTA'']],Merge_città_categorie[N° di strutture per categoria])</f>
        <v>3.0303030303030304E-2</v>
      </c>
      <c r="F814" s="10">
        <f>Merge_città_categorie[[#This Row],[PREZZO MEDIO]]*Merge_città_categorie[[#This Row],[Peso % per categoria]]</f>
        <v>1.0606060606060606</v>
      </c>
    </row>
    <row r="815" spans="1:6" x14ac:dyDescent="0.3">
      <c r="A815" t="s">
        <v>3266</v>
      </c>
      <c r="B815" s="10">
        <v>35</v>
      </c>
      <c r="C815" t="s">
        <v>80</v>
      </c>
      <c r="D815">
        <f>COUNTIFS(Strutture_ricettive[Categoria],Merge_città_categorie[[#This Row],[Strutture ricettive.Categoria]],Strutture_ricettive[Città],Merge_città_categorie[[#This Row],[CITTA'']])</f>
        <v>2</v>
      </c>
      <c r="E815" s="11">
        <f>Merge_città_categorie[[#This Row],[N° di strutture per categoria]]/SUMIF(Merge_città_categorie[CITTA''],Merge_città_categorie[[#This Row],[CITTA'']],Merge_città_categorie[N° di strutture per categoria])</f>
        <v>6.0606060606060608E-2</v>
      </c>
      <c r="F815" s="10">
        <f>Merge_città_categorie[[#This Row],[PREZZO MEDIO]]*Merge_città_categorie[[#This Row],[Peso % per categoria]]</f>
        <v>2.1212121212121211</v>
      </c>
    </row>
    <row r="816" spans="1:6" x14ac:dyDescent="0.3">
      <c r="A816" t="s">
        <v>3266</v>
      </c>
      <c r="B816" s="10">
        <v>35</v>
      </c>
      <c r="C816" t="s">
        <v>28</v>
      </c>
      <c r="D816">
        <f>COUNTIFS(Strutture_ricettive[Categoria],Merge_città_categorie[[#This Row],[Strutture ricettive.Categoria]],Strutture_ricettive[Città],Merge_città_categorie[[#This Row],[CITTA'']])</f>
        <v>8</v>
      </c>
      <c r="E816" s="11">
        <f>Merge_città_categorie[[#This Row],[N° di strutture per categoria]]/SUMIF(Merge_città_categorie[CITTA''],Merge_città_categorie[[#This Row],[CITTA'']],Merge_città_categorie[N° di strutture per categoria])</f>
        <v>0.24242424242424243</v>
      </c>
      <c r="F816" s="10">
        <f>Merge_città_categorie[[#This Row],[PREZZO MEDIO]]*Merge_città_categorie[[#This Row],[Peso % per categoria]]</f>
        <v>8.4848484848484844</v>
      </c>
    </row>
    <row r="817" spans="1:6" x14ac:dyDescent="0.3">
      <c r="A817" t="s">
        <v>3266</v>
      </c>
      <c r="B817" s="10">
        <v>35</v>
      </c>
      <c r="C817" t="s">
        <v>34</v>
      </c>
      <c r="D817">
        <f>COUNTIFS(Strutture_ricettive[Categoria],Merge_città_categorie[[#This Row],[Strutture ricettive.Categoria]],Strutture_ricettive[Città],Merge_città_categorie[[#This Row],[CITTA'']])</f>
        <v>18</v>
      </c>
      <c r="E817" s="11">
        <f>Merge_città_categorie[[#This Row],[N° di strutture per categoria]]/SUMIF(Merge_città_categorie[CITTA''],Merge_città_categorie[[#This Row],[CITTA'']],Merge_città_categorie[N° di strutture per categoria])</f>
        <v>0.54545454545454541</v>
      </c>
      <c r="F817" s="10">
        <f>Merge_città_categorie[[#This Row],[PREZZO MEDIO]]*Merge_città_categorie[[#This Row],[Peso % per categoria]]</f>
        <v>19.09090909090909</v>
      </c>
    </row>
    <row r="818" spans="1:6" x14ac:dyDescent="0.3">
      <c r="A818" t="s">
        <v>3266</v>
      </c>
      <c r="B818" s="10">
        <v>35</v>
      </c>
      <c r="C818" t="s">
        <v>4</v>
      </c>
      <c r="D818">
        <f>COUNTIFS(Strutture_ricettive[Categoria],Merge_città_categorie[[#This Row],[Strutture ricettive.Categoria]],Strutture_ricettive[Città],Merge_città_categorie[[#This Row],[CITTA'']])</f>
        <v>4</v>
      </c>
      <c r="E818" s="11">
        <f>Merge_città_categorie[[#This Row],[N° di strutture per categoria]]/SUMIF(Merge_città_categorie[CITTA''],Merge_città_categorie[[#This Row],[CITTA'']],Merge_città_categorie[N° di strutture per categoria])</f>
        <v>0.12121212121212122</v>
      </c>
      <c r="F818" s="10">
        <f>Merge_città_categorie[[#This Row],[PREZZO MEDIO]]*Merge_città_categorie[[#This Row],[Peso % per categoria]]</f>
        <v>4.2424242424242422</v>
      </c>
    </row>
    <row r="819" spans="1:6" x14ac:dyDescent="0.3">
      <c r="A819" t="s">
        <v>2364</v>
      </c>
      <c r="B819" s="10">
        <v>86</v>
      </c>
      <c r="C819" t="s">
        <v>187</v>
      </c>
      <c r="D819">
        <f>COUNTIFS(Strutture_ricettive[Categoria],Merge_città_categorie[[#This Row],[Strutture ricettive.Categoria]],Strutture_ricettive[Città],Merge_città_categorie[[#This Row],[CITTA'']])</f>
        <v>2</v>
      </c>
      <c r="E819" s="11">
        <f>Merge_città_categorie[[#This Row],[N° di strutture per categoria]]/SUMIF(Merge_città_categorie[CITTA''],Merge_città_categorie[[#This Row],[CITTA'']],Merge_città_categorie[N° di strutture per categoria])</f>
        <v>8.6956521739130436E-3</v>
      </c>
      <c r="F819" s="10">
        <f>Merge_città_categorie[[#This Row],[PREZZO MEDIO]]*Merge_città_categorie[[#This Row],[Peso % per categoria]]</f>
        <v>0.74782608695652175</v>
      </c>
    </row>
    <row r="820" spans="1:6" x14ac:dyDescent="0.3">
      <c r="A820" t="s">
        <v>2364</v>
      </c>
      <c r="B820" s="10">
        <v>86</v>
      </c>
      <c r="C820" t="s">
        <v>568</v>
      </c>
      <c r="D820">
        <f>COUNTIFS(Strutture_ricettive[Categoria],Merge_città_categorie[[#This Row],[Strutture ricettive.Categoria]],Strutture_ricettive[Città],Merge_città_categorie[[#This Row],[CITTA'']])</f>
        <v>4</v>
      </c>
      <c r="E820" s="11">
        <f>Merge_città_categorie[[#This Row],[N° di strutture per categoria]]/SUMIF(Merge_città_categorie[CITTA''],Merge_città_categorie[[#This Row],[CITTA'']],Merge_città_categorie[N° di strutture per categoria])</f>
        <v>1.7391304347826087E-2</v>
      </c>
      <c r="F820" s="10">
        <f>Merge_città_categorie[[#This Row],[PREZZO MEDIO]]*Merge_città_categorie[[#This Row],[Peso % per categoria]]</f>
        <v>1.4956521739130435</v>
      </c>
    </row>
    <row r="821" spans="1:6" x14ac:dyDescent="0.3">
      <c r="A821" t="s">
        <v>2364</v>
      </c>
      <c r="B821" s="10">
        <v>86</v>
      </c>
      <c r="C821" t="s">
        <v>673</v>
      </c>
      <c r="D821">
        <f>COUNTIFS(Strutture_ricettive[Categoria],Merge_città_categorie[[#This Row],[Strutture ricettive.Categoria]],Strutture_ricettive[Città],Merge_città_categorie[[#This Row],[CITTA'']])</f>
        <v>57</v>
      </c>
      <c r="E821" s="11">
        <f>Merge_città_categorie[[#This Row],[N° di strutture per categoria]]/SUMIF(Merge_città_categorie[CITTA''],Merge_città_categorie[[#This Row],[CITTA'']],Merge_città_categorie[N° di strutture per categoria])</f>
        <v>0.24782608695652175</v>
      </c>
      <c r="F821" s="10">
        <f>Merge_città_categorie[[#This Row],[PREZZO MEDIO]]*Merge_città_categorie[[#This Row],[Peso % per categoria]]</f>
        <v>21.31304347826087</v>
      </c>
    </row>
    <row r="822" spans="1:6" x14ac:dyDescent="0.3">
      <c r="A822" t="s">
        <v>2364</v>
      </c>
      <c r="B822" s="10">
        <v>86</v>
      </c>
      <c r="C822" t="s">
        <v>4</v>
      </c>
      <c r="D822">
        <f>COUNTIFS(Strutture_ricettive[Categoria],Merge_città_categorie[[#This Row],[Strutture ricettive.Categoria]],Strutture_ricettive[Città],Merge_città_categorie[[#This Row],[CITTA'']])</f>
        <v>3</v>
      </c>
      <c r="E822" s="11">
        <f>Merge_città_categorie[[#This Row],[N° di strutture per categoria]]/SUMIF(Merge_città_categorie[CITTA''],Merge_città_categorie[[#This Row],[CITTA'']],Merge_città_categorie[N° di strutture per categoria])</f>
        <v>1.3043478260869565E-2</v>
      </c>
      <c r="F822" s="10">
        <f>Merge_città_categorie[[#This Row],[PREZZO MEDIO]]*Merge_città_categorie[[#This Row],[Peso % per categoria]]</f>
        <v>1.1217391304347826</v>
      </c>
    </row>
    <row r="823" spans="1:6" x14ac:dyDescent="0.3">
      <c r="A823" t="s">
        <v>2364</v>
      </c>
      <c r="B823" s="10">
        <v>86</v>
      </c>
      <c r="C823" t="s">
        <v>10</v>
      </c>
      <c r="D823">
        <f>COUNTIFS(Strutture_ricettive[Categoria],Merge_città_categorie[[#This Row],[Strutture ricettive.Categoria]],Strutture_ricettive[Città],Merge_città_categorie[[#This Row],[CITTA'']])</f>
        <v>37</v>
      </c>
      <c r="E823" s="11">
        <f>Merge_città_categorie[[#This Row],[N° di strutture per categoria]]/SUMIF(Merge_città_categorie[CITTA''],Merge_città_categorie[[#This Row],[CITTA'']],Merge_città_categorie[N° di strutture per categoria])</f>
        <v>0.16086956521739129</v>
      </c>
      <c r="F823" s="10">
        <f>Merge_città_categorie[[#This Row],[PREZZO MEDIO]]*Merge_città_categorie[[#This Row],[Peso % per categoria]]</f>
        <v>13.834782608695651</v>
      </c>
    </row>
    <row r="824" spans="1:6" x14ac:dyDescent="0.3">
      <c r="A824" t="s">
        <v>2364</v>
      </c>
      <c r="B824" s="10">
        <v>86</v>
      </c>
      <c r="C824" t="s">
        <v>19</v>
      </c>
      <c r="D824">
        <f>COUNTIFS(Strutture_ricettive[Categoria],Merge_città_categorie[[#This Row],[Strutture ricettive.Categoria]],Strutture_ricettive[Città],Merge_città_categorie[[#This Row],[CITTA'']])</f>
        <v>54</v>
      </c>
      <c r="E824" s="11">
        <f>Merge_città_categorie[[#This Row],[N° di strutture per categoria]]/SUMIF(Merge_città_categorie[CITTA''],Merge_città_categorie[[#This Row],[CITTA'']],Merge_città_categorie[N° di strutture per categoria])</f>
        <v>0.23478260869565218</v>
      </c>
      <c r="F824" s="10">
        <f>Merge_città_categorie[[#This Row],[PREZZO MEDIO]]*Merge_città_categorie[[#This Row],[Peso % per categoria]]</f>
        <v>20.191304347826087</v>
      </c>
    </row>
    <row r="825" spans="1:6" x14ac:dyDescent="0.3">
      <c r="A825" t="s">
        <v>2364</v>
      </c>
      <c r="B825" s="10">
        <v>86</v>
      </c>
      <c r="C825" t="s">
        <v>28</v>
      </c>
      <c r="D825">
        <f>COUNTIFS(Strutture_ricettive[Categoria],Merge_città_categorie[[#This Row],[Strutture ricettive.Categoria]],Strutture_ricettive[Città],Merge_città_categorie[[#This Row],[CITTA'']])</f>
        <v>52</v>
      </c>
      <c r="E825" s="11">
        <f>Merge_città_categorie[[#This Row],[N° di strutture per categoria]]/SUMIF(Merge_città_categorie[CITTA''],Merge_città_categorie[[#This Row],[CITTA'']],Merge_città_categorie[N° di strutture per categoria])</f>
        <v>0.22608695652173913</v>
      </c>
      <c r="F825" s="10">
        <f>Merge_città_categorie[[#This Row],[PREZZO MEDIO]]*Merge_città_categorie[[#This Row],[Peso % per categoria]]</f>
        <v>19.443478260869565</v>
      </c>
    </row>
    <row r="826" spans="1:6" x14ac:dyDescent="0.3">
      <c r="A826" t="s">
        <v>2364</v>
      </c>
      <c r="B826" s="10">
        <v>86</v>
      </c>
      <c r="C826" t="s">
        <v>80</v>
      </c>
      <c r="D826">
        <f>COUNTIFS(Strutture_ricettive[Categoria],Merge_città_categorie[[#This Row],[Strutture ricettive.Categoria]],Strutture_ricettive[Città],Merge_città_categorie[[#This Row],[CITTA'']])</f>
        <v>9</v>
      </c>
      <c r="E826" s="11">
        <f>Merge_città_categorie[[#This Row],[N° di strutture per categoria]]/SUMIF(Merge_città_categorie[CITTA''],Merge_città_categorie[[#This Row],[CITTA'']],Merge_città_categorie[N° di strutture per categoria])</f>
        <v>3.9130434782608699E-2</v>
      </c>
      <c r="F826" s="10">
        <f>Merge_città_categorie[[#This Row],[PREZZO MEDIO]]*Merge_città_categorie[[#This Row],[Peso % per categoria]]</f>
        <v>3.3652173913043479</v>
      </c>
    </row>
    <row r="827" spans="1:6" x14ac:dyDescent="0.3">
      <c r="A827" t="s">
        <v>2364</v>
      </c>
      <c r="B827" s="10">
        <v>86</v>
      </c>
      <c r="C827" t="s">
        <v>34</v>
      </c>
      <c r="D827">
        <f>COUNTIFS(Strutture_ricettive[Categoria],Merge_città_categorie[[#This Row],[Strutture ricettive.Categoria]],Strutture_ricettive[Città],Merge_città_categorie[[#This Row],[CITTA'']])</f>
        <v>12</v>
      </c>
      <c r="E827" s="11">
        <f>Merge_città_categorie[[#This Row],[N° di strutture per categoria]]/SUMIF(Merge_città_categorie[CITTA''],Merge_città_categorie[[#This Row],[CITTA'']],Merge_città_categorie[N° di strutture per categoria])</f>
        <v>5.2173913043478258E-2</v>
      </c>
      <c r="F827" s="10">
        <f>Merge_città_categorie[[#This Row],[PREZZO MEDIO]]*Merge_città_categorie[[#This Row],[Peso % per categoria]]</f>
        <v>4.4869565217391303</v>
      </c>
    </row>
    <row r="828" spans="1:6" x14ac:dyDescent="0.3">
      <c r="A828" t="s">
        <v>4065</v>
      </c>
      <c r="B828" s="10">
        <v>78</v>
      </c>
      <c r="C828" t="s">
        <v>19</v>
      </c>
      <c r="D828">
        <f>COUNTIFS(Strutture_ricettive[Categoria],Merge_città_categorie[[#This Row],[Strutture ricettive.Categoria]],Strutture_ricettive[Città],Merge_città_categorie[[#This Row],[CITTA'']])</f>
        <v>1</v>
      </c>
      <c r="E828" s="11">
        <f>Merge_città_categorie[[#This Row],[N° di strutture per categoria]]/SUMIF(Merge_città_categorie[CITTA''],Merge_città_categorie[[#This Row],[CITTA'']],Merge_città_categorie[N° di strutture per categoria])</f>
        <v>0.33333333333333331</v>
      </c>
      <c r="F828" s="10">
        <f>Merge_città_categorie[[#This Row],[PREZZO MEDIO]]*Merge_città_categorie[[#This Row],[Peso % per categoria]]</f>
        <v>26</v>
      </c>
    </row>
    <row r="829" spans="1:6" x14ac:dyDescent="0.3">
      <c r="A829" t="s">
        <v>4065</v>
      </c>
      <c r="B829" s="10">
        <v>78</v>
      </c>
      <c r="C829" t="s">
        <v>34</v>
      </c>
      <c r="D829">
        <f>COUNTIFS(Strutture_ricettive[Categoria],Merge_città_categorie[[#This Row],[Strutture ricettive.Categoria]],Strutture_ricettive[Città],Merge_città_categorie[[#This Row],[CITTA'']])</f>
        <v>1</v>
      </c>
      <c r="E829" s="11">
        <f>Merge_città_categorie[[#This Row],[N° di strutture per categoria]]/SUMIF(Merge_città_categorie[CITTA''],Merge_città_categorie[[#This Row],[CITTA'']],Merge_città_categorie[N° di strutture per categoria])</f>
        <v>0.33333333333333331</v>
      </c>
      <c r="F829" s="10">
        <f>Merge_città_categorie[[#This Row],[PREZZO MEDIO]]*Merge_città_categorie[[#This Row],[Peso % per categoria]]</f>
        <v>26</v>
      </c>
    </row>
    <row r="830" spans="1:6" x14ac:dyDescent="0.3">
      <c r="A830" t="s">
        <v>4065</v>
      </c>
      <c r="B830" s="10">
        <v>78</v>
      </c>
      <c r="C830" t="s">
        <v>28</v>
      </c>
      <c r="D830">
        <f>COUNTIFS(Strutture_ricettive[Categoria],Merge_città_categorie[[#This Row],[Strutture ricettive.Categoria]],Strutture_ricettive[Città],Merge_città_categorie[[#This Row],[CITTA'']])</f>
        <v>1</v>
      </c>
      <c r="E830" s="11">
        <f>Merge_città_categorie[[#This Row],[N° di strutture per categoria]]/SUMIF(Merge_città_categorie[CITTA''],Merge_città_categorie[[#This Row],[CITTA'']],Merge_città_categorie[N° di strutture per categoria])</f>
        <v>0.33333333333333331</v>
      </c>
      <c r="F830" s="10">
        <f>Merge_città_categorie[[#This Row],[PREZZO MEDIO]]*Merge_città_categorie[[#This Row],[Peso % per categoria]]</f>
        <v>26</v>
      </c>
    </row>
    <row r="831" spans="1:6" x14ac:dyDescent="0.3">
      <c r="A831" t="s">
        <v>12546</v>
      </c>
      <c r="B831" s="10">
        <v>103</v>
      </c>
      <c r="C831" t="s">
        <v>28</v>
      </c>
      <c r="D831">
        <f>COUNTIFS(Strutture_ricettive[Categoria],Merge_città_categorie[[#This Row],[Strutture ricettive.Categoria]],Strutture_ricettive[Città],Merge_città_categorie[[#This Row],[CITTA'']])</f>
        <v>2</v>
      </c>
      <c r="E831" s="11">
        <f>Merge_città_categorie[[#This Row],[N° di strutture per categoria]]/SUMIF(Merge_città_categorie[CITTA''],Merge_città_categorie[[#This Row],[CITTA'']],Merge_città_categorie[N° di strutture per categoria])</f>
        <v>0.4</v>
      </c>
      <c r="F831" s="10">
        <f>Merge_città_categorie[[#This Row],[PREZZO MEDIO]]*Merge_città_categorie[[#This Row],[Peso % per categoria]]</f>
        <v>41.2</v>
      </c>
    </row>
    <row r="832" spans="1:6" x14ac:dyDescent="0.3">
      <c r="A832" t="s">
        <v>12546</v>
      </c>
      <c r="B832" s="10">
        <v>103</v>
      </c>
      <c r="C832" t="s">
        <v>10</v>
      </c>
      <c r="D832">
        <f>COUNTIFS(Strutture_ricettive[Categoria],Merge_città_categorie[[#This Row],[Strutture ricettive.Categoria]],Strutture_ricettive[Città],Merge_città_categorie[[#This Row],[CITTA'']])</f>
        <v>1</v>
      </c>
      <c r="E832" s="11">
        <f>Merge_città_categorie[[#This Row],[N° di strutture per categoria]]/SUMIF(Merge_città_categorie[CITTA''],Merge_città_categorie[[#This Row],[CITTA'']],Merge_città_categorie[N° di strutture per categoria])</f>
        <v>0.2</v>
      </c>
      <c r="F832" s="10">
        <f>Merge_città_categorie[[#This Row],[PREZZO MEDIO]]*Merge_città_categorie[[#This Row],[Peso % per categoria]]</f>
        <v>20.6</v>
      </c>
    </row>
    <row r="833" spans="1:6" x14ac:dyDescent="0.3">
      <c r="A833" t="s">
        <v>12546</v>
      </c>
      <c r="B833" s="10">
        <v>103</v>
      </c>
      <c r="C833" t="s">
        <v>34</v>
      </c>
      <c r="D833">
        <f>COUNTIFS(Strutture_ricettive[Categoria],Merge_città_categorie[[#This Row],[Strutture ricettive.Categoria]],Strutture_ricettive[Città],Merge_città_categorie[[#This Row],[CITTA'']])</f>
        <v>2</v>
      </c>
      <c r="E833" s="11">
        <f>Merge_città_categorie[[#This Row],[N° di strutture per categoria]]/SUMIF(Merge_città_categorie[CITTA''],Merge_città_categorie[[#This Row],[CITTA'']],Merge_città_categorie[N° di strutture per categoria])</f>
        <v>0.4</v>
      </c>
      <c r="F833" s="10">
        <f>Merge_città_categorie[[#This Row],[PREZZO MEDIO]]*Merge_città_categorie[[#This Row],[Peso % per categoria]]</f>
        <v>41.2</v>
      </c>
    </row>
    <row r="834" spans="1:6" x14ac:dyDescent="0.3">
      <c r="A834" t="s">
        <v>18758</v>
      </c>
      <c r="B834" s="10">
        <v>90</v>
      </c>
      <c r="C834" t="s">
        <v>34</v>
      </c>
      <c r="D834">
        <f>COUNTIFS(Strutture_ricettive[Categoria],Merge_città_categorie[[#This Row],[Strutture ricettive.Categoria]],Strutture_ricettive[Città],Merge_città_categorie[[#This Row],[CITTA'']])</f>
        <v>4</v>
      </c>
      <c r="E834" s="11">
        <f>Merge_città_categorie[[#This Row],[N° di strutture per categoria]]/SUMIF(Merge_città_categorie[CITTA''],Merge_città_categorie[[#This Row],[CITTA'']],Merge_città_categorie[N° di strutture per categoria])</f>
        <v>0.22222222222222221</v>
      </c>
      <c r="F834" s="10">
        <f>Merge_città_categorie[[#This Row],[PREZZO MEDIO]]*Merge_città_categorie[[#This Row],[Peso % per categoria]]</f>
        <v>20</v>
      </c>
    </row>
    <row r="835" spans="1:6" x14ac:dyDescent="0.3">
      <c r="A835" t="s">
        <v>18758</v>
      </c>
      <c r="B835" s="10">
        <v>90</v>
      </c>
      <c r="C835" t="s">
        <v>19</v>
      </c>
      <c r="D835">
        <f>COUNTIFS(Strutture_ricettive[Categoria],Merge_città_categorie[[#This Row],[Strutture ricettive.Categoria]],Strutture_ricettive[Città],Merge_città_categorie[[#This Row],[CITTA'']])</f>
        <v>2</v>
      </c>
      <c r="E835" s="11">
        <f>Merge_città_categorie[[#This Row],[N° di strutture per categoria]]/SUMIF(Merge_città_categorie[CITTA''],Merge_città_categorie[[#This Row],[CITTA'']],Merge_città_categorie[N° di strutture per categoria])</f>
        <v>0.1111111111111111</v>
      </c>
      <c r="F835" s="10">
        <f>Merge_città_categorie[[#This Row],[PREZZO MEDIO]]*Merge_città_categorie[[#This Row],[Peso % per categoria]]</f>
        <v>10</v>
      </c>
    </row>
    <row r="836" spans="1:6" x14ac:dyDescent="0.3">
      <c r="A836" t="s">
        <v>18758</v>
      </c>
      <c r="B836" s="10">
        <v>90</v>
      </c>
      <c r="C836" t="s">
        <v>28</v>
      </c>
      <c r="D836">
        <f>COUNTIFS(Strutture_ricettive[Categoria],Merge_città_categorie[[#This Row],[Strutture ricettive.Categoria]],Strutture_ricettive[Città],Merge_città_categorie[[#This Row],[CITTA'']])</f>
        <v>10</v>
      </c>
      <c r="E836" s="11">
        <f>Merge_città_categorie[[#This Row],[N° di strutture per categoria]]/SUMIF(Merge_città_categorie[CITTA''],Merge_città_categorie[[#This Row],[CITTA'']],Merge_città_categorie[N° di strutture per categoria])</f>
        <v>0.55555555555555558</v>
      </c>
      <c r="F836" s="10">
        <f>Merge_città_categorie[[#This Row],[PREZZO MEDIO]]*Merge_città_categorie[[#This Row],[Peso % per categoria]]</f>
        <v>50</v>
      </c>
    </row>
    <row r="837" spans="1:6" x14ac:dyDescent="0.3">
      <c r="A837" t="s">
        <v>18758</v>
      </c>
      <c r="B837" s="10">
        <v>90</v>
      </c>
      <c r="C837" t="s">
        <v>80</v>
      </c>
      <c r="D837">
        <f>COUNTIFS(Strutture_ricettive[Categoria],Merge_città_categorie[[#This Row],[Strutture ricettive.Categoria]],Strutture_ricettive[Città],Merge_città_categorie[[#This Row],[CITTA'']])</f>
        <v>1</v>
      </c>
      <c r="E837" s="11">
        <f>Merge_città_categorie[[#This Row],[N° di strutture per categoria]]/SUMIF(Merge_città_categorie[CITTA''],Merge_città_categorie[[#This Row],[CITTA'']],Merge_città_categorie[N° di strutture per categoria])</f>
        <v>5.5555555555555552E-2</v>
      </c>
      <c r="F837" s="10">
        <f>Merge_città_categorie[[#This Row],[PREZZO MEDIO]]*Merge_città_categorie[[#This Row],[Peso % per categoria]]</f>
        <v>5</v>
      </c>
    </row>
    <row r="838" spans="1:6" x14ac:dyDescent="0.3">
      <c r="A838" t="s">
        <v>18758</v>
      </c>
      <c r="B838" s="10">
        <v>90</v>
      </c>
      <c r="C838" t="s">
        <v>10</v>
      </c>
      <c r="D838">
        <f>COUNTIFS(Strutture_ricettive[Categoria],Merge_città_categorie[[#This Row],[Strutture ricettive.Categoria]],Strutture_ricettive[Città],Merge_città_categorie[[#This Row],[CITTA'']])</f>
        <v>1</v>
      </c>
      <c r="E838" s="11">
        <f>Merge_città_categorie[[#This Row],[N° di strutture per categoria]]/SUMIF(Merge_città_categorie[CITTA''],Merge_città_categorie[[#This Row],[CITTA'']],Merge_città_categorie[N° di strutture per categoria])</f>
        <v>5.5555555555555552E-2</v>
      </c>
      <c r="F838" s="10">
        <f>Merge_città_categorie[[#This Row],[PREZZO MEDIO]]*Merge_città_categorie[[#This Row],[Peso % per categoria]]</f>
        <v>5</v>
      </c>
    </row>
    <row r="839" spans="1:6" x14ac:dyDescent="0.3">
      <c r="A839" t="s">
        <v>4077</v>
      </c>
      <c r="B839" s="10">
        <v>39</v>
      </c>
      <c r="C839" t="s">
        <v>28</v>
      </c>
      <c r="D839">
        <f>COUNTIFS(Strutture_ricettive[Categoria],Merge_città_categorie[[#This Row],[Strutture ricettive.Categoria]],Strutture_ricettive[Città],Merge_città_categorie[[#This Row],[CITTA'']])</f>
        <v>1</v>
      </c>
      <c r="E839" s="11">
        <f>Merge_città_categorie[[#This Row],[N° di strutture per categoria]]/SUMIF(Merge_città_categorie[CITTA''],Merge_città_categorie[[#This Row],[CITTA'']],Merge_città_categorie[N° di strutture per categoria])</f>
        <v>0.5</v>
      </c>
      <c r="F839" s="10">
        <f>Merge_città_categorie[[#This Row],[PREZZO MEDIO]]*Merge_città_categorie[[#This Row],[Peso % per categoria]]</f>
        <v>19.5</v>
      </c>
    </row>
    <row r="840" spans="1:6" x14ac:dyDescent="0.3">
      <c r="A840" t="s">
        <v>4077</v>
      </c>
      <c r="B840" s="10">
        <v>39</v>
      </c>
      <c r="C840" t="s">
        <v>34</v>
      </c>
      <c r="D840">
        <f>COUNTIFS(Strutture_ricettive[Categoria],Merge_città_categorie[[#This Row],[Strutture ricettive.Categoria]],Strutture_ricettive[Città],Merge_città_categorie[[#This Row],[CITTA'']])</f>
        <v>1</v>
      </c>
      <c r="E840" s="11">
        <f>Merge_città_categorie[[#This Row],[N° di strutture per categoria]]/SUMIF(Merge_città_categorie[CITTA''],Merge_città_categorie[[#This Row],[CITTA'']],Merge_città_categorie[N° di strutture per categoria])</f>
        <v>0.5</v>
      </c>
      <c r="F840" s="10">
        <f>Merge_città_categorie[[#This Row],[PREZZO MEDIO]]*Merge_città_categorie[[#This Row],[Peso % per categoria]]</f>
        <v>19.5</v>
      </c>
    </row>
    <row r="841" spans="1:6" x14ac:dyDescent="0.3">
      <c r="A841" t="s">
        <v>4086</v>
      </c>
      <c r="B841" s="10">
        <v>58</v>
      </c>
      <c r="C841" t="s">
        <v>80</v>
      </c>
      <c r="D841">
        <f>COUNTIFS(Strutture_ricettive[Categoria],Merge_città_categorie[[#This Row],[Strutture ricettive.Categoria]],Strutture_ricettive[Città],Merge_città_categorie[[#This Row],[CITTA'']])</f>
        <v>1</v>
      </c>
      <c r="E841" s="11">
        <f>Merge_città_categorie[[#This Row],[N° di strutture per categoria]]/SUMIF(Merge_città_categorie[CITTA''],Merge_città_categorie[[#This Row],[CITTA'']],Merge_città_categorie[N° di strutture per categoria])</f>
        <v>0.16666666666666666</v>
      </c>
      <c r="F841" s="10">
        <f>Merge_città_categorie[[#This Row],[PREZZO MEDIO]]*Merge_città_categorie[[#This Row],[Peso % per categoria]]</f>
        <v>9.6666666666666661</v>
      </c>
    </row>
    <row r="842" spans="1:6" x14ac:dyDescent="0.3">
      <c r="A842" t="s">
        <v>4086</v>
      </c>
      <c r="B842" s="10">
        <v>58</v>
      </c>
      <c r="C842" t="s">
        <v>19</v>
      </c>
      <c r="D842">
        <f>COUNTIFS(Strutture_ricettive[Categoria],Merge_città_categorie[[#This Row],[Strutture ricettive.Categoria]],Strutture_ricettive[Città],Merge_città_categorie[[#This Row],[CITTA'']])</f>
        <v>1</v>
      </c>
      <c r="E842" s="11">
        <f>Merge_città_categorie[[#This Row],[N° di strutture per categoria]]/SUMIF(Merge_città_categorie[CITTA''],Merge_città_categorie[[#This Row],[CITTA'']],Merge_città_categorie[N° di strutture per categoria])</f>
        <v>0.16666666666666666</v>
      </c>
      <c r="F842" s="10">
        <f>Merge_città_categorie[[#This Row],[PREZZO MEDIO]]*Merge_città_categorie[[#This Row],[Peso % per categoria]]</f>
        <v>9.6666666666666661</v>
      </c>
    </row>
    <row r="843" spans="1:6" x14ac:dyDescent="0.3">
      <c r="A843" t="s">
        <v>4086</v>
      </c>
      <c r="B843" s="10">
        <v>58</v>
      </c>
      <c r="C843" t="s">
        <v>28</v>
      </c>
      <c r="D843">
        <f>COUNTIFS(Strutture_ricettive[Categoria],Merge_città_categorie[[#This Row],[Strutture ricettive.Categoria]],Strutture_ricettive[Città],Merge_città_categorie[[#This Row],[CITTA'']])</f>
        <v>1</v>
      </c>
      <c r="E843" s="11">
        <f>Merge_città_categorie[[#This Row],[N° di strutture per categoria]]/SUMIF(Merge_città_categorie[CITTA''],Merge_città_categorie[[#This Row],[CITTA'']],Merge_città_categorie[N° di strutture per categoria])</f>
        <v>0.16666666666666666</v>
      </c>
      <c r="F843" s="10">
        <f>Merge_città_categorie[[#This Row],[PREZZO MEDIO]]*Merge_città_categorie[[#This Row],[Peso % per categoria]]</f>
        <v>9.6666666666666661</v>
      </c>
    </row>
    <row r="844" spans="1:6" x14ac:dyDescent="0.3">
      <c r="A844" t="s">
        <v>4086</v>
      </c>
      <c r="B844" s="10">
        <v>58</v>
      </c>
      <c r="C844" t="s">
        <v>34</v>
      </c>
      <c r="D844">
        <f>COUNTIFS(Strutture_ricettive[Categoria],Merge_città_categorie[[#This Row],[Strutture ricettive.Categoria]],Strutture_ricettive[Città],Merge_città_categorie[[#This Row],[CITTA'']])</f>
        <v>3</v>
      </c>
      <c r="E844" s="11">
        <f>Merge_città_categorie[[#This Row],[N° di strutture per categoria]]/SUMIF(Merge_città_categorie[CITTA''],Merge_città_categorie[[#This Row],[CITTA'']],Merge_città_categorie[N° di strutture per categoria])</f>
        <v>0.5</v>
      </c>
      <c r="F844" s="10">
        <f>Merge_città_categorie[[#This Row],[PREZZO MEDIO]]*Merge_città_categorie[[#This Row],[Peso % per categoria]]</f>
        <v>29</v>
      </c>
    </row>
    <row r="845" spans="1:6" x14ac:dyDescent="0.3">
      <c r="A845" t="s">
        <v>4107</v>
      </c>
      <c r="B845" s="10">
        <v>119</v>
      </c>
      <c r="C845" t="s">
        <v>80</v>
      </c>
      <c r="D845">
        <f>COUNTIFS(Strutture_ricettive[Categoria],Merge_città_categorie[[#This Row],[Strutture ricettive.Categoria]],Strutture_ricettive[Città],Merge_città_categorie[[#This Row],[CITTA'']])</f>
        <v>2</v>
      </c>
      <c r="E845" s="11">
        <f>Merge_città_categorie[[#This Row],[N° di strutture per categoria]]/SUMIF(Merge_città_categorie[CITTA''],Merge_città_categorie[[#This Row],[CITTA'']],Merge_città_categorie[N° di strutture per categoria])</f>
        <v>0.25</v>
      </c>
      <c r="F845" s="10">
        <f>Merge_città_categorie[[#This Row],[PREZZO MEDIO]]*Merge_città_categorie[[#This Row],[Peso % per categoria]]</f>
        <v>29.75</v>
      </c>
    </row>
    <row r="846" spans="1:6" x14ac:dyDescent="0.3">
      <c r="A846" t="s">
        <v>4107</v>
      </c>
      <c r="B846" s="10">
        <v>119</v>
      </c>
      <c r="C846" t="s">
        <v>4</v>
      </c>
      <c r="D846">
        <f>COUNTIFS(Strutture_ricettive[Categoria],Merge_città_categorie[[#This Row],[Strutture ricettive.Categoria]],Strutture_ricettive[Città],Merge_città_categorie[[#This Row],[CITTA'']])</f>
        <v>1</v>
      </c>
      <c r="E846" s="11">
        <f>Merge_città_categorie[[#This Row],[N° di strutture per categoria]]/SUMIF(Merge_città_categorie[CITTA''],Merge_città_categorie[[#This Row],[CITTA'']],Merge_città_categorie[N° di strutture per categoria])</f>
        <v>0.125</v>
      </c>
      <c r="F846" s="10">
        <f>Merge_città_categorie[[#This Row],[PREZZO MEDIO]]*Merge_città_categorie[[#This Row],[Peso % per categoria]]</f>
        <v>14.875</v>
      </c>
    </row>
    <row r="847" spans="1:6" x14ac:dyDescent="0.3">
      <c r="A847" t="s">
        <v>4107</v>
      </c>
      <c r="B847" s="10">
        <v>119</v>
      </c>
      <c r="C847" t="s">
        <v>28</v>
      </c>
      <c r="D847">
        <f>COUNTIFS(Strutture_ricettive[Categoria],Merge_città_categorie[[#This Row],[Strutture ricettive.Categoria]],Strutture_ricettive[Città],Merge_città_categorie[[#This Row],[CITTA'']])</f>
        <v>4</v>
      </c>
      <c r="E847" s="11">
        <f>Merge_città_categorie[[#This Row],[N° di strutture per categoria]]/SUMIF(Merge_città_categorie[CITTA''],Merge_città_categorie[[#This Row],[CITTA'']],Merge_città_categorie[N° di strutture per categoria])</f>
        <v>0.5</v>
      </c>
      <c r="F847" s="10">
        <f>Merge_città_categorie[[#This Row],[PREZZO MEDIO]]*Merge_città_categorie[[#This Row],[Peso % per categoria]]</f>
        <v>59.5</v>
      </c>
    </row>
    <row r="848" spans="1:6" x14ac:dyDescent="0.3">
      <c r="A848" t="s">
        <v>4107</v>
      </c>
      <c r="B848" s="10">
        <v>119</v>
      </c>
      <c r="C848" t="s">
        <v>86</v>
      </c>
      <c r="D848">
        <f>COUNTIFS(Strutture_ricettive[Categoria],Merge_città_categorie[[#This Row],[Strutture ricettive.Categoria]],Strutture_ricettive[Città],Merge_città_categorie[[#This Row],[CITTA'']])</f>
        <v>1</v>
      </c>
      <c r="E848" s="11">
        <f>Merge_città_categorie[[#This Row],[N° di strutture per categoria]]/SUMIF(Merge_città_categorie[CITTA''],Merge_città_categorie[[#This Row],[CITTA'']],Merge_città_categorie[N° di strutture per categoria])</f>
        <v>0.125</v>
      </c>
      <c r="F848" s="10">
        <f>Merge_città_categorie[[#This Row],[PREZZO MEDIO]]*Merge_città_categorie[[#This Row],[Peso % per categoria]]</f>
        <v>14.875</v>
      </c>
    </row>
    <row r="849" spans="1:6" x14ac:dyDescent="0.3">
      <c r="A849" t="s">
        <v>12600</v>
      </c>
      <c r="B849" s="10">
        <v>53</v>
      </c>
      <c r="C849" t="s">
        <v>28</v>
      </c>
      <c r="D849">
        <f>COUNTIFS(Strutture_ricettive[Categoria],Merge_città_categorie[[#This Row],[Strutture ricettive.Categoria]],Strutture_ricettive[Città],Merge_città_categorie[[#This Row],[CITTA'']])</f>
        <v>3</v>
      </c>
      <c r="E849" s="11">
        <f>Merge_città_categorie[[#This Row],[N° di strutture per categoria]]/SUMIF(Merge_città_categorie[CITTA''],Merge_città_categorie[[#This Row],[CITTA'']],Merge_città_categorie[N° di strutture per categoria])</f>
        <v>0.5</v>
      </c>
      <c r="F849" s="10">
        <f>Merge_città_categorie[[#This Row],[PREZZO MEDIO]]*Merge_città_categorie[[#This Row],[Peso % per categoria]]</f>
        <v>26.5</v>
      </c>
    </row>
    <row r="850" spans="1:6" x14ac:dyDescent="0.3">
      <c r="A850" t="s">
        <v>12600</v>
      </c>
      <c r="B850" s="10">
        <v>53</v>
      </c>
      <c r="C850" t="s">
        <v>34</v>
      </c>
      <c r="D850">
        <f>COUNTIFS(Strutture_ricettive[Categoria],Merge_città_categorie[[#This Row],[Strutture ricettive.Categoria]],Strutture_ricettive[Città],Merge_città_categorie[[#This Row],[CITTA'']])</f>
        <v>3</v>
      </c>
      <c r="E850" s="11">
        <f>Merge_città_categorie[[#This Row],[N° di strutture per categoria]]/SUMIF(Merge_città_categorie[CITTA''],Merge_città_categorie[[#This Row],[CITTA'']],Merge_città_categorie[N° di strutture per categoria])</f>
        <v>0.5</v>
      </c>
      <c r="F850" s="10">
        <f>Merge_città_categorie[[#This Row],[PREZZO MEDIO]]*Merge_città_categorie[[#This Row],[Peso % per categoria]]</f>
        <v>26.5</v>
      </c>
    </row>
    <row r="851" spans="1:6" x14ac:dyDescent="0.3">
      <c r="A851" t="s">
        <v>12565</v>
      </c>
      <c r="B851" s="10">
        <v>117</v>
      </c>
      <c r="C851" t="s">
        <v>80</v>
      </c>
      <c r="D851">
        <f>COUNTIFS(Strutture_ricettive[Categoria],Merge_città_categorie[[#This Row],[Strutture ricettive.Categoria]],Strutture_ricettive[Città],Merge_città_categorie[[#This Row],[CITTA'']])</f>
        <v>1</v>
      </c>
      <c r="E851" s="11">
        <f>Merge_città_categorie[[#This Row],[N° di strutture per categoria]]/SUMIF(Merge_città_categorie[CITTA''],Merge_città_categorie[[#This Row],[CITTA'']],Merge_città_categorie[N° di strutture per categoria])</f>
        <v>9.0909090909090912E-2</v>
      </c>
      <c r="F851" s="10">
        <f>Merge_città_categorie[[#This Row],[PREZZO MEDIO]]*Merge_città_categorie[[#This Row],[Peso % per categoria]]</f>
        <v>10.636363636363637</v>
      </c>
    </row>
    <row r="852" spans="1:6" x14ac:dyDescent="0.3">
      <c r="A852" t="s">
        <v>12565</v>
      </c>
      <c r="B852" s="10">
        <v>117</v>
      </c>
      <c r="C852" t="s">
        <v>28</v>
      </c>
      <c r="D852">
        <f>COUNTIFS(Strutture_ricettive[Categoria],Merge_città_categorie[[#This Row],[Strutture ricettive.Categoria]],Strutture_ricettive[Città],Merge_città_categorie[[#This Row],[CITTA'']])</f>
        <v>2</v>
      </c>
      <c r="E852" s="11">
        <f>Merge_città_categorie[[#This Row],[N° di strutture per categoria]]/SUMIF(Merge_città_categorie[CITTA''],Merge_città_categorie[[#This Row],[CITTA'']],Merge_città_categorie[N° di strutture per categoria])</f>
        <v>0.18181818181818182</v>
      </c>
      <c r="F852" s="10">
        <f>Merge_città_categorie[[#This Row],[PREZZO MEDIO]]*Merge_città_categorie[[#This Row],[Peso % per categoria]]</f>
        <v>21.272727272727273</v>
      </c>
    </row>
    <row r="853" spans="1:6" x14ac:dyDescent="0.3">
      <c r="A853" t="s">
        <v>12565</v>
      </c>
      <c r="B853" s="10">
        <v>117</v>
      </c>
      <c r="C853" t="s">
        <v>34</v>
      </c>
      <c r="D853">
        <f>COUNTIFS(Strutture_ricettive[Categoria],Merge_città_categorie[[#This Row],[Strutture ricettive.Categoria]],Strutture_ricettive[Città],Merge_città_categorie[[#This Row],[CITTA'']])</f>
        <v>4</v>
      </c>
      <c r="E853" s="11">
        <f>Merge_città_categorie[[#This Row],[N° di strutture per categoria]]/SUMIF(Merge_città_categorie[CITTA''],Merge_città_categorie[[#This Row],[CITTA'']],Merge_città_categorie[N° di strutture per categoria])</f>
        <v>0.36363636363636365</v>
      </c>
      <c r="F853" s="10">
        <f>Merge_città_categorie[[#This Row],[PREZZO MEDIO]]*Merge_città_categorie[[#This Row],[Peso % per categoria]]</f>
        <v>42.545454545454547</v>
      </c>
    </row>
    <row r="854" spans="1:6" x14ac:dyDescent="0.3">
      <c r="A854" t="s">
        <v>12565</v>
      </c>
      <c r="B854" s="10">
        <v>117</v>
      </c>
      <c r="C854" t="s">
        <v>4</v>
      </c>
      <c r="D854">
        <f>COUNTIFS(Strutture_ricettive[Categoria],Merge_città_categorie[[#This Row],[Strutture ricettive.Categoria]],Strutture_ricettive[Città],Merge_città_categorie[[#This Row],[CITTA'']])</f>
        <v>3</v>
      </c>
      <c r="E854" s="11">
        <f>Merge_città_categorie[[#This Row],[N° di strutture per categoria]]/SUMIF(Merge_città_categorie[CITTA''],Merge_città_categorie[[#This Row],[CITTA'']],Merge_città_categorie[N° di strutture per categoria])</f>
        <v>0.27272727272727271</v>
      </c>
      <c r="F854" s="10">
        <f>Merge_città_categorie[[#This Row],[PREZZO MEDIO]]*Merge_città_categorie[[#This Row],[Peso % per categoria]]</f>
        <v>31.909090909090907</v>
      </c>
    </row>
    <row r="855" spans="1:6" x14ac:dyDescent="0.3">
      <c r="A855" t="s">
        <v>12565</v>
      </c>
      <c r="B855" s="10">
        <v>117</v>
      </c>
      <c r="C855" t="s">
        <v>86</v>
      </c>
      <c r="D855">
        <f>COUNTIFS(Strutture_ricettive[Categoria],Merge_città_categorie[[#This Row],[Strutture ricettive.Categoria]],Strutture_ricettive[Città],Merge_città_categorie[[#This Row],[CITTA'']])</f>
        <v>1</v>
      </c>
      <c r="E855" s="11">
        <f>Merge_città_categorie[[#This Row],[N° di strutture per categoria]]/SUMIF(Merge_città_categorie[CITTA''],Merge_città_categorie[[#This Row],[CITTA'']],Merge_città_categorie[N° di strutture per categoria])</f>
        <v>9.0909090909090912E-2</v>
      </c>
      <c r="F855" s="10">
        <f>Merge_città_categorie[[#This Row],[PREZZO MEDIO]]*Merge_città_categorie[[#This Row],[Peso % per categoria]]</f>
        <v>10.636363636363637</v>
      </c>
    </row>
    <row r="856" spans="1:6" x14ac:dyDescent="0.3">
      <c r="A856" t="s">
        <v>4131</v>
      </c>
      <c r="B856" s="10">
        <v>117</v>
      </c>
      <c r="C856" t="s">
        <v>19</v>
      </c>
      <c r="D856">
        <f>COUNTIFS(Strutture_ricettive[Categoria],Merge_città_categorie[[#This Row],[Strutture ricettive.Categoria]],Strutture_ricettive[Città],Merge_città_categorie[[#This Row],[CITTA'']])</f>
        <v>1</v>
      </c>
      <c r="E856" s="11">
        <f>Merge_città_categorie[[#This Row],[N° di strutture per categoria]]/SUMIF(Merge_città_categorie[CITTA''],Merge_città_categorie[[#This Row],[CITTA'']],Merge_città_categorie[N° di strutture per categoria])</f>
        <v>5.2631578947368418E-2</v>
      </c>
      <c r="F856" s="10">
        <f>Merge_città_categorie[[#This Row],[PREZZO MEDIO]]*Merge_città_categorie[[#This Row],[Peso % per categoria]]</f>
        <v>6.1578947368421053</v>
      </c>
    </row>
    <row r="857" spans="1:6" x14ac:dyDescent="0.3">
      <c r="A857" t="s">
        <v>4131</v>
      </c>
      <c r="B857" s="10">
        <v>117</v>
      </c>
      <c r="C857" t="s">
        <v>80</v>
      </c>
      <c r="D857">
        <f>COUNTIFS(Strutture_ricettive[Categoria],Merge_città_categorie[[#This Row],[Strutture ricettive.Categoria]],Strutture_ricettive[Città],Merge_città_categorie[[#This Row],[CITTA'']])</f>
        <v>2</v>
      </c>
      <c r="E857" s="11">
        <f>Merge_città_categorie[[#This Row],[N° di strutture per categoria]]/SUMIF(Merge_città_categorie[CITTA''],Merge_città_categorie[[#This Row],[CITTA'']],Merge_città_categorie[N° di strutture per categoria])</f>
        <v>0.10526315789473684</v>
      </c>
      <c r="F857" s="10">
        <f>Merge_città_categorie[[#This Row],[PREZZO MEDIO]]*Merge_città_categorie[[#This Row],[Peso % per categoria]]</f>
        <v>12.315789473684211</v>
      </c>
    </row>
    <row r="858" spans="1:6" x14ac:dyDescent="0.3">
      <c r="A858" t="s">
        <v>4131</v>
      </c>
      <c r="B858" s="10">
        <v>117</v>
      </c>
      <c r="C858" t="s">
        <v>4</v>
      </c>
      <c r="D858">
        <f>COUNTIFS(Strutture_ricettive[Categoria],Merge_città_categorie[[#This Row],[Strutture ricettive.Categoria]],Strutture_ricettive[Città],Merge_città_categorie[[#This Row],[CITTA'']])</f>
        <v>4</v>
      </c>
      <c r="E858" s="11">
        <f>Merge_città_categorie[[#This Row],[N° di strutture per categoria]]/SUMIF(Merge_città_categorie[CITTA''],Merge_città_categorie[[#This Row],[CITTA'']],Merge_città_categorie[N° di strutture per categoria])</f>
        <v>0.21052631578947367</v>
      </c>
      <c r="F858" s="10">
        <f>Merge_città_categorie[[#This Row],[PREZZO MEDIO]]*Merge_città_categorie[[#This Row],[Peso % per categoria]]</f>
        <v>24.631578947368421</v>
      </c>
    </row>
    <row r="859" spans="1:6" x14ac:dyDescent="0.3">
      <c r="A859" t="s">
        <v>4131</v>
      </c>
      <c r="B859" s="10">
        <v>117</v>
      </c>
      <c r="C859" t="s">
        <v>187</v>
      </c>
      <c r="D859">
        <f>COUNTIFS(Strutture_ricettive[Categoria],Merge_città_categorie[[#This Row],[Strutture ricettive.Categoria]],Strutture_ricettive[Città],Merge_città_categorie[[#This Row],[CITTA'']])</f>
        <v>1</v>
      </c>
      <c r="E859" s="11">
        <f>Merge_città_categorie[[#This Row],[N° di strutture per categoria]]/SUMIF(Merge_città_categorie[CITTA''],Merge_città_categorie[[#This Row],[CITTA'']],Merge_città_categorie[N° di strutture per categoria])</f>
        <v>5.2631578947368418E-2</v>
      </c>
      <c r="F859" s="10">
        <f>Merge_città_categorie[[#This Row],[PREZZO MEDIO]]*Merge_città_categorie[[#This Row],[Peso % per categoria]]</f>
        <v>6.1578947368421053</v>
      </c>
    </row>
    <row r="860" spans="1:6" x14ac:dyDescent="0.3">
      <c r="A860" t="s">
        <v>4131</v>
      </c>
      <c r="B860" s="10">
        <v>117</v>
      </c>
      <c r="C860" t="s">
        <v>28</v>
      </c>
      <c r="D860">
        <f>COUNTIFS(Strutture_ricettive[Categoria],Merge_città_categorie[[#This Row],[Strutture ricettive.Categoria]],Strutture_ricettive[Città],Merge_città_categorie[[#This Row],[CITTA'']])</f>
        <v>1</v>
      </c>
      <c r="E860" s="11">
        <f>Merge_città_categorie[[#This Row],[N° di strutture per categoria]]/SUMIF(Merge_città_categorie[CITTA''],Merge_città_categorie[[#This Row],[CITTA'']],Merge_città_categorie[N° di strutture per categoria])</f>
        <v>5.2631578947368418E-2</v>
      </c>
      <c r="F860" s="10">
        <f>Merge_città_categorie[[#This Row],[PREZZO MEDIO]]*Merge_città_categorie[[#This Row],[Peso % per categoria]]</f>
        <v>6.1578947368421053</v>
      </c>
    </row>
    <row r="861" spans="1:6" x14ac:dyDescent="0.3">
      <c r="A861" t="s">
        <v>4131</v>
      </c>
      <c r="B861" s="10">
        <v>117</v>
      </c>
      <c r="C861" t="s">
        <v>34</v>
      </c>
      <c r="D861">
        <f>COUNTIFS(Strutture_ricettive[Categoria],Merge_città_categorie[[#This Row],[Strutture ricettive.Categoria]],Strutture_ricettive[Città],Merge_città_categorie[[#This Row],[CITTA'']])</f>
        <v>7</v>
      </c>
      <c r="E861" s="11">
        <f>Merge_città_categorie[[#This Row],[N° di strutture per categoria]]/SUMIF(Merge_città_categorie[CITTA''],Merge_città_categorie[[#This Row],[CITTA'']],Merge_città_categorie[N° di strutture per categoria])</f>
        <v>0.36842105263157893</v>
      </c>
      <c r="F861" s="10">
        <f>Merge_città_categorie[[#This Row],[PREZZO MEDIO]]*Merge_città_categorie[[#This Row],[Peso % per categoria]]</f>
        <v>43.105263157894733</v>
      </c>
    </row>
    <row r="862" spans="1:6" x14ac:dyDescent="0.3">
      <c r="A862" t="s">
        <v>4131</v>
      </c>
      <c r="B862" s="10">
        <v>117</v>
      </c>
      <c r="C862" t="s">
        <v>297</v>
      </c>
      <c r="D862">
        <f>COUNTIFS(Strutture_ricettive[Categoria],Merge_città_categorie[[#This Row],[Strutture ricettive.Categoria]],Strutture_ricettive[Città],Merge_città_categorie[[#This Row],[CITTA'']])</f>
        <v>2</v>
      </c>
      <c r="E862" s="11">
        <f>Merge_città_categorie[[#This Row],[N° di strutture per categoria]]/SUMIF(Merge_città_categorie[CITTA''],Merge_città_categorie[[#This Row],[CITTA'']],Merge_città_categorie[N° di strutture per categoria])</f>
        <v>0.10526315789473684</v>
      </c>
      <c r="F862" s="10">
        <f>Merge_città_categorie[[#This Row],[PREZZO MEDIO]]*Merge_città_categorie[[#This Row],[Peso % per categoria]]</f>
        <v>12.315789473684211</v>
      </c>
    </row>
    <row r="863" spans="1:6" x14ac:dyDescent="0.3">
      <c r="A863" t="s">
        <v>4131</v>
      </c>
      <c r="B863" s="10">
        <v>117</v>
      </c>
      <c r="C863" t="s">
        <v>86</v>
      </c>
      <c r="D863">
        <f>COUNTIFS(Strutture_ricettive[Categoria],Merge_città_categorie[[#This Row],[Strutture ricettive.Categoria]],Strutture_ricettive[Città],Merge_città_categorie[[#This Row],[CITTA'']])</f>
        <v>1</v>
      </c>
      <c r="E863" s="11">
        <f>Merge_città_categorie[[#This Row],[N° di strutture per categoria]]/SUMIF(Merge_città_categorie[CITTA''],Merge_città_categorie[[#This Row],[CITTA'']],Merge_città_categorie[N° di strutture per categoria])</f>
        <v>5.2631578947368418E-2</v>
      </c>
      <c r="F863" s="10">
        <f>Merge_città_categorie[[#This Row],[PREZZO MEDIO]]*Merge_città_categorie[[#This Row],[Peso % per categoria]]</f>
        <v>6.1578947368421053</v>
      </c>
    </row>
    <row r="864" spans="1:6" x14ac:dyDescent="0.3">
      <c r="A864" t="s">
        <v>12619</v>
      </c>
      <c r="B864" s="10">
        <v>66</v>
      </c>
      <c r="C864" t="s">
        <v>19</v>
      </c>
      <c r="D864">
        <f>COUNTIFS(Strutture_ricettive[Categoria],Merge_città_categorie[[#This Row],[Strutture ricettive.Categoria]],Strutture_ricettive[Città],Merge_città_categorie[[#This Row],[CITTA'']])</f>
        <v>2</v>
      </c>
      <c r="E864" s="11">
        <f>Merge_città_categorie[[#This Row],[N° di strutture per categoria]]/SUMIF(Merge_città_categorie[CITTA''],Merge_città_categorie[[#This Row],[CITTA'']],Merge_città_categorie[N° di strutture per categoria])</f>
        <v>0.4</v>
      </c>
      <c r="F864" s="10">
        <f>Merge_città_categorie[[#This Row],[PREZZO MEDIO]]*Merge_città_categorie[[#This Row],[Peso % per categoria]]</f>
        <v>26.400000000000002</v>
      </c>
    </row>
    <row r="865" spans="1:6" x14ac:dyDescent="0.3">
      <c r="A865" t="s">
        <v>12619</v>
      </c>
      <c r="B865" s="10">
        <v>66</v>
      </c>
      <c r="C865" t="s">
        <v>80</v>
      </c>
      <c r="D865">
        <f>COUNTIFS(Strutture_ricettive[Categoria],Merge_città_categorie[[#This Row],[Strutture ricettive.Categoria]],Strutture_ricettive[Città],Merge_città_categorie[[#This Row],[CITTA'']])</f>
        <v>2</v>
      </c>
      <c r="E865" s="11">
        <f>Merge_città_categorie[[#This Row],[N° di strutture per categoria]]/SUMIF(Merge_città_categorie[CITTA''],Merge_città_categorie[[#This Row],[CITTA'']],Merge_città_categorie[N° di strutture per categoria])</f>
        <v>0.4</v>
      </c>
      <c r="F865" s="10">
        <f>Merge_città_categorie[[#This Row],[PREZZO MEDIO]]*Merge_città_categorie[[#This Row],[Peso % per categoria]]</f>
        <v>26.400000000000002</v>
      </c>
    </row>
    <row r="866" spans="1:6" x14ac:dyDescent="0.3">
      <c r="A866" t="s">
        <v>12619</v>
      </c>
      <c r="B866" s="10">
        <v>66</v>
      </c>
      <c r="C866" t="s">
        <v>86</v>
      </c>
      <c r="D866">
        <f>COUNTIFS(Strutture_ricettive[Categoria],Merge_città_categorie[[#This Row],[Strutture ricettive.Categoria]],Strutture_ricettive[Città],Merge_città_categorie[[#This Row],[CITTA'']])</f>
        <v>1</v>
      </c>
      <c r="E866" s="11">
        <f>Merge_città_categorie[[#This Row],[N° di strutture per categoria]]/SUMIF(Merge_città_categorie[CITTA''],Merge_città_categorie[[#This Row],[CITTA'']],Merge_città_categorie[N° di strutture per categoria])</f>
        <v>0.2</v>
      </c>
      <c r="F866" s="10">
        <f>Merge_città_categorie[[#This Row],[PREZZO MEDIO]]*Merge_città_categorie[[#This Row],[Peso % per categoria]]</f>
        <v>13.200000000000001</v>
      </c>
    </row>
    <row r="867" spans="1:6" x14ac:dyDescent="0.3">
      <c r="A867" t="s">
        <v>8626</v>
      </c>
      <c r="B867" s="10">
        <v>38</v>
      </c>
      <c r="C867" t="s">
        <v>4</v>
      </c>
      <c r="D867">
        <f>COUNTIFS(Strutture_ricettive[Categoria],Merge_città_categorie[[#This Row],[Strutture ricettive.Categoria]],Strutture_ricettive[Città],Merge_città_categorie[[#This Row],[CITTA'']])</f>
        <v>1</v>
      </c>
      <c r="E867" s="11">
        <f>Merge_città_categorie[[#This Row],[N° di strutture per categoria]]/SUMIF(Merge_città_categorie[CITTA''],Merge_città_categorie[[#This Row],[CITTA'']],Merge_città_categorie[N° di strutture per categoria])</f>
        <v>0.33333333333333331</v>
      </c>
      <c r="F867" s="10">
        <f>Merge_città_categorie[[#This Row],[PREZZO MEDIO]]*Merge_città_categorie[[#This Row],[Peso % per categoria]]</f>
        <v>12.666666666666666</v>
      </c>
    </row>
    <row r="868" spans="1:6" x14ac:dyDescent="0.3">
      <c r="A868" t="s">
        <v>8626</v>
      </c>
      <c r="B868" s="10">
        <v>38</v>
      </c>
      <c r="C868" t="s">
        <v>28</v>
      </c>
      <c r="D868">
        <f>COUNTIFS(Strutture_ricettive[Categoria],Merge_città_categorie[[#This Row],[Strutture ricettive.Categoria]],Strutture_ricettive[Città],Merge_città_categorie[[#This Row],[CITTA'']])</f>
        <v>2</v>
      </c>
      <c r="E868" s="11">
        <f>Merge_città_categorie[[#This Row],[N° di strutture per categoria]]/SUMIF(Merge_città_categorie[CITTA''],Merge_città_categorie[[#This Row],[CITTA'']],Merge_città_categorie[N° di strutture per categoria])</f>
        <v>0.66666666666666663</v>
      </c>
      <c r="F868" s="10">
        <f>Merge_città_categorie[[#This Row],[PREZZO MEDIO]]*Merge_città_categorie[[#This Row],[Peso % per categoria]]</f>
        <v>25.333333333333332</v>
      </c>
    </row>
    <row r="869" spans="1:6" x14ac:dyDescent="0.3">
      <c r="A869" t="s">
        <v>12636</v>
      </c>
      <c r="B869" s="10">
        <v>114</v>
      </c>
      <c r="C869" t="s">
        <v>28</v>
      </c>
      <c r="D869">
        <f>COUNTIFS(Strutture_ricettive[Categoria],Merge_città_categorie[[#This Row],[Strutture ricettive.Categoria]],Strutture_ricettive[Città],Merge_città_categorie[[#This Row],[CITTA'']])</f>
        <v>1</v>
      </c>
      <c r="E869" s="11">
        <f>Merge_città_categorie[[#This Row],[N° di strutture per categoria]]/SUMIF(Merge_città_categorie[CITTA''],Merge_città_categorie[[#This Row],[CITTA'']],Merge_città_categorie[N° di strutture per categoria])</f>
        <v>1</v>
      </c>
      <c r="F869" s="10">
        <f>Merge_città_categorie[[#This Row],[PREZZO MEDIO]]*Merge_città_categorie[[#This Row],[Peso % per categoria]]</f>
        <v>114</v>
      </c>
    </row>
    <row r="870" spans="1:6" x14ac:dyDescent="0.3">
      <c r="A870" t="s">
        <v>12642</v>
      </c>
      <c r="B870" s="10">
        <v>39</v>
      </c>
      <c r="C870" t="s">
        <v>34</v>
      </c>
      <c r="D870">
        <f>COUNTIFS(Strutture_ricettive[Categoria],Merge_città_categorie[[#This Row],[Strutture ricettive.Categoria]],Strutture_ricettive[Città],Merge_città_categorie[[#This Row],[CITTA'']])</f>
        <v>2</v>
      </c>
      <c r="E870" s="11">
        <f>Merge_città_categorie[[#This Row],[N° di strutture per categoria]]/SUMIF(Merge_città_categorie[CITTA''],Merge_città_categorie[[#This Row],[CITTA'']],Merge_città_categorie[N° di strutture per categoria])</f>
        <v>0.22222222222222221</v>
      </c>
      <c r="F870" s="10">
        <f>Merge_città_categorie[[#This Row],[PREZZO MEDIO]]*Merge_città_categorie[[#This Row],[Peso % per categoria]]</f>
        <v>8.6666666666666661</v>
      </c>
    </row>
    <row r="871" spans="1:6" x14ac:dyDescent="0.3">
      <c r="A871" t="s">
        <v>12642</v>
      </c>
      <c r="B871" s="10">
        <v>39</v>
      </c>
      <c r="C871" t="s">
        <v>28</v>
      </c>
      <c r="D871">
        <f>COUNTIFS(Strutture_ricettive[Categoria],Merge_città_categorie[[#This Row],[Strutture ricettive.Categoria]],Strutture_ricettive[Città],Merge_città_categorie[[#This Row],[CITTA'']])</f>
        <v>4</v>
      </c>
      <c r="E871" s="11">
        <f>Merge_città_categorie[[#This Row],[N° di strutture per categoria]]/SUMIF(Merge_città_categorie[CITTA''],Merge_città_categorie[[#This Row],[CITTA'']],Merge_città_categorie[N° di strutture per categoria])</f>
        <v>0.44444444444444442</v>
      </c>
      <c r="F871" s="10">
        <f>Merge_città_categorie[[#This Row],[PREZZO MEDIO]]*Merge_città_categorie[[#This Row],[Peso % per categoria]]</f>
        <v>17.333333333333332</v>
      </c>
    </row>
    <row r="872" spans="1:6" x14ac:dyDescent="0.3">
      <c r="A872" t="s">
        <v>12642</v>
      </c>
      <c r="B872" s="10">
        <v>39</v>
      </c>
      <c r="C872" t="s">
        <v>19</v>
      </c>
      <c r="D872">
        <f>COUNTIFS(Strutture_ricettive[Categoria],Merge_città_categorie[[#This Row],[Strutture ricettive.Categoria]],Strutture_ricettive[Città],Merge_città_categorie[[#This Row],[CITTA'']])</f>
        <v>1</v>
      </c>
      <c r="E872" s="11">
        <f>Merge_città_categorie[[#This Row],[N° di strutture per categoria]]/SUMIF(Merge_città_categorie[CITTA''],Merge_città_categorie[[#This Row],[CITTA'']],Merge_città_categorie[N° di strutture per categoria])</f>
        <v>0.1111111111111111</v>
      </c>
      <c r="F872" s="10">
        <f>Merge_città_categorie[[#This Row],[PREZZO MEDIO]]*Merge_città_categorie[[#This Row],[Peso % per categoria]]</f>
        <v>4.333333333333333</v>
      </c>
    </row>
    <row r="873" spans="1:6" x14ac:dyDescent="0.3">
      <c r="A873" t="s">
        <v>12642</v>
      </c>
      <c r="B873" s="10">
        <v>39</v>
      </c>
      <c r="C873" t="s">
        <v>86</v>
      </c>
      <c r="D873">
        <f>COUNTIFS(Strutture_ricettive[Categoria],Merge_città_categorie[[#This Row],[Strutture ricettive.Categoria]],Strutture_ricettive[Città],Merge_città_categorie[[#This Row],[CITTA'']])</f>
        <v>1</v>
      </c>
      <c r="E873" s="11">
        <f>Merge_città_categorie[[#This Row],[N° di strutture per categoria]]/SUMIF(Merge_città_categorie[CITTA''],Merge_città_categorie[[#This Row],[CITTA'']],Merge_città_categorie[N° di strutture per categoria])</f>
        <v>0.1111111111111111</v>
      </c>
      <c r="F873" s="10">
        <f>Merge_città_categorie[[#This Row],[PREZZO MEDIO]]*Merge_città_categorie[[#This Row],[Peso % per categoria]]</f>
        <v>4.333333333333333</v>
      </c>
    </row>
    <row r="874" spans="1:6" x14ac:dyDescent="0.3">
      <c r="A874" t="s">
        <v>12642</v>
      </c>
      <c r="B874" s="10">
        <v>39</v>
      </c>
      <c r="C874" t="s">
        <v>80</v>
      </c>
      <c r="D874">
        <f>COUNTIFS(Strutture_ricettive[Categoria],Merge_città_categorie[[#This Row],[Strutture ricettive.Categoria]],Strutture_ricettive[Città],Merge_città_categorie[[#This Row],[CITTA'']])</f>
        <v>1</v>
      </c>
      <c r="E874" s="11">
        <f>Merge_città_categorie[[#This Row],[N° di strutture per categoria]]/SUMIF(Merge_città_categorie[CITTA''],Merge_città_categorie[[#This Row],[CITTA'']],Merge_città_categorie[N° di strutture per categoria])</f>
        <v>0.1111111111111111</v>
      </c>
      <c r="F874" s="10">
        <f>Merge_città_categorie[[#This Row],[PREZZO MEDIO]]*Merge_città_categorie[[#This Row],[Peso % per categoria]]</f>
        <v>4.333333333333333</v>
      </c>
    </row>
    <row r="875" spans="1:6" x14ac:dyDescent="0.3">
      <c r="A875" t="s">
        <v>8638</v>
      </c>
      <c r="B875" s="10">
        <v>119</v>
      </c>
      <c r="C875" t="s">
        <v>28</v>
      </c>
      <c r="D875">
        <f>COUNTIFS(Strutture_ricettive[Categoria],Merge_città_categorie[[#This Row],[Strutture ricettive.Categoria]],Strutture_ricettive[Città],Merge_città_categorie[[#This Row],[CITTA'']])</f>
        <v>5</v>
      </c>
      <c r="E875" s="11">
        <f>Merge_città_categorie[[#This Row],[N° di strutture per categoria]]/SUMIF(Merge_città_categorie[CITTA''],Merge_città_categorie[[#This Row],[CITTA'']],Merge_città_categorie[N° di strutture per categoria])</f>
        <v>0.625</v>
      </c>
      <c r="F875" s="10">
        <f>Merge_città_categorie[[#This Row],[PREZZO MEDIO]]*Merge_città_categorie[[#This Row],[Peso % per categoria]]</f>
        <v>74.375</v>
      </c>
    </row>
    <row r="876" spans="1:6" x14ac:dyDescent="0.3">
      <c r="A876" t="s">
        <v>8638</v>
      </c>
      <c r="B876" s="10">
        <v>119</v>
      </c>
      <c r="C876" t="s">
        <v>34</v>
      </c>
      <c r="D876">
        <f>COUNTIFS(Strutture_ricettive[Categoria],Merge_città_categorie[[#This Row],[Strutture ricettive.Categoria]],Strutture_ricettive[Città],Merge_città_categorie[[#This Row],[CITTA'']])</f>
        <v>2</v>
      </c>
      <c r="E876" s="11">
        <f>Merge_città_categorie[[#This Row],[N° di strutture per categoria]]/SUMIF(Merge_città_categorie[CITTA''],Merge_città_categorie[[#This Row],[CITTA'']],Merge_città_categorie[N° di strutture per categoria])</f>
        <v>0.25</v>
      </c>
      <c r="F876" s="10">
        <f>Merge_città_categorie[[#This Row],[PREZZO MEDIO]]*Merge_città_categorie[[#This Row],[Peso % per categoria]]</f>
        <v>29.75</v>
      </c>
    </row>
    <row r="877" spans="1:6" x14ac:dyDescent="0.3">
      <c r="A877" t="s">
        <v>8638</v>
      </c>
      <c r="B877" s="10">
        <v>119</v>
      </c>
      <c r="C877" t="s">
        <v>19</v>
      </c>
      <c r="D877">
        <f>COUNTIFS(Strutture_ricettive[Categoria],Merge_città_categorie[[#This Row],[Strutture ricettive.Categoria]],Strutture_ricettive[Città],Merge_città_categorie[[#This Row],[CITTA'']])</f>
        <v>1</v>
      </c>
      <c r="E877" s="11">
        <f>Merge_città_categorie[[#This Row],[N° di strutture per categoria]]/SUMIF(Merge_città_categorie[CITTA''],Merge_città_categorie[[#This Row],[CITTA'']],Merge_città_categorie[N° di strutture per categoria])</f>
        <v>0.125</v>
      </c>
      <c r="F877" s="10">
        <f>Merge_città_categorie[[#This Row],[PREZZO MEDIO]]*Merge_città_categorie[[#This Row],[Peso % per categoria]]</f>
        <v>14.875</v>
      </c>
    </row>
    <row r="878" spans="1:6" x14ac:dyDescent="0.3">
      <c r="A878" t="s">
        <v>18814</v>
      </c>
      <c r="B878" s="10">
        <v>105</v>
      </c>
      <c r="C878" t="s">
        <v>34</v>
      </c>
      <c r="D878">
        <f>COUNTIFS(Strutture_ricettive[Categoria],Merge_città_categorie[[#This Row],[Strutture ricettive.Categoria]],Strutture_ricettive[Città],Merge_città_categorie[[#This Row],[CITTA'']])</f>
        <v>4</v>
      </c>
      <c r="E878" s="11">
        <f>Merge_città_categorie[[#This Row],[N° di strutture per categoria]]/SUMIF(Merge_città_categorie[CITTA''],Merge_città_categorie[[#This Row],[CITTA'']],Merge_città_categorie[N° di strutture per categoria])</f>
        <v>1</v>
      </c>
      <c r="F878" s="10">
        <f>Merge_città_categorie[[#This Row],[PREZZO MEDIO]]*Merge_città_categorie[[#This Row],[Peso % per categoria]]</f>
        <v>105</v>
      </c>
    </row>
    <row r="879" spans="1:6" x14ac:dyDescent="0.3">
      <c r="A879" t="s">
        <v>12671</v>
      </c>
      <c r="B879" s="10">
        <v>69</v>
      </c>
      <c r="C879" t="s">
        <v>673</v>
      </c>
      <c r="D879">
        <f>COUNTIFS(Strutture_ricettive[Categoria],Merge_città_categorie[[#This Row],[Strutture ricettive.Categoria]],Strutture_ricettive[Città],Merge_città_categorie[[#This Row],[CITTA'']])</f>
        <v>42</v>
      </c>
      <c r="E879" s="11">
        <f>Merge_città_categorie[[#This Row],[N° di strutture per categoria]]/SUMIF(Merge_città_categorie[CITTA''],Merge_città_categorie[[#This Row],[CITTA'']],Merge_città_categorie[N° di strutture per categoria])</f>
        <v>0.44680851063829785</v>
      </c>
      <c r="F879" s="10">
        <f>Merge_città_categorie[[#This Row],[PREZZO MEDIO]]*Merge_città_categorie[[#This Row],[Peso % per categoria]]</f>
        <v>30.829787234042552</v>
      </c>
    </row>
    <row r="880" spans="1:6" x14ac:dyDescent="0.3">
      <c r="A880" t="s">
        <v>12671</v>
      </c>
      <c r="B880" s="10">
        <v>69</v>
      </c>
      <c r="C880" t="s">
        <v>80</v>
      </c>
      <c r="D880">
        <f>COUNTIFS(Strutture_ricettive[Categoria],Merge_città_categorie[[#This Row],[Strutture ricettive.Categoria]],Strutture_ricettive[Città],Merge_città_categorie[[#This Row],[CITTA'']])</f>
        <v>13</v>
      </c>
      <c r="E880" s="11">
        <f>Merge_città_categorie[[#This Row],[N° di strutture per categoria]]/SUMIF(Merge_città_categorie[CITTA''],Merge_città_categorie[[#This Row],[CITTA'']],Merge_città_categorie[N° di strutture per categoria])</f>
        <v>0.13829787234042554</v>
      </c>
      <c r="F880" s="10">
        <f>Merge_città_categorie[[#This Row],[PREZZO MEDIO]]*Merge_città_categorie[[#This Row],[Peso % per categoria]]</f>
        <v>9.5425531914893629</v>
      </c>
    </row>
    <row r="881" spans="1:6" x14ac:dyDescent="0.3">
      <c r="A881" t="s">
        <v>12671</v>
      </c>
      <c r="B881" s="10">
        <v>69</v>
      </c>
      <c r="C881" t="s">
        <v>28</v>
      </c>
      <c r="D881">
        <f>COUNTIFS(Strutture_ricettive[Categoria],Merge_città_categorie[[#This Row],[Strutture ricettive.Categoria]],Strutture_ricettive[Città],Merge_città_categorie[[#This Row],[CITTA'']])</f>
        <v>17</v>
      </c>
      <c r="E881" s="11">
        <f>Merge_città_categorie[[#This Row],[N° di strutture per categoria]]/SUMIF(Merge_città_categorie[CITTA''],Merge_città_categorie[[#This Row],[CITTA'']],Merge_città_categorie[N° di strutture per categoria])</f>
        <v>0.18085106382978725</v>
      </c>
      <c r="F881" s="10">
        <f>Merge_città_categorie[[#This Row],[PREZZO MEDIO]]*Merge_città_categorie[[#This Row],[Peso % per categoria]]</f>
        <v>12.478723404255319</v>
      </c>
    </row>
    <row r="882" spans="1:6" x14ac:dyDescent="0.3">
      <c r="A882" t="s">
        <v>12671</v>
      </c>
      <c r="B882" s="10">
        <v>69</v>
      </c>
      <c r="C882" t="s">
        <v>19</v>
      </c>
      <c r="D882">
        <f>COUNTIFS(Strutture_ricettive[Categoria],Merge_città_categorie[[#This Row],[Strutture ricettive.Categoria]],Strutture_ricettive[Città],Merge_città_categorie[[#This Row],[CITTA'']])</f>
        <v>8</v>
      </c>
      <c r="E882" s="11">
        <f>Merge_città_categorie[[#This Row],[N° di strutture per categoria]]/SUMIF(Merge_città_categorie[CITTA''],Merge_città_categorie[[#This Row],[CITTA'']],Merge_città_categorie[N° di strutture per categoria])</f>
        <v>8.5106382978723402E-2</v>
      </c>
      <c r="F882" s="10">
        <f>Merge_città_categorie[[#This Row],[PREZZO MEDIO]]*Merge_città_categorie[[#This Row],[Peso % per categoria]]</f>
        <v>5.8723404255319149</v>
      </c>
    </row>
    <row r="883" spans="1:6" x14ac:dyDescent="0.3">
      <c r="A883" t="s">
        <v>12671</v>
      </c>
      <c r="B883" s="10">
        <v>69</v>
      </c>
      <c r="C883" t="s">
        <v>568</v>
      </c>
      <c r="D883">
        <f>COUNTIFS(Strutture_ricettive[Categoria],Merge_città_categorie[[#This Row],[Strutture ricettive.Categoria]],Strutture_ricettive[Città],Merge_città_categorie[[#This Row],[CITTA'']])</f>
        <v>8</v>
      </c>
      <c r="E883" s="11">
        <f>Merge_città_categorie[[#This Row],[N° di strutture per categoria]]/SUMIF(Merge_città_categorie[CITTA''],Merge_città_categorie[[#This Row],[CITTA'']],Merge_città_categorie[N° di strutture per categoria])</f>
        <v>8.5106382978723402E-2</v>
      </c>
      <c r="F883" s="10">
        <f>Merge_città_categorie[[#This Row],[PREZZO MEDIO]]*Merge_città_categorie[[#This Row],[Peso % per categoria]]</f>
        <v>5.8723404255319149</v>
      </c>
    </row>
    <row r="884" spans="1:6" x14ac:dyDescent="0.3">
      <c r="A884" t="s">
        <v>12671</v>
      </c>
      <c r="B884" s="10">
        <v>69</v>
      </c>
      <c r="C884" t="s">
        <v>34</v>
      </c>
      <c r="D884">
        <f>COUNTIFS(Strutture_ricettive[Categoria],Merge_città_categorie[[#This Row],[Strutture ricettive.Categoria]],Strutture_ricettive[Città],Merge_città_categorie[[#This Row],[CITTA'']])</f>
        <v>2</v>
      </c>
      <c r="E884" s="11">
        <f>Merge_città_categorie[[#This Row],[N° di strutture per categoria]]/SUMIF(Merge_città_categorie[CITTA''],Merge_città_categorie[[#This Row],[CITTA'']],Merge_città_categorie[N° di strutture per categoria])</f>
        <v>2.1276595744680851E-2</v>
      </c>
      <c r="F884" s="10">
        <f>Merge_città_categorie[[#This Row],[PREZZO MEDIO]]*Merge_città_categorie[[#This Row],[Peso % per categoria]]</f>
        <v>1.4680851063829787</v>
      </c>
    </row>
    <row r="885" spans="1:6" x14ac:dyDescent="0.3">
      <c r="A885" t="s">
        <v>12671</v>
      </c>
      <c r="B885" s="10">
        <v>69</v>
      </c>
      <c r="C885" t="s">
        <v>10</v>
      </c>
      <c r="D885">
        <f>COUNTIFS(Strutture_ricettive[Categoria],Merge_città_categorie[[#This Row],[Strutture ricettive.Categoria]],Strutture_ricettive[Città],Merge_città_categorie[[#This Row],[CITTA'']])</f>
        <v>2</v>
      </c>
      <c r="E885" s="11">
        <f>Merge_città_categorie[[#This Row],[N° di strutture per categoria]]/SUMIF(Merge_città_categorie[CITTA''],Merge_città_categorie[[#This Row],[CITTA'']],Merge_città_categorie[N° di strutture per categoria])</f>
        <v>2.1276595744680851E-2</v>
      </c>
      <c r="F885" s="10">
        <f>Merge_città_categorie[[#This Row],[PREZZO MEDIO]]*Merge_città_categorie[[#This Row],[Peso % per categoria]]</f>
        <v>1.4680851063829787</v>
      </c>
    </row>
    <row r="886" spans="1:6" x14ac:dyDescent="0.3">
      <c r="A886" t="s">
        <v>12671</v>
      </c>
      <c r="B886" s="10">
        <v>69</v>
      </c>
      <c r="C886" t="s">
        <v>86</v>
      </c>
      <c r="D886">
        <f>COUNTIFS(Strutture_ricettive[Categoria],Merge_città_categorie[[#This Row],[Strutture ricettive.Categoria]],Strutture_ricettive[Città],Merge_città_categorie[[#This Row],[CITTA'']])</f>
        <v>2</v>
      </c>
      <c r="E886" s="11">
        <f>Merge_città_categorie[[#This Row],[N° di strutture per categoria]]/SUMIF(Merge_città_categorie[CITTA''],Merge_città_categorie[[#This Row],[CITTA'']],Merge_città_categorie[N° di strutture per categoria])</f>
        <v>2.1276595744680851E-2</v>
      </c>
      <c r="F886" s="10">
        <f>Merge_città_categorie[[#This Row],[PREZZO MEDIO]]*Merge_città_categorie[[#This Row],[Peso % per categoria]]</f>
        <v>1.4680851063829787</v>
      </c>
    </row>
    <row r="887" spans="1:6" x14ac:dyDescent="0.3">
      <c r="A887" t="s">
        <v>17885</v>
      </c>
      <c r="B887" s="10">
        <v>70</v>
      </c>
      <c r="C887" t="s">
        <v>187</v>
      </c>
      <c r="D887">
        <f>COUNTIFS(Strutture_ricettive[Categoria],Merge_città_categorie[[#This Row],[Strutture ricettive.Categoria]],Strutture_ricettive[Città],Merge_città_categorie[[#This Row],[CITTA'']])</f>
        <v>1</v>
      </c>
      <c r="E887" s="11">
        <f>Merge_città_categorie[[#This Row],[N° di strutture per categoria]]/SUMIF(Merge_città_categorie[CITTA''],Merge_città_categorie[[#This Row],[CITTA'']],Merge_città_categorie[N° di strutture per categoria])</f>
        <v>9.6153846153846159E-3</v>
      </c>
      <c r="F887" s="10">
        <f>Merge_città_categorie[[#This Row],[PREZZO MEDIO]]*Merge_città_categorie[[#This Row],[Peso % per categoria]]</f>
        <v>0.67307692307692313</v>
      </c>
    </row>
    <row r="888" spans="1:6" x14ac:dyDescent="0.3">
      <c r="A888" t="s">
        <v>17885</v>
      </c>
      <c r="B888" s="10">
        <v>70</v>
      </c>
      <c r="C888" t="s">
        <v>6026</v>
      </c>
      <c r="D888">
        <f>COUNTIFS(Strutture_ricettive[Categoria],Merge_città_categorie[[#This Row],[Strutture ricettive.Categoria]],Strutture_ricettive[Città],Merge_città_categorie[[#This Row],[CITTA'']])</f>
        <v>1</v>
      </c>
      <c r="E888" s="11">
        <f>Merge_città_categorie[[#This Row],[N° di strutture per categoria]]/SUMIF(Merge_città_categorie[CITTA''],Merge_città_categorie[[#This Row],[CITTA'']],Merge_città_categorie[N° di strutture per categoria])</f>
        <v>9.6153846153846159E-3</v>
      </c>
      <c r="F888" s="10">
        <f>Merge_città_categorie[[#This Row],[PREZZO MEDIO]]*Merge_città_categorie[[#This Row],[Peso % per categoria]]</f>
        <v>0.67307692307692313</v>
      </c>
    </row>
    <row r="889" spans="1:6" x14ac:dyDescent="0.3">
      <c r="A889" t="s">
        <v>17885</v>
      </c>
      <c r="B889" s="10">
        <v>70</v>
      </c>
      <c r="C889" t="s">
        <v>80</v>
      </c>
      <c r="D889">
        <f>COUNTIFS(Strutture_ricettive[Categoria],Merge_città_categorie[[#This Row],[Strutture ricettive.Categoria]],Strutture_ricettive[Città],Merge_città_categorie[[#This Row],[CITTA'']])</f>
        <v>3</v>
      </c>
      <c r="E889" s="11">
        <f>Merge_città_categorie[[#This Row],[N° di strutture per categoria]]/SUMIF(Merge_città_categorie[CITTA''],Merge_città_categorie[[#This Row],[CITTA'']],Merge_città_categorie[N° di strutture per categoria])</f>
        <v>2.8846153846153848E-2</v>
      </c>
      <c r="F889" s="10">
        <f>Merge_città_categorie[[#This Row],[PREZZO MEDIO]]*Merge_città_categorie[[#This Row],[Peso % per categoria]]</f>
        <v>2.0192307692307692</v>
      </c>
    </row>
    <row r="890" spans="1:6" x14ac:dyDescent="0.3">
      <c r="A890" t="s">
        <v>17885</v>
      </c>
      <c r="B890" s="10">
        <v>70</v>
      </c>
      <c r="C890" t="s">
        <v>19</v>
      </c>
      <c r="D890">
        <f>COUNTIFS(Strutture_ricettive[Categoria],Merge_città_categorie[[#This Row],[Strutture ricettive.Categoria]],Strutture_ricettive[Città],Merge_città_categorie[[#This Row],[CITTA'']])</f>
        <v>17</v>
      </c>
      <c r="E890" s="11">
        <f>Merge_città_categorie[[#This Row],[N° di strutture per categoria]]/SUMIF(Merge_città_categorie[CITTA''],Merge_città_categorie[[#This Row],[CITTA'']],Merge_città_categorie[N° di strutture per categoria])</f>
        <v>0.16346153846153846</v>
      </c>
      <c r="F890" s="10">
        <f>Merge_città_categorie[[#This Row],[PREZZO MEDIO]]*Merge_città_categorie[[#This Row],[Peso % per categoria]]</f>
        <v>11.442307692307692</v>
      </c>
    </row>
    <row r="891" spans="1:6" x14ac:dyDescent="0.3">
      <c r="A891" t="s">
        <v>17885</v>
      </c>
      <c r="B891" s="10">
        <v>70</v>
      </c>
      <c r="C891" t="s">
        <v>673</v>
      </c>
      <c r="D891">
        <f>COUNTIFS(Strutture_ricettive[Categoria],Merge_città_categorie[[#This Row],[Strutture ricettive.Categoria]],Strutture_ricettive[Città],Merge_città_categorie[[#This Row],[CITTA'']])</f>
        <v>61</v>
      </c>
      <c r="E891" s="11">
        <f>Merge_città_categorie[[#This Row],[N° di strutture per categoria]]/SUMIF(Merge_città_categorie[CITTA''],Merge_città_categorie[[#This Row],[CITTA'']],Merge_città_categorie[N° di strutture per categoria])</f>
        <v>0.58653846153846156</v>
      </c>
      <c r="F891" s="10">
        <f>Merge_città_categorie[[#This Row],[PREZZO MEDIO]]*Merge_città_categorie[[#This Row],[Peso % per categoria]]</f>
        <v>41.057692307692307</v>
      </c>
    </row>
    <row r="892" spans="1:6" x14ac:dyDescent="0.3">
      <c r="A892" t="s">
        <v>17885</v>
      </c>
      <c r="B892" s="10">
        <v>70</v>
      </c>
      <c r="C892" t="s">
        <v>28</v>
      </c>
      <c r="D892">
        <f>COUNTIFS(Strutture_ricettive[Categoria],Merge_città_categorie[[#This Row],[Strutture ricettive.Categoria]],Strutture_ricettive[Città],Merge_città_categorie[[#This Row],[CITTA'']])</f>
        <v>19</v>
      </c>
      <c r="E892" s="11">
        <f>Merge_città_categorie[[#This Row],[N° di strutture per categoria]]/SUMIF(Merge_città_categorie[CITTA''],Merge_città_categorie[[#This Row],[CITTA'']],Merge_città_categorie[N° di strutture per categoria])</f>
        <v>0.18269230769230768</v>
      </c>
      <c r="F892" s="10">
        <f>Merge_città_categorie[[#This Row],[PREZZO MEDIO]]*Merge_città_categorie[[#This Row],[Peso % per categoria]]</f>
        <v>12.788461538461538</v>
      </c>
    </row>
    <row r="893" spans="1:6" x14ac:dyDescent="0.3">
      <c r="A893" t="s">
        <v>17885</v>
      </c>
      <c r="B893" s="10">
        <v>70</v>
      </c>
      <c r="C893" t="s">
        <v>34</v>
      </c>
      <c r="D893">
        <f>COUNTIFS(Strutture_ricettive[Categoria],Merge_città_categorie[[#This Row],[Strutture ricettive.Categoria]],Strutture_ricettive[Città],Merge_città_categorie[[#This Row],[CITTA'']])</f>
        <v>1</v>
      </c>
      <c r="E893" s="11">
        <f>Merge_città_categorie[[#This Row],[N° di strutture per categoria]]/SUMIF(Merge_città_categorie[CITTA''],Merge_città_categorie[[#This Row],[CITTA'']],Merge_città_categorie[N° di strutture per categoria])</f>
        <v>9.6153846153846159E-3</v>
      </c>
      <c r="F893" s="10">
        <f>Merge_città_categorie[[#This Row],[PREZZO MEDIO]]*Merge_città_categorie[[#This Row],[Peso % per categoria]]</f>
        <v>0.67307692307692313</v>
      </c>
    </row>
    <row r="894" spans="1:6" x14ac:dyDescent="0.3">
      <c r="A894" t="s">
        <v>17885</v>
      </c>
      <c r="B894" s="10">
        <v>70</v>
      </c>
      <c r="C894" t="s">
        <v>86</v>
      </c>
      <c r="D894">
        <f>COUNTIFS(Strutture_ricettive[Categoria],Merge_città_categorie[[#This Row],[Strutture ricettive.Categoria]],Strutture_ricettive[Città],Merge_città_categorie[[#This Row],[CITTA'']])</f>
        <v>1</v>
      </c>
      <c r="E894" s="11">
        <f>Merge_città_categorie[[#This Row],[N° di strutture per categoria]]/SUMIF(Merge_città_categorie[CITTA''],Merge_città_categorie[[#This Row],[CITTA'']],Merge_città_categorie[N° di strutture per categoria])</f>
        <v>9.6153846153846159E-3</v>
      </c>
      <c r="F894" s="10">
        <f>Merge_città_categorie[[#This Row],[PREZZO MEDIO]]*Merge_città_categorie[[#This Row],[Peso % per categoria]]</f>
        <v>0.67307692307692313</v>
      </c>
    </row>
    <row r="895" spans="1:6" x14ac:dyDescent="0.3">
      <c r="A895" t="s">
        <v>19068</v>
      </c>
      <c r="B895" s="10">
        <v>74</v>
      </c>
      <c r="C895" t="s">
        <v>6026</v>
      </c>
      <c r="D895">
        <f>COUNTIFS(Strutture_ricettive[Categoria],Merge_città_categorie[[#This Row],[Strutture ricettive.Categoria]],Strutture_ricettive[Città],Merge_città_categorie[[#This Row],[CITTA'']])</f>
        <v>1</v>
      </c>
      <c r="E895" s="11">
        <f>Merge_città_categorie[[#This Row],[N° di strutture per categoria]]/SUMIF(Merge_città_categorie[CITTA''],Merge_città_categorie[[#This Row],[CITTA'']],Merge_città_categorie[N° di strutture per categoria])</f>
        <v>1.2345679012345678E-2</v>
      </c>
      <c r="F895" s="10">
        <f>Merge_città_categorie[[#This Row],[PREZZO MEDIO]]*Merge_città_categorie[[#This Row],[Peso % per categoria]]</f>
        <v>0.9135802469135802</v>
      </c>
    </row>
    <row r="896" spans="1:6" x14ac:dyDescent="0.3">
      <c r="A896" t="s">
        <v>19068</v>
      </c>
      <c r="B896" s="10">
        <v>74</v>
      </c>
      <c r="C896" t="s">
        <v>568</v>
      </c>
      <c r="D896">
        <f>COUNTIFS(Strutture_ricettive[Categoria],Merge_città_categorie[[#This Row],[Strutture ricettive.Categoria]],Strutture_ricettive[Città],Merge_città_categorie[[#This Row],[CITTA'']])</f>
        <v>2</v>
      </c>
      <c r="E896" s="11">
        <f>Merge_città_categorie[[#This Row],[N° di strutture per categoria]]/SUMIF(Merge_città_categorie[CITTA''],Merge_città_categorie[[#This Row],[CITTA'']],Merge_città_categorie[N° di strutture per categoria])</f>
        <v>2.4691358024691357E-2</v>
      </c>
      <c r="F896" s="10">
        <f>Merge_città_categorie[[#This Row],[PREZZO MEDIO]]*Merge_città_categorie[[#This Row],[Peso % per categoria]]</f>
        <v>1.8271604938271604</v>
      </c>
    </row>
    <row r="897" spans="1:6" x14ac:dyDescent="0.3">
      <c r="A897" t="s">
        <v>19068</v>
      </c>
      <c r="B897" s="10">
        <v>74</v>
      </c>
      <c r="C897" t="s">
        <v>400</v>
      </c>
      <c r="D897">
        <f>COUNTIFS(Strutture_ricettive[Categoria],Merge_città_categorie[[#This Row],[Strutture ricettive.Categoria]],Strutture_ricettive[Città],Merge_città_categorie[[#This Row],[CITTA'']])</f>
        <v>2</v>
      </c>
      <c r="E897" s="11">
        <f>Merge_città_categorie[[#This Row],[N° di strutture per categoria]]/SUMIF(Merge_città_categorie[CITTA''],Merge_città_categorie[[#This Row],[CITTA'']],Merge_città_categorie[N° di strutture per categoria])</f>
        <v>2.4691358024691357E-2</v>
      </c>
      <c r="F897" s="10">
        <f>Merge_città_categorie[[#This Row],[PREZZO MEDIO]]*Merge_città_categorie[[#This Row],[Peso % per categoria]]</f>
        <v>1.8271604938271604</v>
      </c>
    </row>
    <row r="898" spans="1:6" x14ac:dyDescent="0.3">
      <c r="A898" t="s">
        <v>19068</v>
      </c>
      <c r="B898" s="10">
        <v>74</v>
      </c>
      <c r="C898" t="s">
        <v>10</v>
      </c>
      <c r="D898">
        <f>COUNTIFS(Strutture_ricettive[Categoria],Merge_città_categorie[[#This Row],[Strutture ricettive.Categoria]],Strutture_ricettive[Città],Merge_città_categorie[[#This Row],[CITTA'']])</f>
        <v>1</v>
      </c>
      <c r="E898" s="11">
        <f>Merge_città_categorie[[#This Row],[N° di strutture per categoria]]/SUMIF(Merge_città_categorie[CITTA''],Merge_città_categorie[[#This Row],[CITTA'']],Merge_città_categorie[N° di strutture per categoria])</f>
        <v>1.2345679012345678E-2</v>
      </c>
      <c r="F898" s="10">
        <f>Merge_città_categorie[[#This Row],[PREZZO MEDIO]]*Merge_città_categorie[[#This Row],[Peso % per categoria]]</f>
        <v>0.9135802469135802</v>
      </c>
    </row>
    <row r="899" spans="1:6" x14ac:dyDescent="0.3">
      <c r="A899" t="s">
        <v>19068</v>
      </c>
      <c r="B899" s="10">
        <v>74</v>
      </c>
      <c r="C899" t="s">
        <v>86</v>
      </c>
      <c r="D899">
        <f>COUNTIFS(Strutture_ricettive[Categoria],Merge_città_categorie[[#This Row],[Strutture ricettive.Categoria]],Strutture_ricettive[Città],Merge_città_categorie[[#This Row],[CITTA'']])</f>
        <v>1</v>
      </c>
      <c r="E899" s="11">
        <f>Merge_città_categorie[[#This Row],[N° di strutture per categoria]]/SUMIF(Merge_città_categorie[CITTA''],Merge_città_categorie[[#This Row],[CITTA'']],Merge_città_categorie[N° di strutture per categoria])</f>
        <v>1.2345679012345678E-2</v>
      </c>
      <c r="F899" s="10">
        <f>Merge_città_categorie[[#This Row],[PREZZO MEDIO]]*Merge_città_categorie[[#This Row],[Peso % per categoria]]</f>
        <v>0.9135802469135802</v>
      </c>
    </row>
    <row r="900" spans="1:6" x14ac:dyDescent="0.3">
      <c r="A900" t="s">
        <v>19068</v>
      </c>
      <c r="B900" s="10">
        <v>74</v>
      </c>
      <c r="C900" t="s">
        <v>673</v>
      </c>
      <c r="D900">
        <f>COUNTIFS(Strutture_ricettive[Categoria],Merge_città_categorie[[#This Row],[Strutture ricettive.Categoria]],Strutture_ricettive[Città],Merge_città_categorie[[#This Row],[CITTA'']])</f>
        <v>37</v>
      </c>
      <c r="E900" s="11">
        <f>Merge_città_categorie[[#This Row],[N° di strutture per categoria]]/SUMIF(Merge_città_categorie[CITTA''],Merge_città_categorie[[#This Row],[CITTA'']],Merge_città_categorie[N° di strutture per categoria])</f>
        <v>0.4567901234567901</v>
      </c>
      <c r="F900" s="10">
        <f>Merge_città_categorie[[#This Row],[PREZZO MEDIO]]*Merge_città_categorie[[#This Row],[Peso % per categoria]]</f>
        <v>33.802469135802468</v>
      </c>
    </row>
    <row r="901" spans="1:6" x14ac:dyDescent="0.3">
      <c r="A901" t="s">
        <v>19068</v>
      </c>
      <c r="B901" s="10">
        <v>74</v>
      </c>
      <c r="C901" t="s">
        <v>80</v>
      </c>
      <c r="D901">
        <f>COUNTIFS(Strutture_ricettive[Categoria],Merge_città_categorie[[#This Row],[Strutture ricettive.Categoria]],Strutture_ricettive[Città],Merge_città_categorie[[#This Row],[CITTA'']])</f>
        <v>2</v>
      </c>
      <c r="E901" s="11">
        <f>Merge_città_categorie[[#This Row],[N° di strutture per categoria]]/SUMIF(Merge_città_categorie[CITTA''],Merge_città_categorie[[#This Row],[CITTA'']],Merge_città_categorie[N° di strutture per categoria])</f>
        <v>2.4691358024691357E-2</v>
      </c>
      <c r="F901" s="10">
        <f>Merge_città_categorie[[#This Row],[PREZZO MEDIO]]*Merge_città_categorie[[#This Row],[Peso % per categoria]]</f>
        <v>1.8271604938271604</v>
      </c>
    </row>
    <row r="902" spans="1:6" x14ac:dyDescent="0.3">
      <c r="A902" t="s">
        <v>19068</v>
      </c>
      <c r="B902" s="10">
        <v>74</v>
      </c>
      <c r="C902" t="s">
        <v>19</v>
      </c>
      <c r="D902">
        <f>COUNTIFS(Strutture_ricettive[Categoria],Merge_città_categorie[[#This Row],[Strutture ricettive.Categoria]],Strutture_ricettive[Città],Merge_città_categorie[[#This Row],[CITTA'']])</f>
        <v>5</v>
      </c>
      <c r="E902" s="11">
        <f>Merge_città_categorie[[#This Row],[N° di strutture per categoria]]/SUMIF(Merge_città_categorie[CITTA''],Merge_città_categorie[[#This Row],[CITTA'']],Merge_città_categorie[N° di strutture per categoria])</f>
        <v>6.1728395061728392E-2</v>
      </c>
      <c r="F902" s="10">
        <f>Merge_città_categorie[[#This Row],[PREZZO MEDIO]]*Merge_città_categorie[[#This Row],[Peso % per categoria]]</f>
        <v>4.5679012345679011</v>
      </c>
    </row>
    <row r="903" spans="1:6" x14ac:dyDescent="0.3">
      <c r="A903" t="s">
        <v>19068</v>
      </c>
      <c r="B903" s="10">
        <v>74</v>
      </c>
      <c r="C903" t="s">
        <v>28</v>
      </c>
      <c r="D903">
        <f>COUNTIFS(Strutture_ricettive[Categoria],Merge_città_categorie[[#This Row],[Strutture ricettive.Categoria]],Strutture_ricettive[Città],Merge_città_categorie[[#This Row],[CITTA'']])</f>
        <v>30</v>
      </c>
      <c r="E903" s="11">
        <f>Merge_città_categorie[[#This Row],[N° di strutture per categoria]]/SUMIF(Merge_città_categorie[CITTA''],Merge_città_categorie[[#This Row],[CITTA'']],Merge_città_categorie[N° di strutture per categoria])</f>
        <v>0.37037037037037035</v>
      </c>
      <c r="F903" s="10">
        <f>Merge_città_categorie[[#This Row],[PREZZO MEDIO]]*Merge_città_categorie[[#This Row],[Peso % per categoria]]</f>
        <v>27.407407407407405</v>
      </c>
    </row>
    <row r="904" spans="1:6" x14ac:dyDescent="0.3">
      <c r="A904" t="s">
        <v>12895</v>
      </c>
      <c r="B904" s="10">
        <v>106</v>
      </c>
      <c r="C904" t="s">
        <v>10</v>
      </c>
      <c r="D904">
        <f>COUNTIFS(Strutture_ricettive[Categoria],Merge_città_categorie[[#This Row],[Strutture ricettive.Categoria]],Strutture_ricettive[Città],Merge_città_categorie[[#This Row],[CITTA'']])</f>
        <v>38</v>
      </c>
      <c r="E904" s="11">
        <f>Merge_città_categorie[[#This Row],[N° di strutture per categoria]]/SUMIF(Merge_città_categorie[CITTA''],Merge_città_categorie[[#This Row],[CITTA'']],Merge_città_categorie[N° di strutture per categoria])</f>
        <v>0.37623762376237624</v>
      </c>
      <c r="F904" s="10">
        <f>Merge_città_categorie[[#This Row],[PREZZO MEDIO]]*Merge_città_categorie[[#This Row],[Peso % per categoria]]</f>
        <v>39.881188118811885</v>
      </c>
    </row>
    <row r="905" spans="1:6" x14ac:dyDescent="0.3">
      <c r="A905" t="s">
        <v>12895</v>
      </c>
      <c r="B905" s="10">
        <v>106</v>
      </c>
      <c r="C905" t="s">
        <v>28</v>
      </c>
      <c r="D905">
        <f>COUNTIFS(Strutture_ricettive[Categoria],Merge_città_categorie[[#This Row],[Strutture ricettive.Categoria]],Strutture_ricettive[Città],Merge_città_categorie[[#This Row],[CITTA'']])</f>
        <v>19</v>
      </c>
      <c r="E905" s="11">
        <f>Merge_città_categorie[[#This Row],[N° di strutture per categoria]]/SUMIF(Merge_città_categorie[CITTA''],Merge_città_categorie[[#This Row],[CITTA'']],Merge_città_categorie[N° di strutture per categoria])</f>
        <v>0.18811881188118812</v>
      </c>
      <c r="F905" s="10">
        <f>Merge_città_categorie[[#This Row],[PREZZO MEDIO]]*Merge_città_categorie[[#This Row],[Peso % per categoria]]</f>
        <v>19.940594059405942</v>
      </c>
    </row>
    <row r="906" spans="1:6" x14ac:dyDescent="0.3">
      <c r="A906" t="s">
        <v>12895</v>
      </c>
      <c r="B906" s="10">
        <v>106</v>
      </c>
      <c r="C906" t="s">
        <v>673</v>
      </c>
      <c r="D906">
        <f>COUNTIFS(Strutture_ricettive[Categoria],Merge_città_categorie[[#This Row],[Strutture ricettive.Categoria]],Strutture_ricettive[Città],Merge_città_categorie[[#This Row],[CITTA'']])</f>
        <v>15</v>
      </c>
      <c r="E906" s="11">
        <f>Merge_città_categorie[[#This Row],[N° di strutture per categoria]]/SUMIF(Merge_città_categorie[CITTA''],Merge_città_categorie[[#This Row],[CITTA'']],Merge_città_categorie[N° di strutture per categoria])</f>
        <v>0.14851485148514851</v>
      </c>
      <c r="F906" s="10">
        <f>Merge_città_categorie[[#This Row],[PREZZO MEDIO]]*Merge_città_categorie[[#This Row],[Peso % per categoria]]</f>
        <v>15.742574257425742</v>
      </c>
    </row>
    <row r="907" spans="1:6" x14ac:dyDescent="0.3">
      <c r="A907" t="s">
        <v>12895</v>
      </c>
      <c r="B907" s="10">
        <v>106</v>
      </c>
      <c r="C907" t="s">
        <v>4</v>
      </c>
      <c r="D907">
        <f>COUNTIFS(Strutture_ricettive[Categoria],Merge_città_categorie[[#This Row],[Strutture ricettive.Categoria]],Strutture_ricettive[Città],Merge_città_categorie[[#This Row],[CITTA'']])</f>
        <v>4</v>
      </c>
      <c r="E907" s="11">
        <f>Merge_città_categorie[[#This Row],[N° di strutture per categoria]]/SUMIF(Merge_città_categorie[CITTA''],Merge_città_categorie[[#This Row],[CITTA'']],Merge_città_categorie[N° di strutture per categoria])</f>
        <v>3.9603960396039604E-2</v>
      </c>
      <c r="F907" s="10">
        <f>Merge_città_categorie[[#This Row],[PREZZO MEDIO]]*Merge_città_categorie[[#This Row],[Peso % per categoria]]</f>
        <v>4.1980198019801982</v>
      </c>
    </row>
    <row r="908" spans="1:6" x14ac:dyDescent="0.3">
      <c r="A908" t="s">
        <v>12895</v>
      </c>
      <c r="B908" s="10">
        <v>106</v>
      </c>
      <c r="C908" t="s">
        <v>34</v>
      </c>
      <c r="D908">
        <f>COUNTIFS(Strutture_ricettive[Categoria],Merge_città_categorie[[#This Row],[Strutture ricettive.Categoria]],Strutture_ricettive[Città],Merge_città_categorie[[#This Row],[CITTA'']])</f>
        <v>8</v>
      </c>
      <c r="E908" s="11">
        <f>Merge_città_categorie[[#This Row],[N° di strutture per categoria]]/SUMIF(Merge_città_categorie[CITTA''],Merge_città_categorie[[#This Row],[CITTA'']],Merge_città_categorie[N° di strutture per categoria])</f>
        <v>7.9207920792079209E-2</v>
      </c>
      <c r="F908" s="10">
        <f>Merge_città_categorie[[#This Row],[PREZZO MEDIO]]*Merge_città_categorie[[#This Row],[Peso % per categoria]]</f>
        <v>8.3960396039603964</v>
      </c>
    </row>
    <row r="909" spans="1:6" x14ac:dyDescent="0.3">
      <c r="A909" t="s">
        <v>12895</v>
      </c>
      <c r="B909" s="10">
        <v>106</v>
      </c>
      <c r="C909" t="s">
        <v>86</v>
      </c>
      <c r="D909">
        <f>COUNTIFS(Strutture_ricettive[Categoria],Merge_città_categorie[[#This Row],[Strutture ricettive.Categoria]],Strutture_ricettive[Città],Merge_città_categorie[[#This Row],[CITTA'']])</f>
        <v>1</v>
      </c>
      <c r="E909" s="11">
        <f>Merge_città_categorie[[#This Row],[N° di strutture per categoria]]/SUMIF(Merge_città_categorie[CITTA''],Merge_città_categorie[[#This Row],[CITTA'']],Merge_città_categorie[N° di strutture per categoria])</f>
        <v>9.9009900990099011E-3</v>
      </c>
      <c r="F909" s="10">
        <f>Merge_città_categorie[[#This Row],[PREZZO MEDIO]]*Merge_città_categorie[[#This Row],[Peso % per categoria]]</f>
        <v>1.0495049504950495</v>
      </c>
    </row>
    <row r="910" spans="1:6" x14ac:dyDescent="0.3">
      <c r="A910" t="s">
        <v>12895</v>
      </c>
      <c r="B910" s="10">
        <v>106</v>
      </c>
      <c r="C910" t="s">
        <v>568</v>
      </c>
      <c r="D910">
        <f>COUNTIFS(Strutture_ricettive[Categoria],Merge_città_categorie[[#This Row],[Strutture ricettive.Categoria]],Strutture_ricettive[Città],Merge_città_categorie[[#This Row],[CITTA'']])</f>
        <v>4</v>
      </c>
      <c r="E910" s="11">
        <f>Merge_città_categorie[[#This Row],[N° di strutture per categoria]]/SUMIF(Merge_città_categorie[CITTA''],Merge_città_categorie[[#This Row],[CITTA'']],Merge_città_categorie[N° di strutture per categoria])</f>
        <v>3.9603960396039604E-2</v>
      </c>
      <c r="F910" s="10">
        <f>Merge_città_categorie[[#This Row],[PREZZO MEDIO]]*Merge_città_categorie[[#This Row],[Peso % per categoria]]</f>
        <v>4.1980198019801982</v>
      </c>
    </row>
    <row r="911" spans="1:6" x14ac:dyDescent="0.3">
      <c r="A911" t="s">
        <v>12895</v>
      </c>
      <c r="B911" s="10">
        <v>106</v>
      </c>
      <c r="C911" t="s">
        <v>187</v>
      </c>
      <c r="D911">
        <f>COUNTIFS(Strutture_ricettive[Categoria],Merge_città_categorie[[#This Row],[Strutture ricettive.Categoria]],Strutture_ricettive[Città],Merge_città_categorie[[#This Row],[CITTA'']])</f>
        <v>1</v>
      </c>
      <c r="E911" s="11">
        <f>Merge_città_categorie[[#This Row],[N° di strutture per categoria]]/SUMIF(Merge_città_categorie[CITTA''],Merge_città_categorie[[#This Row],[CITTA'']],Merge_città_categorie[N° di strutture per categoria])</f>
        <v>9.9009900990099011E-3</v>
      </c>
      <c r="F911" s="10">
        <f>Merge_città_categorie[[#This Row],[PREZZO MEDIO]]*Merge_città_categorie[[#This Row],[Peso % per categoria]]</f>
        <v>1.0495049504950495</v>
      </c>
    </row>
    <row r="912" spans="1:6" x14ac:dyDescent="0.3">
      <c r="A912" t="s">
        <v>12895</v>
      </c>
      <c r="B912" s="10">
        <v>106</v>
      </c>
      <c r="C912" t="s">
        <v>19</v>
      </c>
      <c r="D912">
        <f>COUNTIFS(Strutture_ricettive[Categoria],Merge_città_categorie[[#This Row],[Strutture ricettive.Categoria]],Strutture_ricettive[Città],Merge_città_categorie[[#This Row],[CITTA'']])</f>
        <v>5</v>
      </c>
      <c r="E912" s="11">
        <f>Merge_città_categorie[[#This Row],[N° di strutture per categoria]]/SUMIF(Merge_città_categorie[CITTA''],Merge_città_categorie[[#This Row],[CITTA'']],Merge_città_categorie[N° di strutture per categoria])</f>
        <v>4.9504950495049507E-2</v>
      </c>
      <c r="F912" s="10">
        <f>Merge_città_categorie[[#This Row],[PREZZO MEDIO]]*Merge_città_categorie[[#This Row],[Peso % per categoria]]</f>
        <v>5.2475247524752477</v>
      </c>
    </row>
    <row r="913" spans="1:6" x14ac:dyDescent="0.3">
      <c r="A913" t="s">
        <v>12895</v>
      </c>
      <c r="B913" s="10">
        <v>106</v>
      </c>
      <c r="C913" t="s">
        <v>80</v>
      </c>
      <c r="D913">
        <f>COUNTIFS(Strutture_ricettive[Categoria],Merge_città_categorie[[#This Row],[Strutture ricettive.Categoria]],Strutture_ricettive[Città],Merge_città_categorie[[#This Row],[CITTA'']])</f>
        <v>6</v>
      </c>
      <c r="E913" s="11">
        <f>Merge_città_categorie[[#This Row],[N° di strutture per categoria]]/SUMIF(Merge_città_categorie[CITTA''],Merge_città_categorie[[#This Row],[CITTA'']],Merge_città_categorie[N° di strutture per categoria])</f>
        <v>5.9405940594059403E-2</v>
      </c>
      <c r="F913" s="10">
        <f>Merge_città_categorie[[#This Row],[PREZZO MEDIO]]*Merge_città_categorie[[#This Row],[Peso % per categoria]]</f>
        <v>6.2970297029702964</v>
      </c>
    </row>
    <row r="914" spans="1:6" x14ac:dyDescent="0.3">
      <c r="A914" t="s">
        <v>19271</v>
      </c>
      <c r="B914" s="10">
        <v>110</v>
      </c>
      <c r="C914" t="s">
        <v>34</v>
      </c>
      <c r="D914">
        <f>COUNTIFS(Strutture_ricettive[Categoria],Merge_città_categorie[[#This Row],[Strutture ricettive.Categoria]],Strutture_ricettive[Città],Merge_città_categorie[[#This Row],[CITTA'']])</f>
        <v>1</v>
      </c>
      <c r="E914" s="11">
        <f>Merge_città_categorie[[#This Row],[N° di strutture per categoria]]/SUMIF(Merge_città_categorie[CITTA''],Merge_città_categorie[[#This Row],[CITTA'']],Merge_città_categorie[N° di strutture per categoria])</f>
        <v>0.33333333333333331</v>
      </c>
      <c r="F914" s="10">
        <f>Merge_città_categorie[[#This Row],[PREZZO MEDIO]]*Merge_città_categorie[[#This Row],[Peso % per categoria]]</f>
        <v>36.666666666666664</v>
      </c>
    </row>
    <row r="915" spans="1:6" x14ac:dyDescent="0.3">
      <c r="A915" t="s">
        <v>19271</v>
      </c>
      <c r="B915" s="10">
        <v>110</v>
      </c>
      <c r="C915" t="s">
        <v>28</v>
      </c>
      <c r="D915">
        <f>COUNTIFS(Strutture_ricettive[Categoria],Merge_città_categorie[[#This Row],[Strutture ricettive.Categoria]],Strutture_ricettive[Città],Merge_città_categorie[[#This Row],[CITTA'']])</f>
        <v>1</v>
      </c>
      <c r="E915" s="11">
        <f>Merge_città_categorie[[#This Row],[N° di strutture per categoria]]/SUMIF(Merge_città_categorie[CITTA''],Merge_città_categorie[[#This Row],[CITTA'']],Merge_città_categorie[N° di strutture per categoria])</f>
        <v>0.33333333333333331</v>
      </c>
      <c r="F915" s="10">
        <f>Merge_città_categorie[[#This Row],[PREZZO MEDIO]]*Merge_città_categorie[[#This Row],[Peso % per categoria]]</f>
        <v>36.666666666666664</v>
      </c>
    </row>
    <row r="916" spans="1:6" x14ac:dyDescent="0.3">
      <c r="A916" t="s">
        <v>19271</v>
      </c>
      <c r="B916" s="10">
        <v>110</v>
      </c>
      <c r="C916" t="s">
        <v>80</v>
      </c>
      <c r="D916">
        <f>COUNTIFS(Strutture_ricettive[Categoria],Merge_città_categorie[[#This Row],[Strutture ricettive.Categoria]],Strutture_ricettive[Città],Merge_città_categorie[[#This Row],[CITTA'']])</f>
        <v>1</v>
      </c>
      <c r="E916" s="11">
        <f>Merge_città_categorie[[#This Row],[N° di strutture per categoria]]/SUMIF(Merge_città_categorie[CITTA''],Merge_città_categorie[[#This Row],[CITTA'']],Merge_città_categorie[N° di strutture per categoria])</f>
        <v>0.33333333333333331</v>
      </c>
      <c r="F916" s="10">
        <f>Merge_città_categorie[[#This Row],[PREZZO MEDIO]]*Merge_città_categorie[[#This Row],[Peso % per categoria]]</f>
        <v>36.666666666666664</v>
      </c>
    </row>
    <row r="917" spans="1:6" x14ac:dyDescent="0.3">
      <c r="A917" t="s">
        <v>13163</v>
      </c>
      <c r="B917" s="10">
        <v>93</v>
      </c>
      <c r="C917" t="s">
        <v>34</v>
      </c>
      <c r="D917">
        <f>COUNTIFS(Strutture_ricettive[Categoria],Merge_città_categorie[[#This Row],[Strutture ricettive.Categoria]],Strutture_ricettive[Città],Merge_città_categorie[[#This Row],[CITTA'']])</f>
        <v>8</v>
      </c>
      <c r="E917" s="11">
        <f>Merge_città_categorie[[#This Row],[N° di strutture per categoria]]/SUMIF(Merge_città_categorie[CITTA''],Merge_città_categorie[[#This Row],[CITTA'']],Merge_città_categorie[N° di strutture per categoria])</f>
        <v>0.21621621621621623</v>
      </c>
      <c r="F917" s="10">
        <f>Merge_città_categorie[[#This Row],[PREZZO MEDIO]]*Merge_città_categorie[[#This Row],[Peso % per categoria]]</f>
        <v>20.108108108108109</v>
      </c>
    </row>
    <row r="918" spans="1:6" x14ac:dyDescent="0.3">
      <c r="A918" t="s">
        <v>13163</v>
      </c>
      <c r="B918" s="10">
        <v>93</v>
      </c>
      <c r="C918" t="s">
        <v>19</v>
      </c>
      <c r="D918">
        <f>COUNTIFS(Strutture_ricettive[Categoria],Merge_città_categorie[[#This Row],[Strutture ricettive.Categoria]],Strutture_ricettive[Città],Merge_città_categorie[[#This Row],[CITTA'']])</f>
        <v>6</v>
      </c>
      <c r="E918" s="11">
        <f>Merge_città_categorie[[#This Row],[N° di strutture per categoria]]/SUMIF(Merge_città_categorie[CITTA''],Merge_città_categorie[[#This Row],[CITTA'']],Merge_città_categorie[N° di strutture per categoria])</f>
        <v>0.16216216216216217</v>
      </c>
      <c r="F918" s="10">
        <f>Merge_città_categorie[[#This Row],[PREZZO MEDIO]]*Merge_città_categorie[[#This Row],[Peso % per categoria]]</f>
        <v>15.081081081081082</v>
      </c>
    </row>
    <row r="919" spans="1:6" x14ac:dyDescent="0.3">
      <c r="A919" t="s">
        <v>13163</v>
      </c>
      <c r="B919" s="10">
        <v>93</v>
      </c>
      <c r="C919" t="s">
        <v>4</v>
      </c>
      <c r="D919">
        <f>COUNTIFS(Strutture_ricettive[Categoria],Merge_città_categorie[[#This Row],[Strutture ricettive.Categoria]],Strutture_ricettive[Città],Merge_città_categorie[[#This Row],[CITTA'']])</f>
        <v>2</v>
      </c>
      <c r="E919" s="11">
        <f>Merge_città_categorie[[#This Row],[N° di strutture per categoria]]/SUMIF(Merge_città_categorie[CITTA''],Merge_città_categorie[[#This Row],[CITTA'']],Merge_città_categorie[N° di strutture per categoria])</f>
        <v>5.4054054054054057E-2</v>
      </c>
      <c r="F919" s="10">
        <f>Merge_città_categorie[[#This Row],[PREZZO MEDIO]]*Merge_città_categorie[[#This Row],[Peso % per categoria]]</f>
        <v>5.0270270270270272</v>
      </c>
    </row>
    <row r="920" spans="1:6" x14ac:dyDescent="0.3">
      <c r="A920" t="s">
        <v>13163</v>
      </c>
      <c r="B920" s="10">
        <v>93</v>
      </c>
      <c r="C920" t="s">
        <v>183</v>
      </c>
      <c r="D920">
        <f>COUNTIFS(Strutture_ricettive[Categoria],Merge_città_categorie[[#This Row],[Strutture ricettive.Categoria]],Strutture_ricettive[Città],Merge_città_categorie[[#This Row],[CITTA'']])</f>
        <v>1</v>
      </c>
      <c r="E920" s="11">
        <f>Merge_città_categorie[[#This Row],[N° di strutture per categoria]]/SUMIF(Merge_città_categorie[CITTA''],Merge_città_categorie[[#This Row],[CITTA'']],Merge_città_categorie[N° di strutture per categoria])</f>
        <v>2.7027027027027029E-2</v>
      </c>
      <c r="F920" s="10">
        <f>Merge_città_categorie[[#This Row],[PREZZO MEDIO]]*Merge_città_categorie[[#This Row],[Peso % per categoria]]</f>
        <v>2.5135135135135136</v>
      </c>
    </row>
    <row r="921" spans="1:6" x14ac:dyDescent="0.3">
      <c r="A921" t="s">
        <v>13163</v>
      </c>
      <c r="B921" s="10">
        <v>93</v>
      </c>
      <c r="C921" t="s">
        <v>28</v>
      </c>
      <c r="D921">
        <f>COUNTIFS(Strutture_ricettive[Categoria],Merge_città_categorie[[#This Row],[Strutture ricettive.Categoria]],Strutture_ricettive[Città],Merge_città_categorie[[#This Row],[CITTA'']])</f>
        <v>13</v>
      </c>
      <c r="E921" s="11">
        <f>Merge_città_categorie[[#This Row],[N° di strutture per categoria]]/SUMIF(Merge_città_categorie[CITTA''],Merge_città_categorie[[#This Row],[CITTA'']],Merge_città_categorie[N° di strutture per categoria])</f>
        <v>0.35135135135135137</v>
      </c>
      <c r="F921" s="10">
        <f>Merge_città_categorie[[#This Row],[PREZZO MEDIO]]*Merge_città_categorie[[#This Row],[Peso % per categoria]]</f>
        <v>32.675675675675677</v>
      </c>
    </row>
    <row r="922" spans="1:6" x14ac:dyDescent="0.3">
      <c r="A922" t="s">
        <v>13163</v>
      </c>
      <c r="B922" s="10">
        <v>93</v>
      </c>
      <c r="C922" t="s">
        <v>86</v>
      </c>
      <c r="D922">
        <f>COUNTIFS(Strutture_ricettive[Categoria],Merge_città_categorie[[#This Row],[Strutture ricettive.Categoria]],Strutture_ricettive[Città],Merge_città_categorie[[#This Row],[CITTA'']])</f>
        <v>1</v>
      </c>
      <c r="E922" s="11">
        <f>Merge_città_categorie[[#This Row],[N° di strutture per categoria]]/SUMIF(Merge_città_categorie[CITTA''],Merge_città_categorie[[#This Row],[CITTA'']],Merge_città_categorie[N° di strutture per categoria])</f>
        <v>2.7027027027027029E-2</v>
      </c>
      <c r="F922" s="10">
        <f>Merge_città_categorie[[#This Row],[PREZZO MEDIO]]*Merge_città_categorie[[#This Row],[Peso % per categoria]]</f>
        <v>2.5135135135135136</v>
      </c>
    </row>
    <row r="923" spans="1:6" x14ac:dyDescent="0.3">
      <c r="A923" t="s">
        <v>13163</v>
      </c>
      <c r="B923" s="10">
        <v>93</v>
      </c>
      <c r="C923" t="s">
        <v>10</v>
      </c>
      <c r="D923">
        <f>COUNTIFS(Strutture_ricettive[Categoria],Merge_città_categorie[[#This Row],[Strutture ricettive.Categoria]],Strutture_ricettive[Città],Merge_città_categorie[[#This Row],[CITTA'']])</f>
        <v>3</v>
      </c>
      <c r="E923" s="11">
        <f>Merge_città_categorie[[#This Row],[N° di strutture per categoria]]/SUMIF(Merge_città_categorie[CITTA''],Merge_città_categorie[[#This Row],[CITTA'']],Merge_città_categorie[N° di strutture per categoria])</f>
        <v>8.1081081081081086E-2</v>
      </c>
      <c r="F923" s="10">
        <f>Merge_città_categorie[[#This Row],[PREZZO MEDIO]]*Merge_città_categorie[[#This Row],[Peso % per categoria]]</f>
        <v>7.5405405405405412</v>
      </c>
    </row>
    <row r="924" spans="1:6" x14ac:dyDescent="0.3">
      <c r="A924" t="s">
        <v>13163</v>
      </c>
      <c r="B924" s="10">
        <v>93</v>
      </c>
      <c r="C924" t="s">
        <v>80</v>
      </c>
      <c r="D924">
        <f>COUNTIFS(Strutture_ricettive[Categoria],Merge_città_categorie[[#This Row],[Strutture ricettive.Categoria]],Strutture_ricettive[Città],Merge_città_categorie[[#This Row],[CITTA'']])</f>
        <v>3</v>
      </c>
      <c r="E924" s="11">
        <f>Merge_città_categorie[[#This Row],[N° di strutture per categoria]]/SUMIF(Merge_città_categorie[CITTA''],Merge_città_categorie[[#This Row],[CITTA'']],Merge_città_categorie[N° di strutture per categoria])</f>
        <v>8.1081081081081086E-2</v>
      </c>
      <c r="F924" s="10">
        <f>Merge_città_categorie[[#This Row],[PREZZO MEDIO]]*Merge_città_categorie[[#This Row],[Peso % per categoria]]</f>
        <v>7.5405405405405412</v>
      </c>
    </row>
    <row r="925" spans="1:6" x14ac:dyDescent="0.3">
      <c r="A925" t="s">
        <v>16405</v>
      </c>
      <c r="B925" s="10">
        <v>34</v>
      </c>
      <c r="C925" t="s">
        <v>187</v>
      </c>
      <c r="D925">
        <f>COUNTIFS(Strutture_ricettive[Categoria],Merge_città_categorie[[#This Row],[Strutture ricettive.Categoria]],Strutture_ricettive[Città],Merge_città_categorie[[#This Row],[CITTA'']])</f>
        <v>1</v>
      </c>
      <c r="E925" s="11">
        <f>Merge_città_categorie[[#This Row],[N° di strutture per categoria]]/SUMIF(Merge_città_categorie[CITTA''],Merge_città_categorie[[#This Row],[CITTA'']],Merge_città_categorie[N° di strutture per categoria])</f>
        <v>2.7777777777777776E-2</v>
      </c>
      <c r="F925" s="10">
        <f>Merge_città_categorie[[#This Row],[PREZZO MEDIO]]*Merge_città_categorie[[#This Row],[Peso % per categoria]]</f>
        <v>0.94444444444444442</v>
      </c>
    </row>
    <row r="926" spans="1:6" x14ac:dyDescent="0.3">
      <c r="A926" t="s">
        <v>16405</v>
      </c>
      <c r="B926" s="10">
        <v>34</v>
      </c>
      <c r="C926" t="s">
        <v>10</v>
      </c>
      <c r="D926">
        <f>COUNTIFS(Strutture_ricettive[Categoria],Merge_città_categorie[[#This Row],[Strutture ricettive.Categoria]],Strutture_ricettive[Città],Merge_città_categorie[[#This Row],[CITTA'']])</f>
        <v>1</v>
      </c>
      <c r="E926" s="11">
        <f>Merge_città_categorie[[#This Row],[N° di strutture per categoria]]/SUMIF(Merge_città_categorie[CITTA''],Merge_città_categorie[[#This Row],[CITTA'']],Merge_città_categorie[N° di strutture per categoria])</f>
        <v>2.7777777777777776E-2</v>
      </c>
      <c r="F926" s="10">
        <f>Merge_città_categorie[[#This Row],[PREZZO MEDIO]]*Merge_città_categorie[[#This Row],[Peso % per categoria]]</f>
        <v>0.94444444444444442</v>
      </c>
    </row>
    <row r="927" spans="1:6" x14ac:dyDescent="0.3">
      <c r="A927" t="s">
        <v>16405</v>
      </c>
      <c r="B927" s="10">
        <v>34</v>
      </c>
      <c r="C927" t="s">
        <v>19</v>
      </c>
      <c r="D927">
        <f>COUNTIFS(Strutture_ricettive[Categoria],Merge_città_categorie[[#This Row],[Strutture ricettive.Categoria]],Strutture_ricettive[Città],Merge_città_categorie[[#This Row],[CITTA'']])</f>
        <v>5</v>
      </c>
      <c r="E927" s="11">
        <f>Merge_città_categorie[[#This Row],[N° di strutture per categoria]]/SUMIF(Merge_città_categorie[CITTA''],Merge_città_categorie[[#This Row],[CITTA'']],Merge_città_categorie[N° di strutture per categoria])</f>
        <v>0.1388888888888889</v>
      </c>
      <c r="F927" s="10">
        <f>Merge_città_categorie[[#This Row],[PREZZO MEDIO]]*Merge_città_categorie[[#This Row],[Peso % per categoria]]</f>
        <v>4.7222222222222223</v>
      </c>
    </row>
    <row r="928" spans="1:6" x14ac:dyDescent="0.3">
      <c r="A928" t="s">
        <v>16405</v>
      </c>
      <c r="B928" s="10">
        <v>34</v>
      </c>
      <c r="C928" t="s">
        <v>4</v>
      </c>
      <c r="D928">
        <f>COUNTIFS(Strutture_ricettive[Categoria],Merge_città_categorie[[#This Row],[Strutture ricettive.Categoria]],Strutture_ricettive[Città],Merge_città_categorie[[#This Row],[CITTA'']])</f>
        <v>3</v>
      </c>
      <c r="E928" s="11">
        <f>Merge_città_categorie[[#This Row],[N° di strutture per categoria]]/SUMIF(Merge_città_categorie[CITTA''],Merge_città_categorie[[#This Row],[CITTA'']],Merge_città_categorie[N° di strutture per categoria])</f>
        <v>8.3333333333333329E-2</v>
      </c>
      <c r="F928" s="10">
        <f>Merge_città_categorie[[#This Row],[PREZZO MEDIO]]*Merge_città_categorie[[#This Row],[Peso % per categoria]]</f>
        <v>2.833333333333333</v>
      </c>
    </row>
    <row r="929" spans="1:6" x14ac:dyDescent="0.3">
      <c r="A929" t="s">
        <v>16405</v>
      </c>
      <c r="B929" s="10">
        <v>34</v>
      </c>
      <c r="C929" t="s">
        <v>34</v>
      </c>
      <c r="D929">
        <f>COUNTIFS(Strutture_ricettive[Categoria],Merge_città_categorie[[#This Row],[Strutture ricettive.Categoria]],Strutture_ricettive[Città],Merge_città_categorie[[#This Row],[CITTA'']])</f>
        <v>6</v>
      </c>
      <c r="E929" s="11">
        <f>Merge_città_categorie[[#This Row],[N° di strutture per categoria]]/SUMIF(Merge_città_categorie[CITTA''],Merge_città_categorie[[#This Row],[CITTA'']],Merge_città_categorie[N° di strutture per categoria])</f>
        <v>0.16666666666666666</v>
      </c>
      <c r="F929" s="10">
        <f>Merge_città_categorie[[#This Row],[PREZZO MEDIO]]*Merge_città_categorie[[#This Row],[Peso % per categoria]]</f>
        <v>5.6666666666666661</v>
      </c>
    </row>
    <row r="930" spans="1:6" x14ac:dyDescent="0.3">
      <c r="A930" t="s">
        <v>16405</v>
      </c>
      <c r="B930" s="10">
        <v>34</v>
      </c>
      <c r="C930" t="s">
        <v>28</v>
      </c>
      <c r="D930">
        <f>COUNTIFS(Strutture_ricettive[Categoria],Merge_città_categorie[[#This Row],[Strutture ricettive.Categoria]],Strutture_ricettive[Città],Merge_città_categorie[[#This Row],[CITTA'']])</f>
        <v>19</v>
      </c>
      <c r="E930" s="11">
        <f>Merge_città_categorie[[#This Row],[N° di strutture per categoria]]/SUMIF(Merge_città_categorie[CITTA''],Merge_città_categorie[[#This Row],[CITTA'']],Merge_città_categorie[N° di strutture per categoria])</f>
        <v>0.52777777777777779</v>
      </c>
      <c r="F930" s="10">
        <f>Merge_città_categorie[[#This Row],[PREZZO MEDIO]]*Merge_città_categorie[[#This Row],[Peso % per categoria]]</f>
        <v>17.944444444444446</v>
      </c>
    </row>
    <row r="931" spans="1:6" x14ac:dyDescent="0.3">
      <c r="A931" t="s">
        <v>16405</v>
      </c>
      <c r="B931" s="10">
        <v>34</v>
      </c>
      <c r="C931" t="s">
        <v>86</v>
      </c>
      <c r="D931">
        <f>COUNTIFS(Strutture_ricettive[Categoria],Merge_città_categorie[[#This Row],[Strutture ricettive.Categoria]],Strutture_ricettive[Città],Merge_città_categorie[[#This Row],[CITTA'']])</f>
        <v>1</v>
      </c>
      <c r="E931" s="11">
        <f>Merge_città_categorie[[#This Row],[N° di strutture per categoria]]/SUMIF(Merge_città_categorie[CITTA''],Merge_città_categorie[[#This Row],[CITTA'']],Merge_città_categorie[N° di strutture per categoria])</f>
        <v>2.7777777777777776E-2</v>
      </c>
      <c r="F931" s="10">
        <f>Merge_città_categorie[[#This Row],[PREZZO MEDIO]]*Merge_città_categorie[[#This Row],[Peso % per categoria]]</f>
        <v>0.94444444444444442</v>
      </c>
    </row>
    <row r="932" spans="1:6" x14ac:dyDescent="0.3">
      <c r="A932" t="s">
        <v>13293</v>
      </c>
      <c r="B932" s="10">
        <v>46</v>
      </c>
      <c r="C932" t="s">
        <v>10</v>
      </c>
      <c r="D932">
        <f>COUNTIFS(Strutture_ricettive[Categoria],Merge_città_categorie[[#This Row],[Strutture ricettive.Categoria]],Strutture_ricettive[Città],Merge_città_categorie[[#This Row],[CITTA'']])</f>
        <v>1</v>
      </c>
      <c r="E932" s="11">
        <f>Merge_città_categorie[[#This Row],[N° di strutture per categoria]]/SUMIF(Merge_città_categorie[CITTA''],Merge_città_categorie[[#This Row],[CITTA'']],Merge_città_categorie[N° di strutture per categoria])</f>
        <v>0.25</v>
      </c>
      <c r="F932" s="10">
        <f>Merge_città_categorie[[#This Row],[PREZZO MEDIO]]*Merge_città_categorie[[#This Row],[Peso % per categoria]]</f>
        <v>11.5</v>
      </c>
    </row>
    <row r="933" spans="1:6" x14ac:dyDescent="0.3">
      <c r="A933" t="s">
        <v>13293</v>
      </c>
      <c r="B933" s="10">
        <v>46</v>
      </c>
      <c r="C933" t="s">
        <v>4</v>
      </c>
      <c r="D933">
        <f>COUNTIFS(Strutture_ricettive[Categoria],Merge_città_categorie[[#This Row],[Strutture ricettive.Categoria]],Strutture_ricettive[Città],Merge_città_categorie[[#This Row],[CITTA'']])</f>
        <v>1</v>
      </c>
      <c r="E933" s="11">
        <f>Merge_città_categorie[[#This Row],[N° di strutture per categoria]]/SUMIF(Merge_città_categorie[CITTA''],Merge_città_categorie[[#This Row],[CITTA'']],Merge_città_categorie[N° di strutture per categoria])</f>
        <v>0.25</v>
      </c>
      <c r="F933" s="10">
        <f>Merge_città_categorie[[#This Row],[PREZZO MEDIO]]*Merge_città_categorie[[#This Row],[Peso % per categoria]]</f>
        <v>11.5</v>
      </c>
    </row>
    <row r="934" spans="1:6" x14ac:dyDescent="0.3">
      <c r="A934" t="s">
        <v>13293</v>
      </c>
      <c r="B934" s="10">
        <v>46</v>
      </c>
      <c r="C934" t="s">
        <v>80</v>
      </c>
      <c r="D934">
        <f>COUNTIFS(Strutture_ricettive[Categoria],Merge_città_categorie[[#This Row],[Strutture ricettive.Categoria]],Strutture_ricettive[Città],Merge_città_categorie[[#This Row],[CITTA'']])</f>
        <v>2</v>
      </c>
      <c r="E934" s="11">
        <f>Merge_città_categorie[[#This Row],[N° di strutture per categoria]]/SUMIF(Merge_città_categorie[CITTA''],Merge_città_categorie[[#This Row],[CITTA'']],Merge_città_categorie[N° di strutture per categoria])</f>
        <v>0.5</v>
      </c>
      <c r="F934" s="10">
        <f>Merge_città_categorie[[#This Row],[PREZZO MEDIO]]*Merge_città_categorie[[#This Row],[Peso % per categoria]]</f>
        <v>23</v>
      </c>
    </row>
    <row r="935" spans="1:6" x14ac:dyDescent="0.3">
      <c r="A935" t="s">
        <v>16533</v>
      </c>
      <c r="B935" s="10">
        <v>111</v>
      </c>
      <c r="C935" t="s">
        <v>187</v>
      </c>
      <c r="D935">
        <f>COUNTIFS(Strutture_ricettive[Categoria],Merge_città_categorie[[#This Row],[Strutture ricettive.Categoria]],Strutture_ricettive[Città],Merge_città_categorie[[#This Row],[CITTA'']])</f>
        <v>1</v>
      </c>
      <c r="E935" s="11">
        <f>Merge_città_categorie[[#This Row],[N° di strutture per categoria]]/SUMIF(Merge_città_categorie[CITTA''],Merge_città_categorie[[#This Row],[CITTA'']],Merge_città_categorie[N° di strutture per categoria])</f>
        <v>5.8823529411764705E-2</v>
      </c>
      <c r="F935" s="10">
        <f>Merge_città_categorie[[#This Row],[PREZZO MEDIO]]*Merge_città_categorie[[#This Row],[Peso % per categoria]]</f>
        <v>6.5294117647058822</v>
      </c>
    </row>
    <row r="936" spans="1:6" x14ac:dyDescent="0.3">
      <c r="A936" t="s">
        <v>16533</v>
      </c>
      <c r="B936" s="10">
        <v>111</v>
      </c>
      <c r="C936" t="s">
        <v>28</v>
      </c>
      <c r="D936">
        <f>COUNTIFS(Strutture_ricettive[Categoria],Merge_città_categorie[[#This Row],[Strutture ricettive.Categoria]],Strutture_ricettive[Città],Merge_città_categorie[[#This Row],[CITTA'']])</f>
        <v>11</v>
      </c>
      <c r="E936" s="11">
        <f>Merge_città_categorie[[#This Row],[N° di strutture per categoria]]/SUMIF(Merge_città_categorie[CITTA''],Merge_città_categorie[[#This Row],[CITTA'']],Merge_città_categorie[N° di strutture per categoria])</f>
        <v>0.6470588235294118</v>
      </c>
      <c r="F936" s="10">
        <f>Merge_città_categorie[[#This Row],[PREZZO MEDIO]]*Merge_città_categorie[[#This Row],[Peso % per categoria]]</f>
        <v>71.82352941176471</v>
      </c>
    </row>
    <row r="937" spans="1:6" x14ac:dyDescent="0.3">
      <c r="A937" t="s">
        <v>16533</v>
      </c>
      <c r="B937" s="10">
        <v>111</v>
      </c>
      <c r="C937" t="s">
        <v>19</v>
      </c>
      <c r="D937">
        <f>COUNTIFS(Strutture_ricettive[Categoria],Merge_città_categorie[[#This Row],[Strutture ricettive.Categoria]],Strutture_ricettive[Città],Merge_città_categorie[[#This Row],[CITTA'']])</f>
        <v>2</v>
      </c>
      <c r="E937" s="11">
        <f>Merge_città_categorie[[#This Row],[N° di strutture per categoria]]/SUMIF(Merge_città_categorie[CITTA''],Merge_città_categorie[[#This Row],[CITTA'']],Merge_città_categorie[N° di strutture per categoria])</f>
        <v>0.11764705882352941</v>
      </c>
      <c r="F937" s="10">
        <f>Merge_città_categorie[[#This Row],[PREZZO MEDIO]]*Merge_città_categorie[[#This Row],[Peso % per categoria]]</f>
        <v>13.058823529411764</v>
      </c>
    </row>
    <row r="938" spans="1:6" x14ac:dyDescent="0.3">
      <c r="A938" t="s">
        <v>16533</v>
      </c>
      <c r="B938" s="10">
        <v>111</v>
      </c>
      <c r="C938" t="s">
        <v>34</v>
      </c>
      <c r="D938">
        <f>COUNTIFS(Strutture_ricettive[Categoria],Merge_città_categorie[[#This Row],[Strutture ricettive.Categoria]],Strutture_ricettive[Città],Merge_città_categorie[[#This Row],[CITTA'']])</f>
        <v>3</v>
      </c>
      <c r="E938" s="11">
        <f>Merge_città_categorie[[#This Row],[N° di strutture per categoria]]/SUMIF(Merge_città_categorie[CITTA''],Merge_città_categorie[[#This Row],[CITTA'']],Merge_città_categorie[N° di strutture per categoria])</f>
        <v>0.17647058823529413</v>
      </c>
      <c r="F938" s="10">
        <f>Merge_città_categorie[[#This Row],[PREZZO MEDIO]]*Merge_città_categorie[[#This Row],[Peso % per categoria]]</f>
        <v>19.588235294117649</v>
      </c>
    </row>
    <row r="939" spans="1:6" x14ac:dyDescent="0.3">
      <c r="A939" t="s">
        <v>8670</v>
      </c>
      <c r="B939" s="10">
        <v>79</v>
      </c>
      <c r="C939" t="s">
        <v>86</v>
      </c>
      <c r="D939">
        <f>COUNTIFS(Strutture_ricettive[Categoria],Merge_città_categorie[[#This Row],[Strutture ricettive.Categoria]],Strutture_ricettive[Città],Merge_città_categorie[[#This Row],[CITTA'']])</f>
        <v>1</v>
      </c>
      <c r="E939" s="11">
        <f>Merge_città_categorie[[#This Row],[N° di strutture per categoria]]/SUMIF(Merge_città_categorie[CITTA''],Merge_città_categorie[[#This Row],[CITTA'']],Merge_città_categorie[N° di strutture per categoria])</f>
        <v>9.0909090909090912E-2</v>
      </c>
      <c r="F939" s="10">
        <f>Merge_città_categorie[[#This Row],[PREZZO MEDIO]]*Merge_città_categorie[[#This Row],[Peso % per categoria]]</f>
        <v>7.1818181818181817</v>
      </c>
    </row>
    <row r="940" spans="1:6" x14ac:dyDescent="0.3">
      <c r="A940" t="s">
        <v>8670</v>
      </c>
      <c r="B940" s="10">
        <v>79</v>
      </c>
      <c r="C940" t="s">
        <v>34</v>
      </c>
      <c r="D940">
        <f>COUNTIFS(Strutture_ricettive[Categoria],Merge_città_categorie[[#This Row],[Strutture ricettive.Categoria]],Strutture_ricettive[Città],Merge_città_categorie[[#This Row],[CITTA'']])</f>
        <v>4</v>
      </c>
      <c r="E940" s="11">
        <f>Merge_città_categorie[[#This Row],[N° di strutture per categoria]]/SUMIF(Merge_città_categorie[CITTA''],Merge_città_categorie[[#This Row],[CITTA'']],Merge_città_categorie[N° di strutture per categoria])</f>
        <v>0.36363636363636365</v>
      </c>
      <c r="F940" s="10">
        <f>Merge_città_categorie[[#This Row],[PREZZO MEDIO]]*Merge_città_categorie[[#This Row],[Peso % per categoria]]</f>
        <v>28.727272727272727</v>
      </c>
    </row>
    <row r="941" spans="1:6" x14ac:dyDescent="0.3">
      <c r="A941" t="s">
        <v>8670</v>
      </c>
      <c r="B941" s="10">
        <v>79</v>
      </c>
      <c r="C941" t="s">
        <v>28</v>
      </c>
      <c r="D941">
        <f>COUNTIFS(Strutture_ricettive[Categoria],Merge_città_categorie[[#This Row],[Strutture ricettive.Categoria]],Strutture_ricettive[Città],Merge_città_categorie[[#This Row],[CITTA'']])</f>
        <v>3</v>
      </c>
      <c r="E941" s="11">
        <f>Merge_città_categorie[[#This Row],[N° di strutture per categoria]]/SUMIF(Merge_città_categorie[CITTA''],Merge_città_categorie[[#This Row],[CITTA'']],Merge_città_categorie[N° di strutture per categoria])</f>
        <v>0.27272727272727271</v>
      </c>
      <c r="F941" s="10">
        <f>Merge_città_categorie[[#This Row],[PREZZO MEDIO]]*Merge_città_categorie[[#This Row],[Peso % per categoria]]</f>
        <v>21.545454545454543</v>
      </c>
    </row>
    <row r="942" spans="1:6" x14ac:dyDescent="0.3">
      <c r="A942" t="s">
        <v>8670</v>
      </c>
      <c r="B942" s="10">
        <v>79</v>
      </c>
      <c r="C942" t="s">
        <v>4</v>
      </c>
      <c r="D942">
        <f>COUNTIFS(Strutture_ricettive[Categoria],Merge_città_categorie[[#This Row],[Strutture ricettive.Categoria]],Strutture_ricettive[Città],Merge_città_categorie[[#This Row],[CITTA'']])</f>
        <v>3</v>
      </c>
      <c r="E942" s="11">
        <f>Merge_città_categorie[[#This Row],[N° di strutture per categoria]]/SUMIF(Merge_città_categorie[CITTA''],Merge_città_categorie[[#This Row],[CITTA'']],Merge_città_categorie[N° di strutture per categoria])</f>
        <v>0.27272727272727271</v>
      </c>
      <c r="F942" s="10">
        <f>Merge_città_categorie[[#This Row],[PREZZO MEDIO]]*Merge_città_categorie[[#This Row],[Peso % per categoria]]</f>
        <v>21.545454545454543</v>
      </c>
    </row>
    <row r="943" spans="1:6" x14ac:dyDescent="0.3">
      <c r="A943" t="s">
        <v>16586</v>
      </c>
      <c r="B943" s="10">
        <v>74</v>
      </c>
      <c r="C943" t="s">
        <v>183</v>
      </c>
      <c r="D943">
        <f>COUNTIFS(Strutture_ricettive[Categoria],Merge_città_categorie[[#This Row],[Strutture ricettive.Categoria]],Strutture_ricettive[Città],Merge_città_categorie[[#This Row],[CITTA'']])</f>
        <v>1</v>
      </c>
      <c r="E943" s="11">
        <f>Merge_città_categorie[[#This Row],[N° di strutture per categoria]]/SUMIF(Merge_città_categorie[CITTA''],Merge_città_categorie[[#This Row],[CITTA'']],Merge_città_categorie[N° di strutture per categoria])</f>
        <v>0.16666666666666666</v>
      </c>
      <c r="F943" s="10">
        <f>Merge_città_categorie[[#This Row],[PREZZO MEDIO]]*Merge_città_categorie[[#This Row],[Peso % per categoria]]</f>
        <v>12.333333333333332</v>
      </c>
    </row>
    <row r="944" spans="1:6" x14ac:dyDescent="0.3">
      <c r="A944" t="s">
        <v>16586</v>
      </c>
      <c r="B944" s="10">
        <v>74</v>
      </c>
      <c r="C944" t="s">
        <v>10</v>
      </c>
      <c r="D944">
        <f>COUNTIFS(Strutture_ricettive[Categoria],Merge_città_categorie[[#This Row],[Strutture ricettive.Categoria]],Strutture_ricettive[Città],Merge_città_categorie[[#This Row],[CITTA'']])</f>
        <v>1</v>
      </c>
      <c r="E944" s="11">
        <f>Merge_città_categorie[[#This Row],[N° di strutture per categoria]]/SUMIF(Merge_città_categorie[CITTA''],Merge_città_categorie[[#This Row],[CITTA'']],Merge_città_categorie[N° di strutture per categoria])</f>
        <v>0.16666666666666666</v>
      </c>
      <c r="F944" s="10">
        <f>Merge_città_categorie[[#This Row],[PREZZO MEDIO]]*Merge_città_categorie[[#This Row],[Peso % per categoria]]</f>
        <v>12.333333333333332</v>
      </c>
    </row>
    <row r="945" spans="1:6" x14ac:dyDescent="0.3">
      <c r="A945" t="s">
        <v>16586</v>
      </c>
      <c r="B945" s="10">
        <v>74</v>
      </c>
      <c r="C945" t="s">
        <v>28</v>
      </c>
      <c r="D945">
        <f>COUNTIFS(Strutture_ricettive[Categoria],Merge_città_categorie[[#This Row],[Strutture ricettive.Categoria]],Strutture_ricettive[Città],Merge_città_categorie[[#This Row],[CITTA'']])</f>
        <v>3</v>
      </c>
      <c r="E945" s="11">
        <f>Merge_città_categorie[[#This Row],[N° di strutture per categoria]]/SUMIF(Merge_città_categorie[CITTA''],Merge_città_categorie[[#This Row],[CITTA'']],Merge_città_categorie[N° di strutture per categoria])</f>
        <v>0.5</v>
      </c>
      <c r="F945" s="10">
        <f>Merge_città_categorie[[#This Row],[PREZZO MEDIO]]*Merge_città_categorie[[#This Row],[Peso % per categoria]]</f>
        <v>37</v>
      </c>
    </row>
    <row r="946" spans="1:6" x14ac:dyDescent="0.3">
      <c r="A946" t="s">
        <v>16586</v>
      </c>
      <c r="B946" s="10">
        <v>74</v>
      </c>
      <c r="C946" t="s">
        <v>34</v>
      </c>
      <c r="D946">
        <f>COUNTIFS(Strutture_ricettive[Categoria],Merge_città_categorie[[#This Row],[Strutture ricettive.Categoria]],Strutture_ricettive[Città],Merge_città_categorie[[#This Row],[CITTA'']])</f>
        <v>1</v>
      </c>
      <c r="E946" s="11">
        <f>Merge_città_categorie[[#This Row],[N° di strutture per categoria]]/SUMIF(Merge_città_categorie[CITTA''],Merge_città_categorie[[#This Row],[CITTA'']],Merge_città_categorie[N° di strutture per categoria])</f>
        <v>0.16666666666666666</v>
      </c>
      <c r="F946" s="10">
        <f>Merge_città_categorie[[#This Row],[PREZZO MEDIO]]*Merge_città_categorie[[#This Row],[Peso % per categoria]]</f>
        <v>12.333333333333332</v>
      </c>
    </row>
    <row r="947" spans="1:6" x14ac:dyDescent="0.3">
      <c r="A947" t="s">
        <v>4198</v>
      </c>
      <c r="B947" s="10">
        <v>56</v>
      </c>
      <c r="C947" t="s">
        <v>10</v>
      </c>
      <c r="D947">
        <f>COUNTIFS(Strutture_ricettive[Categoria],Merge_città_categorie[[#This Row],[Strutture ricettive.Categoria]],Strutture_ricettive[Città],Merge_città_categorie[[#This Row],[CITTA'']])</f>
        <v>3</v>
      </c>
      <c r="E947" s="11">
        <f>Merge_città_categorie[[#This Row],[N° di strutture per categoria]]/SUMIF(Merge_città_categorie[CITTA''],Merge_città_categorie[[#This Row],[CITTA'']],Merge_città_categorie[N° di strutture per categoria])</f>
        <v>0.375</v>
      </c>
      <c r="F947" s="10">
        <f>Merge_città_categorie[[#This Row],[PREZZO MEDIO]]*Merge_città_categorie[[#This Row],[Peso % per categoria]]</f>
        <v>21</v>
      </c>
    </row>
    <row r="948" spans="1:6" x14ac:dyDescent="0.3">
      <c r="A948" t="s">
        <v>4198</v>
      </c>
      <c r="B948" s="10">
        <v>56</v>
      </c>
      <c r="C948" t="s">
        <v>28</v>
      </c>
      <c r="D948">
        <f>COUNTIFS(Strutture_ricettive[Categoria],Merge_città_categorie[[#This Row],[Strutture ricettive.Categoria]],Strutture_ricettive[Città],Merge_città_categorie[[#This Row],[CITTA'']])</f>
        <v>1</v>
      </c>
      <c r="E948" s="11">
        <f>Merge_città_categorie[[#This Row],[N° di strutture per categoria]]/SUMIF(Merge_città_categorie[CITTA''],Merge_città_categorie[[#This Row],[CITTA'']],Merge_città_categorie[N° di strutture per categoria])</f>
        <v>0.125</v>
      </c>
      <c r="F948" s="10">
        <f>Merge_città_categorie[[#This Row],[PREZZO MEDIO]]*Merge_città_categorie[[#This Row],[Peso % per categoria]]</f>
        <v>7</v>
      </c>
    </row>
    <row r="949" spans="1:6" x14ac:dyDescent="0.3">
      <c r="A949" t="s">
        <v>4198</v>
      </c>
      <c r="B949" s="10">
        <v>56</v>
      </c>
      <c r="C949" t="s">
        <v>4</v>
      </c>
      <c r="D949">
        <f>COUNTIFS(Strutture_ricettive[Categoria],Merge_città_categorie[[#This Row],[Strutture ricettive.Categoria]],Strutture_ricettive[Città],Merge_città_categorie[[#This Row],[CITTA'']])</f>
        <v>1</v>
      </c>
      <c r="E949" s="11">
        <f>Merge_città_categorie[[#This Row],[N° di strutture per categoria]]/SUMIF(Merge_città_categorie[CITTA''],Merge_città_categorie[[#This Row],[CITTA'']],Merge_città_categorie[N° di strutture per categoria])</f>
        <v>0.125</v>
      </c>
      <c r="F949" s="10">
        <f>Merge_città_categorie[[#This Row],[PREZZO MEDIO]]*Merge_città_categorie[[#This Row],[Peso % per categoria]]</f>
        <v>7</v>
      </c>
    </row>
    <row r="950" spans="1:6" x14ac:dyDescent="0.3">
      <c r="A950" t="s">
        <v>4198</v>
      </c>
      <c r="B950" s="10">
        <v>56</v>
      </c>
      <c r="C950" t="s">
        <v>19</v>
      </c>
      <c r="D950">
        <f>COUNTIFS(Strutture_ricettive[Categoria],Merge_città_categorie[[#This Row],[Strutture ricettive.Categoria]],Strutture_ricettive[Città],Merge_città_categorie[[#This Row],[CITTA'']])</f>
        <v>1</v>
      </c>
      <c r="E950" s="11">
        <f>Merge_città_categorie[[#This Row],[N° di strutture per categoria]]/SUMIF(Merge_città_categorie[CITTA''],Merge_città_categorie[[#This Row],[CITTA'']],Merge_città_categorie[N° di strutture per categoria])</f>
        <v>0.125</v>
      </c>
      <c r="F950" s="10">
        <f>Merge_città_categorie[[#This Row],[PREZZO MEDIO]]*Merge_città_categorie[[#This Row],[Peso % per categoria]]</f>
        <v>7</v>
      </c>
    </row>
    <row r="951" spans="1:6" x14ac:dyDescent="0.3">
      <c r="A951" t="s">
        <v>4198</v>
      </c>
      <c r="B951" s="10">
        <v>56</v>
      </c>
      <c r="C951" t="s">
        <v>34</v>
      </c>
      <c r="D951">
        <f>COUNTIFS(Strutture_ricettive[Categoria],Merge_città_categorie[[#This Row],[Strutture ricettive.Categoria]],Strutture_ricettive[Città],Merge_città_categorie[[#This Row],[CITTA'']])</f>
        <v>1</v>
      </c>
      <c r="E951" s="11">
        <f>Merge_città_categorie[[#This Row],[N° di strutture per categoria]]/SUMIF(Merge_città_categorie[CITTA''],Merge_città_categorie[[#This Row],[CITTA'']],Merge_città_categorie[N° di strutture per categoria])</f>
        <v>0.125</v>
      </c>
      <c r="F951" s="10">
        <f>Merge_città_categorie[[#This Row],[PREZZO MEDIO]]*Merge_città_categorie[[#This Row],[Peso % per categoria]]</f>
        <v>7</v>
      </c>
    </row>
    <row r="952" spans="1:6" x14ac:dyDescent="0.3">
      <c r="A952" t="s">
        <v>4198</v>
      </c>
      <c r="B952" s="10">
        <v>56</v>
      </c>
      <c r="C952" t="s">
        <v>187</v>
      </c>
      <c r="D952">
        <f>COUNTIFS(Strutture_ricettive[Categoria],Merge_città_categorie[[#This Row],[Strutture ricettive.Categoria]],Strutture_ricettive[Città],Merge_città_categorie[[#This Row],[CITTA'']])</f>
        <v>1</v>
      </c>
      <c r="E952" s="11">
        <f>Merge_città_categorie[[#This Row],[N° di strutture per categoria]]/SUMIF(Merge_città_categorie[CITTA''],Merge_città_categorie[[#This Row],[CITTA'']],Merge_città_categorie[N° di strutture per categoria])</f>
        <v>0.125</v>
      </c>
      <c r="F952" s="10">
        <f>Merge_città_categorie[[#This Row],[PREZZO MEDIO]]*Merge_città_categorie[[#This Row],[Peso % per categoria]]</f>
        <v>7</v>
      </c>
    </row>
    <row r="953" spans="1:6" x14ac:dyDescent="0.3">
      <c r="A953" t="s">
        <v>15660</v>
      </c>
      <c r="B953" s="10">
        <v>85</v>
      </c>
      <c r="C953" t="s">
        <v>34</v>
      </c>
      <c r="D953">
        <f>COUNTIFS(Strutture_ricettive[Categoria],Merge_città_categorie[[#This Row],[Strutture ricettive.Categoria]],Strutture_ricettive[Città],Merge_città_categorie[[#This Row],[CITTA'']])</f>
        <v>1</v>
      </c>
      <c r="E953" s="11">
        <f>Merge_città_categorie[[#This Row],[N° di strutture per categoria]]/SUMIF(Merge_città_categorie[CITTA''],Merge_città_categorie[[#This Row],[CITTA'']],Merge_città_categorie[N° di strutture per categoria])</f>
        <v>3.3222591362126247E-3</v>
      </c>
      <c r="F953" s="10">
        <f>Merge_città_categorie[[#This Row],[PREZZO MEDIO]]*Merge_città_categorie[[#This Row],[Peso % per categoria]]</f>
        <v>0.28239202657807311</v>
      </c>
    </row>
    <row r="954" spans="1:6" x14ac:dyDescent="0.3">
      <c r="A954" t="s">
        <v>15660</v>
      </c>
      <c r="B954" s="10">
        <v>85</v>
      </c>
      <c r="C954" t="s">
        <v>568</v>
      </c>
      <c r="D954">
        <f>COUNTIFS(Strutture_ricettive[Categoria],Merge_città_categorie[[#This Row],[Strutture ricettive.Categoria]],Strutture_ricettive[Città],Merge_città_categorie[[#This Row],[CITTA'']])</f>
        <v>1</v>
      </c>
      <c r="E954" s="11">
        <f>Merge_città_categorie[[#This Row],[N° di strutture per categoria]]/SUMIF(Merge_città_categorie[CITTA''],Merge_città_categorie[[#This Row],[CITTA'']],Merge_città_categorie[N° di strutture per categoria])</f>
        <v>3.3222591362126247E-3</v>
      </c>
      <c r="F954" s="10">
        <f>Merge_città_categorie[[#This Row],[PREZZO MEDIO]]*Merge_città_categorie[[#This Row],[Peso % per categoria]]</f>
        <v>0.28239202657807311</v>
      </c>
    </row>
    <row r="955" spans="1:6" x14ac:dyDescent="0.3">
      <c r="A955" t="s">
        <v>15660</v>
      </c>
      <c r="B955" s="10">
        <v>85</v>
      </c>
      <c r="C955" t="s">
        <v>187</v>
      </c>
      <c r="D955">
        <f>COUNTIFS(Strutture_ricettive[Categoria],Merge_città_categorie[[#This Row],[Strutture ricettive.Categoria]],Strutture_ricettive[Città],Merge_città_categorie[[#This Row],[CITTA'']])</f>
        <v>4</v>
      </c>
      <c r="E955" s="11">
        <f>Merge_città_categorie[[#This Row],[N° di strutture per categoria]]/SUMIF(Merge_città_categorie[CITTA''],Merge_città_categorie[[#This Row],[CITTA'']],Merge_città_categorie[N° di strutture per categoria])</f>
        <v>1.3289036544850499E-2</v>
      </c>
      <c r="F955" s="10">
        <f>Merge_città_categorie[[#This Row],[PREZZO MEDIO]]*Merge_città_categorie[[#This Row],[Peso % per categoria]]</f>
        <v>1.1295681063122924</v>
      </c>
    </row>
    <row r="956" spans="1:6" x14ac:dyDescent="0.3">
      <c r="A956" t="s">
        <v>15660</v>
      </c>
      <c r="B956" s="10">
        <v>85</v>
      </c>
      <c r="C956" t="s">
        <v>86</v>
      </c>
      <c r="D956">
        <f>COUNTIFS(Strutture_ricettive[Categoria],Merge_città_categorie[[#This Row],[Strutture ricettive.Categoria]],Strutture_ricettive[Città],Merge_città_categorie[[#This Row],[CITTA'']])</f>
        <v>1</v>
      </c>
      <c r="E956" s="11">
        <f>Merge_città_categorie[[#This Row],[N° di strutture per categoria]]/SUMIF(Merge_città_categorie[CITTA''],Merge_città_categorie[[#This Row],[CITTA'']],Merge_città_categorie[N° di strutture per categoria])</f>
        <v>3.3222591362126247E-3</v>
      </c>
      <c r="F956" s="10">
        <f>Merge_città_categorie[[#This Row],[PREZZO MEDIO]]*Merge_città_categorie[[#This Row],[Peso % per categoria]]</f>
        <v>0.28239202657807311</v>
      </c>
    </row>
    <row r="957" spans="1:6" x14ac:dyDescent="0.3">
      <c r="A957" t="s">
        <v>15660</v>
      </c>
      <c r="B957" s="10">
        <v>85</v>
      </c>
      <c r="C957" t="s">
        <v>673</v>
      </c>
      <c r="D957">
        <f>COUNTIFS(Strutture_ricettive[Categoria],Merge_città_categorie[[#This Row],[Strutture ricettive.Categoria]],Strutture_ricettive[Città],Merge_città_categorie[[#This Row],[CITTA'']])</f>
        <v>109</v>
      </c>
      <c r="E957" s="11">
        <f>Merge_città_categorie[[#This Row],[N° di strutture per categoria]]/SUMIF(Merge_città_categorie[CITTA''],Merge_città_categorie[[#This Row],[CITTA'']],Merge_città_categorie[N° di strutture per categoria])</f>
        <v>0.36212624584717606</v>
      </c>
      <c r="F957" s="10">
        <f>Merge_città_categorie[[#This Row],[PREZZO MEDIO]]*Merge_città_categorie[[#This Row],[Peso % per categoria]]</f>
        <v>30.780730897009967</v>
      </c>
    </row>
    <row r="958" spans="1:6" x14ac:dyDescent="0.3">
      <c r="A958" t="s">
        <v>15660</v>
      </c>
      <c r="B958" s="10">
        <v>85</v>
      </c>
      <c r="C958" t="s">
        <v>400</v>
      </c>
      <c r="D958">
        <f>COUNTIFS(Strutture_ricettive[Categoria],Merge_città_categorie[[#This Row],[Strutture ricettive.Categoria]],Strutture_ricettive[Città],Merge_città_categorie[[#This Row],[CITTA'']])</f>
        <v>15</v>
      </c>
      <c r="E958" s="11">
        <f>Merge_città_categorie[[#This Row],[N° di strutture per categoria]]/SUMIF(Merge_città_categorie[CITTA''],Merge_città_categorie[[#This Row],[CITTA'']],Merge_città_categorie[N° di strutture per categoria])</f>
        <v>4.9833887043189369E-2</v>
      </c>
      <c r="F958" s="10">
        <f>Merge_città_categorie[[#This Row],[PREZZO MEDIO]]*Merge_città_categorie[[#This Row],[Peso % per categoria]]</f>
        <v>4.235880398671096</v>
      </c>
    </row>
    <row r="959" spans="1:6" x14ac:dyDescent="0.3">
      <c r="A959" t="s">
        <v>15660</v>
      </c>
      <c r="B959" s="10">
        <v>85</v>
      </c>
      <c r="C959" t="s">
        <v>183</v>
      </c>
      <c r="D959">
        <f>COUNTIFS(Strutture_ricettive[Categoria],Merge_città_categorie[[#This Row],[Strutture ricettive.Categoria]],Strutture_ricettive[Città],Merge_città_categorie[[#This Row],[CITTA'']])</f>
        <v>1</v>
      </c>
      <c r="E959" s="11">
        <f>Merge_città_categorie[[#This Row],[N° di strutture per categoria]]/SUMIF(Merge_città_categorie[CITTA''],Merge_città_categorie[[#This Row],[CITTA'']],Merge_città_categorie[N° di strutture per categoria])</f>
        <v>3.3222591362126247E-3</v>
      </c>
      <c r="F959" s="10">
        <f>Merge_città_categorie[[#This Row],[PREZZO MEDIO]]*Merge_città_categorie[[#This Row],[Peso % per categoria]]</f>
        <v>0.28239202657807311</v>
      </c>
    </row>
    <row r="960" spans="1:6" x14ac:dyDescent="0.3">
      <c r="A960" t="s">
        <v>15660</v>
      </c>
      <c r="B960" s="10">
        <v>85</v>
      </c>
      <c r="C960" t="s">
        <v>19</v>
      </c>
      <c r="D960">
        <f>COUNTIFS(Strutture_ricettive[Categoria],Merge_città_categorie[[#This Row],[Strutture ricettive.Categoria]],Strutture_ricettive[Città],Merge_città_categorie[[#This Row],[CITTA'']])</f>
        <v>73</v>
      </c>
      <c r="E960" s="11">
        <f>Merge_città_categorie[[#This Row],[N° di strutture per categoria]]/SUMIF(Merge_città_categorie[CITTA''],Merge_città_categorie[[#This Row],[CITTA'']],Merge_città_categorie[N° di strutture per categoria])</f>
        <v>0.2425249169435216</v>
      </c>
      <c r="F960" s="10">
        <f>Merge_città_categorie[[#This Row],[PREZZO MEDIO]]*Merge_città_categorie[[#This Row],[Peso % per categoria]]</f>
        <v>20.614617940199334</v>
      </c>
    </row>
    <row r="961" spans="1:6" x14ac:dyDescent="0.3">
      <c r="A961" t="s">
        <v>15660</v>
      </c>
      <c r="B961" s="10">
        <v>85</v>
      </c>
      <c r="C961" t="s">
        <v>80</v>
      </c>
      <c r="D961">
        <f>COUNTIFS(Strutture_ricettive[Categoria],Merge_città_categorie[[#This Row],[Strutture ricettive.Categoria]],Strutture_ricettive[Città],Merge_città_categorie[[#This Row],[CITTA'']])</f>
        <v>30</v>
      </c>
      <c r="E961" s="11">
        <f>Merge_città_categorie[[#This Row],[N° di strutture per categoria]]/SUMIF(Merge_città_categorie[CITTA''],Merge_città_categorie[[#This Row],[CITTA'']],Merge_città_categorie[N° di strutture per categoria])</f>
        <v>9.9667774086378738E-2</v>
      </c>
      <c r="F961" s="10">
        <f>Merge_città_categorie[[#This Row],[PREZZO MEDIO]]*Merge_città_categorie[[#This Row],[Peso % per categoria]]</f>
        <v>8.471760797342192</v>
      </c>
    </row>
    <row r="962" spans="1:6" x14ac:dyDescent="0.3">
      <c r="A962" t="s">
        <v>15660</v>
      </c>
      <c r="B962" s="10">
        <v>85</v>
      </c>
      <c r="C962" t="s">
        <v>28</v>
      </c>
      <c r="D962">
        <f>COUNTIFS(Strutture_ricettive[Categoria],Merge_città_categorie[[#This Row],[Strutture ricettive.Categoria]],Strutture_ricettive[Città],Merge_città_categorie[[#This Row],[CITTA'']])</f>
        <v>58</v>
      </c>
      <c r="E962" s="11">
        <f>Merge_città_categorie[[#This Row],[N° di strutture per categoria]]/SUMIF(Merge_città_categorie[CITTA''],Merge_città_categorie[[#This Row],[CITTA'']],Merge_città_categorie[N° di strutture per categoria])</f>
        <v>0.19269102990033224</v>
      </c>
      <c r="F962" s="10">
        <f>Merge_città_categorie[[#This Row],[PREZZO MEDIO]]*Merge_città_categorie[[#This Row],[Peso % per categoria]]</f>
        <v>16.378737541528242</v>
      </c>
    </row>
    <row r="963" spans="1:6" x14ac:dyDescent="0.3">
      <c r="A963" t="s">
        <v>15660</v>
      </c>
      <c r="B963" s="10">
        <v>85</v>
      </c>
      <c r="C963" t="s">
        <v>10</v>
      </c>
      <c r="D963">
        <f>COUNTIFS(Strutture_ricettive[Categoria],Merge_città_categorie[[#This Row],[Strutture ricettive.Categoria]],Strutture_ricettive[Città],Merge_città_categorie[[#This Row],[CITTA'']])</f>
        <v>8</v>
      </c>
      <c r="E963" s="11">
        <f>Merge_città_categorie[[#This Row],[N° di strutture per categoria]]/SUMIF(Merge_città_categorie[CITTA''],Merge_città_categorie[[#This Row],[CITTA'']],Merge_città_categorie[N° di strutture per categoria])</f>
        <v>2.6578073089700997E-2</v>
      </c>
      <c r="F963" s="10">
        <f>Merge_città_categorie[[#This Row],[PREZZO MEDIO]]*Merge_città_categorie[[#This Row],[Peso % per categoria]]</f>
        <v>2.2591362126245849</v>
      </c>
    </row>
    <row r="964" spans="1:6" x14ac:dyDescent="0.3">
      <c r="A964" t="s">
        <v>4228</v>
      </c>
      <c r="B964" s="10">
        <v>78</v>
      </c>
      <c r="C964" t="s">
        <v>28</v>
      </c>
      <c r="D964">
        <f>COUNTIFS(Strutture_ricettive[Categoria],Merge_città_categorie[[#This Row],[Strutture ricettive.Categoria]],Strutture_ricettive[Città],Merge_città_categorie[[#This Row],[CITTA'']])</f>
        <v>8</v>
      </c>
      <c r="E964" s="11">
        <f>Merge_città_categorie[[#This Row],[N° di strutture per categoria]]/SUMIF(Merge_città_categorie[CITTA''],Merge_città_categorie[[#This Row],[CITTA'']],Merge_città_categorie[N° di strutture per categoria])</f>
        <v>0.42105263157894735</v>
      </c>
      <c r="F964" s="10">
        <f>Merge_città_categorie[[#This Row],[PREZZO MEDIO]]*Merge_città_categorie[[#This Row],[Peso % per categoria]]</f>
        <v>32.84210526315789</v>
      </c>
    </row>
    <row r="965" spans="1:6" x14ac:dyDescent="0.3">
      <c r="A965" t="s">
        <v>4228</v>
      </c>
      <c r="B965" s="10">
        <v>78</v>
      </c>
      <c r="C965" t="s">
        <v>34</v>
      </c>
      <c r="D965">
        <f>COUNTIFS(Strutture_ricettive[Categoria],Merge_città_categorie[[#This Row],[Strutture ricettive.Categoria]],Strutture_ricettive[Città],Merge_città_categorie[[#This Row],[CITTA'']])</f>
        <v>4</v>
      </c>
      <c r="E965" s="11">
        <f>Merge_città_categorie[[#This Row],[N° di strutture per categoria]]/SUMIF(Merge_città_categorie[CITTA''],Merge_città_categorie[[#This Row],[CITTA'']],Merge_città_categorie[N° di strutture per categoria])</f>
        <v>0.21052631578947367</v>
      </c>
      <c r="F965" s="10">
        <f>Merge_città_categorie[[#This Row],[PREZZO MEDIO]]*Merge_città_categorie[[#This Row],[Peso % per categoria]]</f>
        <v>16.421052631578945</v>
      </c>
    </row>
    <row r="966" spans="1:6" x14ac:dyDescent="0.3">
      <c r="A966" t="s">
        <v>4228</v>
      </c>
      <c r="B966" s="10">
        <v>78</v>
      </c>
      <c r="C966" t="s">
        <v>4</v>
      </c>
      <c r="D966">
        <f>COUNTIFS(Strutture_ricettive[Categoria],Merge_città_categorie[[#This Row],[Strutture ricettive.Categoria]],Strutture_ricettive[Città],Merge_città_categorie[[#This Row],[CITTA'']])</f>
        <v>1</v>
      </c>
      <c r="E966" s="11">
        <f>Merge_città_categorie[[#This Row],[N° di strutture per categoria]]/SUMIF(Merge_città_categorie[CITTA''],Merge_città_categorie[[#This Row],[CITTA'']],Merge_città_categorie[N° di strutture per categoria])</f>
        <v>5.2631578947368418E-2</v>
      </c>
      <c r="F966" s="10">
        <f>Merge_città_categorie[[#This Row],[PREZZO MEDIO]]*Merge_città_categorie[[#This Row],[Peso % per categoria]]</f>
        <v>4.1052631578947363</v>
      </c>
    </row>
    <row r="967" spans="1:6" x14ac:dyDescent="0.3">
      <c r="A967" t="s">
        <v>4228</v>
      </c>
      <c r="B967" s="10">
        <v>78</v>
      </c>
      <c r="C967" t="s">
        <v>10</v>
      </c>
      <c r="D967">
        <f>COUNTIFS(Strutture_ricettive[Categoria],Merge_città_categorie[[#This Row],[Strutture ricettive.Categoria]],Strutture_ricettive[Città],Merge_città_categorie[[#This Row],[CITTA'']])</f>
        <v>6</v>
      </c>
      <c r="E967" s="11">
        <f>Merge_città_categorie[[#This Row],[N° di strutture per categoria]]/SUMIF(Merge_città_categorie[CITTA''],Merge_città_categorie[[#This Row],[CITTA'']],Merge_città_categorie[N° di strutture per categoria])</f>
        <v>0.31578947368421051</v>
      </c>
      <c r="F967" s="10">
        <f>Merge_città_categorie[[#This Row],[PREZZO MEDIO]]*Merge_città_categorie[[#This Row],[Peso % per categoria]]</f>
        <v>24.631578947368421</v>
      </c>
    </row>
    <row r="968" spans="1:6" x14ac:dyDescent="0.3">
      <c r="A968" t="s">
        <v>6006</v>
      </c>
      <c r="B968" s="10">
        <v>103</v>
      </c>
      <c r="C968" t="s">
        <v>187</v>
      </c>
      <c r="D968">
        <f>COUNTIFS(Strutture_ricettive[Categoria],Merge_città_categorie[[#This Row],[Strutture ricettive.Categoria]],Strutture_ricettive[Città],Merge_città_categorie[[#This Row],[CITTA'']])</f>
        <v>1</v>
      </c>
      <c r="E968" s="11">
        <f>Merge_città_categorie[[#This Row],[N° di strutture per categoria]]/SUMIF(Merge_città_categorie[CITTA''],Merge_città_categorie[[#This Row],[CITTA'']],Merge_città_categorie[N° di strutture per categoria])</f>
        <v>2.9411764705882353E-2</v>
      </c>
      <c r="F968" s="10">
        <f>Merge_città_categorie[[#This Row],[PREZZO MEDIO]]*Merge_città_categorie[[#This Row],[Peso % per categoria]]</f>
        <v>3.0294117647058822</v>
      </c>
    </row>
    <row r="969" spans="1:6" x14ac:dyDescent="0.3">
      <c r="A969" t="s">
        <v>6006</v>
      </c>
      <c r="B969" s="10">
        <v>103</v>
      </c>
      <c r="C969" t="s">
        <v>183</v>
      </c>
      <c r="D969">
        <f>COUNTIFS(Strutture_ricettive[Categoria],Merge_città_categorie[[#This Row],[Strutture ricettive.Categoria]],Strutture_ricettive[Città],Merge_città_categorie[[#This Row],[CITTA'']])</f>
        <v>2</v>
      </c>
      <c r="E969" s="11">
        <f>Merge_città_categorie[[#This Row],[N° di strutture per categoria]]/SUMIF(Merge_città_categorie[CITTA''],Merge_città_categorie[[#This Row],[CITTA'']],Merge_città_categorie[N° di strutture per categoria])</f>
        <v>5.8823529411764705E-2</v>
      </c>
      <c r="F969" s="10">
        <f>Merge_città_categorie[[#This Row],[PREZZO MEDIO]]*Merge_città_categorie[[#This Row],[Peso % per categoria]]</f>
        <v>6.0588235294117645</v>
      </c>
    </row>
    <row r="970" spans="1:6" x14ac:dyDescent="0.3">
      <c r="A970" t="s">
        <v>6006</v>
      </c>
      <c r="B970" s="10">
        <v>103</v>
      </c>
      <c r="C970" t="s">
        <v>28</v>
      </c>
      <c r="D970">
        <f>COUNTIFS(Strutture_ricettive[Categoria],Merge_città_categorie[[#This Row],[Strutture ricettive.Categoria]],Strutture_ricettive[Città],Merge_città_categorie[[#This Row],[CITTA'']])</f>
        <v>7</v>
      </c>
      <c r="E970" s="11">
        <f>Merge_città_categorie[[#This Row],[N° di strutture per categoria]]/SUMIF(Merge_città_categorie[CITTA''],Merge_città_categorie[[#This Row],[CITTA'']],Merge_città_categorie[N° di strutture per categoria])</f>
        <v>0.20588235294117646</v>
      </c>
      <c r="F970" s="10">
        <f>Merge_città_categorie[[#This Row],[PREZZO MEDIO]]*Merge_città_categorie[[#This Row],[Peso % per categoria]]</f>
        <v>21.205882352941174</v>
      </c>
    </row>
    <row r="971" spans="1:6" x14ac:dyDescent="0.3">
      <c r="A971" t="s">
        <v>6006</v>
      </c>
      <c r="B971" s="10">
        <v>103</v>
      </c>
      <c r="C971" t="s">
        <v>4</v>
      </c>
      <c r="D971">
        <f>COUNTIFS(Strutture_ricettive[Categoria],Merge_città_categorie[[#This Row],[Strutture ricettive.Categoria]],Strutture_ricettive[Città],Merge_città_categorie[[#This Row],[CITTA'']])</f>
        <v>5</v>
      </c>
      <c r="E971" s="11">
        <f>Merge_città_categorie[[#This Row],[N° di strutture per categoria]]/SUMIF(Merge_città_categorie[CITTA''],Merge_città_categorie[[#This Row],[CITTA'']],Merge_città_categorie[N° di strutture per categoria])</f>
        <v>0.14705882352941177</v>
      </c>
      <c r="F971" s="10">
        <f>Merge_città_categorie[[#This Row],[PREZZO MEDIO]]*Merge_città_categorie[[#This Row],[Peso % per categoria]]</f>
        <v>15.147058823529413</v>
      </c>
    </row>
    <row r="972" spans="1:6" x14ac:dyDescent="0.3">
      <c r="A972" t="s">
        <v>6006</v>
      </c>
      <c r="B972" s="10">
        <v>103</v>
      </c>
      <c r="C972" t="s">
        <v>19</v>
      </c>
      <c r="D972">
        <f>COUNTIFS(Strutture_ricettive[Categoria],Merge_città_categorie[[#This Row],[Strutture ricettive.Categoria]],Strutture_ricettive[Città],Merge_città_categorie[[#This Row],[CITTA'']])</f>
        <v>2</v>
      </c>
      <c r="E972" s="11">
        <f>Merge_città_categorie[[#This Row],[N° di strutture per categoria]]/SUMIF(Merge_città_categorie[CITTA''],Merge_città_categorie[[#This Row],[CITTA'']],Merge_città_categorie[N° di strutture per categoria])</f>
        <v>5.8823529411764705E-2</v>
      </c>
      <c r="F972" s="10">
        <f>Merge_città_categorie[[#This Row],[PREZZO MEDIO]]*Merge_città_categorie[[#This Row],[Peso % per categoria]]</f>
        <v>6.0588235294117645</v>
      </c>
    </row>
    <row r="973" spans="1:6" x14ac:dyDescent="0.3">
      <c r="A973" t="s">
        <v>6006</v>
      </c>
      <c r="B973" s="10">
        <v>103</v>
      </c>
      <c r="C973" t="s">
        <v>34</v>
      </c>
      <c r="D973">
        <f>COUNTIFS(Strutture_ricettive[Categoria],Merge_città_categorie[[#This Row],[Strutture ricettive.Categoria]],Strutture_ricettive[Città],Merge_città_categorie[[#This Row],[CITTA'']])</f>
        <v>10</v>
      </c>
      <c r="E973" s="11">
        <f>Merge_città_categorie[[#This Row],[N° di strutture per categoria]]/SUMIF(Merge_città_categorie[CITTA''],Merge_città_categorie[[#This Row],[CITTA'']],Merge_città_categorie[N° di strutture per categoria])</f>
        <v>0.29411764705882354</v>
      </c>
      <c r="F973" s="10">
        <f>Merge_città_categorie[[#This Row],[PREZZO MEDIO]]*Merge_città_categorie[[#This Row],[Peso % per categoria]]</f>
        <v>30.294117647058826</v>
      </c>
    </row>
    <row r="974" spans="1:6" x14ac:dyDescent="0.3">
      <c r="A974" t="s">
        <v>6006</v>
      </c>
      <c r="B974" s="10">
        <v>103</v>
      </c>
      <c r="C974" t="s">
        <v>86</v>
      </c>
      <c r="D974">
        <f>COUNTIFS(Strutture_ricettive[Categoria],Merge_città_categorie[[#This Row],[Strutture ricettive.Categoria]],Strutture_ricettive[Città],Merge_città_categorie[[#This Row],[CITTA'']])</f>
        <v>1</v>
      </c>
      <c r="E974" s="11">
        <f>Merge_città_categorie[[#This Row],[N° di strutture per categoria]]/SUMIF(Merge_città_categorie[CITTA''],Merge_città_categorie[[#This Row],[CITTA'']],Merge_città_categorie[N° di strutture per categoria])</f>
        <v>2.9411764705882353E-2</v>
      </c>
      <c r="F974" s="10">
        <f>Merge_città_categorie[[#This Row],[PREZZO MEDIO]]*Merge_città_categorie[[#This Row],[Peso % per categoria]]</f>
        <v>3.0294117647058822</v>
      </c>
    </row>
    <row r="975" spans="1:6" x14ac:dyDescent="0.3">
      <c r="A975" t="s">
        <v>6006</v>
      </c>
      <c r="B975" s="10">
        <v>103</v>
      </c>
      <c r="C975" t="s">
        <v>80</v>
      </c>
      <c r="D975">
        <f>COUNTIFS(Strutture_ricettive[Categoria],Merge_città_categorie[[#This Row],[Strutture ricettive.Categoria]],Strutture_ricettive[Città],Merge_città_categorie[[#This Row],[CITTA'']])</f>
        <v>6</v>
      </c>
      <c r="E975" s="11">
        <f>Merge_città_categorie[[#This Row],[N° di strutture per categoria]]/SUMIF(Merge_città_categorie[CITTA''],Merge_città_categorie[[#This Row],[CITTA'']],Merge_città_categorie[N° di strutture per categoria])</f>
        <v>0.17647058823529413</v>
      </c>
      <c r="F975" s="10">
        <f>Merge_città_categorie[[#This Row],[PREZZO MEDIO]]*Merge_città_categorie[[#This Row],[Peso % per categoria]]</f>
        <v>18.176470588235297</v>
      </c>
    </row>
    <row r="976" spans="1:6" x14ac:dyDescent="0.3">
      <c r="A976" t="s">
        <v>4297</v>
      </c>
      <c r="B976" s="10">
        <v>71</v>
      </c>
      <c r="C976" t="s">
        <v>10</v>
      </c>
      <c r="D976">
        <f>COUNTIFS(Strutture_ricettive[Categoria],Merge_città_categorie[[#This Row],[Strutture ricettive.Categoria]],Strutture_ricettive[Città],Merge_città_categorie[[#This Row],[CITTA'']])</f>
        <v>1</v>
      </c>
      <c r="E976" s="11">
        <f>Merge_città_categorie[[#This Row],[N° di strutture per categoria]]/SUMIF(Merge_città_categorie[CITTA''],Merge_città_categorie[[#This Row],[CITTA'']],Merge_città_categorie[N° di strutture per categoria])</f>
        <v>0.2</v>
      </c>
      <c r="F976" s="10">
        <f>Merge_città_categorie[[#This Row],[PREZZO MEDIO]]*Merge_città_categorie[[#This Row],[Peso % per categoria]]</f>
        <v>14.200000000000001</v>
      </c>
    </row>
    <row r="977" spans="1:6" x14ac:dyDescent="0.3">
      <c r="A977" t="s">
        <v>4297</v>
      </c>
      <c r="B977" s="10">
        <v>71</v>
      </c>
      <c r="C977" t="s">
        <v>187</v>
      </c>
      <c r="D977">
        <f>COUNTIFS(Strutture_ricettive[Categoria],Merge_città_categorie[[#This Row],[Strutture ricettive.Categoria]],Strutture_ricettive[Città],Merge_città_categorie[[#This Row],[CITTA'']])</f>
        <v>1</v>
      </c>
      <c r="E977" s="11">
        <f>Merge_città_categorie[[#This Row],[N° di strutture per categoria]]/SUMIF(Merge_città_categorie[CITTA''],Merge_città_categorie[[#This Row],[CITTA'']],Merge_città_categorie[N° di strutture per categoria])</f>
        <v>0.2</v>
      </c>
      <c r="F977" s="10">
        <f>Merge_città_categorie[[#This Row],[PREZZO MEDIO]]*Merge_città_categorie[[#This Row],[Peso % per categoria]]</f>
        <v>14.200000000000001</v>
      </c>
    </row>
    <row r="978" spans="1:6" x14ac:dyDescent="0.3">
      <c r="A978" t="s">
        <v>4297</v>
      </c>
      <c r="B978" s="10">
        <v>71</v>
      </c>
      <c r="C978" t="s">
        <v>28</v>
      </c>
      <c r="D978">
        <f>COUNTIFS(Strutture_ricettive[Categoria],Merge_città_categorie[[#This Row],[Strutture ricettive.Categoria]],Strutture_ricettive[Città],Merge_città_categorie[[#This Row],[CITTA'']])</f>
        <v>3</v>
      </c>
      <c r="E978" s="11">
        <f>Merge_città_categorie[[#This Row],[N° di strutture per categoria]]/SUMIF(Merge_città_categorie[CITTA''],Merge_città_categorie[[#This Row],[CITTA'']],Merge_città_categorie[N° di strutture per categoria])</f>
        <v>0.6</v>
      </c>
      <c r="F978" s="10">
        <f>Merge_città_categorie[[#This Row],[PREZZO MEDIO]]*Merge_città_categorie[[#This Row],[Peso % per categoria]]</f>
        <v>42.6</v>
      </c>
    </row>
    <row r="979" spans="1:6" x14ac:dyDescent="0.3">
      <c r="A979" t="s">
        <v>4315</v>
      </c>
      <c r="B979" s="10">
        <v>95</v>
      </c>
      <c r="C979" t="s">
        <v>19</v>
      </c>
      <c r="D979">
        <f>COUNTIFS(Strutture_ricettive[Categoria],Merge_città_categorie[[#This Row],[Strutture ricettive.Categoria]],Strutture_ricettive[Città],Merge_città_categorie[[#This Row],[CITTA'']])</f>
        <v>1</v>
      </c>
      <c r="E979" s="11">
        <f>Merge_città_categorie[[#This Row],[N° di strutture per categoria]]/SUMIF(Merge_città_categorie[CITTA''],Merge_città_categorie[[#This Row],[CITTA'']],Merge_città_categorie[N° di strutture per categoria])</f>
        <v>8.3333333333333329E-2</v>
      </c>
      <c r="F979" s="10">
        <f>Merge_città_categorie[[#This Row],[PREZZO MEDIO]]*Merge_città_categorie[[#This Row],[Peso % per categoria]]</f>
        <v>7.9166666666666661</v>
      </c>
    </row>
    <row r="980" spans="1:6" x14ac:dyDescent="0.3">
      <c r="A980" t="s">
        <v>4315</v>
      </c>
      <c r="B980" s="10">
        <v>95</v>
      </c>
      <c r="C980" t="s">
        <v>4</v>
      </c>
      <c r="D980">
        <f>COUNTIFS(Strutture_ricettive[Categoria],Merge_città_categorie[[#This Row],[Strutture ricettive.Categoria]],Strutture_ricettive[Città],Merge_città_categorie[[#This Row],[CITTA'']])</f>
        <v>1</v>
      </c>
      <c r="E980" s="11">
        <f>Merge_città_categorie[[#This Row],[N° di strutture per categoria]]/SUMIF(Merge_città_categorie[CITTA''],Merge_città_categorie[[#This Row],[CITTA'']],Merge_città_categorie[N° di strutture per categoria])</f>
        <v>8.3333333333333329E-2</v>
      </c>
      <c r="F980" s="10">
        <f>Merge_città_categorie[[#This Row],[PREZZO MEDIO]]*Merge_città_categorie[[#This Row],[Peso % per categoria]]</f>
        <v>7.9166666666666661</v>
      </c>
    </row>
    <row r="981" spans="1:6" x14ac:dyDescent="0.3">
      <c r="A981" t="s">
        <v>4315</v>
      </c>
      <c r="B981" s="10">
        <v>95</v>
      </c>
      <c r="C981" t="s">
        <v>28</v>
      </c>
      <c r="D981">
        <f>COUNTIFS(Strutture_ricettive[Categoria],Merge_città_categorie[[#This Row],[Strutture ricettive.Categoria]],Strutture_ricettive[Città],Merge_città_categorie[[#This Row],[CITTA'']])</f>
        <v>4</v>
      </c>
      <c r="E981" s="11">
        <f>Merge_città_categorie[[#This Row],[N° di strutture per categoria]]/SUMIF(Merge_città_categorie[CITTA''],Merge_città_categorie[[#This Row],[CITTA'']],Merge_città_categorie[N° di strutture per categoria])</f>
        <v>0.33333333333333331</v>
      </c>
      <c r="F981" s="10">
        <f>Merge_città_categorie[[#This Row],[PREZZO MEDIO]]*Merge_città_categorie[[#This Row],[Peso % per categoria]]</f>
        <v>31.666666666666664</v>
      </c>
    </row>
    <row r="982" spans="1:6" x14ac:dyDescent="0.3">
      <c r="A982" t="s">
        <v>4315</v>
      </c>
      <c r="B982" s="10">
        <v>95</v>
      </c>
      <c r="C982" t="s">
        <v>34</v>
      </c>
      <c r="D982">
        <f>COUNTIFS(Strutture_ricettive[Categoria],Merge_città_categorie[[#This Row],[Strutture ricettive.Categoria]],Strutture_ricettive[Città],Merge_città_categorie[[#This Row],[CITTA'']])</f>
        <v>5</v>
      </c>
      <c r="E982" s="11">
        <f>Merge_città_categorie[[#This Row],[N° di strutture per categoria]]/SUMIF(Merge_città_categorie[CITTA''],Merge_città_categorie[[#This Row],[CITTA'']],Merge_città_categorie[N° di strutture per categoria])</f>
        <v>0.41666666666666669</v>
      </c>
      <c r="F982" s="10">
        <f>Merge_città_categorie[[#This Row],[PREZZO MEDIO]]*Merge_città_categorie[[#This Row],[Peso % per categoria]]</f>
        <v>39.583333333333336</v>
      </c>
    </row>
    <row r="983" spans="1:6" x14ac:dyDescent="0.3">
      <c r="A983" t="s">
        <v>4315</v>
      </c>
      <c r="B983" s="10">
        <v>95</v>
      </c>
      <c r="C983" t="s">
        <v>86</v>
      </c>
      <c r="D983">
        <f>COUNTIFS(Strutture_ricettive[Categoria],Merge_città_categorie[[#This Row],[Strutture ricettive.Categoria]],Strutture_ricettive[Città],Merge_città_categorie[[#This Row],[CITTA'']])</f>
        <v>1</v>
      </c>
      <c r="E983" s="11">
        <f>Merge_città_categorie[[#This Row],[N° di strutture per categoria]]/SUMIF(Merge_città_categorie[CITTA''],Merge_città_categorie[[#This Row],[CITTA'']],Merge_città_categorie[N° di strutture per categoria])</f>
        <v>8.3333333333333329E-2</v>
      </c>
      <c r="F983" s="10">
        <f>Merge_città_categorie[[#This Row],[PREZZO MEDIO]]*Merge_città_categorie[[#This Row],[Peso % per categoria]]</f>
        <v>7.9166666666666661</v>
      </c>
    </row>
    <row r="984" spans="1:6" x14ac:dyDescent="0.3">
      <c r="A984" t="s">
        <v>8707</v>
      </c>
      <c r="B984" s="10">
        <v>61</v>
      </c>
      <c r="C984" t="s">
        <v>10</v>
      </c>
      <c r="D984">
        <f>COUNTIFS(Strutture_ricettive[Categoria],Merge_città_categorie[[#This Row],[Strutture ricettive.Categoria]],Strutture_ricettive[Città],Merge_città_categorie[[#This Row],[CITTA'']])</f>
        <v>1</v>
      </c>
      <c r="E984" s="11">
        <f>Merge_città_categorie[[#This Row],[N° di strutture per categoria]]/SUMIF(Merge_città_categorie[CITTA''],Merge_città_categorie[[#This Row],[CITTA'']],Merge_città_categorie[N° di strutture per categoria])</f>
        <v>0.125</v>
      </c>
      <c r="F984" s="10">
        <f>Merge_città_categorie[[#This Row],[PREZZO MEDIO]]*Merge_città_categorie[[#This Row],[Peso % per categoria]]</f>
        <v>7.625</v>
      </c>
    </row>
    <row r="985" spans="1:6" x14ac:dyDescent="0.3">
      <c r="A985" t="s">
        <v>8707</v>
      </c>
      <c r="B985" s="10">
        <v>61</v>
      </c>
      <c r="C985" t="s">
        <v>19</v>
      </c>
      <c r="D985">
        <f>COUNTIFS(Strutture_ricettive[Categoria],Merge_città_categorie[[#This Row],[Strutture ricettive.Categoria]],Strutture_ricettive[Città],Merge_città_categorie[[#This Row],[CITTA'']])</f>
        <v>1</v>
      </c>
      <c r="E985" s="11">
        <f>Merge_città_categorie[[#This Row],[N° di strutture per categoria]]/SUMIF(Merge_città_categorie[CITTA''],Merge_città_categorie[[#This Row],[CITTA'']],Merge_città_categorie[N° di strutture per categoria])</f>
        <v>0.125</v>
      </c>
      <c r="F985" s="10">
        <f>Merge_città_categorie[[#This Row],[PREZZO MEDIO]]*Merge_città_categorie[[#This Row],[Peso % per categoria]]</f>
        <v>7.625</v>
      </c>
    </row>
    <row r="986" spans="1:6" x14ac:dyDescent="0.3">
      <c r="A986" t="s">
        <v>8707</v>
      </c>
      <c r="B986" s="10">
        <v>61</v>
      </c>
      <c r="C986" t="s">
        <v>34</v>
      </c>
      <c r="D986">
        <f>COUNTIFS(Strutture_ricettive[Categoria],Merge_città_categorie[[#This Row],[Strutture ricettive.Categoria]],Strutture_ricettive[Città],Merge_città_categorie[[#This Row],[CITTA'']])</f>
        <v>3</v>
      </c>
      <c r="E986" s="11">
        <f>Merge_città_categorie[[#This Row],[N° di strutture per categoria]]/SUMIF(Merge_città_categorie[CITTA''],Merge_città_categorie[[#This Row],[CITTA'']],Merge_città_categorie[N° di strutture per categoria])</f>
        <v>0.375</v>
      </c>
      <c r="F986" s="10">
        <f>Merge_città_categorie[[#This Row],[PREZZO MEDIO]]*Merge_città_categorie[[#This Row],[Peso % per categoria]]</f>
        <v>22.875</v>
      </c>
    </row>
    <row r="987" spans="1:6" x14ac:dyDescent="0.3">
      <c r="A987" t="s">
        <v>8707</v>
      </c>
      <c r="B987" s="10">
        <v>61</v>
      </c>
      <c r="C987" t="s">
        <v>28</v>
      </c>
      <c r="D987">
        <f>COUNTIFS(Strutture_ricettive[Categoria],Merge_città_categorie[[#This Row],[Strutture ricettive.Categoria]],Strutture_ricettive[Città],Merge_città_categorie[[#This Row],[CITTA'']])</f>
        <v>3</v>
      </c>
      <c r="E987" s="11">
        <f>Merge_città_categorie[[#This Row],[N° di strutture per categoria]]/SUMIF(Merge_città_categorie[CITTA''],Merge_città_categorie[[#This Row],[CITTA'']],Merge_città_categorie[N° di strutture per categoria])</f>
        <v>0.375</v>
      </c>
      <c r="F987" s="10">
        <f>Merge_città_categorie[[#This Row],[PREZZO MEDIO]]*Merge_città_categorie[[#This Row],[Peso % per categoria]]</f>
        <v>22.875</v>
      </c>
    </row>
    <row r="988" spans="1:6" x14ac:dyDescent="0.3">
      <c r="A988" t="s">
        <v>8737</v>
      </c>
      <c r="B988" s="10">
        <v>57</v>
      </c>
      <c r="C988" t="s">
        <v>80</v>
      </c>
      <c r="D988">
        <f>COUNTIFS(Strutture_ricettive[Categoria],Merge_città_categorie[[#This Row],[Strutture ricettive.Categoria]],Strutture_ricettive[Città],Merge_città_categorie[[#This Row],[CITTA'']])</f>
        <v>1</v>
      </c>
      <c r="E988" s="11">
        <f>Merge_città_categorie[[#This Row],[N° di strutture per categoria]]/SUMIF(Merge_città_categorie[CITTA''],Merge_città_categorie[[#This Row],[CITTA'']],Merge_città_categorie[N° di strutture per categoria])</f>
        <v>1</v>
      </c>
      <c r="F988" s="10">
        <f>Merge_città_categorie[[#This Row],[PREZZO MEDIO]]*Merge_città_categorie[[#This Row],[Peso % per categoria]]</f>
        <v>57</v>
      </c>
    </row>
    <row r="989" spans="1:6" x14ac:dyDescent="0.3">
      <c r="A989" t="s">
        <v>13413</v>
      </c>
      <c r="B989" s="10">
        <v>115</v>
      </c>
      <c r="C989" t="s">
        <v>80</v>
      </c>
      <c r="D989">
        <f>COUNTIFS(Strutture_ricettive[Categoria],Merge_città_categorie[[#This Row],[Strutture ricettive.Categoria]],Strutture_ricettive[Città],Merge_città_categorie[[#This Row],[CITTA'']])</f>
        <v>9</v>
      </c>
      <c r="E989" s="11">
        <f>Merge_città_categorie[[#This Row],[N° di strutture per categoria]]/SUMIF(Merge_città_categorie[CITTA''],Merge_città_categorie[[#This Row],[CITTA'']],Merge_città_categorie[N° di strutture per categoria])</f>
        <v>0.16071428571428573</v>
      </c>
      <c r="F989" s="10">
        <f>Merge_città_categorie[[#This Row],[PREZZO MEDIO]]*Merge_città_categorie[[#This Row],[Peso % per categoria]]</f>
        <v>18.482142857142858</v>
      </c>
    </row>
    <row r="990" spans="1:6" x14ac:dyDescent="0.3">
      <c r="A990" t="s">
        <v>13413</v>
      </c>
      <c r="B990" s="10">
        <v>115</v>
      </c>
      <c r="C990" t="s">
        <v>19</v>
      </c>
      <c r="D990">
        <f>COUNTIFS(Strutture_ricettive[Categoria],Merge_città_categorie[[#This Row],[Strutture ricettive.Categoria]],Strutture_ricettive[Città],Merge_città_categorie[[#This Row],[CITTA'']])</f>
        <v>5</v>
      </c>
      <c r="E990" s="11">
        <f>Merge_città_categorie[[#This Row],[N° di strutture per categoria]]/SUMIF(Merge_città_categorie[CITTA''],Merge_città_categorie[[#This Row],[CITTA'']],Merge_città_categorie[N° di strutture per categoria])</f>
        <v>8.9285714285714288E-2</v>
      </c>
      <c r="F990" s="10">
        <f>Merge_città_categorie[[#This Row],[PREZZO MEDIO]]*Merge_città_categorie[[#This Row],[Peso % per categoria]]</f>
        <v>10.267857142857142</v>
      </c>
    </row>
    <row r="991" spans="1:6" x14ac:dyDescent="0.3">
      <c r="A991" t="s">
        <v>13413</v>
      </c>
      <c r="B991" s="10">
        <v>115</v>
      </c>
      <c r="C991" t="s">
        <v>187</v>
      </c>
      <c r="D991">
        <f>COUNTIFS(Strutture_ricettive[Categoria],Merge_città_categorie[[#This Row],[Strutture ricettive.Categoria]],Strutture_ricettive[Città],Merge_città_categorie[[#This Row],[CITTA'']])</f>
        <v>2</v>
      </c>
      <c r="E991" s="11">
        <f>Merge_città_categorie[[#This Row],[N° di strutture per categoria]]/SUMIF(Merge_città_categorie[CITTA''],Merge_città_categorie[[#This Row],[CITTA'']],Merge_città_categorie[N° di strutture per categoria])</f>
        <v>3.5714285714285712E-2</v>
      </c>
      <c r="F991" s="10">
        <f>Merge_città_categorie[[#This Row],[PREZZO MEDIO]]*Merge_città_categorie[[#This Row],[Peso % per categoria]]</f>
        <v>4.1071428571428568</v>
      </c>
    </row>
    <row r="992" spans="1:6" x14ac:dyDescent="0.3">
      <c r="A992" t="s">
        <v>13413</v>
      </c>
      <c r="B992" s="10">
        <v>115</v>
      </c>
      <c r="C992" t="s">
        <v>86</v>
      </c>
      <c r="D992">
        <f>COUNTIFS(Strutture_ricettive[Categoria],Merge_città_categorie[[#This Row],[Strutture ricettive.Categoria]],Strutture_ricettive[Città],Merge_città_categorie[[#This Row],[CITTA'']])</f>
        <v>1</v>
      </c>
      <c r="E992" s="11">
        <f>Merge_città_categorie[[#This Row],[N° di strutture per categoria]]/SUMIF(Merge_città_categorie[CITTA''],Merge_città_categorie[[#This Row],[CITTA'']],Merge_città_categorie[N° di strutture per categoria])</f>
        <v>1.7857142857142856E-2</v>
      </c>
      <c r="F992" s="10">
        <f>Merge_città_categorie[[#This Row],[PREZZO MEDIO]]*Merge_città_categorie[[#This Row],[Peso % per categoria]]</f>
        <v>2.0535714285714284</v>
      </c>
    </row>
    <row r="993" spans="1:6" x14ac:dyDescent="0.3">
      <c r="A993" t="s">
        <v>13413</v>
      </c>
      <c r="B993" s="10">
        <v>115</v>
      </c>
      <c r="C993" t="s">
        <v>34</v>
      </c>
      <c r="D993">
        <f>COUNTIFS(Strutture_ricettive[Categoria],Merge_città_categorie[[#This Row],[Strutture ricettive.Categoria]],Strutture_ricettive[Città],Merge_città_categorie[[#This Row],[CITTA'']])</f>
        <v>8</v>
      </c>
      <c r="E993" s="11">
        <f>Merge_città_categorie[[#This Row],[N° di strutture per categoria]]/SUMIF(Merge_città_categorie[CITTA''],Merge_città_categorie[[#This Row],[CITTA'']],Merge_città_categorie[N° di strutture per categoria])</f>
        <v>0.14285714285714285</v>
      </c>
      <c r="F993" s="10">
        <f>Merge_città_categorie[[#This Row],[PREZZO MEDIO]]*Merge_città_categorie[[#This Row],[Peso % per categoria]]</f>
        <v>16.428571428571427</v>
      </c>
    </row>
    <row r="994" spans="1:6" x14ac:dyDescent="0.3">
      <c r="A994" t="s">
        <v>13413</v>
      </c>
      <c r="B994" s="10">
        <v>115</v>
      </c>
      <c r="C994" t="s">
        <v>28</v>
      </c>
      <c r="D994">
        <f>COUNTIFS(Strutture_ricettive[Categoria],Merge_città_categorie[[#This Row],[Strutture ricettive.Categoria]],Strutture_ricettive[Città],Merge_città_categorie[[#This Row],[CITTA'']])</f>
        <v>16</v>
      </c>
      <c r="E994" s="11">
        <f>Merge_città_categorie[[#This Row],[N° di strutture per categoria]]/SUMIF(Merge_città_categorie[CITTA''],Merge_città_categorie[[#This Row],[CITTA'']],Merge_città_categorie[N° di strutture per categoria])</f>
        <v>0.2857142857142857</v>
      </c>
      <c r="F994" s="10">
        <f>Merge_città_categorie[[#This Row],[PREZZO MEDIO]]*Merge_città_categorie[[#This Row],[Peso % per categoria]]</f>
        <v>32.857142857142854</v>
      </c>
    </row>
    <row r="995" spans="1:6" x14ac:dyDescent="0.3">
      <c r="A995" t="s">
        <v>13413</v>
      </c>
      <c r="B995" s="10">
        <v>115</v>
      </c>
      <c r="C995" t="s">
        <v>10</v>
      </c>
      <c r="D995">
        <f>COUNTIFS(Strutture_ricettive[Categoria],Merge_città_categorie[[#This Row],[Strutture ricettive.Categoria]],Strutture_ricettive[Città],Merge_città_categorie[[#This Row],[CITTA'']])</f>
        <v>8</v>
      </c>
      <c r="E995" s="11">
        <f>Merge_città_categorie[[#This Row],[N° di strutture per categoria]]/SUMIF(Merge_città_categorie[CITTA''],Merge_città_categorie[[#This Row],[CITTA'']],Merge_città_categorie[N° di strutture per categoria])</f>
        <v>0.14285714285714285</v>
      </c>
      <c r="F995" s="10">
        <f>Merge_città_categorie[[#This Row],[PREZZO MEDIO]]*Merge_città_categorie[[#This Row],[Peso % per categoria]]</f>
        <v>16.428571428571427</v>
      </c>
    </row>
    <row r="996" spans="1:6" x14ac:dyDescent="0.3">
      <c r="A996" t="s">
        <v>13413</v>
      </c>
      <c r="B996" s="10">
        <v>115</v>
      </c>
      <c r="C996" t="s">
        <v>4</v>
      </c>
      <c r="D996">
        <f>COUNTIFS(Strutture_ricettive[Categoria],Merge_città_categorie[[#This Row],[Strutture ricettive.Categoria]],Strutture_ricettive[Città],Merge_città_categorie[[#This Row],[CITTA'']])</f>
        <v>6</v>
      </c>
      <c r="E996" s="11">
        <f>Merge_città_categorie[[#This Row],[N° di strutture per categoria]]/SUMIF(Merge_città_categorie[CITTA''],Merge_città_categorie[[#This Row],[CITTA'']],Merge_città_categorie[N° di strutture per categoria])</f>
        <v>0.10714285714285714</v>
      </c>
      <c r="F996" s="10">
        <f>Merge_città_categorie[[#This Row],[PREZZO MEDIO]]*Merge_città_categorie[[#This Row],[Peso % per categoria]]</f>
        <v>12.321428571428571</v>
      </c>
    </row>
    <row r="997" spans="1:6" x14ac:dyDescent="0.3">
      <c r="A997" t="s">
        <v>13413</v>
      </c>
      <c r="B997" s="10">
        <v>115</v>
      </c>
      <c r="C997" t="s">
        <v>568</v>
      </c>
      <c r="D997">
        <f>COUNTIFS(Strutture_ricettive[Categoria],Merge_città_categorie[[#This Row],[Strutture ricettive.Categoria]],Strutture_ricettive[Città],Merge_città_categorie[[#This Row],[CITTA'']])</f>
        <v>1</v>
      </c>
      <c r="E997" s="11">
        <f>Merge_città_categorie[[#This Row],[N° di strutture per categoria]]/SUMIF(Merge_città_categorie[CITTA''],Merge_città_categorie[[#This Row],[CITTA'']],Merge_città_categorie[N° di strutture per categoria])</f>
        <v>1.7857142857142856E-2</v>
      </c>
      <c r="F997" s="10">
        <f>Merge_città_categorie[[#This Row],[PREZZO MEDIO]]*Merge_città_categorie[[#This Row],[Peso % per categoria]]</f>
        <v>2.0535714285714284</v>
      </c>
    </row>
    <row r="998" spans="1:6" x14ac:dyDescent="0.3">
      <c r="A998" t="s">
        <v>8740</v>
      </c>
      <c r="B998" s="10">
        <v>75</v>
      </c>
      <c r="C998" t="s">
        <v>80</v>
      </c>
      <c r="D998">
        <f>COUNTIFS(Strutture_ricettive[Categoria],Merge_città_categorie[[#This Row],[Strutture ricettive.Categoria]],Strutture_ricettive[Città],Merge_città_categorie[[#This Row],[CITTA'']])</f>
        <v>1</v>
      </c>
      <c r="E998" s="11">
        <f>Merge_città_categorie[[#This Row],[N° di strutture per categoria]]/SUMIF(Merge_città_categorie[CITTA''],Merge_città_categorie[[#This Row],[CITTA'']],Merge_città_categorie[N° di strutture per categoria])</f>
        <v>0.2</v>
      </c>
      <c r="F998" s="10">
        <f>Merge_città_categorie[[#This Row],[PREZZO MEDIO]]*Merge_città_categorie[[#This Row],[Peso % per categoria]]</f>
        <v>15</v>
      </c>
    </row>
    <row r="999" spans="1:6" x14ac:dyDescent="0.3">
      <c r="A999" t="s">
        <v>8740</v>
      </c>
      <c r="B999" s="10">
        <v>75</v>
      </c>
      <c r="C999" t="s">
        <v>28</v>
      </c>
      <c r="D999">
        <f>COUNTIFS(Strutture_ricettive[Categoria],Merge_città_categorie[[#This Row],[Strutture ricettive.Categoria]],Strutture_ricettive[Città],Merge_città_categorie[[#This Row],[CITTA'']])</f>
        <v>3</v>
      </c>
      <c r="E999" s="11">
        <f>Merge_città_categorie[[#This Row],[N° di strutture per categoria]]/SUMIF(Merge_città_categorie[CITTA''],Merge_città_categorie[[#This Row],[CITTA'']],Merge_città_categorie[N° di strutture per categoria])</f>
        <v>0.6</v>
      </c>
      <c r="F999" s="10">
        <f>Merge_città_categorie[[#This Row],[PREZZO MEDIO]]*Merge_città_categorie[[#This Row],[Peso % per categoria]]</f>
        <v>45</v>
      </c>
    </row>
    <row r="1000" spans="1:6" x14ac:dyDescent="0.3">
      <c r="A1000" t="s">
        <v>8740</v>
      </c>
      <c r="B1000" s="10">
        <v>75</v>
      </c>
      <c r="C1000" t="s">
        <v>34</v>
      </c>
      <c r="D1000">
        <f>COUNTIFS(Strutture_ricettive[Categoria],Merge_città_categorie[[#This Row],[Strutture ricettive.Categoria]],Strutture_ricettive[Città],Merge_città_categorie[[#This Row],[CITTA'']])</f>
        <v>1</v>
      </c>
      <c r="E1000" s="11">
        <f>Merge_città_categorie[[#This Row],[N° di strutture per categoria]]/SUMIF(Merge_città_categorie[CITTA''],Merge_città_categorie[[#This Row],[CITTA'']],Merge_città_categorie[N° di strutture per categoria])</f>
        <v>0.2</v>
      </c>
      <c r="F1000" s="10">
        <f>Merge_città_categorie[[#This Row],[PREZZO MEDIO]]*Merge_città_categorie[[#This Row],[Peso % per categoria]]</f>
        <v>15</v>
      </c>
    </row>
    <row r="1001" spans="1:6" x14ac:dyDescent="0.3">
      <c r="A1001" t="s">
        <v>19282</v>
      </c>
      <c r="B1001" s="10">
        <v>112</v>
      </c>
      <c r="C1001" t="s">
        <v>19</v>
      </c>
      <c r="D1001">
        <f>COUNTIFS(Strutture_ricettive[Categoria],Merge_città_categorie[[#This Row],[Strutture ricettive.Categoria]],Strutture_ricettive[Città],Merge_città_categorie[[#This Row],[CITTA'']])</f>
        <v>1</v>
      </c>
      <c r="E1001" s="11">
        <f>Merge_città_categorie[[#This Row],[N° di strutture per categoria]]/SUMIF(Merge_città_categorie[CITTA''],Merge_città_categorie[[#This Row],[CITTA'']],Merge_città_categorie[N° di strutture per categoria])</f>
        <v>8.3333333333333329E-2</v>
      </c>
      <c r="F1001" s="10">
        <f>Merge_città_categorie[[#This Row],[PREZZO MEDIO]]*Merge_città_categorie[[#This Row],[Peso % per categoria]]</f>
        <v>9.3333333333333321</v>
      </c>
    </row>
    <row r="1002" spans="1:6" x14ac:dyDescent="0.3">
      <c r="A1002" t="s">
        <v>19282</v>
      </c>
      <c r="B1002" s="10">
        <v>112</v>
      </c>
      <c r="C1002" t="s">
        <v>34</v>
      </c>
      <c r="D1002">
        <f>COUNTIFS(Strutture_ricettive[Categoria],Merge_città_categorie[[#This Row],[Strutture ricettive.Categoria]],Strutture_ricettive[Città],Merge_città_categorie[[#This Row],[CITTA'']])</f>
        <v>4</v>
      </c>
      <c r="E1002" s="11">
        <f>Merge_città_categorie[[#This Row],[N° di strutture per categoria]]/SUMIF(Merge_città_categorie[CITTA''],Merge_città_categorie[[#This Row],[CITTA'']],Merge_città_categorie[N° di strutture per categoria])</f>
        <v>0.33333333333333331</v>
      </c>
      <c r="F1002" s="10">
        <f>Merge_città_categorie[[#This Row],[PREZZO MEDIO]]*Merge_città_categorie[[#This Row],[Peso % per categoria]]</f>
        <v>37.333333333333329</v>
      </c>
    </row>
    <row r="1003" spans="1:6" x14ac:dyDescent="0.3">
      <c r="A1003" t="s">
        <v>19282</v>
      </c>
      <c r="B1003" s="10">
        <v>112</v>
      </c>
      <c r="C1003" t="s">
        <v>28</v>
      </c>
      <c r="D1003">
        <f>COUNTIFS(Strutture_ricettive[Categoria],Merge_città_categorie[[#This Row],[Strutture ricettive.Categoria]],Strutture_ricettive[Città],Merge_città_categorie[[#This Row],[CITTA'']])</f>
        <v>5</v>
      </c>
      <c r="E1003" s="11">
        <f>Merge_città_categorie[[#This Row],[N° di strutture per categoria]]/SUMIF(Merge_città_categorie[CITTA''],Merge_città_categorie[[#This Row],[CITTA'']],Merge_città_categorie[N° di strutture per categoria])</f>
        <v>0.41666666666666669</v>
      </c>
      <c r="F1003" s="10">
        <f>Merge_città_categorie[[#This Row],[PREZZO MEDIO]]*Merge_città_categorie[[#This Row],[Peso % per categoria]]</f>
        <v>46.666666666666671</v>
      </c>
    </row>
    <row r="1004" spans="1:6" x14ac:dyDescent="0.3">
      <c r="A1004" t="s">
        <v>19282</v>
      </c>
      <c r="B1004" s="10">
        <v>112</v>
      </c>
      <c r="C1004" t="s">
        <v>4</v>
      </c>
      <c r="D1004">
        <f>COUNTIFS(Strutture_ricettive[Categoria],Merge_città_categorie[[#This Row],[Strutture ricettive.Categoria]],Strutture_ricettive[Città],Merge_città_categorie[[#This Row],[CITTA'']])</f>
        <v>1</v>
      </c>
      <c r="E1004" s="11">
        <f>Merge_città_categorie[[#This Row],[N° di strutture per categoria]]/SUMIF(Merge_città_categorie[CITTA''],Merge_città_categorie[[#This Row],[CITTA'']],Merge_città_categorie[N° di strutture per categoria])</f>
        <v>8.3333333333333329E-2</v>
      </c>
      <c r="F1004" s="10">
        <f>Merge_città_categorie[[#This Row],[PREZZO MEDIO]]*Merge_città_categorie[[#This Row],[Peso % per categoria]]</f>
        <v>9.3333333333333321</v>
      </c>
    </row>
    <row r="1005" spans="1:6" x14ac:dyDescent="0.3">
      <c r="A1005" t="s">
        <v>19282</v>
      </c>
      <c r="B1005" s="10">
        <v>112</v>
      </c>
      <c r="C1005" t="s">
        <v>80</v>
      </c>
      <c r="D1005">
        <f>COUNTIFS(Strutture_ricettive[Categoria],Merge_città_categorie[[#This Row],[Strutture ricettive.Categoria]],Strutture_ricettive[Città],Merge_città_categorie[[#This Row],[CITTA'']])</f>
        <v>1</v>
      </c>
      <c r="E1005" s="11">
        <f>Merge_città_categorie[[#This Row],[N° di strutture per categoria]]/SUMIF(Merge_città_categorie[CITTA''],Merge_città_categorie[[#This Row],[CITTA'']],Merge_città_categorie[N° di strutture per categoria])</f>
        <v>8.3333333333333329E-2</v>
      </c>
      <c r="F1005" s="10">
        <f>Merge_città_categorie[[#This Row],[PREZZO MEDIO]]*Merge_città_categorie[[#This Row],[Peso % per categoria]]</f>
        <v>9.3333333333333321</v>
      </c>
    </row>
    <row r="1006" spans="1:6" x14ac:dyDescent="0.3">
      <c r="A1006" t="s">
        <v>13603</v>
      </c>
      <c r="B1006" s="10">
        <v>104</v>
      </c>
      <c r="C1006" t="s">
        <v>28</v>
      </c>
      <c r="D1006">
        <f>COUNTIFS(Strutture_ricettive[Categoria],Merge_città_categorie[[#This Row],[Strutture ricettive.Categoria]],Strutture_ricettive[Città],Merge_città_categorie[[#This Row],[CITTA'']])</f>
        <v>1</v>
      </c>
      <c r="E1006" s="11">
        <f>Merge_città_categorie[[#This Row],[N° di strutture per categoria]]/SUMIF(Merge_città_categorie[CITTA''],Merge_città_categorie[[#This Row],[CITTA'']],Merge_città_categorie[N° di strutture per categoria])</f>
        <v>0.2</v>
      </c>
      <c r="F1006" s="10">
        <f>Merge_città_categorie[[#This Row],[PREZZO MEDIO]]*Merge_città_categorie[[#This Row],[Peso % per categoria]]</f>
        <v>20.8</v>
      </c>
    </row>
    <row r="1007" spans="1:6" x14ac:dyDescent="0.3">
      <c r="A1007" t="s">
        <v>13603</v>
      </c>
      <c r="B1007" s="10">
        <v>104</v>
      </c>
      <c r="C1007" t="s">
        <v>34</v>
      </c>
      <c r="D1007">
        <f>COUNTIFS(Strutture_ricettive[Categoria],Merge_città_categorie[[#This Row],[Strutture ricettive.Categoria]],Strutture_ricettive[Città],Merge_città_categorie[[#This Row],[CITTA'']])</f>
        <v>1</v>
      </c>
      <c r="E1007" s="11">
        <f>Merge_città_categorie[[#This Row],[N° di strutture per categoria]]/SUMIF(Merge_città_categorie[CITTA''],Merge_città_categorie[[#This Row],[CITTA'']],Merge_città_categorie[N° di strutture per categoria])</f>
        <v>0.2</v>
      </c>
      <c r="F1007" s="10">
        <f>Merge_città_categorie[[#This Row],[PREZZO MEDIO]]*Merge_città_categorie[[#This Row],[Peso % per categoria]]</f>
        <v>20.8</v>
      </c>
    </row>
    <row r="1008" spans="1:6" x14ac:dyDescent="0.3">
      <c r="A1008" t="s">
        <v>13603</v>
      </c>
      <c r="B1008" s="10">
        <v>104</v>
      </c>
      <c r="C1008" t="s">
        <v>10</v>
      </c>
      <c r="D1008">
        <f>COUNTIFS(Strutture_ricettive[Categoria],Merge_città_categorie[[#This Row],[Strutture ricettive.Categoria]],Strutture_ricettive[Città],Merge_città_categorie[[#This Row],[CITTA'']])</f>
        <v>2</v>
      </c>
      <c r="E1008" s="11">
        <f>Merge_città_categorie[[#This Row],[N° di strutture per categoria]]/SUMIF(Merge_città_categorie[CITTA''],Merge_città_categorie[[#This Row],[CITTA'']],Merge_città_categorie[N° di strutture per categoria])</f>
        <v>0.4</v>
      </c>
      <c r="F1008" s="10">
        <f>Merge_città_categorie[[#This Row],[PREZZO MEDIO]]*Merge_città_categorie[[#This Row],[Peso % per categoria]]</f>
        <v>41.6</v>
      </c>
    </row>
    <row r="1009" spans="1:6" x14ac:dyDescent="0.3">
      <c r="A1009" t="s">
        <v>13603</v>
      </c>
      <c r="B1009" s="10">
        <v>104</v>
      </c>
      <c r="C1009" t="s">
        <v>4</v>
      </c>
      <c r="D1009">
        <f>COUNTIFS(Strutture_ricettive[Categoria],Merge_città_categorie[[#This Row],[Strutture ricettive.Categoria]],Strutture_ricettive[Città],Merge_città_categorie[[#This Row],[CITTA'']])</f>
        <v>1</v>
      </c>
      <c r="E1009" s="11">
        <f>Merge_città_categorie[[#This Row],[N° di strutture per categoria]]/SUMIF(Merge_città_categorie[CITTA''],Merge_città_categorie[[#This Row],[CITTA'']],Merge_città_categorie[N° di strutture per categoria])</f>
        <v>0.2</v>
      </c>
      <c r="F1009" s="10">
        <f>Merge_città_categorie[[#This Row],[PREZZO MEDIO]]*Merge_città_categorie[[#This Row],[Peso % per categoria]]</f>
        <v>20.8</v>
      </c>
    </row>
    <row r="1010" spans="1:6" x14ac:dyDescent="0.3">
      <c r="A1010" t="s">
        <v>4352</v>
      </c>
      <c r="B1010" s="10">
        <v>33</v>
      </c>
      <c r="C1010" t="s">
        <v>28</v>
      </c>
      <c r="D1010">
        <f>COUNTIFS(Strutture_ricettive[Categoria],Merge_città_categorie[[#This Row],[Strutture ricettive.Categoria]],Strutture_ricettive[Città],Merge_città_categorie[[#This Row],[CITTA'']])</f>
        <v>9</v>
      </c>
      <c r="E1010" s="11">
        <f>Merge_città_categorie[[#This Row],[N° di strutture per categoria]]/SUMIF(Merge_città_categorie[CITTA''],Merge_città_categorie[[#This Row],[CITTA'']],Merge_città_categorie[N° di strutture per categoria])</f>
        <v>0.5</v>
      </c>
      <c r="F1010" s="10">
        <f>Merge_città_categorie[[#This Row],[PREZZO MEDIO]]*Merge_città_categorie[[#This Row],[Peso % per categoria]]</f>
        <v>16.5</v>
      </c>
    </row>
    <row r="1011" spans="1:6" x14ac:dyDescent="0.3">
      <c r="A1011" t="s">
        <v>4352</v>
      </c>
      <c r="B1011" s="10">
        <v>33</v>
      </c>
      <c r="C1011" t="s">
        <v>19</v>
      </c>
      <c r="D1011">
        <f>COUNTIFS(Strutture_ricettive[Categoria],Merge_città_categorie[[#This Row],[Strutture ricettive.Categoria]],Strutture_ricettive[Città],Merge_città_categorie[[#This Row],[CITTA'']])</f>
        <v>2</v>
      </c>
      <c r="E1011" s="11">
        <f>Merge_città_categorie[[#This Row],[N° di strutture per categoria]]/SUMIF(Merge_città_categorie[CITTA''],Merge_città_categorie[[#This Row],[CITTA'']],Merge_città_categorie[N° di strutture per categoria])</f>
        <v>0.1111111111111111</v>
      </c>
      <c r="F1011" s="10">
        <f>Merge_città_categorie[[#This Row],[PREZZO MEDIO]]*Merge_città_categorie[[#This Row],[Peso % per categoria]]</f>
        <v>3.6666666666666665</v>
      </c>
    </row>
    <row r="1012" spans="1:6" x14ac:dyDescent="0.3">
      <c r="A1012" t="s">
        <v>4352</v>
      </c>
      <c r="B1012" s="10">
        <v>33</v>
      </c>
      <c r="C1012" t="s">
        <v>34</v>
      </c>
      <c r="D1012">
        <f>COUNTIFS(Strutture_ricettive[Categoria],Merge_città_categorie[[#This Row],[Strutture ricettive.Categoria]],Strutture_ricettive[Città],Merge_città_categorie[[#This Row],[CITTA'']])</f>
        <v>4</v>
      </c>
      <c r="E1012" s="11">
        <f>Merge_città_categorie[[#This Row],[N° di strutture per categoria]]/SUMIF(Merge_città_categorie[CITTA''],Merge_città_categorie[[#This Row],[CITTA'']],Merge_città_categorie[N° di strutture per categoria])</f>
        <v>0.22222222222222221</v>
      </c>
      <c r="F1012" s="10">
        <f>Merge_città_categorie[[#This Row],[PREZZO MEDIO]]*Merge_città_categorie[[#This Row],[Peso % per categoria]]</f>
        <v>7.333333333333333</v>
      </c>
    </row>
    <row r="1013" spans="1:6" x14ac:dyDescent="0.3">
      <c r="A1013" t="s">
        <v>4352</v>
      </c>
      <c r="B1013" s="10">
        <v>33</v>
      </c>
      <c r="C1013" t="s">
        <v>80</v>
      </c>
      <c r="D1013">
        <f>COUNTIFS(Strutture_ricettive[Categoria],Merge_città_categorie[[#This Row],[Strutture ricettive.Categoria]],Strutture_ricettive[Città],Merge_città_categorie[[#This Row],[CITTA'']])</f>
        <v>1</v>
      </c>
      <c r="E1013" s="11">
        <f>Merge_città_categorie[[#This Row],[N° di strutture per categoria]]/SUMIF(Merge_città_categorie[CITTA''],Merge_città_categorie[[#This Row],[CITTA'']],Merge_città_categorie[N° di strutture per categoria])</f>
        <v>5.5555555555555552E-2</v>
      </c>
      <c r="F1013" s="10">
        <f>Merge_città_categorie[[#This Row],[PREZZO MEDIO]]*Merge_città_categorie[[#This Row],[Peso % per categoria]]</f>
        <v>1.8333333333333333</v>
      </c>
    </row>
    <row r="1014" spans="1:6" x14ac:dyDescent="0.3">
      <c r="A1014" t="s">
        <v>4352</v>
      </c>
      <c r="B1014" s="10">
        <v>33</v>
      </c>
      <c r="C1014" t="s">
        <v>10</v>
      </c>
      <c r="D1014">
        <f>COUNTIFS(Strutture_ricettive[Categoria],Merge_città_categorie[[#This Row],[Strutture ricettive.Categoria]],Strutture_ricettive[Città],Merge_città_categorie[[#This Row],[CITTA'']])</f>
        <v>1</v>
      </c>
      <c r="E1014" s="11">
        <f>Merge_città_categorie[[#This Row],[N° di strutture per categoria]]/SUMIF(Merge_città_categorie[CITTA''],Merge_città_categorie[[#This Row],[CITTA'']],Merge_città_categorie[N° di strutture per categoria])</f>
        <v>5.5555555555555552E-2</v>
      </c>
      <c r="F1014" s="10">
        <f>Merge_città_categorie[[#This Row],[PREZZO MEDIO]]*Merge_città_categorie[[#This Row],[Peso % per categoria]]</f>
        <v>1.8333333333333333</v>
      </c>
    </row>
    <row r="1015" spans="1:6" x14ac:dyDescent="0.3">
      <c r="A1015" t="s">
        <v>4352</v>
      </c>
      <c r="B1015" s="10">
        <v>33</v>
      </c>
      <c r="C1015" t="s">
        <v>187</v>
      </c>
      <c r="D1015">
        <f>COUNTIFS(Strutture_ricettive[Categoria],Merge_città_categorie[[#This Row],[Strutture ricettive.Categoria]],Strutture_ricettive[Città],Merge_città_categorie[[#This Row],[CITTA'']])</f>
        <v>1</v>
      </c>
      <c r="E1015" s="11">
        <f>Merge_città_categorie[[#This Row],[N° di strutture per categoria]]/SUMIF(Merge_città_categorie[CITTA''],Merge_città_categorie[[#This Row],[CITTA'']],Merge_città_categorie[N° di strutture per categoria])</f>
        <v>5.5555555555555552E-2</v>
      </c>
      <c r="F1015" s="10">
        <f>Merge_città_categorie[[#This Row],[PREZZO MEDIO]]*Merge_città_categorie[[#This Row],[Peso % per categoria]]</f>
        <v>1.8333333333333333</v>
      </c>
    </row>
    <row r="1016" spans="1:6" x14ac:dyDescent="0.3">
      <c r="A1016" t="s">
        <v>19322</v>
      </c>
      <c r="B1016" s="10">
        <v>54</v>
      </c>
      <c r="C1016" t="s">
        <v>34</v>
      </c>
      <c r="D1016">
        <f>COUNTIFS(Strutture_ricettive[Categoria],Merge_città_categorie[[#This Row],[Strutture ricettive.Categoria]],Strutture_ricettive[Città],Merge_città_categorie[[#This Row],[CITTA'']])</f>
        <v>8</v>
      </c>
      <c r="E1016" s="11">
        <f>Merge_città_categorie[[#This Row],[N° di strutture per categoria]]/SUMIF(Merge_città_categorie[CITTA''],Merge_città_categorie[[#This Row],[CITTA'']],Merge_città_categorie[N° di strutture per categoria])</f>
        <v>0.34782608695652173</v>
      </c>
      <c r="F1016" s="10">
        <f>Merge_città_categorie[[#This Row],[PREZZO MEDIO]]*Merge_città_categorie[[#This Row],[Peso % per categoria]]</f>
        <v>18.782608695652172</v>
      </c>
    </row>
    <row r="1017" spans="1:6" x14ac:dyDescent="0.3">
      <c r="A1017" t="s">
        <v>19322</v>
      </c>
      <c r="B1017" s="10">
        <v>54</v>
      </c>
      <c r="C1017" t="s">
        <v>4</v>
      </c>
      <c r="D1017">
        <f>COUNTIFS(Strutture_ricettive[Categoria],Merge_città_categorie[[#This Row],[Strutture ricettive.Categoria]],Strutture_ricettive[Città],Merge_città_categorie[[#This Row],[CITTA'']])</f>
        <v>1</v>
      </c>
      <c r="E1017" s="11">
        <f>Merge_città_categorie[[#This Row],[N° di strutture per categoria]]/SUMIF(Merge_città_categorie[CITTA''],Merge_città_categorie[[#This Row],[CITTA'']],Merge_città_categorie[N° di strutture per categoria])</f>
        <v>4.3478260869565216E-2</v>
      </c>
      <c r="F1017" s="10">
        <f>Merge_città_categorie[[#This Row],[PREZZO MEDIO]]*Merge_città_categorie[[#This Row],[Peso % per categoria]]</f>
        <v>2.3478260869565215</v>
      </c>
    </row>
    <row r="1018" spans="1:6" x14ac:dyDescent="0.3">
      <c r="A1018" t="s">
        <v>19322</v>
      </c>
      <c r="B1018" s="10">
        <v>54</v>
      </c>
      <c r="C1018" t="s">
        <v>80</v>
      </c>
      <c r="D1018">
        <f>COUNTIFS(Strutture_ricettive[Categoria],Merge_città_categorie[[#This Row],[Strutture ricettive.Categoria]],Strutture_ricettive[Città],Merge_città_categorie[[#This Row],[CITTA'']])</f>
        <v>3</v>
      </c>
      <c r="E1018" s="11">
        <f>Merge_città_categorie[[#This Row],[N° di strutture per categoria]]/SUMIF(Merge_città_categorie[CITTA''],Merge_città_categorie[[#This Row],[CITTA'']],Merge_città_categorie[N° di strutture per categoria])</f>
        <v>0.13043478260869565</v>
      </c>
      <c r="F1018" s="10">
        <f>Merge_città_categorie[[#This Row],[PREZZO MEDIO]]*Merge_città_categorie[[#This Row],[Peso % per categoria]]</f>
        <v>7.0434782608695654</v>
      </c>
    </row>
    <row r="1019" spans="1:6" x14ac:dyDescent="0.3">
      <c r="A1019" t="s">
        <v>19322</v>
      </c>
      <c r="B1019" s="10">
        <v>54</v>
      </c>
      <c r="C1019" t="s">
        <v>28</v>
      </c>
      <c r="D1019">
        <f>COUNTIFS(Strutture_ricettive[Categoria],Merge_città_categorie[[#This Row],[Strutture ricettive.Categoria]],Strutture_ricettive[Città],Merge_città_categorie[[#This Row],[CITTA'']])</f>
        <v>11</v>
      </c>
      <c r="E1019" s="11">
        <f>Merge_città_categorie[[#This Row],[N° di strutture per categoria]]/SUMIF(Merge_città_categorie[CITTA''],Merge_città_categorie[[#This Row],[CITTA'']],Merge_città_categorie[N° di strutture per categoria])</f>
        <v>0.47826086956521741</v>
      </c>
      <c r="F1019" s="10">
        <f>Merge_città_categorie[[#This Row],[PREZZO MEDIO]]*Merge_città_categorie[[#This Row],[Peso % per categoria]]</f>
        <v>25.826086956521738</v>
      </c>
    </row>
    <row r="1020" spans="1:6" x14ac:dyDescent="0.3">
      <c r="A1020" t="s">
        <v>4420</v>
      </c>
      <c r="B1020" s="10">
        <v>56</v>
      </c>
      <c r="C1020" t="s">
        <v>4</v>
      </c>
      <c r="D1020">
        <f>COUNTIFS(Strutture_ricettive[Categoria],Merge_città_categorie[[#This Row],[Strutture ricettive.Categoria]],Strutture_ricettive[Città],Merge_città_categorie[[#This Row],[CITTA'']])</f>
        <v>4</v>
      </c>
      <c r="E1020" s="11">
        <f>Merge_città_categorie[[#This Row],[N° di strutture per categoria]]/SUMIF(Merge_città_categorie[CITTA''],Merge_città_categorie[[#This Row],[CITTA'']],Merge_città_categorie[N° di strutture per categoria])</f>
        <v>0.5</v>
      </c>
      <c r="F1020" s="10">
        <f>Merge_città_categorie[[#This Row],[PREZZO MEDIO]]*Merge_città_categorie[[#This Row],[Peso % per categoria]]</f>
        <v>28</v>
      </c>
    </row>
    <row r="1021" spans="1:6" x14ac:dyDescent="0.3">
      <c r="A1021" t="s">
        <v>4420</v>
      </c>
      <c r="B1021" s="10">
        <v>56</v>
      </c>
      <c r="C1021" t="s">
        <v>183</v>
      </c>
      <c r="D1021">
        <f>COUNTIFS(Strutture_ricettive[Categoria],Merge_città_categorie[[#This Row],[Strutture ricettive.Categoria]],Strutture_ricettive[Città],Merge_città_categorie[[#This Row],[CITTA'']])</f>
        <v>1</v>
      </c>
      <c r="E1021" s="11">
        <f>Merge_città_categorie[[#This Row],[N° di strutture per categoria]]/SUMIF(Merge_città_categorie[CITTA''],Merge_città_categorie[[#This Row],[CITTA'']],Merge_città_categorie[N° di strutture per categoria])</f>
        <v>0.125</v>
      </c>
      <c r="F1021" s="10">
        <f>Merge_città_categorie[[#This Row],[PREZZO MEDIO]]*Merge_città_categorie[[#This Row],[Peso % per categoria]]</f>
        <v>7</v>
      </c>
    </row>
    <row r="1022" spans="1:6" x14ac:dyDescent="0.3">
      <c r="A1022" t="s">
        <v>4420</v>
      </c>
      <c r="B1022" s="10">
        <v>56</v>
      </c>
      <c r="C1022" t="s">
        <v>28</v>
      </c>
      <c r="D1022">
        <f>COUNTIFS(Strutture_ricettive[Categoria],Merge_città_categorie[[#This Row],[Strutture ricettive.Categoria]],Strutture_ricettive[Città],Merge_città_categorie[[#This Row],[CITTA'']])</f>
        <v>1</v>
      </c>
      <c r="E1022" s="11">
        <f>Merge_città_categorie[[#This Row],[N° di strutture per categoria]]/SUMIF(Merge_città_categorie[CITTA''],Merge_città_categorie[[#This Row],[CITTA'']],Merge_città_categorie[N° di strutture per categoria])</f>
        <v>0.125</v>
      </c>
      <c r="F1022" s="10">
        <f>Merge_città_categorie[[#This Row],[PREZZO MEDIO]]*Merge_città_categorie[[#This Row],[Peso % per categoria]]</f>
        <v>7</v>
      </c>
    </row>
    <row r="1023" spans="1:6" x14ac:dyDescent="0.3">
      <c r="A1023" t="s">
        <v>4420</v>
      </c>
      <c r="B1023" s="10">
        <v>56</v>
      </c>
      <c r="C1023" t="s">
        <v>34</v>
      </c>
      <c r="D1023">
        <f>COUNTIFS(Strutture_ricettive[Categoria],Merge_città_categorie[[#This Row],[Strutture ricettive.Categoria]],Strutture_ricettive[Città],Merge_città_categorie[[#This Row],[CITTA'']])</f>
        <v>2</v>
      </c>
      <c r="E1023" s="11">
        <f>Merge_città_categorie[[#This Row],[N° di strutture per categoria]]/SUMIF(Merge_città_categorie[CITTA''],Merge_città_categorie[[#This Row],[CITTA'']],Merge_città_categorie[N° di strutture per categoria])</f>
        <v>0.25</v>
      </c>
      <c r="F1023" s="10">
        <f>Merge_città_categorie[[#This Row],[PREZZO MEDIO]]*Merge_città_categorie[[#This Row],[Peso % per categoria]]</f>
        <v>14</v>
      </c>
    </row>
    <row r="1024" spans="1:6" x14ac:dyDescent="0.3">
      <c r="A1024" t="s">
        <v>13620</v>
      </c>
      <c r="B1024" s="10">
        <v>78</v>
      </c>
      <c r="C1024" t="s">
        <v>28</v>
      </c>
      <c r="D1024">
        <f>COUNTIFS(Strutture_ricettive[Categoria],Merge_città_categorie[[#This Row],[Strutture ricettive.Categoria]],Strutture_ricettive[Città],Merge_città_categorie[[#This Row],[CITTA'']])</f>
        <v>6</v>
      </c>
      <c r="E1024" s="11">
        <f>Merge_città_categorie[[#This Row],[N° di strutture per categoria]]/SUMIF(Merge_città_categorie[CITTA''],Merge_città_categorie[[#This Row],[CITTA'']],Merge_città_categorie[N° di strutture per categoria])</f>
        <v>0.15</v>
      </c>
      <c r="F1024" s="10">
        <f>Merge_città_categorie[[#This Row],[PREZZO MEDIO]]*Merge_città_categorie[[#This Row],[Peso % per categoria]]</f>
        <v>11.7</v>
      </c>
    </row>
    <row r="1025" spans="1:6" x14ac:dyDescent="0.3">
      <c r="A1025" t="s">
        <v>13620</v>
      </c>
      <c r="B1025" s="10">
        <v>78</v>
      </c>
      <c r="C1025" t="s">
        <v>4</v>
      </c>
      <c r="D1025">
        <f>COUNTIFS(Strutture_ricettive[Categoria],Merge_città_categorie[[#This Row],[Strutture ricettive.Categoria]],Strutture_ricettive[Città],Merge_città_categorie[[#This Row],[CITTA'']])</f>
        <v>2</v>
      </c>
      <c r="E1025" s="11">
        <f>Merge_città_categorie[[#This Row],[N° di strutture per categoria]]/SUMIF(Merge_città_categorie[CITTA''],Merge_città_categorie[[#This Row],[CITTA'']],Merge_città_categorie[N° di strutture per categoria])</f>
        <v>0.05</v>
      </c>
      <c r="F1025" s="10">
        <f>Merge_città_categorie[[#This Row],[PREZZO MEDIO]]*Merge_città_categorie[[#This Row],[Peso % per categoria]]</f>
        <v>3.9000000000000004</v>
      </c>
    </row>
    <row r="1026" spans="1:6" x14ac:dyDescent="0.3">
      <c r="A1026" t="s">
        <v>13620</v>
      </c>
      <c r="B1026" s="10">
        <v>78</v>
      </c>
      <c r="C1026" t="s">
        <v>19</v>
      </c>
      <c r="D1026">
        <f>COUNTIFS(Strutture_ricettive[Categoria],Merge_città_categorie[[#This Row],[Strutture ricettive.Categoria]],Strutture_ricettive[Città],Merge_città_categorie[[#This Row],[CITTA'']])</f>
        <v>10</v>
      </c>
      <c r="E1026" s="11">
        <f>Merge_città_categorie[[#This Row],[N° di strutture per categoria]]/SUMIF(Merge_città_categorie[CITTA''],Merge_città_categorie[[#This Row],[CITTA'']],Merge_città_categorie[N° di strutture per categoria])</f>
        <v>0.25</v>
      </c>
      <c r="F1026" s="10">
        <f>Merge_città_categorie[[#This Row],[PREZZO MEDIO]]*Merge_città_categorie[[#This Row],[Peso % per categoria]]</f>
        <v>19.5</v>
      </c>
    </row>
    <row r="1027" spans="1:6" x14ac:dyDescent="0.3">
      <c r="A1027" t="s">
        <v>13620</v>
      </c>
      <c r="B1027" s="10">
        <v>78</v>
      </c>
      <c r="C1027" t="s">
        <v>34</v>
      </c>
      <c r="D1027">
        <f>COUNTIFS(Strutture_ricettive[Categoria],Merge_città_categorie[[#This Row],[Strutture ricettive.Categoria]],Strutture_ricettive[Città],Merge_città_categorie[[#This Row],[CITTA'']])</f>
        <v>6</v>
      </c>
      <c r="E1027" s="11">
        <f>Merge_città_categorie[[#This Row],[N° di strutture per categoria]]/SUMIF(Merge_città_categorie[CITTA''],Merge_città_categorie[[#This Row],[CITTA'']],Merge_città_categorie[N° di strutture per categoria])</f>
        <v>0.15</v>
      </c>
      <c r="F1027" s="10">
        <f>Merge_città_categorie[[#This Row],[PREZZO MEDIO]]*Merge_città_categorie[[#This Row],[Peso % per categoria]]</f>
        <v>11.7</v>
      </c>
    </row>
    <row r="1028" spans="1:6" x14ac:dyDescent="0.3">
      <c r="A1028" t="s">
        <v>13620</v>
      </c>
      <c r="B1028" s="10">
        <v>78</v>
      </c>
      <c r="C1028" t="s">
        <v>80</v>
      </c>
      <c r="D1028">
        <f>COUNTIFS(Strutture_ricettive[Categoria],Merge_città_categorie[[#This Row],[Strutture ricettive.Categoria]],Strutture_ricettive[Città],Merge_città_categorie[[#This Row],[CITTA'']])</f>
        <v>7</v>
      </c>
      <c r="E1028" s="11">
        <f>Merge_città_categorie[[#This Row],[N° di strutture per categoria]]/SUMIF(Merge_città_categorie[CITTA''],Merge_città_categorie[[#This Row],[CITTA'']],Merge_città_categorie[N° di strutture per categoria])</f>
        <v>0.17499999999999999</v>
      </c>
      <c r="F1028" s="10">
        <f>Merge_città_categorie[[#This Row],[PREZZO MEDIO]]*Merge_città_categorie[[#This Row],[Peso % per categoria]]</f>
        <v>13.649999999999999</v>
      </c>
    </row>
    <row r="1029" spans="1:6" x14ac:dyDescent="0.3">
      <c r="A1029" t="s">
        <v>13620</v>
      </c>
      <c r="B1029" s="10">
        <v>78</v>
      </c>
      <c r="C1029" t="s">
        <v>568</v>
      </c>
      <c r="D1029">
        <f>COUNTIFS(Strutture_ricettive[Categoria],Merge_città_categorie[[#This Row],[Strutture ricettive.Categoria]],Strutture_ricettive[Città],Merge_città_categorie[[#This Row],[CITTA'']])</f>
        <v>1</v>
      </c>
      <c r="E1029" s="11">
        <f>Merge_città_categorie[[#This Row],[N° di strutture per categoria]]/SUMIF(Merge_città_categorie[CITTA''],Merge_città_categorie[[#This Row],[CITTA'']],Merge_città_categorie[N° di strutture per categoria])</f>
        <v>2.5000000000000001E-2</v>
      </c>
      <c r="F1029" s="10">
        <f>Merge_città_categorie[[#This Row],[PREZZO MEDIO]]*Merge_città_categorie[[#This Row],[Peso % per categoria]]</f>
        <v>1.9500000000000002</v>
      </c>
    </row>
    <row r="1030" spans="1:6" x14ac:dyDescent="0.3">
      <c r="A1030" t="s">
        <v>13620</v>
      </c>
      <c r="B1030" s="10">
        <v>78</v>
      </c>
      <c r="C1030" t="s">
        <v>10</v>
      </c>
      <c r="D1030">
        <f>COUNTIFS(Strutture_ricettive[Categoria],Merge_città_categorie[[#This Row],[Strutture ricettive.Categoria]],Strutture_ricettive[Città],Merge_città_categorie[[#This Row],[CITTA'']])</f>
        <v>7</v>
      </c>
      <c r="E1030" s="11">
        <f>Merge_città_categorie[[#This Row],[N° di strutture per categoria]]/SUMIF(Merge_città_categorie[CITTA''],Merge_città_categorie[[#This Row],[CITTA'']],Merge_città_categorie[N° di strutture per categoria])</f>
        <v>0.17499999999999999</v>
      </c>
      <c r="F1030" s="10">
        <f>Merge_città_categorie[[#This Row],[PREZZO MEDIO]]*Merge_città_categorie[[#This Row],[Peso % per categoria]]</f>
        <v>13.649999999999999</v>
      </c>
    </row>
    <row r="1031" spans="1:6" x14ac:dyDescent="0.3">
      <c r="A1031" t="s">
        <v>13620</v>
      </c>
      <c r="B1031" s="10">
        <v>78</v>
      </c>
      <c r="C1031" t="s">
        <v>86</v>
      </c>
      <c r="D1031">
        <f>COUNTIFS(Strutture_ricettive[Categoria],Merge_città_categorie[[#This Row],[Strutture ricettive.Categoria]],Strutture_ricettive[Città],Merge_città_categorie[[#This Row],[CITTA'']])</f>
        <v>1</v>
      </c>
      <c r="E1031" s="11">
        <f>Merge_città_categorie[[#This Row],[N° di strutture per categoria]]/SUMIF(Merge_città_categorie[CITTA''],Merge_città_categorie[[#This Row],[CITTA'']],Merge_città_categorie[N° di strutture per categoria])</f>
        <v>2.5000000000000001E-2</v>
      </c>
      <c r="F1031" s="10">
        <f>Merge_città_categorie[[#This Row],[PREZZO MEDIO]]*Merge_città_categorie[[#This Row],[Peso % per categoria]]</f>
        <v>1.9500000000000002</v>
      </c>
    </row>
    <row r="1032" spans="1:6" x14ac:dyDescent="0.3">
      <c r="A1032" t="s">
        <v>4448</v>
      </c>
      <c r="B1032" s="10">
        <v>38</v>
      </c>
      <c r="C1032" t="s">
        <v>19</v>
      </c>
      <c r="D1032">
        <f>COUNTIFS(Strutture_ricettive[Categoria],Merge_città_categorie[[#This Row],[Strutture ricettive.Categoria]],Strutture_ricettive[Città],Merge_città_categorie[[#This Row],[CITTA'']])</f>
        <v>1</v>
      </c>
      <c r="E1032" s="11">
        <f>Merge_città_categorie[[#This Row],[N° di strutture per categoria]]/SUMIF(Merge_città_categorie[CITTA''],Merge_città_categorie[[#This Row],[CITTA'']],Merge_città_categorie[N° di strutture per categoria])</f>
        <v>0.1</v>
      </c>
      <c r="F1032" s="10">
        <f>Merge_città_categorie[[#This Row],[PREZZO MEDIO]]*Merge_città_categorie[[#This Row],[Peso % per categoria]]</f>
        <v>3.8000000000000003</v>
      </c>
    </row>
    <row r="1033" spans="1:6" x14ac:dyDescent="0.3">
      <c r="A1033" t="s">
        <v>4448</v>
      </c>
      <c r="B1033" s="10">
        <v>38</v>
      </c>
      <c r="C1033" t="s">
        <v>28</v>
      </c>
      <c r="D1033">
        <f>COUNTIFS(Strutture_ricettive[Categoria],Merge_città_categorie[[#This Row],[Strutture ricettive.Categoria]],Strutture_ricettive[Città],Merge_città_categorie[[#This Row],[CITTA'']])</f>
        <v>5</v>
      </c>
      <c r="E1033" s="11">
        <f>Merge_città_categorie[[#This Row],[N° di strutture per categoria]]/SUMIF(Merge_città_categorie[CITTA''],Merge_città_categorie[[#This Row],[CITTA'']],Merge_città_categorie[N° di strutture per categoria])</f>
        <v>0.5</v>
      </c>
      <c r="F1033" s="10">
        <f>Merge_città_categorie[[#This Row],[PREZZO MEDIO]]*Merge_città_categorie[[#This Row],[Peso % per categoria]]</f>
        <v>19</v>
      </c>
    </row>
    <row r="1034" spans="1:6" x14ac:dyDescent="0.3">
      <c r="A1034" t="s">
        <v>4448</v>
      </c>
      <c r="B1034" s="10">
        <v>38</v>
      </c>
      <c r="C1034" t="s">
        <v>34</v>
      </c>
      <c r="D1034">
        <f>COUNTIFS(Strutture_ricettive[Categoria],Merge_città_categorie[[#This Row],[Strutture ricettive.Categoria]],Strutture_ricettive[Città],Merge_città_categorie[[#This Row],[CITTA'']])</f>
        <v>2</v>
      </c>
      <c r="E1034" s="11">
        <f>Merge_città_categorie[[#This Row],[N° di strutture per categoria]]/SUMIF(Merge_città_categorie[CITTA''],Merge_città_categorie[[#This Row],[CITTA'']],Merge_città_categorie[N° di strutture per categoria])</f>
        <v>0.2</v>
      </c>
      <c r="F1034" s="10">
        <f>Merge_città_categorie[[#This Row],[PREZZO MEDIO]]*Merge_città_categorie[[#This Row],[Peso % per categoria]]</f>
        <v>7.6000000000000005</v>
      </c>
    </row>
    <row r="1035" spans="1:6" x14ac:dyDescent="0.3">
      <c r="A1035" t="s">
        <v>4448</v>
      </c>
      <c r="B1035" s="10">
        <v>38</v>
      </c>
      <c r="C1035" t="s">
        <v>10</v>
      </c>
      <c r="D1035">
        <f>COUNTIFS(Strutture_ricettive[Categoria],Merge_città_categorie[[#This Row],[Strutture ricettive.Categoria]],Strutture_ricettive[Città],Merge_città_categorie[[#This Row],[CITTA'']])</f>
        <v>1</v>
      </c>
      <c r="E1035" s="11">
        <f>Merge_città_categorie[[#This Row],[N° di strutture per categoria]]/SUMIF(Merge_città_categorie[CITTA''],Merge_città_categorie[[#This Row],[CITTA'']],Merge_città_categorie[N° di strutture per categoria])</f>
        <v>0.1</v>
      </c>
      <c r="F1035" s="10">
        <f>Merge_città_categorie[[#This Row],[PREZZO MEDIO]]*Merge_città_categorie[[#This Row],[Peso % per categoria]]</f>
        <v>3.8000000000000003</v>
      </c>
    </row>
    <row r="1036" spans="1:6" x14ac:dyDescent="0.3">
      <c r="A1036" t="s">
        <v>4448</v>
      </c>
      <c r="B1036" s="10">
        <v>38</v>
      </c>
      <c r="C1036" t="s">
        <v>80</v>
      </c>
      <c r="D1036">
        <f>COUNTIFS(Strutture_ricettive[Categoria],Merge_città_categorie[[#This Row],[Strutture ricettive.Categoria]],Strutture_ricettive[Città],Merge_città_categorie[[#This Row],[CITTA'']])</f>
        <v>1</v>
      </c>
      <c r="E1036" s="11">
        <f>Merge_città_categorie[[#This Row],[N° di strutture per categoria]]/SUMIF(Merge_città_categorie[CITTA''],Merge_città_categorie[[#This Row],[CITTA'']],Merge_città_categorie[N° di strutture per categoria])</f>
        <v>0.1</v>
      </c>
      <c r="F1036" s="10">
        <f>Merge_città_categorie[[#This Row],[PREZZO MEDIO]]*Merge_città_categorie[[#This Row],[Peso % per categoria]]</f>
        <v>3.8000000000000003</v>
      </c>
    </row>
    <row r="1037" spans="1:6" x14ac:dyDescent="0.3">
      <c r="A1037" t="s">
        <v>4482</v>
      </c>
      <c r="B1037" s="10">
        <v>90</v>
      </c>
      <c r="C1037" t="s">
        <v>34</v>
      </c>
      <c r="D1037">
        <f>COUNTIFS(Strutture_ricettive[Categoria],Merge_città_categorie[[#This Row],[Strutture ricettive.Categoria]],Strutture_ricettive[Città],Merge_città_categorie[[#This Row],[CITTA'']])</f>
        <v>2</v>
      </c>
      <c r="E1037" s="11">
        <f>Merge_città_categorie[[#This Row],[N° di strutture per categoria]]/SUMIF(Merge_città_categorie[CITTA''],Merge_città_categorie[[#This Row],[CITTA'']],Merge_città_categorie[N° di strutture per categoria])</f>
        <v>0.33333333333333331</v>
      </c>
      <c r="F1037" s="10">
        <f>Merge_città_categorie[[#This Row],[PREZZO MEDIO]]*Merge_città_categorie[[#This Row],[Peso % per categoria]]</f>
        <v>30</v>
      </c>
    </row>
    <row r="1038" spans="1:6" x14ac:dyDescent="0.3">
      <c r="A1038" t="s">
        <v>4482</v>
      </c>
      <c r="B1038" s="10">
        <v>90</v>
      </c>
      <c r="C1038" t="s">
        <v>28</v>
      </c>
      <c r="D1038">
        <f>COUNTIFS(Strutture_ricettive[Categoria],Merge_città_categorie[[#This Row],[Strutture ricettive.Categoria]],Strutture_ricettive[Città],Merge_città_categorie[[#This Row],[CITTA'']])</f>
        <v>4</v>
      </c>
      <c r="E1038" s="11">
        <f>Merge_città_categorie[[#This Row],[N° di strutture per categoria]]/SUMIF(Merge_città_categorie[CITTA''],Merge_città_categorie[[#This Row],[CITTA'']],Merge_città_categorie[N° di strutture per categoria])</f>
        <v>0.66666666666666663</v>
      </c>
      <c r="F1038" s="10">
        <f>Merge_città_categorie[[#This Row],[PREZZO MEDIO]]*Merge_città_categorie[[#This Row],[Peso % per categoria]]</f>
        <v>60</v>
      </c>
    </row>
    <row r="1039" spans="1:6" x14ac:dyDescent="0.3">
      <c r="A1039" t="s">
        <v>8755</v>
      </c>
      <c r="B1039" s="10">
        <v>54</v>
      </c>
      <c r="C1039" t="s">
        <v>183</v>
      </c>
      <c r="D1039">
        <f>COUNTIFS(Strutture_ricettive[Categoria],Merge_città_categorie[[#This Row],[Strutture ricettive.Categoria]],Strutture_ricettive[Città],Merge_città_categorie[[#This Row],[CITTA'']])</f>
        <v>1</v>
      </c>
      <c r="E1039" s="11">
        <f>Merge_città_categorie[[#This Row],[N° di strutture per categoria]]/SUMIF(Merge_città_categorie[CITTA''],Merge_città_categorie[[#This Row],[CITTA'']],Merge_città_categorie[N° di strutture per categoria])</f>
        <v>3.5714285714285712E-2</v>
      </c>
      <c r="F1039" s="10">
        <f>Merge_città_categorie[[#This Row],[PREZZO MEDIO]]*Merge_città_categorie[[#This Row],[Peso % per categoria]]</f>
        <v>1.9285714285714284</v>
      </c>
    </row>
    <row r="1040" spans="1:6" x14ac:dyDescent="0.3">
      <c r="A1040" t="s">
        <v>8755</v>
      </c>
      <c r="B1040" s="10">
        <v>54</v>
      </c>
      <c r="C1040" t="s">
        <v>28</v>
      </c>
      <c r="D1040">
        <f>COUNTIFS(Strutture_ricettive[Categoria],Merge_città_categorie[[#This Row],[Strutture ricettive.Categoria]],Strutture_ricettive[Città],Merge_città_categorie[[#This Row],[CITTA'']])</f>
        <v>3</v>
      </c>
      <c r="E1040" s="11">
        <f>Merge_città_categorie[[#This Row],[N° di strutture per categoria]]/SUMIF(Merge_città_categorie[CITTA''],Merge_città_categorie[[#This Row],[CITTA'']],Merge_città_categorie[N° di strutture per categoria])</f>
        <v>0.10714285714285714</v>
      </c>
      <c r="F1040" s="10">
        <f>Merge_città_categorie[[#This Row],[PREZZO MEDIO]]*Merge_città_categorie[[#This Row],[Peso % per categoria]]</f>
        <v>5.7857142857142856</v>
      </c>
    </row>
    <row r="1041" spans="1:6" x14ac:dyDescent="0.3">
      <c r="A1041" t="s">
        <v>8755</v>
      </c>
      <c r="B1041" s="10">
        <v>54</v>
      </c>
      <c r="C1041" t="s">
        <v>34</v>
      </c>
      <c r="D1041">
        <f>COUNTIFS(Strutture_ricettive[Categoria],Merge_città_categorie[[#This Row],[Strutture ricettive.Categoria]],Strutture_ricettive[Città],Merge_città_categorie[[#This Row],[CITTA'']])</f>
        <v>8</v>
      </c>
      <c r="E1041" s="11">
        <f>Merge_città_categorie[[#This Row],[N° di strutture per categoria]]/SUMIF(Merge_città_categorie[CITTA''],Merge_città_categorie[[#This Row],[CITTA'']],Merge_città_categorie[N° di strutture per categoria])</f>
        <v>0.2857142857142857</v>
      </c>
      <c r="F1041" s="10">
        <f>Merge_città_categorie[[#This Row],[PREZZO MEDIO]]*Merge_città_categorie[[#This Row],[Peso % per categoria]]</f>
        <v>15.428571428571427</v>
      </c>
    </row>
    <row r="1042" spans="1:6" x14ac:dyDescent="0.3">
      <c r="A1042" t="s">
        <v>8755</v>
      </c>
      <c r="B1042" s="10">
        <v>54</v>
      </c>
      <c r="C1042" t="s">
        <v>568</v>
      </c>
      <c r="D1042">
        <f>COUNTIFS(Strutture_ricettive[Categoria],Merge_città_categorie[[#This Row],[Strutture ricettive.Categoria]],Strutture_ricettive[Città],Merge_città_categorie[[#This Row],[CITTA'']])</f>
        <v>1</v>
      </c>
      <c r="E1042" s="11">
        <f>Merge_città_categorie[[#This Row],[N° di strutture per categoria]]/SUMIF(Merge_città_categorie[CITTA''],Merge_città_categorie[[#This Row],[CITTA'']],Merge_città_categorie[N° di strutture per categoria])</f>
        <v>3.5714285714285712E-2</v>
      </c>
      <c r="F1042" s="10">
        <f>Merge_città_categorie[[#This Row],[PREZZO MEDIO]]*Merge_città_categorie[[#This Row],[Peso % per categoria]]</f>
        <v>1.9285714285714284</v>
      </c>
    </row>
    <row r="1043" spans="1:6" x14ac:dyDescent="0.3">
      <c r="A1043" t="s">
        <v>8755</v>
      </c>
      <c r="B1043" s="10">
        <v>54</v>
      </c>
      <c r="C1043" t="s">
        <v>10</v>
      </c>
      <c r="D1043">
        <f>COUNTIFS(Strutture_ricettive[Categoria],Merge_città_categorie[[#This Row],[Strutture ricettive.Categoria]],Strutture_ricettive[Città],Merge_città_categorie[[#This Row],[CITTA'']])</f>
        <v>2</v>
      </c>
      <c r="E1043" s="11">
        <f>Merge_città_categorie[[#This Row],[N° di strutture per categoria]]/SUMIF(Merge_città_categorie[CITTA''],Merge_città_categorie[[#This Row],[CITTA'']],Merge_città_categorie[N° di strutture per categoria])</f>
        <v>7.1428571428571425E-2</v>
      </c>
      <c r="F1043" s="10">
        <f>Merge_città_categorie[[#This Row],[PREZZO MEDIO]]*Merge_città_categorie[[#This Row],[Peso % per categoria]]</f>
        <v>3.8571428571428568</v>
      </c>
    </row>
    <row r="1044" spans="1:6" x14ac:dyDescent="0.3">
      <c r="A1044" t="s">
        <v>8755</v>
      </c>
      <c r="B1044" s="10">
        <v>54</v>
      </c>
      <c r="C1044" t="s">
        <v>80</v>
      </c>
      <c r="D1044">
        <f>COUNTIFS(Strutture_ricettive[Categoria],Merge_città_categorie[[#This Row],[Strutture ricettive.Categoria]],Strutture_ricettive[Città],Merge_città_categorie[[#This Row],[CITTA'']])</f>
        <v>7</v>
      </c>
      <c r="E1044" s="11">
        <f>Merge_città_categorie[[#This Row],[N° di strutture per categoria]]/SUMIF(Merge_città_categorie[CITTA''],Merge_città_categorie[[#This Row],[CITTA'']],Merge_città_categorie[N° di strutture per categoria])</f>
        <v>0.25</v>
      </c>
      <c r="F1044" s="10">
        <f>Merge_città_categorie[[#This Row],[PREZZO MEDIO]]*Merge_città_categorie[[#This Row],[Peso % per categoria]]</f>
        <v>13.5</v>
      </c>
    </row>
    <row r="1045" spans="1:6" x14ac:dyDescent="0.3">
      <c r="A1045" t="s">
        <v>8755</v>
      </c>
      <c r="B1045" s="10">
        <v>54</v>
      </c>
      <c r="C1045" t="s">
        <v>4</v>
      </c>
      <c r="D1045">
        <f>COUNTIFS(Strutture_ricettive[Categoria],Merge_città_categorie[[#This Row],[Strutture ricettive.Categoria]],Strutture_ricettive[Città],Merge_città_categorie[[#This Row],[CITTA'']])</f>
        <v>3</v>
      </c>
      <c r="E1045" s="11">
        <f>Merge_città_categorie[[#This Row],[N° di strutture per categoria]]/SUMIF(Merge_città_categorie[CITTA''],Merge_città_categorie[[#This Row],[CITTA'']],Merge_città_categorie[N° di strutture per categoria])</f>
        <v>0.10714285714285714</v>
      </c>
      <c r="F1045" s="10">
        <f>Merge_città_categorie[[#This Row],[PREZZO MEDIO]]*Merge_città_categorie[[#This Row],[Peso % per categoria]]</f>
        <v>5.7857142857142856</v>
      </c>
    </row>
    <row r="1046" spans="1:6" x14ac:dyDescent="0.3">
      <c r="A1046" t="s">
        <v>8755</v>
      </c>
      <c r="B1046" s="10">
        <v>54</v>
      </c>
      <c r="C1046" t="s">
        <v>19</v>
      </c>
      <c r="D1046">
        <f>COUNTIFS(Strutture_ricettive[Categoria],Merge_città_categorie[[#This Row],[Strutture ricettive.Categoria]],Strutture_ricettive[Città],Merge_città_categorie[[#This Row],[CITTA'']])</f>
        <v>3</v>
      </c>
      <c r="E1046" s="11">
        <f>Merge_città_categorie[[#This Row],[N° di strutture per categoria]]/SUMIF(Merge_città_categorie[CITTA''],Merge_città_categorie[[#This Row],[CITTA'']],Merge_città_categorie[N° di strutture per categoria])</f>
        <v>0.10714285714285714</v>
      </c>
      <c r="F1046" s="10">
        <f>Merge_città_categorie[[#This Row],[PREZZO MEDIO]]*Merge_città_categorie[[#This Row],[Peso % per categoria]]</f>
        <v>5.7857142857142856</v>
      </c>
    </row>
    <row r="1047" spans="1:6" x14ac:dyDescent="0.3">
      <c r="A1047" t="s">
        <v>13745</v>
      </c>
      <c r="B1047" s="10">
        <v>69</v>
      </c>
      <c r="C1047" t="s">
        <v>80</v>
      </c>
      <c r="D1047">
        <f>COUNTIFS(Strutture_ricettive[Categoria],Merge_città_categorie[[#This Row],[Strutture ricettive.Categoria]],Strutture_ricettive[Città],Merge_città_categorie[[#This Row],[CITTA'']])</f>
        <v>1</v>
      </c>
      <c r="E1047" s="11">
        <f>Merge_città_categorie[[#This Row],[N° di strutture per categoria]]/SUMIF(Merge_città_categorie[CITTA''],Merge_città_categorie[[#This Row],[CITTA'']],Merge_città_categorie[N° di strutture per categoria])</f>
        <v>0.2</v>
      </c>
      <c r="F1047" s="10">
        <f>Merge_città_categorie[[#This Row],[PREZZO MEDIO]]*Merge_città_categorie[[#This Row],[Peso % per categoria]]</f>
        <v>13.8</v>
      </c>
    </row>
    <row r="1048" spans="1:6" x14ac:dyDescent="0.3">
      <c r="A1048" t="s">
        <v>13745</v>
      </c>
      <c r="B1048" s="10">
        <v>69</v>
      </c>
      <c r="C1048" t="s">
        <v>28</v>
      </c>
      <c r="D1048">
        <f>COUNTIFS(Strutture_ricettive[Categoria],Merge_città_categorie[[#This Row],[Strutture ricettive.Categoria]],Strutture_ricettive[Città],Merge_città_categorie[[#This Row],[CITTA'']])</f>
        <v>1</v>
      </c>
      <c r="E1048" s="11">
        <f>Merge_città_categorie[[#This Row],[N° di strutture per categoria]]/SUMIF(Merge_città_categorie[CITTA''],Merge_città_categorie[[#This Row],[CITTA'']],Merge_città_categorie[N° di strutture per categoria])</f>
        <v>0.2</v>
      </c>
      <c r="F1048" s="10">
        <f>Merge_città_categorie[[#This Row],[PREZZO MEDIO]]*Merge_città_categorie[[#This Row],[Peso % per categoria]]</f>
        <v>13.8</v>
      </c>
    </row>
    <row r="1049" spans="1:6" x14ac:dyDescent="0.3">
      <c r="A1049" t="s">
        <v>13745</v>
      </c>
      <c r="B1049" s="10">
        <v>69</v>
      </c>
      <c r="C1049" t="s">
        <v>34</v>
      </c>
      <c r="D1049">
        <f>COUNTIFS(Strutture_ricettive[Categoria],Merge_città_categorie[[#This Row],[Strutture ricettive.Categoria]],Strutture_ricettive[Città],Merge_città_categorie[[#This Row],[CITTA'']])</f>
        <v>1</v>
      </c>
      <c r="E1049" s="11">
        <f>Merge_città_categorie[[#This Row],[N° di strutture per categoria]]/SUMIF(Merge_città_categorie[CITTA''],Merge_città_categorie[[#This Row],[CITTA'']],Merge_città_categorie[N° di strutture per categoria])</f>
        <v>0.2</v>
      </c>
      <c r="F1049" s="10">
        <f>Merge_città_categorie[[#This Row],[PREZZO MEDIO]]*Merge_città_categorie[[#This Row],[Peso % per categoria]]</f>
        <v>13.8</v>
      </c>
    </row>
    <row r="1050" spans="1:6" x14ac:dyDescent="0.3">
      <c r="A1050" t="s">
        <v>13745</v>
      </c>
      <c r="B1050" s="10">
        <v>69</v>
      </c>
      <c r="C1050" t="s">
        <v>19</v>
      </c>
      <c r="D1050">
        <f>COUNTIFS(Strutture_ricettive[Categoria],Merge_città_categorie[[#This Row],[Strutture ricettive.Categoria]],Strutture_ricettive[Città],Merge_città_categorie[[#This Row],[CITTA'']])</f>
        <v>2</v>
      </c>
      <c r="E1050" s="11">
        <f>Merge_città_categorie[[#This Row],[N° di strutture per categoria]]/SUMIF(Merge_città_categorie[CITTA''],Merge_città_categorie[[#This Row],[CITTA'']],Merge_città_categorie[N° di strutture per categoria])</f>
        <v>0.4</v>
      </c>
      <c r="F1050" s="10">
        <f>Merge_città_categorie[[#This Row],[PREZZO MEDIO]]*Merge_città_categorie[[#This Row],[Peso % per categoria]]</f>
        <v>27.6</v>
      </c>
    </row>
    <row r="1051" spans="1:6" x14ac:dyDescent="0.3">
      <c r="A1051" t="s">
        <v>8854</v>
      </c>
      <c r="B1051" s="10">
        <v>59</v>
      </c>
      <c r="C1051" t="s">
        <v>28</v>
      </c>
      <c r="D1051">
        <f>COUNTIFS(Strutture_ricettive[Categoria],Merge_città_categorie[[#This Row],[Strutture ricettive.Categoria]],Strutture_ricettive[Città],Merge_città_categorie[[#This Row],[CITTA'']])</f>
        <v>43</v>
      </c>
      <c r="E1051" s="11">
        <f>Merge_città_categorie[[#This Row],[N° di strutture per categoria]]/SUMIF(Merge_città_categorie[CITTA''],Merge_città_categorie[[#This Row],[CITTA'']],Merge_città_categorie[N° di strutture per categoria])</f>
        <v>0.10238095238095238</v>
      </c>
      <c r="F1051" s="10">
        <f>Merge_città_categorie[[#This Row],[PREZZO MEDIO]]*Merge_città_categorie[[#This Row],[Peso % per categoria]]</f>
        <v>6.0404761904761903</v>
      </c>
    </row>
    <row r="1052" spans="1:6" x14ac:dyDescent="0.3">
      <c r="A1052" t="s">
        <v>8854</v>
      </c>
      <c r="B1052" s="10">
        <v>59</v>
      </c>
      <c r="C1052" t="s">
        <v>183</v>
      </c>
      <c r="D1052">
        <f>COUNTIFS(Strutture_ricettive[Categoria],Merge_città_categorie[[#This Row],[Strutture ricettive.Categoria]],Strutture_ricettive[Città],Merge_città_categorie[[#This Row],[CITTA'']])</f>
        <v>1</v>
      </c>
      <c r="E1052" s="11">
        <f>Merge_città_categorie[[#This Row],[N° di strutture per categoria]]/SUMIF(Merge_città_categorie[CITTA''],Merge_città_categorie[[#This Row],[CITTA'']],Merge_città_categorie[N° di strutture per categoria])</f>
        <v>2.3809523809523812E-3</v>
      </c>
      <c r="F1052" s="10">
        <f>Merge_città_categorie[[#This Row],[PREZZO MEDIO]]*Merge_città_categorie[[#This Row],[Peso % per categoria]]</f>
        <v>0.14047619047619048</v>
      </c>
    </row>
    <row r="1053" spans="1:6" x14ac:dyDescent="0.3">
      <c r="A1053" t="s">
        <v>8854</v>
      </c>
      <c r="B1053" s="10">
        <v>59</v>
      </c>
      <c r="C1053" t="s">
        <v>19</v>
      </c>
      <c r="D1053">
        <f>COUNTIFS(Strutture_ricettive[Categoria],Merge_città_categorie[[#This Row],[Strutture ricettive.Categoria]],Strutture_ricettive[Città],Merge_città_categorie[[#This Row],[CITTA'']])</f>
        <v>81</v>
      </c>
      <c r="E1053" s="11">
        <f>Merge_città_categorie[[#This Row],[N° di strutture per categoria]]/SUMIF(Merge_città_categorie[CITTA''],Merge_città_categorie[[#This Row],[CITTA'']],Merge_città_categorie[N° di strutture per categoria])</f>
        <v>0.19285714285714287</v>
      </c>
      <c r="F1053" s="10">
        <f>Merge_città_categorie[[#This Row],[PREZZO MEDIO]]*Merge_città_categorie[[#This Row],[Peso % per categoria]]</f>
        <v>11.37857142857143</v>
      </c>
    </row>
    <row r="1054" spans="1:6" x14ac:dyDescent="0.3">
      <c r="A1054" t="s">
        <v>8854</v>
      </c>
      <c r="B1054" s="10">
        <v>59</v>
      </c>
      <c r="C1054" t="s">
        <v>34</v>
      </c>
      <c r="D1054">
        <f>COUNTIFS(Strutture_ricettive[Categoria],Merge_città_categorie[[#This Row],[Strutture ricettive.Categoria]],Strutture_ricettive[Città],Merge_città_categorie[[#This Row],[CITTA'']])</f>
        <v>10</v>
      </c>
      <c r="E1054" s="11">
        <f>Merge_città_categorie[[#This Row],[N° di strutture per categoria]]/SUMIF(Merge_città_categorie[CITTA''],Merge_città_categorie[[#This Row],[CITTA'']],Merge_città_categorie[N° di strutture per categoria])</f>
        <v>2.3809523809523808E-2</v>
      </c>
      <c r="F1054" s="10">
        <f>Merge_città_categorie[[#This Row],[PREZZO MEDIO]]*Merge_città_categorie[[#This Row],[Peso % per categoria]]</f>
        <v>1.4047619047619047</v>
      </c>
    </row>
    <row r="1055" spans="1:6" x14ac:dyDescent="0.3">
      <c r="A1055" t="s">
        <v>8854</v>
      </c>
      <c r="B1055" s="10">
        <v>59</v>
      </c>
      <c r="C1055" t="s">
        <v>4</v>
      </c>
      <c r="D1055">
        <f>COUNTIFS(Strutture_ricettive[Categoria],Merge_città_categorie[[#This Row],[Strutture ricettive.Categoria]],Strutture_ricettive[Città],Merge_città_categorie[[#This Row],[CITTA'']])</f>
        <v>12</v>
      </c>
      <c r="E1055" s="11">
        <f>Merge_città_categorie[[#This Row],[N° di strutture per categoria]]/SUMIF(Merge_città_categorie[CITTA''],Merge_città_categorie[[#This Row],[CITTA'']],Merge_città_categorie[N° di strutture per categoria])</f>
        <v>2.8571428571428571E-2</v>
      </c>
      <c r="F1055" s="10">
        <f>Merge_città_categorie[[#This Row],[PREZZO MEDIO]]*Merge_città_categorie[[#This Row],[Peso % per categoria]]</f>
        <v>1.6857142857142857</v>
      </c>
    </row>
    <row r="1056" spans="1:6" x14ac:dyDescent="0.3">
      <c r="A1056" t="s">
        <v>8854</v>
      </c>
      <c r="B1056" s="10">
        <v>59</v>
      </c>
      <c r="C1056" t="s">
        <v>568</v>
      </c>
      <c r="D1056">
        <f>COUNTIFS(Strutture_ricettive[Categoria],Merge_città_categorie[[#This Row],[Strutture ricettive.Categoria]],Strutture_ricettive[Città],Merge_città_categorie[[#This Row],[CITTA'']])</f>
        <v>14</v>
      </c>
      <c r="E1056" s="11">
        <f>Merge_città_categorie[[#This Row],[N° di strutture per categoria]]/SUMIF(Merge_città_categorie[CITTA''],Merge_città_categorie[[#This Row],[CITTA'']],Merge_città_categorie[N° di strutture per categoria])</f>
        <v>3.3333333333333333E-2</v>
      </c>
      <c r="F1056" s="10">
        <f>Merge_città_categorie[[#This Row],[PREZZO MEDIO]]*Merge_città_categorie[[#This Row],[Peso % per categoria]]</f>
        <v>1.9666666666666666</v>
      </c>
    </row>
    <row r="1057" spans="1:6" x14ac:dyDescent="0.3">
      <c r="A1057" t="s">
        <v>8854</v>
      </c>
      <c r="B1057" s="10">
        <v>59</v>
      </c>
      <c r="C1057" t="s">
        <v>86</v>
      </c>
      <c r="D1057">
        <f>COUNTIFS(Strutture_ricettive[Categoria],Merge_città_categorie[[#This Row],[Strutture ricettive.Categoria]],Strutture_ricettive[Città],Merge_città_categorie[[#This Row],[CITTA'']])</f>
        <v>1</v>
      </c>
      <c r="E1057" s="11">
        <f>Merge_città_categorie[[#This Row],[N° di strutture per categoria]]/SUMIF(Merge_città_categorie[CITTA''],Merge_città_categorie[[#This Row],[CITTA'']],Merge_città_categorie[N° di strutture per categoria])</f>
        <v>2.3809523809523812E-3</v>
      </c>
      <c r="F1057" s="10">
        <f>Merge_città_categorie[[#This Row],[PREZZO MEDIO]]*Merge_città_categorie[[#This Row],[Peso % per categoria]]</f>
        <v>0.14047619047619048</v>
      </c>
    </row>
    <row r="1058" spans="1:6" x14ac:dyDescent="0.3">
      <c r="A1058" t="s">
        <v>8854</v>
      </c>
      <c r="B1058" s="10">
        <v>59</v>
      </c>
      <c r="C1058" t="s">
        <v>400</v>
      </c>
      <c r="D1058">
        <f>COUNTIFS(Strutture_ricettive[Categoria],Merge_città_categorie[[#This Row],[Strutture ricettive.Categoria]],Strutture_ricettive[Città],Merge_città_categorie[[#This Row],[CITTA'']])</f>
        <v>5</v>
      </c>
      <c r="E1058" s="11">
        <f>Merge_città_categorie[[#This Row],[N° di strutture per categoria]]/SUMIF(Merge_città_categorie[CITTA''],Merge_città_categorie[[#This Row],[CITTA'']],Merge_città_categorie[N° di strutture per categoria])</f>
        <v>1.1904761904761904E-2</v>
      </c>
      <c r="F1058" s="10">
        <f>Merge_città_categorie[[#This Row],[PREZZO MEDIO]]*Merge_città_categorie[[#This Row],[Peso % per categoria]]</f>
        <v>0.70238095238095233</v>
      </c>
    </row>
    <row r="1059" spans="1:6" x14ac:dyDescent="0.3">
      <c r="A1059" t="s">
        <v>8854</v>
      </c>
      <c r="B1059" s="10">
        <v>59</v>
      </c>
      <c r="C1059" t="s">
        <v>187</v>
      </c>
      <c r="D1059">
        <f>COUNTIFS(Strutture_ricettive[Categoria],Merge_città_categorie[[#This Row],[Strutture ricettive.Categoria]],Strutture_ricettive[Città],Merge_città_categorie[[#This Row],[CITTA'']])</f>
        <v>1</v>
      </c>
      <c r="E1059" s="11">
        <f>Merge_città_categorie[[#This Row],[N° di strutture per categoria]]/SUMIF(Merge_città_categorie[CITTA''],Merge_città_categorie[[#This Row],[CITTA'']],Merge_città_categorie[N° di strutture per categoria])</f>
        <v>2.3809523809523812E-3</v>
      </c>
      <c r="F1059" s="10">
        <f>Merge_città_categorie[[#This Row],[PREZZO MEDIO]]*Merge_città_categorie[[#This Row],[Peso % per categoria]]</f>
        <v>0.14047619047619048</v>
      </c>
    </row>
    <row r="1060" spans="1:6" x14ac:dyDescent="0.3">
      <c r="A1060" t="s">
        <v>8854</v>
      </c>
      <c r="B1060" s="10">
        <v>59</v>
      </c>
      <c r="C1060" t="s">
        <v>80</v>
      </c>
      <c r="D1060">
        <f>COUNTIFS(Strutture_ricettive[Categoria],Merge_città_categorie[[#This Row],[Strutture ricettive.Categoria]],Strutture_ricettive[Città],Merge_città_categorie[[#This Row],[CITTA'']])</f>
        <v>10</v>
      </c>
      <c r="E1060" s="11">
        <f>Merge_città_categorie[[#This Row],[N° di strutture per categoria]]/SUMIF(Merge_città_categorie[CITTA''],Merge_città_categorie[[#This Row],[CITTA'']],Merge_città_categorie[N° di strutture per categoria])</f>
        <v>2.3809523809523808E-2</v>
      </c>
      <c r="F1060" s="10">
        <f>Merge_città_categorie[[#This Row],[PREZZO MEDIO]]*Merge_città_categorie[[#This Row],[Peso % per categoria]]</f>
        <v>1.4047619047619047</v>
      </c>
    </row>
    <row r="1061" spans="1:6" x14ac:dyDescent="0.3">
      <c r="A1061" t="s">
        <v>8854</v>
      </c>
      <c r="B1061" s="10">
        <v>59</v>
      </c>
      <c r="C1061" t="s">
        <v>673</v>
      </c>
      <c r="D1061">
        <f>COUNTIFS(Strutture_ricettive[Categoria],Merge_città_categorie[[#This Row],[Strutture ricettive.Categoria]],Strutture_ricettive[Città],Merge_città_categorie[[#This Row],[CITTA'']])</f>
        <v>130</v>
      </c>
      <c r="E1061" s="11">
        <f>Merge_città_categorie[[#This Row],[N° di strutture per categoria]]/SUMIF(Merge_città_categorie[CITTA''],Merge_città_categorie[[#This Row],[CITTA'']],Merge_città_categorie[N° di strutture per categoria])</f>
        <v>0.30952380952380953</v>
      </c>
      <c r="F1061" s="10">
        <f>Merge_città_categorie[[#This Row],[PREZZO MEDIO]]*Merge_città_categorie[[#This Row],[Peso % per categoria]]</f>
        <v>18.261904761904763</v>
      </c>
    </row>
    <row r="1062" spans="1:6" x14ac:dyDescent="0.3">
      <c r="A1062" t="s">
        <v>8854</v>
      </c>
      <c r="B1062" s="10">
        <v>59</v>
      </c>
      <c r="C1062" t="s">
        <v>6026</v>
      </c>
      <c r="D1062">
        <f>COUNTIFS(Strutture_ricettive[Categoria],Merge_città_categorie[[#This Row],[Strutture ricettive.Categoria]],Strutture_ricettive[Città],Merge_città_categorie[[#This Row],[CITTA'']])</f>
        <v>1</v>
      </c>
      <c r="E1062" s="11">
        <f>Merge_città_categorie[[#This Row],[N° di strutture per categoria]]/SUMIF(Merge_città_categorie[CITTA''],Merge_città_categorie[[#This Row],[CITTA'']],Merge_città_categorie[N° di strutture per categoria])</f>
        <v>2.3809523809523812E-3</v>
      </c>
      <c r="F1062" s="10">
        <f>Merge_città_categorie[[#This Row],[PREZZO MEDIO]]*Merge_città_categorie[[#This Row],[Peso % per categoria]]</f>
        <v>0.14047619047619048</v>
      </c>
    </row>
    <row r="1063" spans="1:6" x14ac:dyDescent="0.3">
      <c r="A1063" t="s">
        <v>8854</v>
      </c>
      <c r="B1063" s="10">
        <v>59</v>
      </c>
      <c r="C1063" t="s">
        <v>10</v>
      </c>
      <c r="D1063">
        <f>COUNTIFS(Strutture_ricettive[Categoria],Merge_città_categorie[[#This Row],[Strutture ricettive.Categoria]],Strutture_ricettive[Città],Merge_città_categorie[[#This Row],[CITTA'']])</f>
        <v>111</v>
      </c>
      <c r="E1063" s="11">
        <f>Merge_città_categorie[[#This Row],[N° di strutture per categoria]]/SUMIF(Merge_città_categorie[CITTA''],Merge_città_categorie[[#This Row],[CITTA'']],Merge_città_categorie[N° di strutture per categoria])</f>
        <v>0.26428571428571429</v>
      </c>
      <c r="F1063" s="10">
        <f>Merge_città_categorie[[#This Row],[PREZZO MEDIO]]*Merge_città_categorie[[#This Row],[Peso % per categoria]]</f>
        <v>15.592857142857143</v>
      </c>
    </row>
    <row r="1064" spans="1:6" x14ac:dyDescent="0.3">
      <c r="A1064" t="s">
        <v>9970</v>
      </c>
      <c r="B1064" s="10">
        <v>54</v>
      </c>
      <c r="C1064" t="s">
        <v>10</v>
      </c>
      <c r="D1064">
        <f>COUNTIFS(Strutture_ricettive[Categoria],Merge_città_categorie[[#This Row],[Strutture ricettive.Categoria]],Strutture_ricettive[Città],Merge_città_categorie[[#This Row],[CITTA'']])</f>
        <v>2</v>
      </c>
      <c r="E1064" s="11">
        <f>Merge_città_categorie[[#This Row],[N° di strutture per categoria]]/SUMIF(Merge_città_categorie[CITTA''],Merge_città_categorie[[#This Row],[CITTA'']],Merge_città_categorie[N° di strutture per categoria])</f>
        <v>0.15384615384615385</v>
      </c>
      <c r="F1064" s="10">
        <f>Merge_città_categorie[[#This Row],[PREZZO MEDIO]]*Merge_città_categorie[[#This Row],[Peso % per categoria]]</f>
        <v>8.3076923076923084</v>
      </c>
    </row>
    <row r="1065" spans="1:6" x14ac:dyDescent="0.3">
      <c r="A1065" t="s">
        <v>9970</v>
      </c>
      <c r="B1065" s="10">
        <v>54</v>
      </c>
      <c r="C1065" t="s">
        <v>28</v>
      </c>
      <c r="D1065">
        <f>COUNTIFS(Strutture_ricettive[Categoria],Merge_città_categorie[[#This Row],[Strutture ricettive.Categoria]],Strutture_ricettive[Città],Merge_città_categorie[[#This Row],[CITTA'']])</f>
        <v>3</v>
      </c>
      <c r="E1065" s="11">
        <f>Merge_città_categorie[[#This Row],[N° di strutture per categoria]]/SUMIF(Merge_città_categorie[CITTA''],Merge_città_categorie[[#This Row],[CITTA'']],Merge_città_categorie[N° di strutture per categoria])</f>
        <v>0.23076923076923078</v>
      </c>
      <c r="F1065" s="10">
        <f>Merge_città_categorie[[#This Row],[PREZZO MEDIO]]*Merge_città_categorie[[#This Row],[Peso % per categoria]]</f>
        <v>12.461538461538462</v>
      </c>
    </row>
    <row r="1066" spans="1:6" x14ac:dyDescent="0.3">
      <c r="A1066" t="s">
        <v>9970</v>
      </c>
      <c r="B1066" s="10">
        <v>54</v>
      </c>
      <c r="C1066" t="s">
        <v>34</v>
      </c>
      <c r="D1066">
        <f>COUNTIFS(Strutture_ricettive[Categoria],Merge_città_categorie[[#This Row],[Strutture ricettive.Categoria]],Strutture_ricettive[Città],Merge_città_categorie[[#This Row],[CITTA'']])</f>
        <v>3</v>
      </c>
      <c r="E1066" s="11">
        <f>Merge_città_categorie[[#This Row],[N° di strutture per categoria]]/SUMIF(Merge_città_categorie[CITTA''],Merge_città_categorie[[#This Row],[CITTA'']],Merge_città_categorie[N° di strutture per categoria])</f>
        <v>0.23076923076923078</v>
      </c>
      <c r="F1066" s="10">
        <f>Merge_città_categorie[[#This Row],[PREZZO MEDIO]]*Merge_città_categorie[[#This Row],[Peso % per categoria]]</f>
        <v>12.461538461538462</v>
      </c>
    </row>
    <row r="1067" spans="1:6" x14ac:dyDescent="0.3">
      <c r="A1067" t="s">
        <v>9970</v>
      </c>
      <c r="B1067" s="10">
        <v>54</v>
      </c>
      <c r="C1067" t="s">
        <v>80</v>
      </c>
      <c r="D1067">
        <f>COUNTIFS(Strutture_ricettive[Categoria],Merge_città_categorie[[#This Row],[Strutture ricettive.Categoria]],Strutture_ricettive[Città],Merge_città_categorie[[#This Row],[CITTA'']])</f>
        <v>2</v>
      </c>
      <c r="E1067" s="11">
        <f>Merge_città_categorie[[#This Row],[N° di strutture per categoria]]/SUMIF(Merge_città_categorie[CITTA''],Merge_città_categorie[[#This Row],[CITTA'']],Merge_città_categorie[N° di strutture per categoria])</f>
        <v>0.15384615384615385</v>
      </c>
      <c r="F1067" s="10">
        <f>Merge_città_categorie[[#This Row],[PREZZO MEDIO]]*Merge_città_categorie[[#This Row],[Peso % per categoria]]</f>
        <v>8.3076923076923084</v>
      </c>
    </row>
    <row r="1068" spans="1:6" x14ac:dyDescent="0.3">
      <c r="A1068" t="s">
        <v>9970</v>
      </c>
      <c r="B1068" s="10">
        <v>54</v>
      </c>
      <c r="C1068" t="s">
        <v>4</v>
      </c>
      <c r="D1068">
        <f>COUNTIFS(Strutture_ricettive[Categoria],Merge_città_categorie[[#This Row],[Strutture ricettive.Categoria]],Strutture_ricettive[Città],Merge_città_categorie[[#This Row],[CITTA'']])</f>
        <v>2</v>
      </c>
      <c r="E1068" s="11">
        <f>Merge_città_categorie[[#This Row],[N° di strutture per categoria]]/SUMIF(Merge_città_categorie[CITTA''],Merge_città_categorie[[#This Row],[CITTA'']],Merge_città_categorie[N° di strutture per categoria])</f>
        <v>0.15384615384615385</v>
      </c>
      <c r="F1068" s="10">
        <f>Merge_città_categorie[[#This Row],[PREZZO MEDIO]]*Merge_città_categorie[[#This Row],[Peso % per categoria]]</f>
        <v>8.3076923076923084</v>
      </c>
    </row>
    <row r="1069" spans="1:6" x14ac:dyDescent="0.3">
      <c r="A1069" t="s">
        <v>9970</v>
      </c>
      <c r="B1069" s="10">
        <v>54</v>
      </c>
      <c r="C1069" t="s">
        <v>86</v>
      </c>
      <c r="D1069">
        <f>COUNTIFS(Strutture_ricettive[Categoria],Merge_città_categorie[[#This Row],[Strutture ricettive.Categoria]],Strutture_ricettive[Città],Merge_città_categorie[[#This Row],[CITTA'']])</f>
        <v>1</v>
      </c>
      <c r="E1069" s="11">
        <f>Merge_città_categorie[[#This Row],[N° di strutture per categoria]]/SUMIF(Merge_città_categorie[CITTA''],Merge_città_categorie[[#This Row],[CITTA'']],Merge_città_categorie[N° di strutture per categoria])</f>
        <v>7.6923076923076927E-2</v>
      </c>
      <c r="F1069" s="10">
        <f>Merge_città_categorie[[#This Row],[PREZZO MEDIO]]*Merge_città_categorie[[#This Row],[Peso % per categoria]]</f>
        <v>4.1538461538461542</v>
      </c>
    </row>
    <row r="1070" spans="1:6" x14ac:dyDescent="0.3">
      <c r="A1070" t="s">
        <v>10013</v>
      </c>
      <c r="B1070" s="10">
        <v>51</v>
      </c>
      <c r="C1070" t="s">
        <v>34</v>
      </c>
      <c r="D1070">
        <f>COUNTIFS(Strutture_ricettive[Categoria],Merge_città_categorie[[#This Row],[Strutture ricettive.Categoria]],Strutture_ricettive[Città],Merge_città_categorie[[#This Row],[CITTA'']])</f>
        <v>9</v>
      </c>
      <c r="E1070" s="11">
        <f>Merge_città_categorie[[#This Row],[N° di strutture per categoria]]/SUMIF(Merge_città_categorie[CITTA''],Merge_città_categorie[[#This Row],[CITTA'']],Merge_città_categorie[N° di strutture per categoria])</f>
        <v>0.36</v>
      </c>
      <c r="F1070" s="10">
        <f>Merge_città_categorie[[#This Row],[PREZZO MEDIO]]*Merge_città_categorie[[#This Row],[Peso % per categoria]]</f>
        <v>18.36</v>
      </c>
    </row>
    <row r="1071" spans="1:6" x14ac:dyDescent="0.3">
      <c r="A1071" t="s">
        <v>10013</v>
      </c>
      <c r="B1071" s="10">
        <v>51</v>
      </c>
      <c r="C1071" t="s">
        <v>80</v>
      </c>
      <c r="D1071">
        <f>COUNTIFS(Strutture_ricettive[Categoria],Merge_città_categorie[[#This Row],[Strutture ricettive.Categoria]],Strutture_ricettive[Città],Merge_città_categorie[[#This Row],[CITTA'']])</f>
        <v>1</v>
      </c>
      <c r="E1071" s="11">
        <f>Merge_città_categorie[[#This Row],[N° di strutture per categoria]]/SUMIF(Merge_città_categorie[CITTA''],Merge_città_categorie[[#This Row],[CITTA'']],Merge_città_categorie[N° di strutture per categoria])</f>
        <v>0.04</v>
      </c>
      <c r="F1071" s="10">
        <f>Merge_città_categorie[[#This Row],[PREZZO MEDIO]]*Merge_città_categorie[[#This Row],[Peso % per categoria]]</f>
        <v>2.04</v>
      </c>
    </row>
    <row r="1072" spans="1:6" x14ac:dyDescent="0.3">
      <c r="A1072" t="s">
        <v>10013</v>
      </c>
      <c r="B1072" s="10">
        <v>51</v>
      </c>
      <c r="C1072" t="s">
        <v>183</v>
      </c>
      <c r="D1072">
        <f>COUNTIFS(Strutture_ricettive[Categoria],Merge_città_categorie[[#This Row],[Strutture ricettive.Categoria]],Strutture_ricettive[Città],Merge_città_categorie[[#This Row],[CITTA'']])</f>
        <v>1</v>
      </c>
      <c r="E1072" s="11">
        <f>Merge_città_categorie[[#This Row],[N° di strutture per categoria]]/SUMIF(Merge_città_categorie[CITTA''],Merge_città_categorie[[#This Row],[CITTA'']],Merge_città_categorie[N° di strutture per categoria])</f>
        <v>0.04</v>
      </c>
      <c r="F1072" s="10">
        <f>Merge_città_categorie[[#This Row],[PREZZO MEDIO]]*Merge_città_categorie[[#This Row],[Peso % per categoria]]</f>
        <v>2.04</v>
      </c>
    </row>
    <row r="1073" spans="1:6" x14ac:dyDescent="0.3">
      <c r="A1073" t="s">
        <v>10013</v>
      </c>
      <c r="B1073" s="10">
        <v>51</v>
      </c>
      <c r="C1073" t="s">
        <v>10</v>
      </c>
      <c r="D1073">
        <f>COUNTIFS(Strutture_ricettive[Categoria],Merge_città_categorie[[#This Row],[Strutture ricettive.Categoria]],Strutture_ricettive[Città],Merge_città_categorie[[#This Row],[CITTA'']])</f>
        <v>1</v>
      </c>
      <c r="E1073" s="11">
        <f>Merge_città_categorie[[#This Row],[N° di strutture per categoria]]/SUMIF(Merge_città_categorie[CITTA''],Merge_città_categorie[[#This Row],[CITTA'']],Merge_città_categorie[N° di strutture per categoria])</f>
        <v>0.04</v>
      </c>
      <c r="F1073" s="10">
        <f>Merge_città_categorie[[#This Row],[PREZZO MEDIO]]*Merge_città_categorie[[#This Row],[Peso % per categoria]]</f>
        <v>2.04</v>
      </c>
    </row>
    <row r="1074" spans="1:6" x14ac:dyDescent="0.3">
      <c r="A1074" t="s">
        <v>10013</v>
      </c>
      <c r="B1074" s="10">
        <v>51</v>
      </c>
      <c r="C1074" t="s">
        <v>28</v>
      </c>
      <c r="D1074">
        <f>COUNTIFS(Strutture_ricettive[Categoria],Merge_città_categorie[[#This Row],[Strutture ricettive.Categoria]],Strutture_ricettive[Città],Merge_città_categorie[[#This Row],[CITTA'']])</f>
        <v>10</v>
      </c>
      <c r="E1074" s="11">
        <f>Merge_città_categorie[[#This Row],[N° di strutture per categoria]]/SUMIF(Merge_città_categorie[CITTA''],Merge_città_categorie[[#This Row],[CITTA'']],Merge_città_categorie[N° di strutture per categoria])</f>
        <v>0.4</v>
      </c>
      <c r="F1074" s="10">
        <f>Merge_città_categorie[[#This Row],[PREZZO MEDIO]]*Merge_città_categorie[[#This Row],[Peso % per categoria]]</f>
        <v>20.400000000000002</v>
      </c>
    </row>
    <row r="1075" spans="1:6" x14ac:dyDescent="0.3">
      <c r="A1075" t="s">
        <v>10013</v>
      </c>
      <c r="B1075" s="10">
        <v>51</v>
      </c>
      <c r="C1075" t="s">
        <v>86</v>
      </c>
      <c r="D1075">
        <f>COUNTIFS(Strutture_ricettive[Categoria],Merge_città_categorie[[#This Row],[Strutture ricettive.Categoria]],Strutture_ricettive[Città],Merge_città_categorie[[#This Row],[CITTA'']])</f>
        <v>1</v>
      </c>
      <c r="E1075" s="11">
        <f>Merge_città_categorie[[#This Row],[N° di strutture per categoria]]/SUMIF(Merge_città_categorie[CITTA''],Merge_città_categorie[[#This Row],[CITTA'']],Merge_città_categorie[N° di strutture per categoria])</f>
        <v>0.04</v>
      </c>
      <c r="F1075" s="10">
        <f>Merge_città_categorie[[#This Row],[PREZZO MEDIO]]*Merge_città_categorie[[#This Row],[Peso % per categoria]]</f>
        <v>2.04</v>
      </c>
    </row>
    <row r="1076" spans="1:6" x14ac:dyDescent="0.3">
      <c r="A1076" t="s">
        <v>10013</v>
      </c>
      <c r="B1076" s="10">
        <v>51</v>
      </c>
      <c r="C1076" t="s">
        <v>4</v>
      </c>
      <c r="D1076">
        <f>COUNTIFS(Strutture_ricettive[Categoria],Merge_città_categorie[[#This Row],[Strutture ricettive.Categoria]],Strutture_ricettive[Città],Merge_città_categorie[[#This Row],[CITTA'']])</f>
        <v>1</v>
      </c>
      <c r="E1076" s="11">
        <f>Merge_città_categorie[[#This Row],[N° di strutture per categoria]]/SUMIF(Merge_città_categorie[CITTA''],Merge_città_categorie[[#This Row],[CITTA'']],Merge_città_categorie[N° di strutture per categoria])</f>
        <v>0.04</v>
      </c>
      <c r="F1076" s="10">
        <f>Merge_città_categorie[[#This Row],[PREZZO MEDIO]]*Merge_città_categorie[[#This Row],[Peso % per categoria]]</f>
        <v>2.04</v>
      </c>
    </row>
    <row r="1077" spans="1:6" x14ac:dyDescent="0.3">
      <c r="A1077" t="s">
        <v>10013</v>
      </c>
      <c r="B1077" s="10">
        <v>51</v>
      </c>
      <c r="C1077" t="s">
        <v>187</v>
      </c>
      <c r="D1077">
        <f>COUNTIFS(Strutture_ricettive[Categoria],Merge_città_categorie[[#This Row],[Strutture ricettive.Categoria]],Strutture_ricettive[Città],Merge_città_categorie[[#This Row],[CITTA'']])</f>
        <v>1</v>
      </c>
      <c r="E1077" s="11">
        <f>Merge_città_categorie[[#This Row],[N° di strutture per categoria]]/SUMIF(Merge_città_categorie[CITTA''],Merge_città_categorie[[#This Row],[CITTA'']],Merge_città_categorie[N° di strutture per categoria])</f>
        <v>0.04</v>
      </c>
      <c r="F1077" s="10">
        <f>Merge_città_categorie[[#This Row],[PREZZO MEDIO]]*Merge_città_categorie[[#This Row],[Peso % per categoria]]</f>
        <v>2.04</v>
      </c>
    </row>
    <row r="1078" spans="1:6" x14ac:dyDescent="0.3">
      <c r="A1078" t="s">
        <v>4505</v>
      </c>
      <c r="B1078" s="10">
        <v>66</v>
      </c>
      <c r="C1078" t="s">
        <v>86</v>
      </c>
      <c r="D1078">
        <f>COUNTIFS(Strutture_ricettive[Categoria],Merge_città_categorie[[#This Row],[Strutture ricettive.Categoria]],Strutture_ricettive[Città],Merge_città_categorie[[#This Row],[CITTA'']])</f>
        <v>1</v>
      </c>
      <c r="E1078" s="11">
        <f>Merge_città_categorie[[#This Row],[N° di strutture per categoria]]/SUMIF(Merge_città_categorie[CITTA''],Merge_città_categorie[[#This Row],[CITTA'']],Merge_città_categorie[N° di strutture per categoria])</f>
        <v>0.1111111111111111</v>
      </c>
      <c r="F1078" s="10">
        <f>Merge_città_categorie[[#This Row],[PREZZO MEDIO]]*Merge_città_categorie[[#This Row],[Peso % per categoria]]</f>
        <v>7.333333333333333</v>
      </c>
    </row>
    <row r="1079" spans="1:6" x14ac:dyDescent="0.3">
      <c r="A1079" t="s">
        <v>4505</v>
      </c>
      <c r="B1079" s="10">
        <v>66</v>
      </c>
      <c r="C1079" t="s">
        <v>34</v>
      </c>
      <c r="D1079">
        <f>COUNTIFS(Strutture_ricettive[Categoria],Merge_città_categorie[[#This Row],[Strutture ricettive.Categoria]],Strutture_ricettive[Città],Merge_città_categorie[[#This Row],[CITTA'']])</f>
        <v>2</v>
      </c>
      <c r="E1079" s="11">
        <f>Merge_città_categorie[[#This Row],[N° di strutture per categoria]]/SUMIF(Merge_città_categorie[CITTA''],Merge_città_categorie[[#This Row],[CITTA'']],Merge_città_categorie[N° di strutture per categoria])</f>
        <v>0.22222222222222221</v>
      </c>
      <c r="F1079" s="10">
        <f>Merge_città_categorie[[#This Row],[PREZZO MEDIO]]*Merge_città_categorie[[#This Row],[Peso % per categoria]]</f>
        <v>14.666666666666666</v>
      </c>
    </row>
    <row r="1080" spans="1:6" x14ac:dyDescent="0.3">
      <c r="A1080" t="s">
        <v>4505</v>
      </c>
      <c r="B1080" s="10">
        <v>66</v>
      </c>
      <c r="C1080" t="s">
        <v>10</v>
      </c>
      <c r="D1080">
        <f>COUNTIFS(Strutture_ricettive[Categoria],Merge_città_categorie[[#This Row],[Strutture ricettive.Categoria]],Strutture_ricettive[Città],Merge_città_categorie[[#This Row],[CITTA'']])</f>
        <v>1</v>
      </c>
      <c r="E1080" s="11">
        <f>Merge_città_categorie[[#This Row],[N° di strutture per categoria]]/SUMIF(Merge_città_categorie[CITTA''],Merge_città_categorie[[#This Row],[CITTA'']],Merge_città_categorie[N° di strutture per categoria])</f>
        <v>0.1111111111111111</v>
      </c>
      <c r="F1080" s="10">
        <f>Merge_città_categorie[[#This Row],[PREZZO MEDIO]]*Merge_città_categorie[[#This Row],[Peso % per categoria]]</f>
        <v>7.333333333333333</v>
      </c>
    </row>
    <row r="1081" spans="1:6" x14ac:dyDescent="0.3">
      <c r="A1081" t="s">
        <v>4505</v>
      </c>
      <c r="B1081" s="10">
        <v>66</v>
      </c>
      <c r="C1081" t="s">
        <v>28</v>
      </c>
      <c r="D1081">
        <f>COUNTIFS(Strutture_ricettive[Categoria],Merge_città_categorie[[#This Row],[Strutture ricettive.Categoria]],Strutture_ricettive[Città],Merge_città_categorie[[#This Row],[CITTA'']])</f>
        <v>5</v>
      </c>
      <c r="E1081" s="11">
        <f>Merge_città_categorie[[#This Row],[N° di strutture per categoria]]/SUMIF(Merge_città_categorie[CITTA''],Merge_città_categorie[[#This Row],[CITTA'']],Merge_città_categorie[N° di strutture per categoria])</f>
        <v>0.55555555555555558</v>
      </c>
      <c r="F1081" s="10">
        <f>Merge_città_categorie[[#This Row],[PREZZO MEDIO]]*Merge_città_categorie[[#This Row],[Peso % per categoria]]</f>
        <v>36.666666666666671</v>
      </c>
    </row>
    <row r="1082" spans="1:6" x14ac:dyDescent="0.3">
      <c r="A1082" t="s">
        <v>13757</v>
      </c>
      <c r="B1082" s="10">
        <v>62</v>
      </c>
      <c r="C1082" t="s">
        <v>10</v>
      </c>
      <c r="D1082">
        <f>COUNTIFS(Strutture_ricettive[Categoria],Merge_città_categorie[[#This Row],[Strutture ricettive.Categoria]],Strutture_ricettive[Città],Merge_città_categorie[[#This Row],[CITTA'']])</f>
        <v>1</v>
      </c>
      <c r="E1082" s="11">
        <f>Merge_città_categorie[[#This Row],[N° di strutture per categoria]]/SUMIF(Merge_città_categorie[CITTA''],Merge_città_categorie[[#This Row],[CITTA'']],Merge_città_categorie[N° di strutture per categoria])</f>
        <v>0.1</v>
      </c>
      <c r="F1082" s="10">
        <f>Merge_città_categorie[[#This Row],[PREZZO MEDIO]]*Merge_città_categorie[[#This Row],[Peso % per categoria]]</f>
        <v>6.2</v>
      </c>
    </row>
    <row r="1083" spans="1:6" x14ac:dyDescent="0.3">
      <c r="A1083" t="s">
        <v>13757</v>
      </c>
      <c r="B1083" s="10">
        <v>62</v>
      </c>
      <c r="C1083" t="s">
        <v>34</v>
      </c>
      <c r="D1083">
        <f>COUNTIFS(Strutture_ricettive[Categoria],Merge_città_categorie[[#This Row],[Strutture ricettive.Categoria]],Strutture_ricettive[Città],Merge_città_categorie[[#This Row],[CITTA'']])</f>
        <v>4</v>
      </c>
      <c r="E1083" s="11">
        <f>Merge_città_categorie[[#This Row],[N° di strutture per categoria]]/SUMIF(Merge_città_categorie[CITTA''],Merge_città_categorie[[#This Row],[CITTA'']],Merge_città_categorie[N° di strutture per categoria])</f>
        <v>0.4</v>
      </c>
      <c r="F1083" s="10">
        <f>Merge_città_categorie[[#This Row],[PREZZO MEDIO]]*Merge_città_categorie[[#This Row],[Peso % per categoria]]</f>
        <v>24.8</v>
      </c>
    </row>
    <row r="1084" spans="1:6" x14ac:dyDescent="0.3">
      <c r="A1084" t="s">
        <v>13757</v>
      </c>
      <c r="B1084" s="10">
        <v>62</v>
      </c>
      <c r="C1084" t="s">
        <v>19</v>
      </c>
      <c r="D1084">
        <f>COUNTIFS(Strutture_ricettive[Categoria],Merge_città_categorie[[#This Row],[Strutture ricettive.Categoria]],Strutture_ricettive[Città],Merge_città_categorie[[#This Row],[CITTA'']])</f>
        <v>2</v>
      </c>
      <c r="E1084" s="11">
        <f>Merge_città_categorie[[#This Row],[N° di strutture per categoria]]/SUMIF(Merge_città_categorie[CITTA''],Merge_città_categorie[[#This Row],[CITTA'']],Merge_città_categorie[N° di strutture per categoria])</f>
        <v>0.2</v>
      </c>
      <c r="F1084" s="10">
        <f>Merge_città_categorie[[#This Row],[PREZZO MEDIO]]*Merge_città_categorie[[#This Row],[Peso % per categoria]]</f>
        <v>12.4</v>
      </c>
    </row>
    <row r="1085" spans="1:6" x14ac:dyDescent="0.3">
      <c r="A1085" t="s">
        <v>13757</v>
      </c>
      <c r="B1085" s="10">
        <v>62</v>
      </c>
      <c r="C1085" t="s">
        <v>4</v>
      </c>
      <c r="D1085">
        <f>COUNTIFS(Strutture_ricettive[Categoria],Merge_città_categorie[[#This Row],[Strutture ricettive.Categoria]],Strutture_ricettive[Città],Merge_città_categorie[[#This Row],[CITTA'']])</f>
        <v>1</v>
      </c>
      <c r="E1085" s="11">
        <f>Merge_città_categorie[[#This Row],[N° di strutture per categoria]]/SUMIF(Merge_città_categorie[CITTA''],Merge_città_categorie[[#This Row],[CITTA'']],Merge_città_categorie[N° di strutture per categoria])</f>
        <v>0.1</v>
      </c>
      <c r="F1085" s="10">
        <f>Merge_città_categorie[[#This Row],[PREZZO MEDIO]]*Merge_città_categorie[[#This Row],[Peso % per categoria]]</f>
        <v>6.2</v>
      </c>
    </row>
    <row r="1086" spans="1:6" x14ac:dyDescent="0.3">
      <c r="A1086" t="s">
        <v>13757</v>
      </c>
      <c r="B1086" s="10">
        <v>62</v>
      </c>
      <c r="C1086" t="s">
        <v>28</v>
      </c>
      <c r="D1086">
        <f>COUNTIFS(Strutture_ricettive[Categoria],Merge_città_categorie[[#This Row],[Strutture ricettive.Categoria]],Strutture_ricettive[Città],Merge_città_categorie[[#This Row],[CITTA'']])</f>
        <v>2</v>
      </c>
      <c r="E1086" s="11">
        <f>Merge_città_categorie[[#This Row],[N° di strutture per categoria]]/SUMIF(Merge_città_categorie[CITTA''],Merge_città_categorie[[#This Row],[CITTA'']],Merge_città_categorie[N° di strutture per categoria])</f>
        <v>0.2</v>
      </c>
      <c r="F1086" s="10">
        <f>Merge_città_categorie[[#This Row],[PREZZO MEDIO]]*Merge_città_categorie[[#This Row],[Peso % per categoria]]</f>
        <v>12.4</v>
      </c>
    </row>
    <row r="1087" spans="1:6" x14ac:dyDescent="0.3">
      <c r="A1087" t="s">
        <v>13792</v>
      </c>
      <c r="B1087" s="10">
        <v>64</v>
      </c>
      <c r="C1087" t="s">
        <v>28</v>
      </c>
      <c r="D1087">
        <f>COUNTIFS(Strutture_ricettive[Categoria],Merge_città_categorie[[#This Row],[Strutture ricettive.Categoria]],Strutture_ricettive[Città],Merge_città_categorie[[#This Row],[CITTA'']])</f>
        <v>4</v>
      </c>
      <c r="E1087" s="11">
        <f>Merge_città_categorie[[#This Row],[N° di strutture per categoria]]/SUMIF(Merge_città_categorie[CITTA''],Merge_città_categorie[[#This Row],[CITTA'']],Merge_città_categorie[N° di strutture per categoria])</f>
        <v>1</v>
      </c>
      <c r="F1087" s="10">
        <f>Merge_città_categorie[[#This Row],[PREZZO MEDIO]]*Merge_città_categorie[[#This Row],[Peso % per categoria]]</f>
        <v>64</v>
      </c>
    </row>
    <row r="1088" spans="1:6" x14ac:dyDescent="0.3">
      <c r="A1088" t="s">
        <v>4533</v>
      </c>
      <c r="B1088" s="10">
        <v>34</v>
      </c>
      <c r="C1088" t="s">
        <v>34</v>
      </c>
      <c r="D1088">
        <f>COUNTIFS(Strutture_ricettive[Categoria],Merge_città_categorie[[#This Row],[Strutture ricettive.Categoria]],Strutture_ricettive[Città],Merge_città_categorie[[#This Row],[CITTA'']])</f>
        <v>4</v>
      </c>
      <c r="E1088" s="11">
        <f>Merge_città_categorie[[#This Row],[N° di strutture per categoria]]/SUMIF(Merge_città_categorie[CITTA''],Merge_città_categorie[[#This Row],[CITTA'']],Merge_città_categorie[N° di strutture per categoria])</f>
        <v>0.26666666666666666</v>
      </c>
      <c r="F1088" s="10">
        <f>Merge_città_categorie[[#This Row],[PREZZO MEDIO]]*Merge_città_categorie[[#This Row],[Peso % per categoria]]</f>
        <v>9.0666666666666664</v>
      </c>
    </row>
    <row r="1089" spans="1:6" x14ac:dyDescent="0.3">
      <c r="A1089" t="s">
        <v>4533</v>
      </c>
      <c r="B1089" s="10">
        <v>34</v>
      </c>
      <c r="C1089" t="s">
        <v>10</v>
      </c>
      <c r="D1089">
        <f>COUNTIFS(Strutture_ricettive[Categoria],Merge_città_categorie[[#This Row],[Strutture ricettive.Categoria]],Strutture_ricettive[Città],Merge_città_categorie[[#This Row],[CITTA'']])</f>
        <v>5</v>
      </c>
      <c r="E1089" s="11">
        <f>Merge_città_categorie[[#This Row],[N° di strutture per categoria]]/SUMIF(Merge_città_categorie[CITTA''],Merge_città_categorie[[#This Row],[CITTA'']],Merge_città_categorie[N° di strutture per categoria])</f>
        <v>0.33333333333333331</v>
      </c>
      <c r="F1089" s="10">
        <f>Merge_città_categorie[[#This Row],[PREZZO MEDIO]]*Merge_città_categorie[[#This Row],[Peso % per categoria]]</f>
        <v>11.333333333333332</v>
      </c>
    </row>
    <row r="1090" spans="1:6" x14ac:dyDescent="0.3">
      <c r="A1090" t="s">
        <v>4533</v>
      </c>
      <c r="B1090" s="10">
        <v>34</v>
      </c>
      <c r="C1090" t="s">
        <v>28</v>
      </c>
      <c r="D1090">
        <f>COUNTIFS(Strutture_ricettive[Categoria],Merge_città_categorie[[#This Row],[Strutture ricettive.Categoria]],Strutture_ricettive[Città],Merge_città_categorie[[#This Row],[CITTA'']])</f>
        <v>2</v>
      </c>
      <c r="E1090" s="11">
        <f>Merge_città_categorie[[#This Row],[N° di strutture per categoria]]/SUMIF(Merge_città_categorie[CITTA''],Merge_città_categorie[[#This Row],[CITTA'']],Merge_città_categorie[N° di strutture per categoria])</f>
        <v>0.13333333333333333</v>
      </c>
      <c r="F1090" s="10">
        <f>Merge_città_categorie[[#This Row],[PREZZO MEDIO]]*Merge_città_categorie[[#This Row],[Peso % per categoria]]</f>
        <v>4.5333333333333332</v>
      </c>
    </row>
    <row r="1091" spans="1:6" x14ac:dyDescent="0.3">
      <c r="A1091" t="s">
        <v>4533</v>
      </c>
      <c r="B1091" s="10">
        <v>34</v>
      </c>
      <c r="C1091" t="s">
        <v>19</v>
      </c>
      <c r="D1091">
        <f>COUNTIFS(Strutture_ricettive[Categoria],Merge_città_categorie[[#This Row],[Strutture ricettive.Categoria]],Strutture_ricettive[Città],Merge_città_categorie[[#This Row],[CITTA'']])</f>
        <v>3</v>
      </c>
      <c r="E1091" s="11">
        <f>Merge_città_categorie[[#This Row],[N° di strutture per categoria]]/SUMIF(Merge_città_categorie[CITTA''],Merge_città_categorie[[#This Row],[CITTA'']],Merge_città_categorie[N° di strutture per categoria])</f>
        <v>0.2</v>
      </c>
      <c r="F1091" s="10">
        <f>Merge_città_categorie[[#This Row],[PREZZO MEDIO]]*Merge_città_categorie[[#This Row],[Peso % per categoria]]</f>
        <v>6.8000000000000007</v>
      </c>
    </row>
    <row r="1092" spans="1:6" x14ac:dyDescent="0.3">
      <c r="A1092" t="s">
        <v>4533</v>
      </c>
      <c r="B1092" s="10">
        <v>34</v>
      </c>
      <c r="C1092" t="s">
        <v>4</v>
      </c>
      <c r="D1092">
        <f>COUNTIFS(Strutture_ricettive[Categoria],Merge_città_categorie[[#This Row],[Strutture ricettive.Categoria]],Strutture_ricettive[Città],Merge_città_categorie[[#This Row],[CITTA'']])</f>
        <v>1</v>
      </c>
      <c r="E1092" s="11">
        <f>Merge_città_categorie[[#This Row],[N° di strutture per categoria]]/SUMIF(Merge_città_categorie[CITTA''],Merge_città_categorie[[#This Row],[CITTA'']],Merge_città_categorie[N° di strutture per categoria])</f>
        <v>6.6666666666666666E-2</v>
      </c>
      <c r="F1092" s="10">
        <f>Merge_città_categorie[[#This Row],[PREZZO MEDIO]]*Merge_città_categorie[[#This Row],[Peso % per categoria]]</f>
        <v>2.2666666666666666</v>
      </c>
    </row>
    <row r="1093" spans="1:6" x14ac:dyDescent="0.3">
      <c r="A1093" t="s">
        <v>19408</v>
      </c>
      <c r="B1093" s="10">
        <v>83</v>
      </c>
      <c r="C1093" t="s">
        <v>28</v>
      </c>
      <c r="D1093">
        <f>COUNTIFS(Strutture_ricettive[Categoria],Merge_città_categorie[[#This Row],[Strutture ricettive.Categoria]],Strutture_ricettive[Città],Merge_città_categorie[[#This Row],[CITTA'']])</f>
        <v>1</v>
      </c>
      <c r="E1093" s="11">
        <f>Merge_città_categorie[[#This Row],[N° di strutture per categoria]]/SUMIF(Merge_città_categorie[CITTA''],Merge_città_categorie[[#This Row],[CITTA'']],Merge_città_categorie[N° di strutture per categoria])</f>
        <v>0.2</v>
      </c>
      <c r="F1093" s="10">
        <f>Merge_città_categorie[[#This Row],[PREZZO MEDIO]]*Merge_città_categorie[[#This Row],[Peso % per categoria]]</f>
        <v>16.600000000000001</v>
      </c>
    </row>
    <row r="1094" spans="1:6" x14ac:dyDescent="0.3">
      <c r="A1094" t="s">
        <v>19408</v>
      </c>
      <c r="B1094" s="10">
        <v>83</v>
      </c>
      <c r="C1094" t="s">
        <v>19</v>
      </c>
      <c r="D1094">
        <f>COUNTIFS(Strutture_ricettive[Categoria],Merge_città_categorie[[#This Row],[Strutture ricettive.Categoria]],Strutture_ricettive[Città],Merge_città_categorie[[#This Row],[CITTA'']])</f>
        <v>1</v>
      </c>
      <c r="E1094" s="11">
        <f>Merge_città_categorie[[#This Row],[N° di strutture per categoria]]/SUMIF(Merge_città_categorie[CITTA''],Merge_città_categorie[[#This Row],[CITTA'']],Merge_città_categorie[N° di strutture per categoria])</f>
        <v>0.2</v>
      </c>
      <c r="F1094" s="10">
        <f>Merge_città_categorie[[#This Row],[PREZZO MEDIO]]*Merge_città_categorie[[#This Row],[Peso % per categoria]]</f>
        <v>16.600000000000001</v>
      </c>
    </row>
    <row r="1095" spans="1:6" x14ac:dyDescent="0.3">
      <c r="A1095" t="s">
        <v>19408</v>
      </c>
      <c r="B1095" s="10">
        <v>83</v>
      </c>
      <c r="C1095" t="s">
        <v>34</v>
      </c>
      <c r="D1095">
        <f>COUNTIFS(Strutture_ricettive[Categoria],Merge_città_categorie[[#This Row],[Strutture ricettive.Categoria]],Strutture_ricettive[Città],Merge_città_categorie[[#This Row],[CITTA'']])</f>
        <v>1</v>
      </c>
      <c r="E1095" s="11">
        <f>Merge_città_categorie[[#This Row],[N° di strutture per categoria]]/SUMIF(Merge_città_categorie[CITTA''],Merge_città_categorie[[#This Row],[CITTA'']],Merge_città_categorie[N° di strutture per categoria])</f>
        <v>0.2</v>
      </c>
      <c r="F1095" s="10">
        <f>Merge_città_categorie[[#This Row],[PREZZO MEDIO]]*Merge_città_categorie[[#This Row],[Peso % per categoria]]</f>
        <v>16.600000000000001</v>
      </c>
    </row>
    <row r="1096" spans="1:6" x14ac:dyDescent="0.3">
      <c r="A1096" t="s">
        <v>19408</v>
      </c>
      <c r="B1096" s="10">
        <v>83</v>
      </c>
      <c r="C1096" t="s">
        <v>4</v>
      </c>
      <c r="D1096">
        <f>COUNTIFS(Strutture_ricettive[Categoria],Merge_città_categorie[[#This Row],[Strutture ricettive.Categoria]],Strutture_ricettive[Città],Merge_città_categorie[[#This Row],[CITTA'']])</f>
        <v>1</v>
      </c>
      <c r="E1096" s="11">
        <f>Merge_città_categorie[[#This Row],[N° di strutture per categoria]]/SUMIF(Merge_città_categorie[CITTA''],Merge_città_categorie[[#This Row],[CITTA'']],Merge_città_categorie[N° di strutture per categoria])</f>
        <v>0.2</v>
      </c>
      <c r="F1096" s="10">
        <f>Merge_città_categorie[[#This Row],[PREZZO MEDIO]]*Merge_città_categorie[[#This Row],[Peso % per categoria]]</f>
        <v>16.600000000000001</v>
      </c>
    </row>
    <row r="1097" spans="1:6" x14ac:dyDescent="0.3">
      <c r="A1097" t="s">
        <v>19408</v>
      </c>
      <c r="B1097" s="10">
        <v>83</v>
      </c>
      <c r="C1097" t="s">
        <v>80</v>
      </c>
      <c r="D1097">
        <f>COUNTIFS(Strutture_ricettive[Categoria],Merge_città_categorie[[#This Row],[Strutture ricettive.Categoria]],Strutture_ricettive[Città],Merge_città_categorie[[#This Row],[CITTA'']])</f>
        <v>1</v>
      </c>
      <c r="E1097" s="11">
        <f>Merge_città_categorie[[#This Row],[N° di strutture per categoria]]/SUMIF(Merge_città_categorie[CITTA''],Merge_città_categorie[[#This Row],[CITTA'']],Merge_città_categorie[N° di strutture per categoria])</f>
        <v>0.2</v>
      </c>
      <c r="F1097" s="10">
        <f>Merge_città_categorie[[#This Row],[PREZZO MEDIO]]*Merge_città_categorie[[#This Row],[Peso % per categoria]]</f>
        <v>16.600000000000001</v>
      </c>
    </row>
    <row r="1098" spans="1:6" x14ac:dyDescent="0.3">
      <c r="A1098" t="s">
        <v>10100</v>
      </c>
      <c r="B1098" s="10">
        <v>50</v>
      </c>
      <c r="C1098" t="s">
        <v>673</v>
      </c>
      <c r="D1098">
        <f>COUNTIFS(Strutture_ricettive[Categoria],Merge_città_categorie[[#This Row],[Strutture ricettive.Categoria]],Strutture_ricettive[Città],Merge_città_categorie[[#This Row],[CITTA'']])</f>
        <v>6</v>
      </c>
      <c r="E1098" s="11">
        <f>Merge_città_categorie[[#This Row],[N° di strutture per categoria]]/SUMIF(Merge_città_categorie[CITTA''],Merge_città_categorie[[#This Row],[CITTA'']],Merge_città_categorie[N° di strutture per categoria])</f>
        <v>7.0588235294117646E-2</v>
      </c>
      <c r="F1098" s="10">
        <f>Merge_città_categorie[[#This Row],[PREZZO MEDIO]]*Merge_città_categorie[[#This Row],[Peso % per categoria]]</f>
        <v>3.5294117647058822</v>
      </c>
    </row>
    <row r="1099" spans="1:6" x14ac:dyDescent="0.3">
      <c r="A1099" t="s">
        <v>10100</v>
      </c>
      <c r="B1099" s="10">
        <v>50</v>
      </c>
      <c r="C1099" t="s">
        <v>80</v>
      </c>
      <c r="D1099">
        <f>COUNTIFS(Strutture_ricettive[Categoria],Merge_città_categorie[[#This Row],[Strutture ricettive.Categoria]],Strutture_ricettive[Città],Merge_città_categorie[[#This Row],[CITTA'']])</f>
        <v>23</v>
      </c>
      <c r="E1099" s="11">
        <f>Merge_città_categorie[[#This Row],[N° di strutture per categoria]]/SUMIF(Merge_città_categorie[CITTA''],Merge_città_categorie[[#This Row],[CITTA'']],Merge_città_categorie[N° di strutture per categoria])</f>
        <v>0.27058823529411763</v>
      </c>
      <c r="F1099" s="10">
        <f>Merge_città_categorie[[#This Row],[PREZZO MEDIO]]*Merge_città_categorie[[#This Row],[Peso % per categoria]]</f>
        <v>13.529411764705882</v>
      </c>
    </row>
    <row r="1100" spans="1:6" x14ac:dyDescent="0.3">
      <c r="A1100" t="s">
        <v>10100</v>
      </c>
      <c r="B1100" s="10">
        <v>50</v>
      </c>
      <c r="C1100" t="s">
        <v>28</v>
      </c>
      <c r="D1100">
        <f>COUNTIFS(Strutture_ricettive[Categoria],Merge_città_categorie[[#This Row],[Strutture ricettive.Categoria]],Strutture_ricettive[Città],Merge_città_categorie[[#This Row],[CITTA'']])</f>
        <v>28</v>
      </c>
      <c r="E1100" s="11">
        <f>Merge_città_categorie[[#This Row],[N° di strutture per categoria]]/SUMIF(Merge_città_categorie[CITTA''],Merge_città_categorie[[#This Row],[CITTA'']],Merge_città_categorie[N° di strutture per categoria])</f>
        <v>0.32941176470588235</v>
      </c>
      <c r="F1100" s="10">
        <f>Merge_città_categorie[[#This Row],[PREZZO MEDIO]]*Merge_città_categorie[[#This Row],[Peso % per categoria]]</f>
        <v>16.470588235294116</v>
      </c>
    </row>
    <row r="1101" spans="1:6" x14ac:dyDescent="0.3">
      <c r="A1101" t="s">
        <v>10100</v>
      </c>
      <c r="B1101" s="10">
        <v>50</v>
      </c>
      <c r="C1101" t="s">
        <v>4</v>
      </c>
      <c r="D1101">
        <f>COUNTIFS(Strutture_ricettive[Categoria],Merge_città_categorie[[#This Row],[Strutture ricettive.Categoria]],Strutture_ricettive[Città],Merge_città_categorie[[#This Row],[CITTA'']])</f>
        <v>5</v>
      </c>
      <c r="E1101" s="11">
        <f>Merge_città_categorie[[#This Row],[N° di strutture per categoria]]/SUMIF(Merge_città_categorie[CITTA''],Merge_città_categorie[[#This Row],[CITTA'']],Merge_città_categorie[N° di strutture per categoria])</f>
        <v>5.8823529411764705E-2</v>
      </c>
      <c r="F1101" s="10">
        <f>Merge_città_categorie[[#This Row],[PREZZO MEDIO]]*Merge_città_categorie[[#This Row],[Peso % per categoria]]</f>
        <v>2.9411764705882351</v>
      </c>
    </row>
    <row r="1102" spans="1:6" x14ac:dyDescent="0.3">
      <c r="A1102" t="s">
        <v>10100</v>
      </c>
      <c r="B1102" s="10">
        <v>50</v>
      </c>
      <c r="C1102" t="s">
        <v>19</v>
      </c>
      <c r="D1102">
        <f>COUNTIFS(Strutture_ricettive[Categoria],Merge_città_categorie[[#This Row],[Strutture ricettive.Categoria]],Strutture_ricettive[Città],Merge_città_categorie[[#This Row],[CITTA'']])</f>
        <v>13</v>
      </c>
      <c r="E1102" s="11">
        <f>Merge_città_categorie[[#This Row],[N° di strutture per categoria]]/SUMIF(Merge_città_categorie[CITTA''],Merge_città_categorie[[#This Row],[CITTA'']],Merge_città_categorie[N° di strutture per categoria])</f>
        <v>0.15294117647058825</v>
      </c>
      <c r="F1102" s="10">
        <f>Merge_città_categorie[[#This Row],[PREZZO MEDIO]]*Merge_città_categorie[[#This Row],[Peso % per categoria]]</f>
        <v>7.6470588235294121</v>
      </c>
    </row>
    <row r="1103" spans="1:6" x14ac:dyDescent="0.3">
      <c r="A1103" t="s">
        <v>10100</v>
      </c>
      <c r="B1103" s="10">
        <v>50</v>
      </c>
      <c r="C1103" t="s">
        <v>34</v>
      </c>
      <c r="D1103">
        <f>COUNTIFS(Strutture_ricettive[Categoria],Merge_città_categorie[[#This Row],[Strutture ricettive.Categoria]],Strutture_ricettive[Città],Merge_città_categorie[[#This Row],[CITTA'']])</f>
        <v>5</v>
      </c>
      <c r="E1103" s="11">
        <f>Merge_città_categorie[[#This Row],[N° di strutture per categoria]]/SUMIF(Merge_città_categorie[CITTA''],Merge_città_categorie[[#This Row],[CITTA'']],Merge_città_categorie[N° di strutture per categoria])</f>
        <v>5.8823529411764705E-2</v>
      </c>
      <c r="F1103" s="10">
        <f>Merge_città_categorie[[#This Row],[PREZZO MEDIO]]*Merge_città_categorie[[#This Row],[Peso % per categoria]]</f>
        <v>2.9411764705882351</v>
      </c>
    </row>
    <row r="1104" spans="1:6" x14ac:dyDescent="0.3">
      <c r="A1104" t="s">
        <v>10100</v>
      </c>
      <c r="B1104" s="10">
        <v>50</v>
      </c>
      <c r="C1104" t="s">
        <v>568</v>
      </c>
      <c r="D1104">
        <f>COUNTIFS(Strutture_ricettive[Categoria],Merge_città_categorie[[#This Row],[Strutture ricettive.Categoria]],Strutture_ricettive[Città],Merge_città_categorie[[#This Row],[CITTA'']])</f>
        <v>3</v>
      </c>
      <c r="E1104" s="11">
        <f>Merge_città_categorie[[#This Row],[N° di strutture per categoria]]/SUMIF(Merge_città_categorie[CITTA''],Merge_città_categorie[[#This Row],[CITTA'']],Merge_città_categorie[N° di strutture per categoria])</f>
        <v>3.5294117647058823E-2</v>
      </c>
      <c r="F1104" s="10">
        <f>Merge_città_categorie[[#This Row],[PREZZO MEDIO]]*Merge_città_categorie[[#This Row],[Peso % per categoria]]</f>
        <v>1.7647058823529411</v>
      </c>
    </row>
    <row r="1105" spans="1:6" x14ac:dyDescent="0.3">
      <c r="A1105" t="s">
        <v>10100</v>
      </c>
      <c r="B1105" s="10">
        <v>50</v>
      </c>
      <c r="C1105" t="s">
        <v>6026</v>
      </c>
      <c r="D1105">
        <f>COUNTIFS(Strutture_ricettive[Categoria],Merge_città_categorie[[#This Row],[Strutture ricettive.Categoria]],Strutture_ricettive[Città],Merge_città_categorie[[#This Row],[CITTA'']])</f>
        <v>1</v>
      </c>
      <c r="E1105" s="11">
        <f>Merge_città_categorie[[#This Row],[N° di strutture per categoria]]/SUMIF(Merge_città_categorie[CITTA''],Merge_città_categorie[[#This Row],[CITTA'']],Merge_città_categorie[N° di strutture per categoria])</f>
        <v>1.1764705882352941E-2</v>
      </c>
      <c r="F1105" s="10">
        <f>Merge_città_categorie[[#This Row],[PREZZO MEDIO]]*Merge_città_categorie[[#This Row],[Peso % per categoria]]</f>
        <v>0.58823529411764708</v>
      </c>
    </row>
    <row r="1106" spans="1:6" x14ac:dyDescent="0.3">
      <c r="A1106" t="s">
        <v>10100</v>
      </c>
      <c r="B1106" s="10">
        <v>50</v>
      </c>
      <c r="C1106" t="s">
        <v>10</v>
      </c>
      <c r="D1106">
        <f>COUNTIFS(Strutture_ricettive[Categoria],Merge_città_categorie[[#This Row],[Strutture ricettive.Categoria]],Strutture_ricettive[Città],Merge_città_categorie[[#This Row],[CITTA'']])</f>
        <v>1</v>
      </c>
      <c r="E1106" s="11">
        <f>Merge_città_categorie[[#This Row],[N° di strutture per categoria]]/SUMIF(Merge_città_categorie[CITTA''],Merge_città_categorie[[#This Row],[CITTA'']],Merge_città_categorie[N° di strutture per categoria])</f>
        <v>1.1764705882352941E-2</v>
      </c>
      <c r="F1106" s="10">
        <f>Merge_città_categorie[[#This Row],[PREZZO MEDIO]]*Merge_città_categorie[[#This Row],[Peso % per categoria]]</f>
        <v>0.58823529411764708</v>
      </c>
    </row>
    <row r="1107" spans="1:6" x14ac:dyDescent="0.3">
      <c r="A1107" t="s">
        <v>19429</v>
      </c>
      <c r="B1107" s="10">
        <v>113</v>
      </c>
      <c r="C1107" t="s">
        <v>34</v>
      </c>
      <c r="D1107">
        <f>COUNTIFS(Strutture_ricettive[Categoria],Merge_città_categorie[[#This Row],[Strutture ricettive.Categoria]],Strutture_ricettive[Città],Merge_città_categorie[[#This Row],[CITTA'']])</f>
        <v>5</v>
      </c>
      <c r="E1107" s="11">
        <f>Merge_città_categorie[[#This Row],[N° di strutture per categoria]]/SUMIF(Merge_città_categorie[CITTA''],Merge_città_categorie[[#This Row],[CITTA'']],Merge_città_categorie[N° di strutture per categoria])</f>
        <v>0.38461538461538464</v>
      </c>
      <c r="F1107" s="10">
        <f>Merge_città_categorie[[#This Row],[PREZZO MEDIO]]*Merge_città_categorie[[#This Row],[Peso % per categoria]]</f>
        <v>43.461538461538467</v>
      </c>
    </row>
    <row r="1108" spans="1:6" x14ac:dyDescent="0.3">
      <c r="A1108" t="s">
        <v>19429</v>
      </c>
      <c r="B1108" s="10">
        <v>113</v>
      </c>
      <c r="C1108" t="s">
        <v>187</v>
      </c>
      <c r="D1108">
        <f>COUNTIFS(Strutture_ricettive[Categoria],Merge_città_categorie[[#This Row],[Strutture ricettive.Categoria]],Strutture_ricettive[Città],Merge_città_categorie[[#This Row],[CITTA'']])</f>
        <v>1</v>
      </c>
      <c r="E1108" s="11">
        <f>Merge_città_categorie[[#This Row],[N° di strutture per categoria]]/SUMIF(Merge_città_categorie[CITTA''],Merge_città_categorie[[#This Row],[CITTA'']],Merge_città_categorie[N° di strutture per categoria])</f>
        <v>7.6923076923076927E-2</v>
      </c>
      <c r="F1108" s="10">
        <f>Merge_città_categorie[[#This Row],[PREZZO MEDIO]]*Merge_città_categorie[[#This Row],[Peso % per categoria]]</f>
        <v>8.6923076923076934</v>
      </c>
    </row>
    <row r="1109" spans="1:6" x14ac:dyDescent="0.3">
      <c r="A1109" t="s">
        <v>19429</v>
      </c>
      <c r="B1109" s="10">
        <v>113</v>
      </c>
      <c r="C1109" t="s">
        <v>28</v>
      </c>
      <c r="D1109">
        <f>COUNTIFS(Strutture_ricettive[Categoria],Merge_città_categorie[[#This Row],[Strutture ricettive.Categoria]],Strutture_ricettive[Città],Merge_città_categorie[[#This Row],[CITTA'']])</f>
        <v>2</v>
      </c>
      <c r="E1109" s="11">
        <f>Merge_città_categorie[[#This Row],[N° di strutture per categoria]]/SUMIF(Merge_città_categorie[CITTA''],Merge_città_categorie[[#This Row],[CITTA'']],Merge_città_categorie[N° di strutture per categoria])</f>
        <v>0.15384615384615385</v>
      </c>
      <c r="F1109" s="10">
        <f>Merge_città_categorie[[#This Row],[PREZZO MEDIO]]*Merge_città_categorie[[#This Row],[Peso % per categoria]]</f>
        <v>17.384615384615387</v>
      </c>
    </row>
    <row r="1110" spans="1:6" x14ac:dyDescent="0.3">
      <c r="A1110" t="s">
        <v>19429</v>
      </c>
      <c r="B1110" s="10">
        <v>113</v>
      </c>
      <c r="C1110" t="s">
        <v>80</v>
      </c>
      <c r="D1110">
        <f>COUNTIFS(Strutture_ricettive[Categoria],Merge_città_categorie[[#This Row],[Strutture ricettive.Categoria]],Strutture_ricettive[Città],Merge_città_categorie[[#This Row],[CITTA'']])</f>
        <v>4</v>
      </c>
      <c r="E1110" s="11">
        <f>Merge_città_categorie[[#This Row],[N° di strutture per categoria]]/SUMIF(Merge_città_categorie[CITTA''],Merge_città_categorie[[#This Row],[CITTA'']],Merge_città_categorie[N° di strutture per categoria])</f>
        <v>0.30769230769230771</v>
      </c>
      <c r="F1110" s="10">
        <f>Merge_città_categorie[[#This Row],[PREZZO MEDIO]]*Merge_città_categorie[[#This Row],[Peso % per categoria]]</f>
        <v>34.769230769230774</v>
      </c>
    </row>
    <row r="1111" spans="1:6" x14ac:dyDescent="0.3">
      <c r="A1111" t="s">
        <v>19429</v>
      </c>
      <c r="B1111" s="10">
        <v>113</v>
      </c>
      <c r="C1111" t="s">
        <v>86</v>
      </c>
      <c r="D1111">
        <f>COUNTIFS(Strutture_ricettive[Categoria],Merge_città_categorie[[#This Row],[Strutture ricettive.Categoria]],Strutture_ricettive[Città],Merge_città_categorie[[#This Row],[CITTA'']])</f>
        <v>1</v>
      </c>
      <c r="E1111" s="11">
        <f>Merge_città_categorie[[#This Row],[N° di strutture per categoria]]/SUMIF(Merge_città_categorie[CITTA''],Merge_città_categorie[[#This Row],[CITTA'']],Merge_città_categorie[N° di strutture per categoria])</f>
        <v>7.6923076923076927E-2</v>
      </c>
      <c r="F1111" s="10">
        <f>Merge_città_categorie[[#This Row],[PREZZO MEDIO]]*Merge_città_categorie[[#This Row],[Peso % per categoria]]</f>
        <v>8.6923076923076934</v>
      </c>
    </row>
    <row r="1112" spans="1:6" x14ac:dyDescent="0.3">
      <c r="A1112" t="s">
        <v>17467</v>
      </c>
      <c r="B1112" s="10">
        <v>33</v>
      </c>
      <c r="C1112" t="s">
        <v>34</v>
      </c>
      <c r="D1112">
        <f>COUNTIFS(Strutture_ricettive[Categoria],Merge_città_categorie[[#This Row],[Strutture ricettive.Categoria]],Strutture_ricettive[Città],Merge_città_categorie[[#This Row],[CITTA'']])</f>
        <v>2</v>
      </c>
      <c r="E1112" s="11">
        <f>Merge_città_categorie[[#This Row],[N° di strutture per categoria]]/SUMIF(Merge_città_categorie[CITTA''],Merge_città_categorie[[#This Row],[CITTA'']],Merge_città_categorie[N° di strutture per categoria])</f>
        <v>0.2</v>
      </c>
      <c r="F1112" s="10">
        <f>Merge_città_categorie[[#This Row],[PREZZO MEDIO]]*Merge_città_categorie[[#This Row],[Peso % per categoria]]</f>
        <v>6.6000000000000005</v>
      </c>
    </row>
    <row r="1113" spans="1:6" x14ac:dyDescent="0.3">
      <c r="A1113" t="s">
        <v>17467</v>
      </c>
      <c r="B1113" s="10">
        <v>33</v>
      </c>
      <c r="C1113" t="s">
        <v>19</v>
      </c>
      <c r="D1113">
        <f>COUNTIFS(Strutture_ricettive[Categoria],Merge_città_categorie[[#This Row],[Strutture ricettive.Categoria]],Strutture_ricettive[Città],Merge_città_categorie[[#This Row],[CITTA'']])</f>
        <v>2</v>
      </c>
      <c r="E1113" s="11">
        <f>Merge_città_categorie[[#This Row],[N° di strutture per categoria]]/SUMIF(Merge_città_categorie[CITTA''],Merge_città_categorie[[#This Row],[CITTA'']],Merge_città_categorie[N° di strutture per categoria])</f>
        <v>0.2</v>
      </c>
      <c r="F1113" s="10">
        <f>Merge_città_categorie[[#This Row],[PREZZO MEDIO]]*Merge_città_categorie[[#This Row],[Peso % per categoria]]</f>
        <v>6.6000000000000005</v>
      </c>
    </row>
    <row r="1114" spans="1:6" x14ac:dyDescent="0.3">
      <c r="A1114" t="s">
        <v>17467</v>
      </c>
      <c r="B1114" s="10">
        <v>33</v>
      </c>
      <c r="C1114" t="s">
        <v>28</v>
      </c>
      <c r="D1114">
        <f>COUNTIFS(Strutture_ricettive[Categoria],Merge_città_categorie[[#This Row],[Strutture ricettive.Categoria]],Strutture_ricettive[Città],Merge_città_categorie[[#This Row],[CITTA'']])</f>
        <v>6</v>
      </c>
      <c r="E1114" s="11">
        <f>Merge_città_categorie[[#This Row],[N° di strutture per categoria]]/SUMIF(Merge_città_categorie[CITTA''],Merge_città_categorie[[#This Row],[CITTA'']],Merge_città_categorie[N° di strutture per categoria])</f>
        <v>0.6</v>
      </c>
      <c r="F1114" s="10">
        <f>Merge_città_categorie[[#This Row],[PREZZO MEDIO]]*Merge_città_categorie[[#This Row],[Peso % per categoria]]</f>
        <v>19.8</v>
      </c>
    </row>
    <row r="1115" spans="1:6" x14ac:dyDescent="0.3">
      <c r="A1115" t="s">
        <v>10380</v>
      </c>
      <c r="B1115" s="10">
        <v>49</v>
      </c>
      <c r="C1115" t="s">
        <v>34</v>
      </c>
      <c r="D1115">
        <f>COUNTIFS(Strutture_ricettive[Categoria],Merge_città_categorie[[#This Row],[Strutture ricettive.Categoria]],Strutture_ricettive[Città],Merge_città_categorie[[#This Row],[CITTA'']])</f>
        <v>2</v>
      </c>
      <c r="E1115" s="11">
        <f>Merge_città_categorie[[#This Row],[N° di strutture per categoria]]/SUMIF(Merge_città_categorie[CITTA''],Merge_città_categorie[[#This Row],[CITTA'']],Merge_città_categorie[N° di strutture per categoria])</f>
        <v>0.22222222222222221</v>
      </c>
      <c r="F1115" s="10">
        <f>Merge_città_categorie[[#This Row],[PREZZO MEDIO]]*Merge_città_categorie[[#This Row],[Peso % per categoria]]</f>
        <v>10.888888888888888</v>
      </c>
    </row>
    <row r="1116" spans="1:6" x14ac:dyDescent="0.3">
      <c r="A1116" t="s">
        <v>10380</v>
      </c>
      <c r="B1116" s="10">
        <v>49</v>
      </c>
      <c r="C1116" t="s">
        <v>4</v>
      </c>
      <c r="D1116">
        <f>COUNTIFS(Strutture_ricettive[Categoria],Merge_città_categorie[[#This Row],[Strutture ricettive.Categoria]],Strutture_ricettive[Città],Merge_città_categorie[[#This Row],[CITTA'']])</f>
        <v>1</v>
      </c>
      <c r="E1116" s="11">
        <f>Merge_città_categorie[[#This Row],[N° di strutture per categoria]]/SUMIF(Merge_città_categorie[CITTA''],Merge_città_categorie[[#This Row],[CITTA'']],Merge_città_categorie[N° di strutture per categoria])</f>
        <v>0.1111111111111111</v>
      </c>
      <c r="F1116" s="10">
        <f>Merge_città_categorie[[#This Row],[PREZZO MEDIO]]*Merge_città_categorie[[#This Row],[Peso % per categoria]]</f>
        <v>5.4444444444444438</v>
      </c>
    </row>
    <row r="1117" spans="1:6" x14ac:dyDescent="0.3">
      <c r="A1117" t="s">
        <v>10380</v>
      </c>
      <c r="B1117" s="10">
        <v>49</v>
      </c>
      <c r="C1117" t="s">
        <v>19</v>
      </c>
      <c r="D1117">
        <f>COUNTIFS(Strutture_ricettive[Categoria],Merge_città_categorie[[#This Row],[Strutture ricettive.Categoria]],Strutture_ricettive[Città],Merge_città_categorie[[#This Row],[CITTA'']])</f>
        <v>2</v>
      </c>
      <c r="E1117" s="11">
        <f>Merge_città_categorie[[#This Row],[N° di strutture per categoria]]/SUMIF(Merge_città_categorie[CITTA''],Merge_città_categorie[[#This Row],[CITTA'']],Merge_città_categorie[N° di strutture per categoria])</f>
        <v>0.22222222222222221</v>
      </c>
      <c r="F1117" s="10">
        <f>Merge_città_categorie[[#This Row],[PREZZO MEDIO]]*Merge_città_categorie[[#This Row],[Peso % per categoria]]</f>
        <v>10.888888888888888</v>
      </c>
    </row>
    <row r="1118" spans="1:6" x14ac:dyDescent="0.3">
      <c r="A1118" t="s">
        <v>10380</v>
      </c>
      <c r="B1118" s="10">
        <v>49</v>
      </c>
      <c r="C1118" t="s">
        <v>400</v>
      </c>
      <c r="D1118">
        <f>COUNTIFS(Strutture_ricettive[Categoria],Merge_città_categorie[[#This Row],[Strutture ricettive.Categoria]],Strutture_ricettive[Città],Merge_città_categorie[[#This Row],[CITTA'']])</f>
        <v>1</v>
      </c>
      <c r="E1118" s="11">
        <f>Merge_città_categorie[[#This Row],[N° di strutture per categoria]]/SUMIF(Merge_città_categorie[CITTA''],Merge_città_categorie[[#This Row],[CITTA'']],Merge_città_categorie[N° di strutture per categoria])</f>
        <v>0.1111111111111111</v>
      </c>
      <c r="F1118" s="10">
        <f>Merge_città_categorie[[#This Row],[PREZZO MEDIO]]*Merge_città_categorie[[#This Row],[Peso % per categoria]]</f>
        <v>5.4444444444444438</v>
      </c>
    </row>
    <row r="1119" spans="1:6" x14ac:dyDescent="0.3">
      <c r="A1119" t="s">
        <v>10380</v>
      </c>
      <c r="B1119" s="10">
        <v>49</v>
      </c>
      <c r="C1119" t="s">
        <v>86</v>
      </c>
      <c r="D1119">
        <f>COUNTIFS(Strutture_ricettive[Categoria],Merge_città_categorie[[#This Row],[Strutture ricettive.Categoria]],Strutture_ricettive[Città],Merge_città_categorie[[#This Row],[CITTA'']])</f>
        <v>1</v>
      </c>
      <c r="E1119" s="11">
        <f>Merge_città_categorie[[#This Row],[N° di strutture per categoria]]/SUMIF(Merge_città_categorie[CITTA''],Merge_città_categorie[[#This Row],[CITTA'']],Merge_città_categorie[N° di strutture per categoria])</f>
        <v>0.1111111111111111</v>
      </c>
      <c r="F1119" s="10">
        <f>Merge_città_categorie[[#This Row],[PREZZO MEDIO]]*Merge_città_categorie[[#This Row],[Peso % per categoria]]</f>
        <v>5.4444444444444438</v>
      </c>
    </row>
    <row r="1120" spans="1:6" x14ac:dyDescent="0.3">
      <c r="A1120" t="s">
        <v>10380</v>
      </c>
      <c r="B1120" s="10">
        <v>49</v>
      </c>
      <c r="C1120" t="s">
        <v>28</v>
      </c>
      <c r="D1120">
        <f>COUNTIFS(Strutture_ricettive[Categoria],Merge_città_categorie[[#This Row],[Strutture ricettive.Categoria]],Strutture_ricettive[Città],Merge_città_categorie[[#This Row],[CITTA'']])</f>
        <v>2</v>
      </c>
      <c r="E1120" s="11">
        <f>Merge_città_categorie[[#This Row],[N° di strutture per categoria]]/SUMIF(Merge_città_categorie[CITTA''],Merge_città_categorie[[#This Row],[CITTA'']],Merge_città_categorie[N° di strutture per categoria])</f>
        <v>0.22222222222222221</v>
      </c>
      <c r="F1120" s="10">
        <f>Merge_città_categorie[[#This Row],[PREZZO MEDIO]]*Merge_città_categorie[[#This Row],[Peso % per categoria]]</f>
        <v>10.888888888888888</v>
      </c>
    </row>
    <row r="1121" spans="1:6" x14ac:dyDescent="0.3">
      <c r="A1121" t="s">
        <v>4585</v>
      </c>
      <c r="B1121" s="10">
        <v>103</v>
      </c>
      <c r="C1121" t="s">
        <v>34</v>
      </c>
      <c r="D1121">
        <f>COUNTIFS(Strutture_ricettive[Categoria],Merge_città_categorie[[#This Row],[Strutture ricettive.Categoria]],Strutture_ricettive[Città],Merge_città_categorie[[#This Row],[CITTA'']])</f>
        <v>1</v>
      </c>
      <c r="E1121" s="11">
        <f>Merge_città_categorie[[#This Row],[N° di strutture per categoria]]/SUMIF(Merge_città_categorie[CITTA''],Merge_città_categorie[[#This Row],[CITTA'']],Merge_città_categorie[N° di strutture per categoria])</f>
        <v>0.14285714285714285</v>
      </c>
      <c r="F1121" s="10">
        <f>Merge_città_categorie[[#This Row],[PREZZO MEDIO]]*Merge_città_categorie[[#This Row],[Peso % per categoria]]</f>
        <v>14.714285714285714</v>
      </c>
    </row>
    <row r="1122" spans="1:6" x14ac:dyDescent="0.3">
      <c r="A1122" t="s">
        <v>4585</v>
      </c>
      <c r="B1122" s="10">
        <v>103</v>
      </c>
      <c r="C1122" t="s">
        <v>19</v>
      </c>
      <c r="D1122">
        <f>COUNTIFS(Strutture_ricettive[Categoria],Merge_città_categorie[[#This Row],[Strutture ricettive.Categoria]],Strutture_ricettive[Città],Merge_città_categorie[[#This Row],[CITTA'']])</f>
        <v>1</v>
      </c>
      <c r="E1122" s="11">
        <f>Merge_città_categorie[[#This Row],[N° di strutture per categoria]]/SUMIF(Merge_città_categorie[CITTA''],Merge_città_categorie[[#This Row],[CITTA'']],Merge_città_categorie[N° di strutture per categoria])</f>
        <v>0.14285714285714285</v>
      </c>
      <c r="F1122" s="10">
        <f>Merge_città_categorie[[#This Row],[PREZZO MEDIO]]*Merge_città_categorie[[#This Row],[Peso % per categoria]]</f>
        <v>14.714285714285714</v>
      </c>
    </row>
    <row r="1123" spans="1:6" x14ac:dyDescent="0.3">
      <c r="A1123" t="s">
        <v>4585</v>
      </c>
      <c r="B1123" s="10">
        <v>103</v>
      </c>
      <c r="C1123" t="s">
        <v>80</v>
      </c>
      <c r="D1123">
        <f>COUNTIFS(Strutture_ricettive[Categoria],Merge_città_categorie[[#This Row],[Strutture ricettive.Categoria]],Strutture_ricettive[Città],Merge_città_categorie[[#This Row],[CITTA'']])</f>
        <v>1</v>
      </c>
      <c r="E1123" s="11">
        <f>Merge_città_categorie[[#This Row],[N° di strutture per categoria]]/SUMIF(Merge_città_categorie[CITTA''],Merge_città_categorie[[#This Row],[CITTA'']],Merge_città_categorie[N° di strutture per categoria])</f>
        <v>0.14285714285714285</v>
      </c>
      <c r="F1123" s="10">
        <f>Merge_città_categorie[[#This Row],[PREZZO MEDIO]]*Merge_città_categorie[[#This Row],[Peso % per categoria]]</f>
        <v>14.714285714285714</v>
      </c>
    </row>
    <row r="1124" spans="1:6" x14ac:dyDescent="0.3">
      <c r="A1124" t="s">
        <v>4585</v>
      </c>
      <c r="B1124" s="10">
        <v>103</v>
      </c>
      <c r="C1124" t="s">
        <v>28</v>
      </c>
      <c r="D1124">
        <f>COUNTIFS(Strutture_ricettive[Categoria],Merge_città_categorie[[#This Row],[Strutture ricettive.Categoria]],Strutture_ricettive[Città],Merge_città_categorie[[#This Row],[CITTA'']])</f>
        <v>3</v>
      </c>
      <c r="E1124" s="11">
        <f>Merge_città_categorie[[#This Row],[N° di strutture per categoria]]/SUMIF(Merge_città_categorie[CITTA''],Merge_città_categorie[[#This Row],[CITTA'']],Merge_città_categorie[N° di strutture per categoria])</f>
        <v>0.42857142857142855</v>
      </c>
      <c r="F1124" s="10">
        <f>Merge_città_categorie[[#This Row],[PREZZO MEDIO]]*Merge_città_categorie[[#This Row],[Peso % per categoria]]</f>
        <v>44.142857142857139</v>
      </c>
    </row>
    <row r="1125" spans="1:6" x14ac:dyDescent="0.3">
      <c r="A1125" t="s">
        <v>4585</v>
      </c>
      <c r="B1125" s="10">
        <v>103</v>
      </c>
      <c r="C1125" t="s">
        <v>4</v>
      </c>
      <c r="D1125">
        <f>COUNTIFS(Strutture_ricettive[Categoria],Merge_città_categorie[[#This Row],[Strutture ricettive.Categoria]],Strutture_ricettive[Città],Merge_città_categorie[[#This Row],[CITTA'']])</f>
        <v>1</v>
      </c>
      <c r="E1125" s="11">
        <f>Merge_città_categorie[[#This Row],[N° di strutture per categoria]]/SUMIF(Merge_città_categorie[CITTA''],Merge_città_categorie[[#This Row],[CITTA'']],Merge_città_categorie[N° di strutture per categoria])</f>
        <v>0.14285714285714285</v>
      </c>
      <c r="F1125" s="10">
        <f>Merge_città_categorie[[#This Row],[PREZZO MEDIO]]*Merge_città_categorie[[#This Row],[Peso % per categoria]]</f>
        <v>14.714285714285714</v>
      </c>
    </row>
    <row r="1126" spans="1:6" x14ac:dyDescent="0.3">
      <c r="A1126" t="s">
        <v>4612</v>
      </c>
      <c r="B1126" s="10">
        <v>120</v>
      </c>
      <c r="C1126" t="s">
        <v>4</v>
      </c>
      <c r="D1126">
        <f>COUNTIFS(Strutture_ricettive[Categoria],Merge_città_categorie[[#This Row],[Strutture ricettive.Categoria]],Strutture_ricettive[Città],Merge_città_categorie[[#This Row],[CITTA'']])</f>
        <v>1</v>
      </c>
      <c r="E1126" s="11">
        <f>Merge_città_categorie[[#This Row],[N° di strutture per categoria]]/SUMIF(Merge_città_categorie[CITTA''],Merge_città_categorie[[#This Row],[CITTA'']],Merge_città_categorie[N° di strutture per categoria])</f>
        <v>0.05</v>
      </c>
      <c r="F1126" s="10">
        <f>Merge_città_categorie[[#This Row],[PREZZO MEDIO]]*Merge_città_categorie[[#This Row],[Peso % per categoria]]</f>
        <v>6</v>
      </c>
    </row>
    <row r="1127" spans="1:6" x14ac:dyDescent="0.3">
      <c r="A1127" t="s">
        <v>4612</v>
      </c>
      <c r="B1127" s="10">
        <v>120</v>
      </c>
      <c r="C1127" t="s">
        <v>19</v>
      </c>
      <c r="D1127">
        <f>COUNTIFS(Strutture_ricettive[Categoria],Merge_città_categorie[[#This Row],[Strutture ricettive.Categoria]],Strutture_ricettive[Città],Merge_città_categorie[[#This Row],[CITTA'']])</f>
        <v>1</v>
      </c>
      <c r="E1127" s="11">
        <f>Merge_città_categorie[[#This Row],[N° di strutture per categoria]]/SUMIF(Merge_città_categorie[CITTA''],Merge_città_categorie[[#This Row],[CITTA'']],Merge_città_categorie[N° di strutture per categoria])</f>
        <v>0.05</v>
      </c>
      <c r="F1127" s="10">
        <f>Merge_città_categorie[[#This Row],[PREZZO MEDIO]]*Merge_città_categorie[[#This Row],[Peso % per categoria]]</f>
        <v>6</v>
      </c>
    </row>
    <row r="1128" spans="1:6" x14ac:dyDescent="0.3">
      <c r="A1128" t="s">
        <v>4612</v>
      </c>
      <c r="B1128" s="10">
        <v>120</v>
      </c>
      <c r="C1128" t="s">
        <v>34</v>
      </c>
      <c r="D1128">
        <f>COUNTIFS(Strutture_ricettive[Categoria],Merge_città_categorie[[#This Row],[Strutture ricettive.Categoria]],Strutture_ricettive[Città],Merge_città_categorie[[#This Row],[CITTA'']])</f>
        <v>2</v>
      </c>
      <c r="E1128" s="11">
        <f>Merge_città_categorie[[#This Row],[N° di strutture per categoria]]/SUMIF(Merge_città_categorie[CITTA''],Merge_città_categorie[[#This Row],[CITTA'']],Merge_città_categorie[N° di strutture per categoria])</f>
        <v>0.1</v>
      </c>
      <c r="F1128" s="10">
        <f>Merge_città_categorie[[#This Row],[PREZZO MEDIO]]*Merge_città_categorie[[#This Row],[Peso % per categoria]]</f>
        <v>12</v>
      </c>
    </row>
    <row r="1129" spans="1:6" x14ac:dyDescent="0.3">
      <c r="A1129" t="s">
        <v>4612</v>
      </c>
      <c r="B1129" s="10">
        <v>120</v>
      </c>
      <c r="C1129" t="s">
        <v>28</v>
      </c>
      <c r="D1129">
        <f>COUNTIFS(Strutture_ricettive[Categoria],Merge_città_categorie[[#This Row],[Strutture ricettive.Categoria]],Strutture_ricettive[Città],Merge_città_categorie[[#This Row],[CITTA'']])</f>
        <v>10</v>
      </c>
      <c r="E1129" s="11">
        <f>Merge_città_categorie[[#This Row],[N° di strutture per categoria]]/SUMIF(Merge_città_categorie[CITTA''],Merge_città_categorie[[#This Row],[CITTA'']],Merge_città_categorie[N° di strutture per categoria])</f>
        <v>0.5</v>
      </c>
      <c r="F1129" s="10">
        <f>Merge_città_categorie[[#This Row],[PREZZO MEDIO]]*Merge_città_categorie[[#This Row],[Peso % per categoria]]</f>
        <v>60</v>
      </c>
    </row>
    <row r="1130" spans="1:6" x14ac:dyDescent="0.3">
      <c r="A1130" t="s">
        <v>4612</v>
      </c>
      <c r="B1130" s="10">
        <v>120</v>
      </c>
      <c r="C1130" t="s">
        <v>80</v>
      </c>
      <c r="D1130">
        <f>COUNTIFS(Strutture_ricettive[Categoria],Merge_città_categorie[[#This Row],[Strutture ricettive.Categoria]],Strutture_ricettive[Città],Merge_città_categorie[[#This Row],[CITTA'']])</f>
        <v>6</v>
      </c>
      <c r="E1130" s="11">
        <f>Merge_città_categorie[[#This Row],[N° di strutture per categoria]]/SUMIF(Merge_città_categorie[CITTA''],Merge_città_categorie[[#This Row],[CITTA'']],Merge_città_categorie[N° di strutture per categoria])</f>
        <v>0.3</v>
      </c>
      <c r="F1130" s="10">
        <f>Merge_città_categorie[[#This Row],[PREZZO MEDIO]]*Merge_città_categorie[[#This Row],[Peso % per categoria]]</f>
        <v>36</v>
      </c>
    </row>
    <row r="1131" spans="1:6" x14ac:dyDescent="0.3">
      <c r="A1131" t="s">
        <v>13809</v>
      </c>
      <c r="B1131" s="10">
        <v>66</v>
      </c>
      <c r="C1131" t="s">
        <v>19</v>
      </c>
      <c r="D1131">
        <f>COUNTIFS(Strutture_ricettive[Categoria],Merge_città_categorie[[#This Row],[Strutture ricettive.Categoria]],Strutture_ricettive[Città],Merge_città_categorie[[#This Row],[CITTA'']])</f>
        <v>6</v>
      </c>
      <c r="E1131" s="11">
        <f>Merge_città_categorie[[#This Row],[N° di strutture per categoria]]/SUMIF(Merge_città_categorie[CITTA''],Merge_città_categorie[[#This Row],[CITTA'']],Merge_città_categorie[N° di strutture per categoria])</f>
        <v>0.16216216216216217</v>
      </c>
      <c r="F1131" s="10">
        <f>Merge_città_categorie[[#This Row],[PREZZO MEDIO]]*Merge_città_categorie[[#This Row],[Peso % per categoria]]</f>
        <v>10.702702702702704</v>
      </c>
    </row>
    <row r="1132" spans="1:6" x14ac:dyDescent="0.3">
      <c r="A1132" t="s">
        <v>13809</v>
      </c>
      <c r="B1132" s="10">
        <v>66</v>
      </c>
      <c r="C1132" t="s">
        <v>34</v>
      </c>
      <c r="D1132">
        <f>COUNTIFS(Strutture_ricettive[Categoria],Merge_città_categorie[[#This Row],[Strutture ricettive.Categoria]],Strutture_ricettive[Città],Merge_città_categorie[[#This Row],[CITTA'']])</f>
        <v>9</v>
      </c>
      <c r="E1132" s="11">
        <f>Merge_città_categorie[[#This Row],[N° di strutture per categoria]]/SUMIF(Merge_città_categorie[CITTA''],Merge_città_categorie[[#This Row],[CITTA'']],Merge_città_categorie[N° di strutture per categoria])</f>
        <v>0.24324324324324326</v>
      </c>
      <c r="F1132" s="10">
        <f>Merge_città_categorie[[#This Row],[PREZZO MEDIO]]*Merge_città_categorie[[#This Row],[Peso % per categoria]]</f>
        <v>16.054054054054056</v>
      </c>
    </row>
    <row r="1133" spans="1:6" x14ac:dyDescent="0.3">
      <c r="A1133" t="s">
        <v>13809</v>
      </c>
      <c r="B1133" s="10">
        <v>66</v>
      </c>
      <c r="C1133" t="s">
        <v>28</v>
      </c>
      <c r="D1133">
        <f>COUNTIFS(Strutture_ricettive[Categoria],Merge_città_categorie[[#This Row],[Strutture ricettive.Categoria]],Strutture_ricettive[Città],Merge_città_categorie[[#This Row],[CITTA'']])</f>
        <v>16</v>
      </c>
      <c r="E1133" s="11">
        <f>Merge_città_categorie[[#This Row],[N° di strutture per categoria]]/SUMIF(Merge_città_categorie[CITTA''],Merge_città_categorie[[#This Row],[CITTA'']],Merge_città_categorie[N° di strutture per categoria])</f>
        <v>0.43243243243243246</v>
      </c>
      <c r="F1133" s="10">
        <f>Merge_città_categorie[[#This Row],[PREZZO MEDIO]]*Merge_città_categorie[[#This Row],[Peso % per categoria]]</f>
        <v>28.54054054054054</v>
      </c>
    </row>
    <row r="1134" spans="1:6" x14ac:dyDescent="0.3">
      <c r="A1134" t="s">
        <v>13809</v>
      </c>
      <c r="B1134" s="10">
        <v>66</v>
      </c>
      <c r="C1134" t="s">
        <v>86</v>
      </c>
      <c r="D1134">
        <f>COUNTIFS(Strutture_ricettive[Categoria],Merge_città_categorie[[#This Row],[Strutture ricettive.Categoria]],Strutture_ricettive[Città],Merge_città_categorie[[#This Row],[CITTA'']])</f>
        <v>1</v>
      </c>
      <c r="E1134" s="11">
        <f>Merge_città_categorie[[#This Row],[N° di strutture per categoria]]/SUMIF(Merge_città_categorie[CITTA''],Merge_città_categorie[[#This Row],[CITTA'']],Merge_città_categorie[N° di strutture per categoria])</f>
        <v>2.7027027027027029E-2</v>
      </c>
      <c r="F1134" s="10">
        <f>Merge_città_categorie[[#This Row],[PREZZO MEDIO]]*Merge_città_categorie[[#This Row],[Peso % per categoria]]</f>
        <v>1.7837837837837838</v>
      </c>
    </row>
    <row r="1135" spans="1:6" x14ac:dyDescent="0.3">
      <c r="A1135" t="s">
        <v>13809</v>
      </c>
      <c r="B1135" s="10">
        <v>66</v>
      </c>
      <c r="C1135" t="s">
        <v>10</v>
      </c>
      <c r="D1135">
        <f>COUNTIFS(Strutture_ricettive[Categoria],Merge_città_categorie[[#This Row],[Strutture ricettive.Categoria]],Strutture_ricettive[Città],Merge_città_categorie[[#This Row],[CITTA'']])</f>
        <v>1</v>
      </c>
      <c r="E1135" s="11">
        <f>Merge_città_categorie[[#This Row],[N° di strutture per categoria]]/SUMIF(Merge_città_categorie[CITTA''],Merge_città_categorie[[#This Row],[CITTA'']],Merge_città_categorie[N° di strutture per categoria])</f>
        <v>2.7027027027027029E-2</v>
      </c>
      <c r="F1135" s="10">
        <f>Merge_città_categorie[[#This Row],[PREZZO MEDIO]]*Merge_città_categorie[[#This Row],[Peso % per categoria]]</f>
        <v>1.7837837837837838</v>
      </c>
    </row>
    <row r="1136" spans="1:6" x14ac:dyDescent="0.3">
      <c r="A1136" t="s">
        <v>13809</v>
      </c>
      <c r="B1136" s="10">
        <v>66</v>
      </c>
      <c r="C1136" t="s">
        <v>80</v>
      </c>
      <c r="D1136">
        <f>COUNTIFS(Strutture_ricettive[Categoria],Merge_città_categorie[[#This Row],[Strutture ricettive.Categoria]],Strutture_ricettive[Città],Merge_città_categorie[[#This Row],[CITTA'']])</f>
        <v>3</v>
      </c>
      <c r="E1136" s="11">
        <f>Merge_città_categorie[[#This Row],[N° di strutture per categoria]]/SUMIF(Merge_città_categorie[CITTA''],Merge_città_categorie[[#This Row],[CITTA'']],Merge_città_categorie[N° di strutture per categoria])</f>
        <v>8.1081081081081086E-2</v>
      </c>
      <c r="F1136" s="10">
        <f>Merge_città_categorie[[#This Row],[PREZZO MEDIO]]*Merge_città_categorie[[#This Row],[Peso % per categoria]]</f>
        <v>5.3513513513513518</v>
      </c>
    </row>
    <row r="1137" spans="1:6" x14ac:dyDescent="0.3">
      <c r="A1137" t="s">
        <v>13809</v>
      </c>
      <c r="B1137" s="10">
        <v>66</v>
      </c>
      <c r="C1137" t="s">
        <v>4</v>
      </c>
      <c r="D1137">
        <f>COUNTIFS(Strutture_ricettive[Categoria],Merge_città_categorie[[#This Row],[Strutture ricettive.Categoria]],Strutture_ricettive[Città],Merge_città_categorie[[#This Row],[CITTA'']])</f>
        <v>1</v>
      </c>
      <c r="E1137" s="11">
        <f>Merge_città_categorie[[#This Row],[N° di strutture per categoria]]/SUMIF(Merge_città_categorie[CITTA''],Merge_città_categorie[[#This Row],[CITTA'']],Merge_città_categorie[N° di strutture per categoria])</f>
        <v>2.7027027027027029E-2</v>
      </c>
      <c r="F1137" s="10">
        <f>Merge_città_categorie[[#This Row],[PREZZO MEDIO]]*Merge_città_categorie[[#This Row],[Peso % per categoria]]</f>
        <v>1.7837837837837838</v>
      </c>
    </row>
    <row r="1138" spans="1:6" x14ac:dyDescent="0.3">
      <c r="A1138" t="s">
        <v>19465</v>
      </c>
      <c r="B1138" s="10">
        <v>50</v>
      </c>
      <c r="C1138" t="s">
        <v>28</v>
      </c>
      <c r="D1138">
        <f>COUNTIFS(Strutture_ricettive[Categoria],Merge_città_categorie[[#This Row],[Strutture ricettive.Categoria]],Strutture_ricettive[Città],Merge_città_categorie[[#This Row],[CITTA'']])</f>
        <v>1</v>
      </c>
      <c r="E1138" s="11">
        <f>Merge_città_categorie[[#This Row],[N° di strutture per categoria]]/SUMIF(Merge_città_categorie[CITTA''],Merge_città_categorie[[#This Row],[CITTA'']],Merge_città_categorie[N° di strutture per categoria])</f>
        <v>0.33333333333333331</v>
      </c>
      <c r="F1138" s="10">
        <f>Merge_città_categorie[[#This Row],[PREZZO MEDIO]]*Merge_città_categorie[[#This Row],[Peso % per categoria]]</f>
        <v>16.666666666666664</v>
      </c>
    </row>
    <row r="1139" spans="1:6" x14ac:dyDescent="0.3">
      <c r="A1139" t="s">
        <v>19465</v>
      </c>
      <c r="B1139" s="10">
        <v>50</v>
      </c>
      <c r="C1139" t="s">
        <v>34</v>
      </c>
      <c r="D1139">
        <f>COUNTIFS(Strutture_ricettive[Categoria],Merge_città_categorie[[#This Row],[Strutture ricettive.Categoria]],Strutture_ricettive[Città],Merge_città_categorie[[#This Row],[CITTA'']])</f>
        <v>2</v>
      </c>
      <c r="E1139" s="11">
        <f>Merge_città_categorie[[#This Row],[N° di strutture per categoria]]/SUMIF(Merge_città_categorie[CITTA''],Merge_città_categorie[[#This Row],[CITTA'']],Merge_città_categorie[N° di strutture per categoria])</f>
        <v>0.66666666666666663</v>
      </c>
      <c r="F1139" s="10">
        <f>Merge_città_categorie[[#This Row],[PREZZO MEDIO]]*Merge_città_categorie[[#This Row],[Peso % per categoria]]</f>
        <v>33.333333333333329</v>
      </c>
    </row>
    <row r="1140" spans="1:6" x14ac:dyDescent="0.3">
      <c r="A1140" t="s">
        <v>10411</v>
      </c>
      <c r="B1140" s="10">
        <v>115</v>
      </c>
      <c r="C1140" t="s">
        <v>10</v>
      </c>
      <c r="D1140">
        <f>COUNTIFS(Strutture_ricettive[Categoria],Merge_città_categorie[[#This Row],[Strutture ricettive.Categoria]],Strutture_ricettive[Città],Merge_città_categorie[[#This Row],[CITTA'']])</f>
        <v>2</v>
      </c>
      <c r="E1140" s="11">
        <f>Merge_città_categorie[[#This Row],[N° di strutture per categoria]]/SUMIF(Merge_città_categorie[CITTA''],Merge_città_categorie[[#This Row],[CITTA'']],Merge_città_categorie[N° di strutture per categoria])</f>
        <v>0.11764705882352941</v>
      </c>
      <c r="F1140" s="10">
        <f>Merge_città_categorie[[#This Row],[PREZZO MEDIO]]*Merge_città_categorie[[#This Row],[Peso % per categoria]]</f>
        <v>13.529411764705882</v>
      </c>
    </row>
    <row r="1141" spans="1:6" x14ac:dyDescent="0.3">
      <c r="A1141" t="s">
        <v>10411</v>
      </c>
      <c r="B1141" s="10">
        <v>115</v>
      </c>
      <c r="C1141" t="s">
        <v>4</v>
      </c>
      <c r="D1141">
        <f>COUNTIFS(Strutture_ricettive[Categoria],Merge_città_categorie[[#This Row],[Strutture ricettive.Categoria]],Strutture_ricettive[Città],Merge_città_categorie[[#This Row],[CITTA'']])</f>
        <v>1</v>
      </c>
      <c r="E1141" s="11">
        <f>Merge_città_categorie[[#This Row],[N° di strutture per categoria]]/SUMIF(Merge_città_categorie[CITTA''],Merge_città_categorie[[#This Row],[CITTA'']],Merge_città_categorie[N° di strutture per categoria])</f>
        <v>5.8823529411764705E-2</v>
      </c>
      <c r="F1141" s="10">
        <f>Merge_città_categorie[[#This Row],[PREZZO MEDIO]]*Merge_città_categorie[[#This Row],[Peso % per categoria]]</f>
        <v>6.7647058823529411</v>
      </c>
    </row>
    <row r="1142" spans="1:6" x14ac:dyDescent="0.3">
      <c r="A1142" t="s">
        <v>10411</v>
      </c>
      <c r="B1142" s="10">
        <v>115</v>
      </c>
      <c r="C1142" t="s">
        <v>34</v>
      </c>
      <c r="D1142">
        <f>COUNTIFS(Strutture_ricettive[Categoria],Merge_città_categorie[[#This Row],[Strutture ricettive.Categoria]],Strutture_ricettive[Città],Merge_città_categorie[[#This Row],[CITTA'']])</f>
        <v>3</v>
      </c>
      <c r="E1142" s="11">
        <f>Merge_città_categorie[[#This Row],[N° di strutture per categoria]]/SUMIF(Merge_città_categorie[CITTA''],Merge_città_categorie[[#This Row],[CITTA'']],Merge_città_categorie[N° di strutture per categoria])</f>
        <v>0.17647058823529413</v>
      </c>
      <c r="F1142" s="10">
        <f>Merge_città_categorie[[#This Row],[PREZZO MEDIO]]*Merge_città_categorie[[#This Row],[Peso % per categoria]]</f>
        <v>20.294117647058826</v>
      </c>
    </row>
    <row r="1143" spans="1:6" x14ac:dyDescent="0.3">
      <c r="A1143" t="s">
        <v>10411</v>
      </c>
      <c r="B1143" s="10">
        <v>115</v>
      </c>
      <c r="C1143" t="s">
        <v>28</v>
      </c>
      <c r="D1143">
        <f>COUNTIFS(Strutture_ricettive[Categoria],Merge_città_categorie[[#This Row],[Strutture ricettive.Categoria]],Strutture_ricettive[Città],Merge_città_categorie[[#This Row],[CITTA'']])</f>
        <v>10</v>
      </c>
      <c r="E1143" s="11">
        <f>Merge_città_categorie[[#This Row],[N° di strutture per categoria]]/SUMIF(Merge_città_categorie[CITTA''],Merge_città_categorie[[#This Row],[CITTA'']],Merge_città_categorie[N° di strutture per categoria])</f>
        <v>0.58823529411764708</v>
      </c>
      <c r="F1143" s="10">
        <f>Merge_città_categorie[[#This Row],[PREZZO MEDIO]]*Merge_città_categorie[[#This Row],[Peso % per categoria]]</f>
        <v>67.64705882352942</v>
      </c>
    </row>
    <row r="1144" spans="1:6" x14ac:dyDescent="0.3">
      <c r="A1144" t="s">
        <v>10411</v>
      </c>
      <c r="B1144" s="10">
        <v>115</v>
      </c>
      <c r="C1144" t="s">
        <v>19</v>
      </c>
      <c r="D1144">
        <f>COUNTIFS(Strutture_ricettive[Categoria],Merge_città_categorie[[#This Row],[Strutture ricettive.Categoria]],Strutture_ricettive[Città],Merge_città_categorie[[#This Row],[CITTA'']])</f>
        <v>1</v>
      </c>
      <c r="E1144" s="11">
        <f>Merge_città_categorie[[#This Row],[N° di strutture per categoria]]/SUMIF(Merge_città_categorie[CITTA''],Merge_città_categorie[[#This Row],[CITTA'']],Merge_città_categorie[N° di strutture per categoria])</f>
        <v>5.8823529411764705E-2</v>
      </c>
      <c r="F1144" s="10">
        <f>Merge_città_categorie[[#This Row],[PREZZO MEDIO]]*Merge_città_categorie[[#This Row],[Peso % per categoria]]</f>
        <v>6.7647058823529411</v>
      </c>
    </row>
    <row r="1145" spans="1:6" x14ac:dyDescent="0.3">
      <c r="A1145" t="s">
        <v>13927</v>
      </c>
      <c r="B1145" s="10">
        <v>63</v>
      </c>
      <c r="C1145" t="s">
        <v>4</v>
      </c>
      <c r="D1145">
        <f>COUNTIFS(Strutture_ricettive[Categoria],Merge_città_categorie[[#This Row],[Strutture ricettive.Categoria]],Strutture_ricettive[Città],Merge_città_categorie[[#This Row],[CITTA'']])</f>
        <v>4</v>
      </c>
      <c r="E1145" s="11">
        <f>Merge_città_categorie[[#This Row],[N° di strutture per categoria]]/SUMIF(Merge_città_categorie[CITTA''],Merge_città_categorie[[#This Row],[CITTA'']],Merge_città_categorie[N° di strutture per categoria])</f>
        <v>9.5238095238095233E-2</v>
      </c>
      <c r="F1145" s="10">
        <f>Merge_città_categorie[[#This Row],[PREZZO MEDIO]]*Merge_città_categorie[[#This Row],[Peso % per categoria]]</f>
        <v>6</v>
      </c>
    </row>
    <row r="1146" spans="1:6" x14ac:dyDescent="0.3">
      <c r="A1146" t="s">
        <v>13927</v>
      </c>
      <c r="B1146" s="10">
        <v>63</v>
      </c>
      <c r="C1146" t="s">
        <v>19</v>
      </c>
      <c r="D1146">
        <f>COUNTIFS(Strutture_ricettive[Categoria],Merge_città_categorie[[#This Row],[Strutture ricettive.Categoria]],Strutture_ricettive[Città],Merge_città_categorie[[#This Row],[CITTA'']])</f>
        <v>2</v>
      </c>
      <c r="E1146" s="11">
        <f>Merge_città_categorie[[#This Row],[N° di strutture per categoria]]/SUMIF(Merge_città_categorie[CITTA''],Merge_città_categorie[[#This Row],[CITTA'']],Merge_città_categorie[N° di strutture per categoria])</f>
        <v>4.7619047619047616E-2</v>
      </c>
      <c r="F1146" s="10">
        <f>Merge_città_categorie[[#This Row],[PREZZO MEDIO]]*Merge_città_categorie[[#This Row],[Peso % per categoria]]</f>
        <v>3</v>
      </c>
    </row>
    <row r="1147" spans="1:6" x14ac:dyDescent="0.3">
      <c r="A1147" t="s">
        <v>13927</v>
      </c>
      <c r="B1147" s="10">
        <v>63</v>
      </c>
      <c r="C1147" t="s">
        <v>80</v>
      </c>
      <c r="D1147">
        <f>COUNTIFS(Strutture_ricettive[Categoria],Merge_città_categorie[[#This Row],[Strutture ricettive.Categoria]],Strutture_ricettive[Città],Merge_città_categorie[[#This Row],[CITTA'']])</f>
        <v>2</v>
      </c>
      <c r="E1147" s="11">
        <f>Merge_città_categorie[[#This Row],[N° di strutture per categoria]]/SUMIF(Merge_città_categorie[CITTA''],Merge_città_categorie[[#This Row],[CITTA'']],Merge_città_categorie[N° di strutture per categoria])</f>
        <v>4.7619047619047616E-2</v>
      </c>
      <c r="F1147" s="10">
        <f>Merge_città_categorie[[#This Row],[PREZZO MEDIO]]*Merge_città_categorie[[#This Row],[Peso % per categoria]]</f>
        <v>3</v>
      </c>
    </row>
    <row r="1148" spans="1:6" x14ac:dyDescent="0.3">
      <c r="A1148" t="s">
        <v>13927</v>
      </c>
      <c r="B1148" s="10">
        <v>63</v>
      </c>
      <c r="C1148" t="s">
        <v>10</v>
      </c>
      <c r="D1148">
        <f>COUNTIFS(Strutture_ricettive[Categoria],Merge_città_categorie[[#This Row],[Strutture ricettive.Categoria]],Strutture_ricettive[Città],Merge_città_categorie[[#This Row],[CITTA'']])</f>
        <v>4</v>
      </c>
      <c r="E1148" s="11">
        <f>Merge_città_categorie[[#This Row],[N° di strutture per categoria]]/SUMIF(Merge_città_categorie[CITTA''],Merge_città_categorie[[#This Row],[CITTA'']],Merge_città_categorie[N° di strutture per categoria])</f>
        <v>9.5238095238095233E-2</v>
      </c>
      <c r="F1148" s="10">
        <f>Merge_città_categorie[[#This Row],[PREZZO MEDIO]]*Merge_città_categorie[[#This Row],[Peso % per categoria]]</f>
        <v>6</v>
      </c>
    </row>
    <row r="1149" spans="1:6" x14ac:dyDescent="0.3">
      <c r="A1149" t="s">
        <v>13927</v>
      </c>
      <c r="B1149" s="10">
        <v>63</v>
      </c>
      <c r="C1149" t="s">
        <v>183</v>
      </c>
      <c r="D1149">
        <f>COUNTIFS(Strutture_ricettive[Categoria],Merge_città_categorie[[#This Row],[Strutture ricettive.Categoria]],Strutture_ricettive[Città],Merge_città_categorie[[#This Row],[CITTA'']])</f>
        <v>1</v>
      </c>
      <c r="E1149" s="11">
        <f>Merge_città_categorie[[#This Row],[N° di strutture per categoria]]/SUMIF(Merge_città_categorie[CITTA''],Merge_città_categorie[[#This Row],[CITTA'']],Merge_città_categorie[N° di strutture per categoria])</f>
        <v>2.3809523809523808E-2</v>
      </c>
      <c r="F1149" s="10">
        <f>Merge_città_categorie[[#This Row],[PREZZO MEDIO]]*Merge_città_categorie[[#This Row],[Peso % per categoria]]</f>
        <v>1.5</v>
      </c>
    </row>
    <row r="1150" spans="1:6" x14ac:dyDescent="0.3">
      <c r="A1150" t="s">
        <v>13927</v>
      </c>
      <c r="B1150" s="10">
        <v>63</v>
      </c>
      <c r="C1150" t="s">
        <v>86</v>
      </c>
      <c r="D1150">
        <f>COUNTIFS(Strutture_ricettive[Categoria],Merge_città_categorie[[#This Row],[Strutture ricettive.Categoria]],Strutture_ricettive[Città],Merge_città_categorie[[#This Row],[CITTA'']])</f>
        <v>1</v>
      </c>
      <c r="E1150" s="11">
        <f>Merge_città_categorie[[#This Row],[N° di strutture per categoria]]/SUMIF(Merge_città_categorie[CITTA''],Merge_città_categorie[[#This Row],[CITTA'']],Merge_città_categorie[N° di strutture per categoria])</f>
        <v>2.3809523809523808E-2</v>
      </c>
      <c r="F1150" s="10">
        <f>Merge_città_categorie[[#This Row],[PREZZO MEDIO]]*Merge_città_categorie[[#This Row],[Peso % per categoria]]</f>
        <v>1.5</v>
      </c>
    </row>
    <row r="1151" spans="1:6" x14ac:dyDescent="0.3">
      <c r="A1151" t="s">
        <v>13927</v>
      </c>
      <c r="B1151" s="10">
        <v>63</v>
      </c>
      <c r="C1151" t="s">
        <v>28</v>
      </c>
      <c r="D1151">
        <f>COUNTIFS(Strutture_ricettive[Categoria],Merge_città_categorie[[#This Row],[Strutture ricettive.Categoria]],Strutture_ricettive[Città],Merge_città_categorie[[#This Row],[CITTA'']])</f>
        <v>9</v>
      </c>
      <c r="E1151" s="11">
        <f>Merge_città_categorie[[#This Row],[N° di strutture per categoria]]/SUMIF(Merge_città_categorie[CITTA''],Merge_città_categorie[[#This Row],[CITTA'']],Merge_città_categorie[N° di strutture per categoria])</f>
        <v>0.21428571428571427</v>
      </c>
      <c r="F1151" s="10">
        <f>Merge_città_categorie[[#This Row],[PREZZO MEDIO]]*Merge_città_categorie[[#This Row],[Peso % per categoria]]</f>
        <v>13.5</v>
      </c>
    </row>
    <row r="1152" spans="1:6" x14ac:dyDescent="0.3">
      <c r="A1152" t="s">
        <v>13927</v>
      </c>
      <c r="B1152" s="10">
        <v>63</v>
      </c>
      <c r="C1152" t="s">
        <v>34</v>
      </c>
      <c r="D1152">
        <f>COUNTIFS(Strutture_ricettive[Categoria],Merge_città_categorie[[#This Row],[Strutture ricettive.Categoria]],Strutture_ricettive[Città],Merge_città_categorie[[#This Row],[CITTA'']])</f>
        <v>19</v>
      </c>
      <c r="E1152" s="11">
        <f>Merge_città_categorie[[#This Row],[N° di strutture per categoria]]/SUMIF(Merge_città_categorie[CITTA''],Merge_città_categorie[[#This Row],[CITTA'']],Merge_città_categorie[N° di strutture per categoria])</f>
        <v>0.45238095238095238</v>
      </c>
      <c r="F1152" s="10">
        <f>Merge_città_categorie[[#This Row],[PREZZO MEDIO]]*Merge_città_categorie[[#This Row],[Peso % per categoria]]</f>
        <v>28.5</v>
      </c>
    </row>
    <row r="1153" spans="1:6" x14ac:dyDescent="0.3">
      <c r="A1153" t="s">
        <v>4689</v>
      </c>
      <c r="B1153" s="10">
        <v>72</v>
      </c>
      <c r="C1153" t="s">
        <v>86</v>
      </c>
      <c r="D1153">
        <f>COUNTIFS(Strutture_ricettive[Categoria],Merge_città_categorie[[#This Row],[Strutture ricettive.Categoria]],Strutture_ricettive[Città],Merge_città_categorie[[#This Row],[CITTA'']])</f>
        <v>2</v>
      </c>
      <c r="E1153" s="11">
        <f>Merge_città_categorie[[#This Row],[N° di strutture per categoria]]/SUMIF(Merge_città_categorie[CITTA''],Merge_città_categorie[[#This Row],[CITTA'']],Merge_città_categorie[N° di strutture per categoria])</f>
        <v>4.878048780487805E-2</v>
      </c>
      <c r="F1153" s="10">
        <f>Merge_città_categorie[[#This Row],[PREZZO MEDIO]]*Merge_città_categorie[[#This Row],[Peso % per categoria]]</f>
        <v>3.5121951219512195</v>
      </c>
    </row>
    <row r="1154" spans="1:6" x14ac:dyDescent="0.3">
      <c r="A1154" t="s">
        <v>4689</v>
      </c>
      <c r="B1154" s="10">
        <v>72</v>
      </c>
      <c r="C1154" t="s">
        <v>19</v>
      </c>
      <c r="D1154">
        <f>COUNTIFS(Strutture_ricettive[Categoria],Merge_città_categorie[[#This Row],[Strutture ricettive.Categoria]],Strutture_ricettive[Città],Merge_città_categorie[[#This Row],[CITTA'']])</f>
        <v>2</v>
      </c>
      <c r="E1154" s="11">
        <f>Merge_città_categorie[[#This Row],[N° di strutture per categoria]]/SUMIF(Merge_città_categorie[CITTA''],Merge_città_categorie[[#This Row],[CITTA'']],Merge_città_categorie[N° di strutture per categoria])</f>
        <v>4.878048780487805E-2</v>
      </c>
      <c r="F1154" s="10">
        <f>Merge_città_categorie[[#This Row],[PREZZO MEDIO]]*Merge_città_categorie[[#This Row],[Peso % per categoria]]</f>
        <v>3.5121951219512195</v>
      </c>
    </row>
    <row r="1155" spans="1:6" x14ac:dyDescent="0.3">
      <c r="A1155" t="s">
        <v>4689</v>
      </c>
      <c r="B1155" s="10">
        <v>72</v>
      </c>
      <c r="C1155" t="s">
        <v>183</v>
      </c>
      <c r="D1155">
        <f>COUNTIFS(Strutture_ricettive[Categoria],Merge_città_categorie[[#This Row],[Strutture ricettive.Categoria]],Strutture_ricettive[Città],Merge_città_categorie[[#This Row],[CITTA'']])</f>
        <v>1</v>
      </c>
      <c r="E1155" s="11">
        <f>Merge_città_categorie[[#This Row],[N° di strutture per categoria]]/SUMIF(Merge_città_categorie[CITTA''],Merge_città_categorie[[#This Row],[CITTA'']],Merge_città_categorie[N° di strutture per categoria])</f>
        <v>2.4390243902439025E-2</v>
      </c>
      <c r="F1155" s="10">
        <f>Merge_città_categorie[[#This Row],[PREZZO MEDIO]]*Merge_città_categorie[[#This Row],[Peso % per categoria]]</f>
        <v>1.7560975609756098</v>
      </c>
    </row>
    <row r="1156" spans="1:6" x14ac:dyDescent="0.3">
      <c r="A1156" t="s">
        <v>4689</v>
      </c>
      <c r="B1156" s="10">
        <v>72</v>
      </c>
      <c r="C1156" t="s">
        <v>4</v>
      </c>
      <c r="D1156">
        <f>COUNTIFS(Strutture_ricettive[Categoria],Merge_città_categorie[[#This Row],[Strutture ricettive.Categoria]],Strutture_ricettive[Città],Merge_città_categorie[[#This Row],[CITTA'']])</f>
        <v>5</v>
      </c>
      <c r="E1156" s="11">
        <f>Merge_città_categorie[[#This Row],[N° di strutture per categoria]]/SUMIF(Merge_città_categorie[CITTA''],Merge_città_categorie[[#This Row],[CITTA'']],Merge_città_categorie[N° di strutture per categoria])</f>
        <v>0.12195121951219512</v>
      </c>
      <c r="F1156" s="10">
        <f>Merge_città_categorie[[#This Row],[PREZZO MEDIO]]*Merge_città_categorie[[#This Row],[Peso % per categoria]]</f>
        <v>8.7804878048780495</v>
      </c>
    </row>
    <row r="1157" spans="1:6" x14ac:dyDescent="0.3">
      <c r="A1157" t="s">
        <v>4689</v>
      </c>
      <c r="B1157" s="10">
        <v>72</v>
      </c>
      <c r="C1157" t="s">
        <v>10</v>
      </c>
      <c r="D1157">
        <f>COUNTIFS(Strutture_ricettive[Categoria],Merge_città_categorie[[#This Row],[Strutture ricettive.Categoria]],Strutture_ricettive[Città],Merge_città_categorie[[#This Row],[CITTA'']])</f>
        <v>1</v>
      </c>
      <c r="E1157" s="11">
        <f>Merge_città_categorie[[#This Row],[N° di strutture per categoria]]/SUMIF(Merge_città_categorie[CITTA''],Merge_città_categorie[[#This Row],[CITTA'']],Merge_città_categorie[N° di strutture per categoria])</f>
        <v>2.4390243902439025E-2</v>
      </c>
      <c r="F1157" s="10">
        <f>Merge_città_categorie[[#This Row],[PREZZO MEDIO]]*Merge_città_categorie[[#This Row],[Peso % per categoria]]</f>
        <v>1.7560975609756098</v>
      </c>
    </row>
    <row r="1158" spans="1:6" x14ac:dyDescent="0.3">
      <c r="A1158" t="s">
        <v>4689</v>
      </c>
      <c r="B1158" s="10">
        <v>72</v>
      </c>
      <c r="C1158" t="s">
        <v>28</v>
      </c>
      <c r="D1158">
        <f>COUNTIFS(Strutture_ricettive[Categoria],Merge_città_categorie[[#This Row],[Strutture ricettive.Categoria]],Strutture_ricettive[Città],Merge_città_categorie[[#This Row],[CITTA'']])</f>
        <v>15</v>
      </c>
      <c r="E1158" s="11">
        <f>Merge_città_categorie[[#This Row],[N° di strutture per categoria]]/SUMIF(Merge_città_categorie[CITTA''],Merge_città_categorie[[#This Row],[CITTA'']],Merge_città_categorie[N° di strutture per categoria])</f>
        <v>0.36585365853658536</v>
      </c>
      <c r="F1158" s="10">
        <f>Merge_città_categorie[[#This Row],[PREZZO MEDIO]]*Merge_città_categorie[[#This Row],[Peso % per categoria]]</f>
        <v>26.341463414634145</v>
      </c>
    </row>
    <row r="1159" spans="1:6" x14ac:dyDescent="0.3">
      <c r="A1159" t="s">
        <v>4689</v>
      </c>
      <c r="B1159" s="10">
        <v>72</v>
      </c>
      <c r="C1159" t="s">
        <v>34</v>
      </c>
      <c r="D1159">
        <f>COUNTIFS(Strutture_ricettive[Categoria],Merge_città_categorie[[#This Row],[Strutture ricettive.Categoria]],Strutture_ricettive[Città],Merge_città_categorie[[#This Row],[CITTA'']])</f>
        <v>15</v>
      </c>
      <c r="E1159" s="11">
        <f>Merge_città_categorie[[#This Row],[N° di strutture per categoria]]/SUMIF(Merge_città_categorie[CITTA''],Merge_città_categorie[[#This Row],[CITTA'']],Merge_città_categorie[N° di strutture per categoria])</f>
        <v>0.36585365853658536</v>
      </c>
      <c r="F1159" s="10">
        <f>Merge_città_categorie[[#This Row],[PREZZO MEDIO]]*Merge_città_categorie[[#This Row],[Peso % per categoria]]</f>
        <v>26.341463414634145</v>
      </c>
    </row>
    <row r="1160" spans="1:6" x14ac:dyDescent="0.3">
      <c r="A1160" t="s">
        <v>7</v>
      </c>
      <c r="B1160" s="10">
        <v>31</v>
      </c>
      <c r="C1160" t="s">
        <v>1190</v>
      </c>
      <c r="D1160">
        <f>COUNTIFS(Strutture_ricettive[Categoria],Merge_città_categorie[[#This Row],[Strutture ricettive.Categoria]],Strutture_ricettive[Città],Merge_città_categorie[[#This Row],[CITTA'']])</f>
        <v>2</v>
      </c>
      <c r="E1160" s="11">
        <f>Merge_città_categorie[[#This Row],[N° di strutture per categoria]]/SUMIF(Merge_città_categorie[CITTA''],Merge_città_categorie[[#This Row],[CITTA'']],Merge_città_categorie[N° di strutture per categoria])</f>
        <v>1.3888888888888888E-2</v>
      </c>
      <c r="F1160" s="10">
        <f>Merge_città_categorie[[#This Row],[PREZZO MEDIO]]*Merge_città_categorie[[#This Row],[Peso % per categoria]]</f>
        <v>0.43055555555555552</v>
      </c>
    </row>
    <row r="1161" spans="1:6" x14ac:dyDescent="0.3">
      <c r="A1161" t="s">
        <v>7</v>
      </c>
      <c r="B1161" s="10">
        <v>31</v>
      </c>
      <c r="C1161" t="s">
        <v>568</v>
      </c>
      <c r="D1161">
        <f>COUNTIFS(Strutture_ricettive[Categoria],Merge_città_categorie[[#This Row],[Strutture ricettive.Categoria]],Strutture_ricettive[Città],Merge_città_categorie[[#This Row],[CITTA'']])</f>
        <v>1</v>
      </c>
      <c r="E1161" s="11">
        <f>Merge_città_categorie[[#This Row],[N° di strutture per categoria]]/SUMIF(Merge_città_categorie[CITTA''],Merge_città_categorie[[#This Row],[CITTA'']],Merge_città_categorie[N° di strutture per categoria])</f>
        <v>6.9444444444444441E-3</v>
      </c>
      <c r="F1161" s="10">
        <f>Merge_città_categorie[[#This Row],[PREZZO MEDIO]]*Merge_città_categorie[[#This Row],[Peso % per categoria]]</f>
        <v>0.21527777777777776</v>
      </c>
    </row>
    <row r="1162" spans="1:6" x14ac:dyDescent="0.3">
      <c r="A1162" t="s">
        <v>7</v>
      </c>
      <c r="B1162" s="10">
        <v>31</v>
      </c>
      <c r="C1162" t="s">
        <v>400</v>
      </c>
      <c r="D1162">
        <f>COUNTIFS(Strutture_ricettive[Categoria],Merge_città_categorie[[#This Row],[Strutture ricettive.Categoria]],Strutture_ricettive[Città],Merge_città_categorie[[#This Row],[CITTA'']])</f>
        <v>1</v>
      </c>
      <c r="E1162" s="11">
        <f>Merge_città_categorie[[#This Row],[N° di strutture per categoria]]/SUMIF(Merge_città_categorie[CITTA''],Merge_città_categorie[[#This Row],[CITTA'']],Merge_città_categorie[N° di strutture per categoria])</f>
        <v>6.9444444444444441E-3</v>
      </c>
      <c r="F1162" s="10">
        <f>Merge_città_categorie[[#This Row],[PREZZO MEDIO]]*Merge_città_categorie[[#This Row],[Peso % per categoria]]</f>
        <v>0.21527777777777776</v>
      </c>
    </row>
    <row r="1163" spans="1:6" x14ac:dyDescent="0.3">
      <c r="A1163" t="s">
        <v>7</v>
      </c>
      <c r="B1163" s="10">
        <v>31</v>
      </c>
      <c r="C1163" t="s">
        <v>19</v>
      </c>
      <c r="D1163">
        <f>COUNTIFS(Strutture_ricettive[Categoria],Merge_città_categorie[[#This Row],[Strutture ricettive.Categoria]],Strutture_ricettive[Città],Merge_città_categorie[[#This Row],[CITTA'']])</f>
        <v>11</v>
      </c>
      <c r="E1163" s="11">
        <f>Merge_città_categorie[[#This Row],[N° di strutture per categoria]]/SUMIF(Merge_città_categorie[CITTA''],Merge_città_categorie[[#This Row],[CITTA'']],Merge_città_categorie[N° di strutture per categoria])</f>
        <v>7.6388888888888895E-2</v>
      </c>
      <c r="F1163" s="10">
        <f>Merge_città_categorie[[#This Row],[PREZZO MEDIO]]*Merge_città_categorie[[#This Row],[Peso % per categoria]]</f>
        <v>2.3680555555555558</v>
      </c>
    </row>
    <row r="1164" spans="1:6" x14ac:dyDescent="0.3">
      <c r="A1164" t="s">
        <v>7</v>
      </c>
      <c r="B1164" s="10">
        <v>31</v>
      </c>
      <c r="C1164" t="s">
        <v>34</v>
      </c>
      <c r="D1164">
        <f>COUNTIFS(Strutture_ricettive[Categoria],Merge_città_categorie[[#This Row],[Strutture ricettive.Categoria]],Strutture_ricettive[Città],Merge_città_categorie[[#This Row],[CITTA'']])</f>
        <v>24</v>
      </c>
      <c r="E1164" s="11">
        <f>Merge_città_categorie[[#This Row],[N° di strutture per categoria]]/SUMIF(Merge_città_categorie[CITTA''],Merge_città_categorie[[#This Row],[CITTA'']],Merge_città_categorie[N° di strutture per categoria])</f>
        <v>0.16666666666666666</v>
      </c>
      <c r="F1164" s="10">
        <f>Merge_città_categorie[[#This Row],[PREZZO MEDIO]]*Merge_città_categorie[[#This Row],[Peso % per categoria]]</f>
        <v>5.1666666666666661</v>
      </c>
    </row>
    <row r="1165" spans="1:6" x14ac:dyDescent="0.3">
      <c r="A1165" t="s">
        <v>7</v>
      </c>
      <c r="B1165" s="10">
        <v>31</v>
      </c>
      <c r="C1165" t="s">
        <v>28</v>
      </c>
      <c r="D1165">
        <f>COUNTIFS(Strutture_ricettive[Categoria],Merge_città_categorie[[#This Row],[Strutture ricettive.Categoria]],Strutture_ricettive[Città],Merge_città_categorie[[#This Row],[CITTA'']])</f>
        <v>72</v>
      </c>
      <c r="E1165" s="11">
        <f>Merge_città_categorie[[#This Row],[N° di strutture per categoria]]/SUMIF(Merge_città_categorie[CITTA''],Merge_città_categorie[[#This Row],[CITTA'']],Merge_città_categorie[N° di strutture per categoria])</f>
        <v>0.5</v>
      </c>
      <c r="F1165" s="10">
        <f>Merge_città_categorie[[#This Row],[PREZZO MEDIO]]*Merge_città_categorie[[#This Row],[Peso % per categoria]]</f>
        <v>15.5</v>
      </c>
    </row>
    <row r="1166" spans="1:6" x14ac:dyDescent="0.3">
      <c r="A1166" t="s">
        <v>7</v>
      </c>
      <c r="B1166" s="10">
        <v>31</v>
      </c>
      <c r="C1166" t="s">
        <v>10</v>
      </c>
      <c r="D1166">
        <f>COUNTIFS(Strutture_ricettive[Categoria],Merge_città_categorie[[#This Row],[Strutture ricettive.Categoria]],Strutture_ricettive[Città],Merge_città_categorie[[#This Row],[CITTA'']])</f>
        <v>6</v>
      </c>
      <c r="E1166" s="11">
        <f>Merge_città_categorie[[#This Row],[N° di strutture per categoria]]/SUMIF(Merge_città_categorie[CITTA''],Merge_città_categorie[[#This Row],[CITTA'']],Merge_città_categorie[N° di strutture per categoria])</f>
        <v>4.1666666666666664E-2</v>
      </c>
      <c r="F1166" s="10">
        <f>Merge_città_categorie[[#This Row],[PREZZO MEDIO]]*Merge_città_categorie[[#This Row],[Peso % per categoria]]</f>
        <v>1.2916666666666665</v>
      </c>
    </row>
    <row r="1167" spans="1:6" x14ac:dyDescent="0.3">
      <c r="A1167" t="s">
        <v>7</v>
      </c>
      <c r="B1167" s="10">
        <v>31</v>
      </c>
      <c r="C1167" t="s">
        <v>187</v>
      </c>
      <c r="D1167">
        <f>COUNTIFS(Strutture_ricettive[Categoria],Merge_città_categorie[[#This Row],[Strutture ricettive.Categoria]],Strutture_ricettive[Città],Merge_città_categorie[[#This Row],[CITTA'']])</f>
        <v>2</v>
      </c>
      <c r="E1167" s="11">
        <f>Merge_città_categorie[[#This Row],[N° di strutture per categoria]]/SUMIF(Merge_città_categorie[CITTA''],Merge_città_categorie[[#This Row],[CITTA'']],Merge_città_categorie[N° di strutture per categoria])</f>
        <v>1.3888888888888888E-2</v>
      </c>
      <c r="F1167" s="10">
        <f>Merge_città_categorie[[#This Row],[PREZZO MEDIO]]*Merge_città_categorie[[#This Row],[Peso % per categoria]]</f>
        <v>0.43055555555555552</v>
      </c>
    </row>
    <row r="1168" spans="1:6" x14ac:dyDescent="0.3">
      <c r="A1168" t="s">
        <v>7</v>
      </c>
      <c r="B1168" s="10">
        <v>31</v>
      </c>
      <c r="C1168" t="s">
        <v>80</v>
      </c>
      <c r="D1168">
        <f>COUNTIFS(Strutture_ricettive[Categoria],Merge_città_categorie[[#This Row],[Strutture ricettive.Categoria]],Strutture_ricettive[Città],Merge_città_categorie[[#This Row],[CITTA'']])</f>
        <v>9</v>
      </c>
      <c r="E1168" s="11">
        <f>Merge_città_categorie[[#This Row],[N° di strutture per categoria]]/SUMIF(Merge_città_categorie[CITTA''],Merge_città_categorie[[#This Row],[CITTA'']],Merge_città_categorie[N° di strutture per categoria])</f>
        <v>6.25E-2</v>
      </c>
      <c r="F1168" s="10">
        <f>Merge_città_categorie[[#This Row],[PREZZO MEDIO]]*Merge_città_categorie[[#This Row],[Peso % per categoria]]</f>
        <v>1.9375</v>
      </c>
    </row>
    <row r="1169" spans="1:6" x14ac:dyDescent="0.3">
      <c r="A1169" t="s">
        <v>7</v>
      </c>
      <c r="B1169" s="10">
        <v>31</v>
      </c>
      <c r="C1169" t="s">
        <v>4</v>
      </c>
      <c r="D1169">
        <f>COUNTIFS(Strutture_ricettive[Categoria],Merge_città_categorie[[#This Row],[Strutture ricettive.Categoria]],Strutture_ricettive[Città],Merge_città_categorie[[#This Row],[CITTA'']])</f>
        <v>16</v>
      </c>
      <c r="E1169" s="11">
        <f>Merge_città_categorie[[#This Row],[N° di strutture per categoria]]/SUMIF(Merge_città_categorie[CITTA''],Merge_città_categorie[[#This Row],[CITTA'']],Merge_città_categorie[N° di strutture per categoria])</f>
        <v>0.1111111111111111</v>
      </c>
      <c r="F1169" s="10">
        <f>Merge_città_categorie[[#This Row],[PREZZO MEDIO]]*Merge_città_categorie[[#This Row],[Peso % per categoria]]</f>
        <v>3.4444444444444442</v>
      </c>
    </row>
    <row r="1170" spans="1:6" x14ac:dyDescent="0.3">
      <c r="A1170" t="s">
        <v>14056</v>
      </c>
      <c r="B1170" s="10">
        <v>38</v>
      </c>
      <c r="C1170" t="s">
        <v>183</v>
      </c>
      <c r="D1170">
        <f>COUNTIFS(Strutture_ricettive[Categoria],Merge_città_categorie[[#This Row],[Strutture ricettive.Categoria]],Strutture_ricettive[Città],Merge_città_categorie[[#This Row],[CITTA'']])</f>
        <v>1</v>
      </c>
      <c r="E1170" s="11">
        <f>Merge_città_categorie[[#This Row],[N° di strutture per categoria]]/SUMIF(Merge_città_categorie[CITTA''],Merge_città_categorie[[#This Row],[CITTA'']],Merge_città_categorie[N° di strutture per categoria])</f>
        <v>0.2</v>
      </c>
      <c r="F1170" s="10">
        <f>Merge_città_categorie[[#This Row],[PREZZO MEDIO]]*Merge_città_categorie[[#This Row],[Peso % per categoria]]</f>
        <v>7.6000000000000005</v>
      </c>
    </row>
    <row r="1171" spans="1:6" x14ac:dyDescent="0.3">
      <c r="A1171" t="s">
        <v>14056</v>
      </c>
      <c r="B1171" s="10">
        <v>38</v>
      </c>
      <c r="C1171" t="s">
        <v>10</v>
      </c>
      <c r="D1171">
        <f>COUNTIFS(Strutture_ricettive[Categoria],Merge_città_categorie[[#This Row],[Strutture ricettive.Categoria]],Strutture_ricettive[Città],Merge_città_categorie[[#This Row],[CITTA'']])</f>
        <v>1</v>
      </c>
      <c r="E1171" s="11">
        <f>Merge_città_categorie[[#This Row],[N° di strutture per categoria]]/SUMIF(Merge_città_categorie[CITTA''],Merge_città_categorie[[#This Row],[CITTA'']],Merge_città_categorie[N° di strutture per categoria])</f>
        <v>0.2</v>
      </c>
      <c r="F1171" s="10">
        <f>Merge_città_categorie[[#This Row],[PREZZO MEDIO]]*Merge_città_categorie[[#This Row],[Peso % per categoria]]</f>
        <v>7.6000000000000005</v>
      </c>
    </row>
    <row r="1172" spans="1:6" x14ac:dyDescent="0.3">
      <c r="A1172" t="s">
        <v>14056</v>
      </c>
      <c r="B1172" s="10">
        <v>38</v>
      </c>
      <c r="C1172" t="s">
        <v>19</v>
      </c>
      <c r="D1172">
        <f>COUNTIFS(Strutture_ricettive[Categoria],Merge_città_categorie[[#This Row],[Strutture ricettive.Categoria]],Strutture_ricettive[Città],Merge_città_categorie[[#This Row],[CITTA'']])</f>
        <v>1</v>
      </c>
      <c r="E1172" s="11">
        <f>Merge_città_categorie[[#This Row],[N° di strutture per categoria]]/SUMIF(Merge_città_categorie[CITTA''],Merge_città_categorie[[#This Row],[CITTA'']],Merge_città_categorie[N° di strutture per categoria])</f>
        <v>0.2</v>
      </c>
      <c r="F1172" s="10">
        <f>Merge_città_categorie[[#This Row],[PREZZO MEDIO]]*Merge_città_categorie[[#This Row],[Peso % per categoria]]</f>
        <v>7.6000000000000005</v>
      </c>
    </row>
    <row r="1173" spans="1:6" x14ac:dyDescent="0.3">
      <c r="A1173" t="s">
        <v>14056</v>
      </c>
      <c r="B1173" s="10">
        <v>38</v>
      </c>
      <c r="C1173" t="s">
        <v>80</v>
      </c>
      <c r="D1173">
        <f>COUNTIFS(Strutture_ricettive[Categoria],Merge_città_categorie[[#This Row],[Strutture ricettive.Categoria]],Strutture_ricettive[Città],Merge_città_categorie[[#This Row],[CITTA'']])</f>
        <v>1</v>
      </c>
      <c r="E1173" s="11">
        <f>Merge_città_categorie[[#This Row],[N° di strutture per categoria]]/SUMIF(Merge_città_categorie[CITTA''],Merge_città_categorie[[#This Row],[CITTA'']],Merge_città_categorie[N° di strutture per categoria])</f>
        <v>0.2</v>
      </c>
      <c r="F1173" s="10">
        <f>Merge_città_categorie[[#This Row],[PREZZO MEDIO]]*Merge_città_categorie[[#This Row],[Peso % per categoria]]</f>
        <v>7.6000000000000005</v>
      </c>
    </row>
    <row r="1174" spans="1:6" x14ac:dyDescent="0.3">
      <c r="A1174" t="s">
        <v>14056</v>
      </c>
      <c r="B1174" s="10">
        <v>38</v>
      </c>
      <c r="C1174" t="s">
        <v>28</v>
      </c>
      <c r="D1174">
        <f>COUNTIFS(Strutture_ricettive[Categoria],Merge_città_categorie[[#This Row],[Strutture ricettive.Categoria]],Strutture_ricettive[Città],Merge_città_categorie[[#This Row],[CITTA'']])</f>
        <v>1</v>
      </c>
      <c r="E1174" s="11">
        <f>Merge_città_categorie[[#This Row],[N° di strutture per categoria]]/SUMIF(Merge_città_categorie[CITTA''],Merge_città_categorie[[#This Row],[CITTA'']],Merge_città_categorie[N° di strutture per categoria])</f>
        <v>0.2</v>
      </c>
      <c r="F1174" s="10">
        <f>Merge_città_categorie[[#This Row],[PREZZO MEDIO]]*Merge_città_categorie[[#This Row],[Peso % per categoria]]</f>
        <v>7.6000000000000005</v>
      </c>
    </row>
    <row r="1175" spans="1:6" x14ac:dyDescent="0.3">
      <c r="A1175" t="s">
        <v>14074</v>
      </c>
      <c r="B1175" s="10">
        <v>75</v>
      </c>
      <c r="C1175" t="s">
        <v>10</v>
      </c>
      <c r="D1175">
        <f>COUNTIFS(Strutture_ricettive[Categoria],Merge_città_categorie[[#This Row],[Strutture ricettive.Categoria]],Strutture_ricettive[Città],Merge_città_categorie[[#This Row],[CITTA'']])</f>
        <v>1</v>
      </c>
      <c r="E1175" s="11">
        <f>Merge_città_categorie[[#This Row],[N° di strutture per categoria]]/SUMIF(Merge_città_categorie[CITTA''],Merge_città_categorie[[#This Row],[CITTA'']],Merge_città_categorie[N° di strutture per categoria])</f>
        <v>5.2631578947368418E-2</v>
      </c>
      <c r="F1175" s="10">
        <f>Merge_città_categorie[[#This Row],[PREZZO MEDIO]]*Merge_città_categorie[[#This Row],[Peso % per categoria]]</f>
        <v>3.9473684210526314</v>
      </c>
    </row>
    <row r="1176" spans="1:6" x14ac:dyDescent="0.3">
      <c r="A1176" t="s">
        <v>14074</v>
      </c>
      <c r="B1176" s="10">
        <v>75</v>
      </c>
      <c r="C1176" t="s">
        <v>80</v>
      </c>
      <c r="D1176">
        <f>COUNTIFS(Strutture_ricettive[Categoria],Merge_città_categorie[[#This Row],[Strutture ricettive.Categoria]],Strutture_ricettive[Città],Merge_città_categorie[[#This Row],[CITTA'']])</f>
        <v>1</v>
      </c>
      <c r="E1176" s="11">
        <f>Merge_città_categorie[[#This Row],[N° di strutture per categoria]]/SUMIF(Merge_città_categorie[CITTA''],Merge_città_categorie[[#This Row],[CITTA'']],Merge_città_categorie[N° di strutture per categoria])</f>
        <v>5.2631578947368418E-2</v>
      </c>
      <c r="F1176" s="10">
        <f>Merge_città_categorie[[#This Row],[PREZZO MEDIO]]*Merge_città_categorie[[#This Row],[Peso % per categoria]]</f>
        <v>3.9473684210526314</v>
      </c>
    </row>
    <row r="1177" spans="1:6" x14ac:dyDescent="0.3">
      <c r="A1177" t="s">
        <v>14074</v>
      </c>
      <c r="B1177" s="10">
        <v>75</v>
      </c>
      <c r="C1177" t="s">
        <v>568</v>
      </c>
      <c r="D1177">
        <f>COUNTIFS(Strutture_ricettive[Categoria],Merge_città_categorie[[#This Row],[Strutture ricettive.Categoria]],Strutture_ricettive[Città],Merge_città_categorie[[#This Row],[CITTA'']])</f>
        <v>1</v>
      </c>
      <c r="E1177" s="11">
        <f>Merge_città_categorie[[#This Row],[N° di strutture per categoria]]/SUMIF(Merge_città_categorie[CITTA''],Merge_città_categorie[[#This Row],[CITTA'']],Merge_città_categorie[N° di strutture per categoria])</f>
        <v>5.2631578947368418E-2</v>
      </c>
      <c r="F1177" s="10">
        <f>Merge_città_categorie[[#This Row],[PREZZO MEDIO]]*Merge_città_categorie[[#This Row],[Peso % per categoria]]</f>
        <v>3.9473684210526314</v>
      </c>
    </row>
    <row r="1178" spans="1:6" x14ac:dyDescent="0.3">
      <c r="A1178" t="s">
        <v>14074</v>
      </c>
      <c r="B1178" s="10">
        <v>75</v>
      </c>
      <c r="C1178" t="s">
        <v>183</v>
      </c>
      <c r="D1178">
        <f>COUNTIFS(Strutture_ricettive[Categoria],Merge_città_categorie[[#This Row],[Strutture ricettive.Categoria]],Strutture_ricettive[Città],Merge_città_categorie[[#This Row],[CITTA'']])</f>
        <v>1</v>
      </c>
      <c r="E1178" s="11">
        <f>Merge_città_categorie[[#This Row],[N° di strutture per categoria]]/SUMIF(Merge_città_categorie[CITTA''],Merge_città_categorie[[#This Row],[CITTA'']],Merge_città_categorie[N° di strutture per categoria])</f>
        <v>5.2631578947368418E-2</v>
      </c>
      <c r="F1178" s="10">
        <f>Merge_città_categorie[[#This Row],[PREZZO MEDIO]]*Merge_città_categorie[[#This Row],[Peso % per categoria]]</f>
        <v>3.9473684210526314</v>
      </c>
    </row>
    <row r="1179" spans="1:6" x14ac:dyDescent="0.3">
      <c r="A1179" t="s">
        <v>14074</v>
      </c>
      <c r="B1179" s="10">
        <v>75</v>
      </c>
      <c r="C1179" t="s">
        <v>19</v>
      </c>
      <c r="D1179">
        <f>COUNTIFS(Strutture_ricettive[Categoria],Merge_città_categorie[[#This Row],[Strutture ricettive.Categoria]],Strutture_ricettive[Città],Merge_città_categorie[[#This Row],[CITTA'']])</f>
        <v>4</v>
      </c>
      <c r="E1179" s="11">
        <f>Merge_città_categorie[[#This Row],[N° di strutture per categoria]]/SUMIF(Merge_città_categorie[CITTA''],Merge_città_categorie[[#This Row],[CITTA'']],Merge_città_categorie[N° di strutture per categoria])</f>
        <v>0.21052631578947367</v>
      </c>
      <c r="F1179" s="10">
        <f>Merge_città_categorie[[#This Row],[PREZZO MEDIO]]*Merge_città_categorie[[#This Row],[Peso % per categoria]]</f>
        <v>15.789473684210526</v>
      </c>
    </row>
    <row r="1180" spans="1:6" x14ac:dyDescent="0.3">
      <c r="A1180" t="s">
        <v>14074</v>
      </c>
      <c r="B1180" s="10">
        <v>75</v>
      </c>
      <c r="C1180" t="s">
        <v>297</v>
      </c>
      <c r="D1180">
        <f>COUNTIFS(Strutture_ricettive[Categoria],Merge_città_categorie[[#This Row],[Strutture ricettive.Categoria]],Strutture_ricettive[Città],Merge_città_categorie[[#This Row],[CITTA'']])</f>
        <v>2</v>
      </c>
      <c r="E1180" s="11">
        <f>Merge_città_categorie[[#This Row],[N° di strutture per categoria]]/SUMIF(Merge_città_categorie[CITTA''],Merge_città_categorie[[#This Row],[CITTA'']],Merge_città_categorie[N° di strutture per categoria])</f>
        <v>0.10526315789473684</v>
      </c>
      <c r="F1180" s="10">
        <f>Merge_città_categorie[[#This Row],[PREZZO MEDIO]]*Merge_città_categorie[[#This Row],[Peso % per categoria]]</f>
        <v>7.8947368421052628</v>
      </c>
    </row>
    <row r="1181" spans="1:6" x14ac:dyDescent="0.3">
      <c r="A1181" t="s">
        <v>14074</v>
      </c>
      <c r="B1181" s="10">
        <v>75</v>
      </c>
      <c r="C1181" t="s">
        <v>187</v>
      </c>
      <c r="D1181">
        <f>COUNTIFS(Strutture_ricettive[Categoria],Merge_città_categorie[[#This Row],[Strutture ricettive.Categoria]],Strutture_ricettive[Città],Merge_città_categorie[[#This Row],[CITTA'']])</f>
        <v>2</v>
      </c>
      <c r="E1181" s="11">
        <f>Merge_città_categorie[[#This Row],[N° di strutture per categoria]]/SUMIF(Merge_città_categorie[CITTA''],Merge_città_categorie[[#This Row],[CITTA'']],Merge_città_categorie[N° di strutture per categoria])</f>
        <v>0.10526315789473684</v>
      </c>
      <c r="F1181" s="10">
        <f>Merge_città_categorie[[#This Row],[PREZZO MEDIO]]*Merge_città_categorie[[#This Row],[Peso % per categoria]]</f>
        <v>7.8947368421052628</v>
      </c>
    </row>
    <row r="1182" spans="1:6" x14ac:dyDescent="0.3">
      <c r="A1182" t="s">
        <v>14074</v>
      </c>
      <c r="B1182" s="10">
        <v>75</v>
      </c>
      <c r="C1182" t="s">
        <v>28</v>
      </c>
      <c r="D1182">
        <f>COUNTIFS(Strutture_ricettive[Categoria],Merge_città_categorie[[#This Row],[Strutture ricettive.Categoria]],Strutture_ricettive[Città],Merge_città_categorie[[#This Row],[CITTA'']])</f>
        <v>7</v>
      </c>
      <c r="E1182" s="11">
        <f>Merge_città_categorie[[#This Row],[N° di strutture per categoria]]/SUMIF(Merge_città_categorie[CITTA''],Merge_città_categorie[[#This Row],[CITTA'']],Merge_città_categorie[N° di strutture per categoria])</f>
        <v>0.36842105263157893</v>
      </c>
      <c r="F1182" s="10">
        <f>Merge_città_categorie[[#This Row],[PREZZO MEDIO]]*Merge_città_categorie[[#This Row],[Peso % per categoria]]</f>
        <v>27.631578947368421</v>
      </c>
    </row>
    <row r="1183" spans="1:6" x14ac:dyDescent="0.3">
      <c r="A1183" t="s">
        <v>5308</v>
      </c>
      <c r="B1183" s="10">
        <v>39</v>
      </c>
      <c r="C1183" t="s">
        <v>10</v>
      </c>
      <c r="D1183">
        <f>COUNTIFS(Strutture_ricettive[Categoria],Merge_città_categorie[[#This Row],[Strutture ricettive.Categoria]],Strutture_ricettive[Città],Merge_città_categorie[[#This Row],[CITTA'']])</f>
        <v>5</v>
      </c>
      <c r="E1183" s="11">
        <f>Merge_città_categorie[[#This Row],[N° di strutture per categoria]]/SUMIF(Merge_città_categorie[CITTA''],Merge_città_categorie[[#This Row],[CITTA'']],Merge_città_categorie[N° di strutture per categoria])</f>
        <v>0.3125</v>
      </c>
      <c r="F1183" s="10">
        <f>Merge_città_categorie[[#This Row],[PREZZO MEDIO]]*Merge_città_categorie[[#This Row],[Peso % per categoria]]</f>
        <v>12.1875</v>
      </c>
    </row>
    <row r="1184" spans="1:6" x14ac:dyDescent="0.3">
      <c r="A1184" t="s">
        <v>5308</v>
      </c>
      <c r="B1184" s="10">
        <v>39</v>
      </c>
      <c r="C1184" t="s">
        <v>28</v>
      </c>
      <c r="D1184">
        <f>COUNTIFS(Strutture_ricettive[Categoria],Merge_città_categorie[[#This Row],[Strutture ricettive.Categoria]],Strutture_ricettive[Città],Merge_città_categorie[[#This Row],[CITTA'']])</f>
        <v>7</v>
      </c>
      <c r="E1184" s="11">
        <f>Merge_città_categorie[[#This Row],[N° di strutture per categoria]]/SUMIF(Merge_città_categorie[CITTA''],Merge_città_categorie[[#This Row],[CITTA'']],Merge_città_categorie[N° di strutture per categoria])</f>
        <v>0.4375</v>
      </c>
      <c r="F1184" s="10">
        <f>Merge_città_categorie[[#This Row],[PREZZO MEDIO]]*Merge_città_categorie[[#This Row],[Peso % per categoria]]</f>
        <v>17.0625</v>
      </c>
    </row>
    <row r="1185" spans="1:6" x14ac:dyDescent="0.3">
      <c r="A1185" t="s">
        <v>5308</v>
      </c>
      <c r="B1185" s="10">
        <v>39</v>
      </c>
      <c r="C1185" t="s">
        <v>19</v>
      </c>
      <c r="D1185">
        <f>COUNTIFS(Strutture_ricettive[Categoria],Merge_città_categorie[[#This Row],[Strutture ricettive.Categoria]],Strutture_ricettive[Città],Merge_città_categorie[[#This Row],[CITTA'']])</f>
        <v>2</v>
      </c>
      <c r="E1185" s="11">
        <f>Merge_città_categorie[[#This Row],[N° di strutture per categoria]]/SUMIF(Merge_città_categorie[CITTA''],Merge_città_categorie[[#This Row],[CITTA'']],Merge_città_categorie[N° di strutture per categoria])</f>
        <v>0.125</v>
      </c>
      <c r="F1185" s="10">
        <f>Merge_città_categorie[[#This Row],[PREZZO MEDIO]]*Merge_città_categorie[[#This Row],[Peso % per categoria]]</f>
        <v>4.875</v>
      </c>
    </row>
    <row r="1186" spans="1:6" x14ac:dyDescent="0.3">
      <c r="A1186" t="s">
        <v>5308</v>
      </c>
      <c r="B1186" s="10">
        <v>39</v>
      </c>
      <c r="C1186" t="s">
        <v>34</v>
      </c>
      <c r="D1186">
        <f>COUNTIFS(Strutture_ricettive[Categoria],Merge_città_categorie[[#This Row],[Strutture ricettive.Categoria]],Strutture_ricettive[Città],Merge_città_categorie[[#This Row],[CITTA'']])</f>
        <v>1</v>
      </c>
      <c r="E1186" s="11">
        <f>Merge_città_categorie[[#This Row],[N° di strutture per categoria]]/SUMIF(Merge_città_categorie[CITTA''],Merge_città_categorie[[#This Row],[CITTA'']],Merge_città_categorie[N° di strutture per categoria])</f>
        <v>6.25E-2</v>
      </c>
      <c r="F1186" s="10">
        <f>Merge_città_categorie[[#This Row],[PREZZO MEDIO]]*Merge_città_categorie[[#This Row],[Peso % per categoria]]</f>
        <v>2.4375</v>
      </c>
    </row>
    <row r="1187" spans="1:6" x14ac:dyDescent="0.3">
      <c r="A1187" t="s">
        <v>5308</v>
      </c>
      <c r="B1187" s="10">
        <v>39</v>
      </c>
      <c r="C1187" t="s">
        <v>80</v>
      </c>
      <c r="D1187">
        <f>COUNTIFS(Strutture_ricettive[Categoria],Merge_città_categorie[[#This Row],[Strutture ricettive.Categoria]],Strutture_ricettive[Città],Merge_città_categorie[[#This Row],[CITTA'']])</f>
        <v>1</v>
      </c>
      <c r="E1187" s="11">
        <f>Merge_città_categorie[[#This Row],[N° di strutture per categoria]]/SUMIF(Merge_città_categorie[CITTA''],Merge_città_categorie[[#This Row],[CITTA'']],Merge_città_categorie[N° di strutture per categoria])</f>
        <v>6.25E-2</v>
      </c>
      <c r="F1187" s="10">
        <f>Merge_città_categorie[[#This Row],[PREZZO MEDIO]]*Merge_città_categorie[[#This Row],[Peso % per categoria]]</f>
        <v>2.4375</v>
      </c>
    </row>
    <row r="1188" spans="1:6" x14ac:dyDescent="0.3">
      <c r="A1188" t="s">
        <v>17499</v>
      </c>
      <c r="B1188" s="10">
        <v>110</v>
      </c>
      <c r="C1188" t="s">
        <v>19</v>
      </c>
      <c r="D1188">
        <f>COUNTIFS(Strutture_ricettive[Categoria],Merge_città_categorie[[#This Row],[Strutture ricettive.Categoria]],Strutture_ricettive[Città],Merge_città_categorie[[#This Row],[CITTA'']])</f>
        <v>1</v>
      </c>
      <c r="E1188" s="11">
        <f>Merge_città_categorie[[#This Row],[N° di strutture per categoria]]/SUMIF(Merge_città_categorie[CITTA''],Merge_città_categorie[[#This Row],[CITTA'']],Merge_città_categorie[N° di strutture per categoria])</f>
        <v>0.33333333333333331</v>
      </c>
      <c r="F1188" s="10">
        <f>Merge_città_categorie[[#This Row],[PREZZO MEDIO]]*Merge_città_categorie[[#This Row],[Peso % per categoria]]</f>
        <v>36.666666666666664</v>
      </c>
    </row>
    <row r="1189" spans="1:6" x14ac:dyDescent="0.3">
      <c r="A1189" t="s">
        <v>17499</v>
      </c>
      <c r="B1189" s="10">
        <v>110</v>
      </c>
      <c r="C1189" t="s">
        <v>34</v>
      </c>
      <c r="D1189">
        <f>COUNTIFS(Strutture_ricettive[Categoria],Merge_città_categorie[[#This Row],[Strutture ricettive.Categoria]],Strutture_ricettive[Città],Merge_città_categorie[[#This Row],[CITTA'']])</f>
        <v>2</v>
      </c>
      <c r="E1189" s="11">
        <f>Merge_città_categorie[[#This Row],[N° di strutture per categoria]]/SUMIF(Merge_città_categorie[CITTA''],Merge_città_categorie[[#This Row],[CITTA'']],Merge_città_categorie[N° di strutture per categoria])</f>
        <v>0.66666666666666663</v>
      </c>
      <c r="F1189" s="10">
        <f>Merge_città_categorie[[#This Row],[PREZZO MEDIO]]*Merge_città_categorie[[#This Row],[Peso % per categoria]]</f>
        <v>73.333333333333329</v>
      </c>
    </row>
    <row r="1190" spans="1:6" x14ac:dyDescent="0.3">
      <c r="A1190" t="s">
        <v>14136</v>
      </c>
      <c r="B1190" s="10">
        <v>36</v>
      </c>
      <c r="C1190" t="s">
        <v>86</v>
      </c>
      <c r="D1190">
        <f>COUNTIFS(Strutture_ricettive[Categoria],Merge_città_categorie[[#This Row],[Strutture ricettive.Categoria]],Strutture_ricettive[Città],Merge_città_categorie[[#This Row],[CITTA'']])</f>
        <v>1</v>
      </c>
      <c r="E1190" s="11">
        <f>Merge_città_categorie[[#This Row],[N° di strutture per categoria]]/SUMIF(Merge_città_categorie[CITTA''],Merge_città_categorie[[#This Row],[CITTA'']],Merge_città_categorie[N° di strutture per categoria])</f>
        <v>0.05</v>
      </c>
      <c r="F1190" s="10">
        <f>Merge_città_categorie[[#This Row],[PREZZO MEDIO]]*Merge_città_categorie[[#This Row],[Peso % per categoria]]</f>
        <v>1.8</v>
      </c>
    </row>
    <row r="1191" spans="1:6" x14ac:dyDescent="0.3">
      <c r="A1191" t="s">
        <v>14136</v>
      </c>
      <c r="B1191" s="10">
        <v>36</v>
      </c>
      <c r="C1191" t="s">
        <v>187</v>
      </c>
      <c r="D1191">
        <f>COUNTIFS(Strutture_ricettive[Categoria],Merge_città_categorie[[#This Row],[Strutture ricettive.Categoria]],Strutture_ricettive[Città],Merge_città_categorie[[#This Row],[CITTA'']])</f>
        <v>2</v>
      </c>
      <c r="E1191" s="11">
        <f>Merge_città_categorie[[#This Row],[N° di strutture per categoria]]/SUMIF(Merge_città_categorie[CITTA''],Merge_città_categorie[[#This Row],[CITTA'']],Merge_città_categorie[N° di strutture per categoria])</f>
        <v>0.1</v>
      </c>
      <c r="F1191" s="10">
        <f>Merge_città_categorie[[#This Row],[PREZZO MEDIO]]*Merge_città_categorie[[#This Row],[Peso % per categoria]]</f>
        <v>3.6</v>
      </c>
    </row>
    <row r="1192" spans="1:6" x14ac:dyDescent="0.3">
      <c r="A1192" t="s">
        <v>14136</v>
      </c>
      <c r="B1192" s="10">
        <v>36</v>
      </c>
      <c r="C1192" t="s">
        <v>28</v>
      </c>
      <c r="D1192">
        <f>COUNTIFS(Strutture_ricettive[Categoria],Merge_città_categorie[[#This Row],[Strutture ricettive.Categoria]],Strutture_ricettive[Città],Merge_città_categorie[[#This Row],[CITTA'']])</f>
        <v>10</v>
      </c>
      <c r="E1192" s="11">
        <f>Merge_città_categorie[[#This Row],[N° di strutture per categoria]]/SUMIF(Merge_città_categorie[CITTA''],Merge_città_categorie[[#This Row],[CITTA'']],Merge_città_categorie[N° di strutture per categoria])</f>
        <v>0.5</v>
      </c>
      <c r="F1192" s="10">
        <f>Merge_città_categorie[[#This Row],[PREZZO MEDIO]]*Merge_città_categorie[[#This Row],[Peso % per categoria]]</f>
        <v>18</v>
      </c>
    </row>
    <row r="1193" spans="1:6" x14ac:dyDescent="0.3">
      <c r="A1193" t="s">
        <v>14136</v>
      </c>
      <c r="B1193" s="10">
        <v>36</v>
      </c>
      <c r="C1193" t="s">
        <v>80</v>
      </c>
      <c r="D1193">
        <f>COUNTIFS(Strutture_ricettive[Categoria],Merge_città_categorie[[#This Row],[Strutture ricettive.Categoria]],Strutture_ricettive[Città],Merge_città_categorie[[#This Row],[CITTA'']])</f>
        <v>3</v>
      </c>
      <c r="E1193" s="11">
        <f>Merge_città_categorie[[#This Row],[N° di strutture per categoria]]/SUMIF(Merge_città_categorie[CITTA''],Merge_città_categorie[[#This Row],[CITTA'']],Merge_città_categorie[N° di strutture per categoria])</f>
        <v>0.15</v>
      </c>
      <c r="F1193" s="10">
        <f>Merge_città_categorie[[#This Row],[PREZZO MEDIO]]*Merge_città_categorie[[#This Row],[Peso % per categoria]]</f>
        <v>5.3999999999999995</v>
      </c>
    </row>
    <row r="1194" spans="1:6" x14ac:dyDescent="0.3">
      <c r="A1194" t="s">
        <v>14136</v>
      </c>
      <c r="B1194" s="10">
        <v>36</v>
      </c>
      <c r="C1194" t="s">
        <v>19</v>
      </c>
      <c r="D1194">
        <f>COUNTIFS(Strutture_ricettive[Categoria],Merge_città_categorie[[#This Row],[Strutture ricettive.Categoria]],Strutture_ricettive[Città],Merge_città_categorie[[#This Row],[CITTA'']])</f>
        <v>1</v>
      </c>
      <c r="E1194" s="11">
        <f>Merge_città_categorie[[#This Row],[N° di strutture per categoria]]/SUMIF(Merge_città_categorie[CITTA''],Merge_città_categorie[[#This Row],[CITTA'']],Merge_città_categorie[N° di strutture per categoria])</f>
        <v>0.05</v>
      </c>
      <c r="F1194" s="10">
        <f>Merge_città_categorie[[#This Row],[PREZZO MEDIO]]*Merge_città_categorie[[#This Row],[Peso % per categoria]]</f>
        <v>1.8</v>
      </c>
    </row>
    <row r="1195" spans="1:6" x14ac:dyDescent="0.3">
      <c r="A1195" t="s">
        <v>14136</v>
      </c>
      <c r="B1195" s="10">
        <v>36</v>
      </c>
      <c r="C1195" t="s">
        <v>297</v>
      </c>
      <c r="D1195">
        <f>COUNTIFS(Strutture_ricettive[Categoria],Merge_città_categorie[[#This Row],[Strutture ricettive.Categoria]],Strutture_ricettive[Città],Merge_città_categorie[[#This Row],[CITTA'']])</f>
        <v>1</v>
      </c>
      <c r="E1195" s="11">
        <f>Merge_città_categorie[[#This Row],[N° di strutture per categoria]]/SUMIF(Merge_città_categorie[CITTA''],Merge_città_categorie[[#This Row],[CITTA'']],Merge_città_categorie[N° di strutture per categoria])</f>
        <v>0.05</v>
      </c>
      <c r="F1195" s="10">
        <f>Merge_città_categorie[[#This Row],[PREZZO MEDIO]]*Merge_città_categorie[[#This Row],[Peso % per categoria]]</f>
        <v>1.8</v>
      </c>
    </row>
    <row r="1196" spans="1:6" x14ac:dyDescent="0.3">
      <c r="A1196" t="s">
        <v>14136</v>
      </c>
      <c r="B1196" s="10">
        <v>36</v>
      </c>
      <c r="C1196" t="s">
        <v>10</v>
      </c>
      <c r="D1196">
        <f>COUNTIFS(Strutture_ricettive[Categoria],Merge_città_categorie[[#This Row],[Strutture ricettive.Categoria]],Strutture_ricettive[Città],Merge_città_categorie[[#This Row],[CITTA'']])</f>
        <v>1</v>
      </c>
      <c r="E1196" s="11">
        <f>Merge_città_categorie[[#This Row],[N° di strutture per categoria]]/SUMIF(Merge_città_categorie[CITTA''],Merge_città_categorie[[#This Row],[CITTA'']],Merge_città_categorie[N° di strutture per categoria])</f>
        <v>0.05</v>
      </c>
      <c r="F1196" s="10">
        <f>Merge_città_categorie[[#This Row],[PREZZO MEDIO]]*Merge_città_categorie[[#This Row],[Peso % per categoria]]</f>
        <v>1.8</v>
      </c>
    </row>
    <row r="1197" spans="1:6" x14ac:dyDescent="0.3">
      <c r="A1197" t="s">
        <v>14136</v>
      </c>
      <c r="B1197" s="10">
        <v>36</v>
      </c>
      <c r="C1197" t="s">
        <v>34</v>
      </c>
      <c r="D1197">
        <f>COUNTIFS(Strutture_ricettive[Categoria],Merge_città_categorie[[#This Row],[Strutture ricettive.Categoria]],Strutture_ricettive[Città],Merge_città_categorie[[#This Row],[CITTA'']])</f>
        <v>1</v>
      </c>
      <c r="E1197" s="11">
        <f>Merge_città_categorie[[#This Row],[N° di strutture per categoria]]/SUMIF(Merge_città_categorie[CITTA''],Merge_città_categorie[[#This Row],[CITTA'']],Merge_città_categorie[N° di strutture per categoria])</f>
        <v>0.05</v>
      </c>
      <c r="F1197" s="10">
        <f>Merge_città_categorie[[#This Row],[PREZZO MEDIO]]*Merge_città_categorie[[#This Row],[Peso % per categoria]]</f>
        <v>1.8</v>
      </c>
    </row>
  </sheetData>
  <mergeCells count="1">
    <mergeCell ref="H2:K14"/>
  </mergeCells>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CBE99-D2B1-4F98-A70F-769CB71F247A}">
  <sheetPr>
    <tabColor rgb="FFFFFF00"/>
  </sheetPr>
  <dimension ref="A1:B19"/>
  <sheetViews>
    <sheetView zoomScale="59" zoomScaleNormal="104" workbookViewId="0">
      <selection activeCell="B26" sqref="B26"/>
    </sheetView>
  </sheetViews>
  <sheetFormatPr defaultRowHeight="14.4" x14ac:dyDescent="0.3"/>
  <cols>
    <col min="1" max="1" width="43.6640625" bestFit="1" customWidth="1"/>
    <col min="2" max="2" width="54" bestFit="1" customWidth="1"/>
    <col min="3" max="3" width="41.44140625" bestFit="1" customWidth="1"/>
  </cols>
  <sheetData>
    <row r="1" spans="1:2" x14ac:dyDescent="0.3">
      <c r="A1" s="8" t="s">
        <v>19474</v>
      </c>
      <c r="B1" t="s">
        <v>32009</v>
      </c>
    </row>
    <row r="3" spans="1:2" x14ac:dyDescent="0.3">
      <c r="A3" s="8" t="s">
        <v>32039</v>
      </c>
      <c r="B3" t="s">
        <v>32015</v>
      </c>
    </row>
    <row r="4" spans="1:2" x14ac:dyDescent="0.3">
      <c r="A4" s="9" t="s">
        <v>19</v>
      </c>
      <c r="B4" s="12">
        <v>12.16225328082073</v>
      </c>
    </row>
    <row r="5" spans="1:2" x14ac:dyDescent="0.3">
      <c r="A5" s="9" t="s">
        <v>34</v>
      </c>
      <c r="B5" s="12">
        <v>19.751760191568181</v>
      </c>
    </row>
    <row r="6" spans="1:2" x14ac:dyDescent="0.3">
      <c r="A6" s="9" t="s">
        <v>80</v>
      </c>
      <c r="B6" s="12">
        <v>10.960221538101113</v>
      </c>
    </row>
    <row r="7" spans="1:2" x14ac:dyDescent="0.3">
      <c r="A7" s="9" t="s">
        <v>10</v>
      </c>
      <c r="B7" s="12">
        <v>11.853140835307904</v>
      </c>
    </row>
    <row r="8" spans="1:2" x14ac:dyDescent="0.3">
      <c r="A8" s="9" t="s">
        <v>1190</v>
      </c>
      <c r="B8" s="12">
        <v>1.3630725489727327</v>
      </c>
    </row>
    <row r="9" spans="1:2" x14ac:dyDescent="0.3">
      <c r="A9" s="9" t="s">
        <v>86</v>
      </c>
      <c r="B9" s="12">
        <v>7.1961026697888029</v>
      </c>
    </row>
    <row r="10" spans="1:2" x14ac:dyDescent="0.3">
      <c r="A10" s="9" t="s">
        <v>28</v>
      </c>
      <c r="B10" s="12">
        <v>26.441134704796418</v>
      </c>
    </row>
    <row r="11" spans="1:2" x14ac:dyDescent="0.3">
      <c r="A11" s="9" t="s">
        <v>568</v>
      </c>
      <c r="B11" s="12">
        <v>4.7940611975096354</v>
      </c>
    </row>
    <row r="12" spans="1:2" x14ac:dyDescent="0.3">
      <c r="A12" s="9" t="s">
        <v>187</v>
      </c>
      <c r="B12" s="12">
        <v>4.9019136329927449</v>
      </c>
    </row>
    <row r="13" spans="1:2" x14ac:dyDescent="0.3">
      <c r="A13" s="9" t="s">
        <v>183</v>
      </c>
      <c r="B13" s="12">
        <v>4.4594840184098761</v>
      </c>
    </row>
    <row r="14" spans="1:2" x14ac:dyDescent="0.3">
      <c r="A14" s="9" t="s">
        <v>400</v>
      </c>
      <c r="B14" s="12">
        <v>2.6826401003246043</v>
      </c>
    </row>
    <row r="15" spans="1:2" x14ac:dyDescent="0.3">
      <c r="A15" s="9" t="s">
        <v>297</v>
      </c>
      <c r="B15" s="12">
        <v>5.0642672877715693</v>
      </c>
    </row>
    <row r="16" spans="1:2" x14ac:dyDescent="0.3">
      <c r="A16" s="9" t="s">
        <v>673</v>
      </c>
      <c r="B16" s="12">
        <v>20.80492980927448</v>
      </c>
    </row>
    <row r="17" spans="1:2" x14ac:dyDescent="0.3">
      <c r="A17" s="9" t="s">
        <v>4</v>
      </c>
      <c r="B17" s="12">
        <v>10.294080931758629</v>
      </c>
    </row>
    <row r="18" spans="1:2" x14ac:dyDescent="0.3">
      <c r="A18" s="9" t="s">
        <v>6026</v>
      </c>
      <c r="B18" s="12">
        <v>1.8546590777801939</v>
      </c>
    </row>
    <row r="19" spans="1:2" x14ac:dyDescent="0.3">
      <c r="A19" s="9" t="s">
        <v>32007</v>
      </c>
      <c r="B19" s="12">
        <v>14.380434782608702</v>
      </c>
    </row>
  </sheetData>
  <pageMargins left="0.7" right="0.7" top="0.75" bottom="0.75" header="0.3" footer="0.3"/>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Props1.xml><?xml version="1.0" encoding="utf-8"?>
<ds:datastoreItem xmlns:ds="http://schemas.openxmlformats.org/officeDocument/2006/customXml" ds:itemID="{2EF7FEF3-C00B-4508-8FB0-94DD37812A60}">
  <ds:schemaRefs/>
</ds:datastoreItem>
</file>

<file path=customXml/itemProps2.xml><?xml version="1.0" encoding="utf-8"?>
<ds:datastoreItem xmlns:ds="http://schemas.openxmlformats.org/officeDocument/2006/customXml" ds:itemID="{BA3D9E54-3BF8-41BF-B9C4-EBCF1DF89803}">
  <ds:schemaRefs/>
</ds:datastoreItem>
</file>

<file path=customXml/itemProps3.xml><?xml version="1.0" encoding="utf-8"?>
<ds:datastoreItem xmlns:ds="http://schemas.openxmlformats.org/officeDocument/2006/customXml" ds:itemID="{3EB02C56-9196-4D73-9A00-D76C11B358C6}">
  <ds:schemaRefs/>
</ds:datastoreItem>
</file>

<file path=customXml/itemProps4.xml><?xml version="1.0" encoding="utf-8"?>
<ds:datastoreItem xmlns:ds="http://schemas.openxmlformats.org/officeDocument/2006/customXml" ds:itemID="{8E17CE72-B99C-4BF9-BB81-2166A520DD41}">
  <ds:schemaRefs/>
</ds:datastoreItem>
</file>

<file path=customXml/itemProps5.xml><?xml version="1.0" encoding="utf-8"?>
<ds:datastoreItem xmlns:ds="http://schemas.openxmlformats.org/officeDocument/2006/customXml" ds:itemID="{8112789D-9496-4029-8E81-53B5E7C2D144}">
  <ds:schemaRefs/>
</ds:datastoreItem>
</file>

<file path=customXml/itemProps6.xml><?xml version="1.0" encoding="utf-8"?>
<ds:datastoreItem xmlns:ds="http://schemas.openxmlformats.org/officeDocument/2006/customXml" ds:itemID="{884884EE-FEDD-4B54-ACAA-09EBC73CF6D3}">
  <ds:schemaRefs/>
</ds:datastoreItem>
</file>

<file path=customXml/itemProps7.xml><?xml version="1.0" encoding="utf-8"?>
<ds:datastoreItem xmlns:ds="http://schemas.openxmlformats.org/officeDocument/2006/customXml" ds:itemID="{35B12EFA-79C3-41C8-846F-98ED780C6A8B}">
  <ds:schemaRefs/>
</ds:datastoreItem>
</file>

<file path=customXml/itemProps8.xml><?xml version="1.0" encoding="utf-8"?>
<ds:datastoreItem xmlns:ds="http://schemas.openxmlformats.org/officeDocument/2006/customXml" ds:itemID="{23479EFA-7AAE-45ED-95A6-46B68BFC749B}">
  <ds:schemaRefs/>
</ds:datastoreItem>
</file>

<file path=customXml/itemProps9.xml><?xml version="1.0" encoding="utf-8"?>
<ds:datastoreItem xmlns:ds="http://schemas.openxmlformats.org/officeDocument/2006/customXml" ds:itemID="{375858F1-D8D8-4E4A-A2A1-77FDD451611D}">
  <ds:schemaRefs/>
</ds:datastoreItem>
</file>

<file path=customXml/itemProps10.xml><?xml version="1.0" encoding="utf-8"?>
<ds:datastoreItem xmlns:ds="http://schemas.openxmlformats.org/officeDocument/2006/customXml" ds:itemID="{76C9CE0B-6E99-4D76-8DB1-A88AD414DFFB}">
  <ds:schemaRefs/>
</ds:datastoreItem>
</file>

<file path=customXml/itemProps11.xml><?xml version="1.0" encoding="utf-8"?>
<ds:datastoreItem xmlns:ds="http://schemas.openxmlformats.org/officeDocument/2006/customXml" ds:itemID="{533064AB-7A76-4461-92C4-EF9319D460F0}">
  <ds:schemaRefs/>
</ds:datastoreItem>
</file>

<file path=customXml/itemProps12.xml><?xml version="1.0" encoding="utf-8"?>
<ds:datastoreItem xmlns:ds="http://schemas.openxmlformats.org/officeDocument/2006/customXml" ds:itemID="{0CD64B2F-B5E8-41BF-9BD8-84E021068ADD}">
  <ds:schemaRefs/>
</ds:datastoreItem>
</file>

<file path=customXml/itemProps13.xml><?xml version="1.0" encoding="utf-8"?>
<ds:datastoreItem xmlns:ds="http://schemas.openxmlformats.org/officeDocument/2006/customXml" ds:itemID="{6B2005EE-1405-4324-BB43-5689BDCFFD63}">
  <ds:schemaRefs/>
</ds:datastoreItem>
</file>

<file path=customXml/itemProps14.xml><?xml version="1.0" encoding="utf-8"?>
<ds:datastoreItem xmlns:ds="http://schemas.openxmlformats.org/officeDocument/2006/customXml" ds:itemID="{31B636C6-3108-4E4D-BC9B-B969C31E8C1B}">
  <ds:schemaRefs/>
</ds:datastoreItem>
</file>

<file path=customXml/itemProps15.xml><?xml version="1.0" encoding="utf-8"?>
<ds:datastoreItem xmlns:ds="http://schemas.openxmlformats.org/officeDocument/2006/customXml" ds:itemID="{3A3D1FFE-3E4C-4F0D-AA4B-4761503E4317}">
  <ds:schemaRefs/>
</ds:datastoreItem>
</file>

<file path=customXml/itemProps16.xml><?xml version="1.0" encoding="utf-8"?>
<ds:datastoreItem xmlns:ds="http://schemas.openxmlformats.org/officeDocument/2006/customXml" ds:itemID="{FD49F243-68E7-45AA-B24A-59FDEF67A293}">
  <ds:schemaRefs/>
</ds:datastoreItem>
</file>

<file path=customXml/itemProps17.xml><?xml version="1.0" encoding="utf-8"?>
<ds:datastoreItem xmlns:ds="http://schemas.openxmlformats.org/officeDocument/2006/customXml" ds:itemID="{9BE76ABA-3D91-4C4C-B11C-896AF575B8F0}">
  <ds:schemaRefs/>
</ds:datastoreItem>
</file>

<file path=customXml/itemProps18.xml><?xml version="1.0" encoding="utf-8"?>
<ds:datastoreItem xmlns:ds="http://schemas.openxmlformats.org/officeDocument/2006/customXml" ds:itemID="{50495661-C340-4834-B99E-DD8631FCFCD0}">
  <ds:schemaRefs/>
</ds:datastoreItem>
</file>

<file path=customXml/itemProps19.xml><?xml version="1.0" encoding="utf-8"?>
<ds:datastoreItem xmlns:ds="http://schemas.openxmlformats.org/officeDocument/2006/customXml" ds:itemID="{36F46598-2E54-457A-87C2-085EECC02F0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Fogli di lavoro</vt:lpstr>
      </vt:variant>
      <vt:variant>
        <vt:i4>9</vt:i4>
      </vt:variant>
      <vt:variant>
        <vt:lpstr>Intervalli denominati</vt:lpstr>
      </vt:variant>
      <vt:variant>
        <vt:i4>2</vt:i4>
      </vt:variant>
    </vt:vector>
  </HeadingPairs>
  <TitlesOfParts>
    <vt:vector size="11" baseType="lpstr">
      <vt:lpstr>Consegna</vt:lpstr>
      <vt:lpstr>Svolgimento</vt:lpstr>
      <vt:lpstr>Strutture ricettive</vt:lpstr>
      <vt:lpstr>Prezzi</vt:lpstr>
      <vt:lpstr>RICERCA</vt:lpstr>
      <vt:lpstr>Analisi_n° strutture_categoria</vt:lpstr>
      <vt:lpstr>Analisi_prezzi_strutture</vt:lpstr>
      <vt:lpstr>Analisi_prezzi medi</vt:lpstr>
      <vt:lpstr>Analisi_categoria_prezzi medi</vt:lpstr>
      <vt:lpstr>Località</vt:lpstr>
      <vt:lpstr>Nome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Ciro Donadio</dc:creator>
  <cp:lastModifiedBy>Ciro Donadio</cp:lastModifiedBy>
  <dcterms:created xsi:type="dcterms:W3CDTF">2015-06-05T18:19:34Z</dcterms:created>
  <dcterms:modified xsi:type="dcterms:W3CDTF">2024-10-27T21:20:06Z</dcterms:modified>
</cp:coreProperties>
</file>